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saveExternalLinkValues="0" codeName="ThisWorkbook" defaultThemeVersion="166925"/>
  <xr:revisionPtr revIDLastSave="0" documentId="13_ncr:1_{28EA9093-133C-4A59-B1AA-EC38A285A511}" xr6:coauthVersionLast="47" xr6:coauthVersionMax="47" xr10:uidLastSave="{00000000-0000-0000-0000-000000000000}"/>
  <workbookProtection workbookAlgorithmName="SHA-512" workbookHashValue="apZRJndGp/u2JBMejLvKTp19CnAWoiSncDhZomsWshsE5ohTxceppcVb5vvekA9kvcNE6uyviorHPtLoWfyddg==" workbookSaltValue="PeEqBn3QxtCm6SAEZTJMWA==" workbookSpinCount="100000" lockStructure="1"/>
  <bookViews>
    <workbookView xWindow="-120" yWindow="-120" windowWidth="20730" windowHeight="11310" xr2:uid="{ACAC3BD2-93CE-408E-BD18-5F1886EDD7C5}"/>
  </bookViews>
  <sheets>
    <sheet name="別表1_無窓居室" sheetId="21" r:id="rId1"/>
    <sheet name="別表2_火気使用室" sheetId="22" r:id="rId2"/>
    <sheet name="別表3_排煙風量測定" sheetId="23" r:id="rId3"/>
    <sheet name="別表3-2_排煙風量測定(給気式) " sheetId="24" r:id="rId4"/>
    <sheet name="別表3-3_排煙風量測定(加圧式)" sheetId="25" r:id="rId5"/>
    <sheet name="別表4_非常用照明照度" sheetId="26" r:id="rId6"/>
    <sheet name="プルダウン選択肢" sheetId="15" state="hidden" r:id="rId7"/>
  </sheets>
  <definedNames>
    <definedName name="_xlnm._FilterDatabase" localSheetId="2" hidden="1">別表3_排煙風量測定!$A$5:$R$3702</definedName>
    <definedName name="_xlnm._FilterDatabase" localSheetId="3" hidden="1">'別表3-2_排煙風量測定(給気式) '!$DF$1:$DF$1753</definedName>
    <definedName name="_xlnm._FilterDatabase" localSheetId="4" hidden="1">'別表3-3_排煙風量測定(加圧式)'!$B$1:$B$1702</definedName>
    <definedName name="_xlnm.Print_Area" localSheetId="0">OFFSET(別表1_無窓居室!$A$3,0,0,別表1_無窓居室!$DF$3,8)</definedName>
    <definedName name="_xlnm.Print_Area" localSheetId="1">OFFSET(別表2_火気使用室!$A$3,0,0,別表2_火気使用室!$DF$3,9)</definedName>
    <definedName name="_xlnm.Print_Area" localSheetId="2">OFFSET(別表3_排煙風量測定!$A$3,0,0,別表3_排煙風量測定!$DF$3,18)</definedName>
    <definedName name="_xlnm.Print_Area" localSheetId="3">OFFSET('別表3-2_排煙風量測定(給気式) '!$A$3,0,0,'別表3-2_排煙風量測定(給気式) '!$DF$3,14)</definedName>
    <definedName name="_xlnm.Print_Area" localSheetId="4">OFFSET('別表3-3_排煙風量測定(加圧式)'!$A$3,0,0,'別表3-3_排煙風量測定(加圧式)'!$DF$3,16)</definedName>
    <definedName name="_xlnm.Print_Area" localSheetId="5">OFFSET(別表4_非常用照明照度!$A$3,0,0,別表4_非常用照明照度!$DF$3,12)</definedName>
    <definedName name="_xlnm.Print_Titles" localSheetId="0">別表1_無窓居室!$3:$5</definedName>
    <definedName name="_xlnm.Print_Titles" localSheetId="1">別表2_火気使用室!$3:$5</definedName>
    <definedName name="_xlnm.Print_Titles" localSheetId="5">別表4_非常用照明照度!$3:$13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 i="25" l="1"/>
  <c r="O6" i="24"/>
  <c r="DF1675" i="25" l="1"/>
  <c r="DF1641" i="25"/>
  <c r="DF1607" i="25"/>
  <c r="DF1573" i="25"/>
  <c r="DF1539" i="25"/>
  <c r="DF1505" i="25"/>
  <c r="DF1471" i="25"/>
  <c r="DF1437" i="25"/>
  <c r="DF1403" i="25"/>
  <c r="DF1369" i="25"/>
  <c r="DF1335" i="25"/>
  <c r="DF1301" i="25"/>
  <c r="DF1267" i="25"/>
  <c r="DF1233" i="25"/>
  <c r="DF1199" i="25"/>
  <c r="DF1165" i="25"/>
  <c r="DF1131" i="25"/>
  <c r="DF1097" i="25"/>
  <c r="DF1063" i="25"/>
  <c r="DF1029" i="25"/>
  <c r="DF995" i="25"/>
  <c r="DF961" i="25"/>
  <c r="DF927" i="25"/>
  <c r="DF893" i="25"/>
  <c r="DF859" i="25"/>
  <c r="DF825" i="25"/>
  <c r="DF791" i="25"/>
  <c r="DF757" i="25"/>
  <c r="DF723" i="25"/>
  <c r="DF689" i="25"/>
  <c r="DF655" i="25"/>
  <c r="DF621" i="25"/>
  <c r="DF587" i="25"/>
  <c r="DF553" i="25"/>
  <c r="DF519" i="25"/>
  <c r="DF485" i="25"/>
  <c r="DF451" i="25"/>
  <c r="DF417" i="25"/>
  <c r="DF383" i="25"/>
  <c r="DF349" i="25"/>
  <c r="DF315" i="25"/>
  <c r="DF281" i="25"/>
  <c r="DF247" i="25"/>
  <c r="DF213" i="25"/>
  <c r="DF179" i="25"/>
  <c r="DF145" i="25"/>
  <c r="DF111" i="25"/>
  <c r="DF77" i="25"/>
  <c r="DF43" i="25"/>
  <c r="DF9" i="25"/>
  <c r="DF15" i="26"/>
  <c r="DF16" i="26"/>
  <c r="DF17" i="26"/>
  <c r="DF18" i="26"/>
  <c r="DF19" i="26"/>
  <c r="DF20" i="26"/>
  <c r="DF21" i="26"/>
  <c r="DF22" i="26"/>
  <c r="DF23" i="26"/>
  <c r="DF24" i="26"/>
  <c r="DF25" i="26"/>
  <c r="DF26" i="26"/>
  <c r="DF27" i="26"/>
  <c r="DF28" i="26"/>
  <c r="DF29" i="26"/>
  <c r="DF30" i="26"/>
  <c r="DF31" i="26"/>
  <c r="DF32" i="26"/>
  <c r="DF33" i="26"/>
  <c r="DF34" i="26"/>
  <c r="DF35" i="26"/>
  <c r="DF36" i="26"/>
  <c r="DF37" i="26"/>
  <c r="DF38" i="26"/>
  <c r="DF39" i="26"/>
  <c r="DF40" i="26"/>
  <c r="DF41" i="26"/>
  <c r="DF42" i="26"/>
  <c r="DF43" i="26"/>
  <c r="DF44" i="26"/>
  <c r="DF45" i="26"/>
  <c r="DF46" i="26"/>
  <c r="DF47" i="26"/>
  <c r="DF48" i="26"/>
  <c r="DF49" i="26"/>
  <c r="DF50" i="26"/>
  <c r="DF51" i="26"/>
  <c r="DF52" i="26"/>
  <c r="DF53" i="26"/>
  <c r="DF54" i="26"/>
  <c r="DF55" i="26"/>
  <c r="DF56" i="26"/>
  <c r="DF57" i="26"/>
  <c r="DF58" i="26"/>
  <c r="DF59" i="26"/>
  <c r="DF60" i="26"/>
  <c r="DF61" i="26"/>
  <c r="DF62" i="26"/>
  <c r="DF63" i="26"/>
  <c r="DF64" i="26"/>
  <c r="DF65" i="26"/>
  <c r="DF66" i="26"/>
  <c r="DF67" i="26"/>
  <c r="DF68" i="26"/>
  <c r="DF69" i="26"/>
  <c r="DF70" i="26"/>
  <c r="DF71" i="26"/>
  <c r="DF72" i="26"/>
  <c r="DF73" i="26"/>
  <c r="DF74" i="26"/>
  <c r="DF75" i="26"/>
  <c r="DF76" i="26"/>
  <c r="DF77" i="26"/>
  <c r="DF78" i="26"/>
  <c r="DF79" i="26"/>
  <c r="DF80" i="26"/>
  <c r="DF81" i="26"/>
  <c r="DF82" i="26"/>
  <c r="DF83" i="26"/>
  <c r="DF84" i="26"/>
  <c r="DF85" i="26"/>
  <c r="DF86" i="26"/>
  <c r="DF87" i="26"/>
  <c r="DF88" i="26"/>
  <c r="DF89" i="26"/>
  <c r="DF90" i="26"/>
  <c r="DF91" i="26"/>
  <c r="DF92" i="26"/>
  <c r="DF93" i="26"/>
  <c r="DF94" i="26"/>
  <c r="DF95" i="26"/>
  <c r="DF96" i="26"/>
  <c r="DF97" i="26"/>
  <c r="DF98" i="26"/>
  <c r="DF99" i="26"/>
  <c r="DF100" i="26"/>
  <c r="DF101" i="26"/>
  <c r="DF102" i="26"/>
  <c r="DF103" i="26"/>
  <c r="DF104" i="26"/>
  <c r="DF105" i="26"/>
  <c r="DF106" i="26"/>
  <c r="DF107" i="26"/>
  <c r="DF108" i="26"/>
  <c r="DF109" i="26"/>
  <c r="DF110" i="26"/>
  <c r="DF111" i="26"/>
  <c r="DF112" i="26"/>
  <c r="DF113" i="26"/>
  <c r="DF114" i="26"/>
  <c r="DF115" i="26"/>
  <c r="DF116" i="26"/>
  <c r="DF117" i="26"/>
  <c r="DF118" i="26"/>
  <c r="DF119" i="26"/>
  <c r="DF120" i="26"/>
  <c r="DF121" i="26"/>
  <c r="DF122" i="26"/>
  <c r="DF123" i="26"/>
  <c r="DF124" i="26"/>
  <c r="DF125" i="26"/>
  <c r="DF126" i="26"/>
  <c r="DF127" i="26"/>
  <c r="DF128" i="26"/>
  <c r="DF129" i="26"/>
  <c r="DF130" i="26"/>
  <c r="DF131" i="26"/>
  <c r="DF132" i="26"/>
  <c r="DF133" i="26"/>
  <c r="DF134" i="26"/>
  <c r="DF135" i="26"/>
  <c r="DF136" i="26"/>
  <c r="DF137" i="26"/>
  <c r="DF138" i="26"/>
  <c r="DF139" i="26"/>
  <c r="DF140" i="26"/>
  <c r="DF141" i="26"/>
  <c r="DF142" i="26"/>
  <c r="DF143" i="26"/>
  <c r="DF144" i="26"/>
  <c r="DF145" i="26"/>
  <c r="DF146" i="26"/>
  <c r="DF147" i="26"/>
  <c r="DF148" i="26"/>
  <c r="DF149" i="26"/>
  <c r="DF150" i="26"/>
  <c r="DF151" i="26"/>
  <c r="DF152" i="26"/>
  <c r="DF153" i="26"/>
  <c r="DF154" i="26"/>
  <c r="DF155" i="26"/>
  <c r="DF156" i="26"/>
  <c r="DF157" i="26"/>
  <c r="DF158" i="26"/>
  <c r="DF159" i="26"/>
  <c r="DF160" i="26"/>
  <c r="DF161" i="26"/>
  <c r="DF162" i="26"/>
  <c r="DF163" i="26"/>
  <c r="DF164" i="26"/>
  <c r="DF165" i="26"/>
  <c r="DF166" i="26"/>
  <c r="DF167" i="26"/>
  <c r="DF168" i="26"/>
  <c r="DF169" i="26"/>
  <c r="DF170" i="26"/>
  <c r="DF171" i="26"/>
  <c r="DF172" i="26"/>
  <c r="DF173" i="26"/>
  <c r="DF174" i="26"/>
  <c r="DF175" i="26"/>
  <c r="DF176" i="26"/>
  <c r="DF177" i="26"/>
  <c r="DF178" i="26"/>
  <c r="DF179" i="26"/>
  <c r="DF180" i="26"/>
  <c r="DF181" i="26"/>
  <c r="DF182" i="26"/>
  <c r="DF183" i="26"/>
  <c r="DF184" i="26"/>
  <c r="DF185" i="26"/>
  <c r="DF186" i="26"/>
  <c r="DF187" i="26"/>
  <c r="DF188" i="26"/>
  <c r="DF189" i="26"/>
  <c r="DF190" i="26"/>
  <c r="DF191" i="26"/>
  <c r="DF192" i="26"/>
  <c r="DF193" i="26"/>
  <c r="DF194" i="26"/>
  <c r="DF195" i="26"/>
  <c r="DF196" i="26"/>
  <c r="DF197" i="26"/>
  <c r="DF198" i="26"/>
  <c r="DF199" i="26"/>
  <c r="DF200" i="26"/>
  <c r="DF201" i="26"/>
  <c r="DF202" i="26"/>
  <c r="DF203" i="26"/>
  <c r="DF204" i="26"/>
  <c r="DF205" i="26"/>
  <c r="DF206" i="26"/>
  <c r="DF207" i="26"/>
  <c r="DF208" i="26"/>
  <c r="DF209" i="26"/>
  <c r="DF210" i="26"/>
  <c r="DF211" i="26"/>
  <c r="DF212" i="26"/>
  <c r="DF213" i="26"/>
  <c r="DF214" i="26"/>
  <c r="DF215" i="26"/>
  <c r="DF216" i="26"/>
  <c r="DF217" i="26"/>
  <c r="DF218" i="26"/>
  <c r="DF219" i="26"/>
  <c r="DF220" i="26"/>
  <c r="DF221" i="26"/>
  <c r="DF222" i="26"/>
  <c r="DF223" i="26"/>
  <c r="DF224" i="26"/>
  <c r="DF225" i="26"/>
  <c r="DF226" i="26"/>
  <c r="DF227" i="26"/>
  <c r="DF228" i="26"/>
  <c r="DF229" i="26"/>
  <c r="DF230" i="26"/>
  <c r="DF231" i="26"/>
  <c r="DF232" i="26"/>
  <c r="DF233" i="26"/>
  <c r="DF234" i="26"/>
  <c r="DF235" i="26"/>
  <c r="DF236" i="26"/>
  <c r="DF237" i="26"/>
  <c r="DF238" i="26"/>
  <c r="DF239" i="26"/>
  <c r="DF240" i="26"/>
  <c r="DF241" i="26"/>
  <c r="DF242" i="26"/>
  <c r="DF243" i="26"/>
  <c r="DF244" i="26"/>
  <c r="DF245" i="26"/>
  <c r="DF246" i="26"/>
  <c r="DF247" i="26"/>
  <c r="DF248" i="26"/>
  <c r="DF249" i="26"/>
  <c r="DF250" i="26"/>
  <c r="DF251" i="26"/>
  <c r="DF252" i="26"/>
  <c r="DF253" i="26"/>
  <c r="DF254" i="26"/>
  <c r="DF255" i="26"/>
  <c r="DF256" i="26"/>
  <c r="DF257" i="26"/>
  <c r="DF258" i="26"/>
  <c r="DF259" i="26"/>
  <c r="DF260" i="26"/>
  <c r="DF261" i="26"/>
  <c r="DF262" i="26"/>
  <c r="DF263" i="26"/>
  <c r="DF264" i="26"/>
  <c r="DF265" i="26"/>
  <c r="DF266" i="26"/>
  <c r="DF267" i="26"/>
  <c r="DF268" i="26"/>
  <c r="DF269" i="26"/>
  <c r="DF270" i="26"/>
  <c r="DF271" i="26"/>
  <c r="DF272" i="26"/>
  <c r="DF273" i="26"/>
  <c r="DF274" i="26"/>
  <c r="DF275" i="26"/>
  <c r="DF276" i="26"/>
  <c r="DF277" i="26"/>
  <c r="DF278" i="26"/>
  <c r="DF279" i="26"/>
  <c r="DF280" i="26"/>
  <c r="DF281" i="26"/>
  <c r="DF282" i="26"/>
  <c r="DF283" i="26"/>
  <c r="DF284" i="26"/>
  <c r="DF285" i="26"/>
  <c r="DF286" i="26"/>
  <c r="DF287" i="26"/>
  <c r="DF288" i="26"/>
  <c r="DF289" i="26"/>
  <c r="DF290" i="26"/>
  <c r="DF291" i="26"/>
  <c r="DF292" i="26"/>
  <c r="DF293" i="26"/>
  <c r="DF294" i="26"/>
  <c r="DF295" i="26"/>
  <c r="DF296" i="26"/>
  <c r="DF297" i="26"/>
  <c r="DF298" i="26"/>
  <c r="DF299" i="26"/>
  <c r="DF300" i="26"/>
  <c r="DF301" i="26"/>
  <c r="DF302" i="26"/>
  <c r="DF303" i="26"/>
  <c r="DF304" i="26"/>
  <c r="DF305" i="26"/>
  <c r="DF306" i="26"/>
  <c r="DF307" i="26"/>
  <c r="DF308" i="26"/>
  <c r="DF309" i="26"/>
  <c r="DF310" i="26"/>
  <c r="DF311" i="26"/>
  <c r="DF312" i="26"/>
  <c r="DF313" i="26"/>
  <c r="DF314" i="26"/>
  <c r="DF315" i="26"/>
  <c r="DF316" i="26"/>
  <c r="DF317" i="26"/>
  <c r="DF318" i="26"/>
  <c r="DF319" i="26"/>
  <c r="DF320" i="26"/>
  <c r="DF321" i="26"/>
  <c r="DF322" i="26"/>
  <c r="DF323" i="26"/>
  <c r="DF324" i="26"/>
  <c r="DF325" i="26"/>
  <c r="DF326" i="26"/>
  <c r="DF327" i="26"/>
  <c r="DF328" i="26"/>
  <c r="DF329" i="26"/>
  <c r="DF330" i="26"/>
  <c r="DF331" i="26"/>
  <c r="DF332" i="26"/>
  <c r="DF333" i="26"/>
  <c r="DF334" i="26"/>
  <c r="DF335" i="26"/>
  <c r="DF336" i="26"/>
  <c r="DF337" i="26"/>
  <c r="DF338" i="26"/>
  <c r="DF339" i="26"/>
  <c r="DF340" i="26"/>
  <c r="DF341" i="26"/>
  <c r="DF342" i="26"/>
  <c r="DF343" i="26"/>
  <c r="DF344" i="26"/>
  <c r="DF345" i="26"/>
  <c r="DF346" i="26"/>
  <c r="DF347" i="26"/>
  <c r="DF348" i="26"/>
  <c r="DF349" i="26"/>
  <c r="DF350" i="26"/>
  <c r="DF351" i="26"/>
  <c r="DF352" i="26"/>
  <c r="DF353" i="26"/>
  <c r="DF354" i="26"/>
  <c r="DF355" i="26"/>
  <c r="DF356" i="26"/>
  <c r="DF357" i="26"/>
  <c r="DF358" i="26"/>
  <c r="DF359" i="26"/>
  <c r="DF360" i="26"/>
  <c r="DF361" i="26"/>
  <c r="DF362" i="26"/>
  <c r="DF363" i="26"/>
  <c r="DF364" i="26"/>
  <c r="DF365" i="26"/>
  <c r="DF366" i="26"/>
  <c r="DF367" i="26"/>
  <c r="DF368" i="26"/>
  <c r="DF369" i="26"/>
  <c r="DF370" i="26"/>
  <c r="DF371" i="26"/>
  <c r="DF372" i="26"/>
  <c r="DF373" i="26"/>
  <c r="DF374" i="26"/>
  <c r="DF375" i="26"/>
  <c r="DF376" i="26"/>
  <c r="DF377" i="26"/>
  <c r="DF378" i="26"/>
  <c r="DF379" i="26"/>
  <c r="DF380" i="26"/>
  <c r="DF381" i="26"/>
  <c r="DF382" i="26"/>
  <c r="DF383" i="26"/>
  <c r="DF384" i="26"/>
  <c r="DF385" i="26"/>
  <c r="DF386" i="26"/>
  <c r="DF387" i="26"/>
  <c r="DF388" i="26"/>
  <c r="DF389" i="26"/>
  <c r="DF390" i="26"/>
  <c r="DF391" i="26"/>
  <c r="DF392" i="26"/>
  <c r="DF393" i="26"/>
  <c r="DF394" i="26"/>
  <c r="DF395" i="26"/>
  <c r="DF396" i="26"/>
  <c r="DF397" i="26"/>
  <c r="DF398" i="26"/>
  <c r="DF399" i="26"/>
  <c r="DF400" i="26"/>
  <c r="DF401" i="26"/>
  <c r="DF402" i="26"/>
  <c r="DF403" i="26"/>
  <c r="DF404" i="26"/>
  <c r="DF405" i="26"/>
  <c r="DF406" i="26"/>
  <c r="DF407" i="26"/>
  <c r="DF408" i="26"/>
  <c r="DF409" i="26"/>
  <c r="DF410" i="26"/>
  <c r="DF411" i="26"/>
  <c r="DF412" i="26"/>
  <c r="DF413" i="26"/>
  <c r="DF414" i="26"/>
  <c r="DF415" i="26"/>
  <c r="DF416" i="26"/>
  <c r="DF417" i="26"/>
  <c r="DF418" i="26"/>
  <c r="DF419" i="26"/>
  <c r="DF420" i="26"/>
  <c r="DF421" i="26"/>
  <c r="DF422" i="26"/>
  <c r="DF423" i="26"/>
  <c r="DF424" i="26"/>
  <c r="DF425" i="26"/>
  <c r="DF426" i="26"/>
  <c r="DF427" i="26"/>
  <c r="DF428" i="26"/>
  <c r="DF429" i="26"/>
  <c r="DF430" i="26"/>
  <c r="DF431" i="26"/>
  <c r="DF432" i="26"/>
  <c r="DF433" i="26"/>
  <c r="DF434" i="26"/>
  <c r="DF435" i="26"/>
  <c r="DF436" i="26"/>
  <c r="DF437" i="26"/>
  <c r="DF438" i="26"/>
  <c r="DF439" i="26"/>
  <c r="DF440" i="26"/>
  <c r="DF441" i="26"/>
  <c r="DF442" i="26"/>
  <c r="DF443" i="26"/>
  <c r="DF444" i="26"/>
  <c r="DF445" i="26"/>
  <c r="DF446" i="26"/>
  <c r="DF447" i="26"/>
  <c r="DF448" i="26"/>
  <c r="DF449" i="26"/>
  <c r="DF450" i="26"/>
  <c r="DF451" i="26"/>
  <c r="DF452" i="26"/>
  <c r="DF453" i="26"/>
  <c r="DF454" i="26"/>
  <c r="DF455" i="26"/>
  <c r="DF456" i="26"/>
  <c r="DF457" i="26"/>
  <c r="DF458" i="26"/>
  <c r="DF459" i="26"/>
  <c r="DF460" i="26"/>
  <c r="DF461" i="26"/>
  <c r="DF462" i="26"/>
  <c r="DF463" i="26"/>
  <c r="DF464" i="26"/>
  <c r="DF465" i="26"/>
  <c r="DF466" i="26"/>
  <c r="DF467" i="26"/>
  <c r="DF468" i="26"/>
  <c r="DF469" i="26"/>
  <c r="DF470" i="26"/>
  <c r="DF471" i="26"/>
  <c r="DF472" i="26"/>
  <c r="DF473" i="26"/>
  <c r="DF474" i="26"/>
  <c r="DF475" i="26"/>
  <c r="DF476" i="26"/>
  <c r="DF477" i="26"/>
  <c r="DF478" i="26"/>
  <c r="DF479" i="26"/>
  <c r="DF480" i="26"/>
  <c r="DF481" i="26"/>
  <c r="DF482" i="26"/>
  <c r="DF483" i="26"/>
  <c r="DF484" i="26"/>
  <c r="DF485" i="26"/>
  <c r="DF486" i="26"/>
  <c r="DF487" i="26"/>
  <c r="DF488" i="26"/>
  <c r="DF489" i="26"/>
  <c r="DF490" i="26"/>
  <c r="DF491" i="26"/>
  <c r="DF492" i="26"/>
  <c r="DF493" i="26"/>
  <c r="DF494" i="26"/>
  <c r="DF495" i="26"/>
  <c r="DF496" i="26"/>
  <c r="DF497" i="26"/>
  <c r="DF498" i="26"/>
  <c r="DF499" i="26"/>
  <c r="DF500" i="26"/>
  <c r="DF501" i="26"/>
  <c r="DF502" i="26"/>
  <c r="DF503" i="26"/>
  <c r="DF504" i="26"/>
  <c r="DF505" i="26"/>
  <c r="DF506" i="26"/>
  <c r="DF507" i="26"/>
  <c r="DF508" i="26"/>
  <c r="DF509" i="26"/>
  <c r="DF510" i="26"/>
  <c r="DF511" i="26"/>
  <c r="DF512" i="26"/>
  <c r="DF513" i="26"/>
  <c r="DF514" i="26"/>
  <c r="DF515" i="26"/>
  <c r="DF516" i="26"/>
  <c r="DF517" i="26"/>
  <c r="DF518" i="26"/>
  <c r="DF519" i="26"/>
  <c r="DF520" i="26"/>
  <c r="DF521" i="26"/>
  <c r="DF522" i="26"/>
  <c r="DF523" i="26"/>
  <c r="DF524" i="26"/>
  <c r="DF525" i="26"/>
  <c r="DF526" i="26"/>
  <c r="DF527" i="26"/>
  <c r="DF528" i="26"/>
  <c r="DF529" i="26"/>
  <c r="DF530" i="26"/>
  <c r="DF531" i="26"/>
  <c r="DF532" i="26"/>
  <c r="DF533" i="26"/>
  <c r="DF534" i="26"/>
  <c r="DF535" i="26"/>
  <c r="DF536" i="26"/>
  <c r="DF537" i="26"/>
  <c r="DF538" i="26"/>
  <c r="DF539" i="26"/>
  <c r="DF540" i="26"/>
  <c r="DF541" i="26"/>
  <c r="DF542" i="26"/>
  <c r="DF543" i="26"/>
  <c r="DF544" i="26"/>
  <c r="DF545" i="26"/>
  <c r="DF546" i="26"/>
  <c r="DF547" i="26"/>
  <c r="DF548" i="26"/>
  <c r="DF549" i="26"/>
  <c r="DF550" i="26"/>
  <c r="DF551" i="26"/>
  <c r="DF552" i="26"/>
  <c r="DF553" i="26"/>
  <c r="DF554" i="26"/>
  <c r="DF555" i="26"/>
  <c r="DF556" i="26"/>
  <c r="DF557" i="26"/>
  <c r="DF558" i="26"/>
  <c r="DF559" i="26"/>
  <c r="DF560" i="26"/>
  <c r="DF561" i="26"/>
  <c r="DF562" i="26"/>
  <c r="DF563" i="26"/>
  <c r="DF564" i="26"/>
  <c r="DF565" i="26"/>
  <c r="DF566" i="26"/>
  <c r="DF567" i="26"/>
  <c r="DF568" i="26"/>
  <c r="DF569" i="26"/>
  <c r="DF570" i="26"/>
  <c r="DF571" i="26"/>
  <c r="DF572" i="26"/>
  <c r="DF573" i="26"/>
  <c r="DF574" i="26"/>
  <c r="DF575" i="26"/>
  <c r="DF576" i="26"/>
  <c r="DF577" i="26"/>
  <c r="DF578" i="26"/>
  <c r="DF579" i="26"/>
  <c r="DF580" i="26"/>
  <c r="DF581" i="26"/>
  <c r="DF582" i="26"/>
  <c r="DF583" i="26"/>
  <c r="DF584" i="26"/>
  <c r="DF585" i="26"/>
  <c r="DF586" i="26"/>
  <c r="DF587" i="26"/>
  <c r="DF588" i="26"/>
  <c r="DF589" i="26"/>
  <c r="DF590" i="26"/>
  <c r="DF591" i="26"/>
  <c r="DF592" i="26"/>
  <c r="DF593" i="26"/>
  <c r="DF594" i="26"/>
  <c r="DF595" i="26"/>
  <c r="DF596" i="26"/>
  <c r="DF597" i="26"/>
  <c r="DF598" i="26"/>
  <c r="DF599" i="26"/>
  <c r="DF600" i="26"/>
  <c r="DF601" i="26"/>
  <c r="DF602" i="26"/>
  <c r="DF603" i="26"/>
  <c r="DF604" i="26"/>
  <c r="DF605" i="26"/>
  <c r="DF606" i="26"/>
  <c r="DF607" i="26"/>
  <c r="DF608" i="26"/>
  <c r="DF609" i="26"/>
  <c r="DF610" i="26"/>
  <c r="DF611" i="26"/>
  <c r="DF612" i="26"/>
  <c r="DF613" i="26"/>
  <c r="DF614" i="26"/>
  <c r="DF615" i="26"/>
  <c r="DF616" i="26"/>
  <c r="DF617" i="26"/>
  <c r="DF618" i="26"/>
  <c r="DF619" i="26"/>
  <c r="DF620" i="26"/>
  <c r="DF621" i="26"/>
  <c r="DF622" i="26"/>
  <c r="DF623" i="26"/>
  <c r="DF624" i="26"/>
  <c r="DF625" i="26"/>
  <c r="DF626" i="26"/>
  <c r="DF627" i="26"/>
  <c r="DF628" i="26"/>
  <c r="DF629" i="26"/>
  <c r="DF630" i="26"/>
  <c r="DF631" i="26"/>
  <c r="DF632" i="26"/>
  <c r="DF633" i="26"/>
  <c r="DF634" i="26"/>
  <c r="DF635" i="26"/>
  <c r="DF636" i="26"/>
  <c r="DF637" i="26"/>
  <c r="DF638" i="26"/>
  <c r="DF639" i="26"/>
  <c r="DF640" i="26"/>
  <c r="DF641" i="26"/>
  <c r="DF642" i="26"/>
  <c r="DF643" i="26"/>
  <c r="DF644" i="26"/>
  <c r="DF645" i="26"/>
  <c r="DF646" i="26"/>
  <c r="DF647" i="26"/>
  <c r="DF648" i="26"/>
  <c r="DF649" i="26"/>
  <c r="DF650" i="26"/>
  <c r="DF651" i="26"/>
  <c r="DF652" i="26"/>
  <c r="DF653" i="26"/>
  <c r="DF654" i="26"/>
  <c r="DF655" i="26"/>
  <c r="DF656" i="26"/>
  <c r="DF657" i="26"/>
  <c r="DF658" i="26"/>
  <c r="DF659" i="26"/>
  <c r="DF660" i="26"/>
  <c r="DF661" i="26"/>
  <c r="DF662" i="26"/>
  <c r="DF663" i="26"/>
  <c r="DF664" i="26"/>
  <c r="DF665" i="26"/>
  <c r="DF666" i="26"/>
  <c r="DF667" i="26"/>
  <c r="DF668" i="26"/>
  <c r="DF669" i="26"/>
  <c r="DF670" i="26"/>
  <c r="DF671" i="26"/>
  <c r="DF672" i="26"/>
  <c r="DF673" i="26"/>
  <c r="DF674" i="26"/>
  <c r="DF675" i="26"/>
  <c r="DF676" i="26"/>
  <c r="DF677" i="26"/>
  <c r="DF678" i="26"/>
  <c r="DF679" i="26"/>
  <c r="DF680" i="26"/>
  <c r="DF681" i="26"/>
  <c r="DF682" i="26"/>
  <c r="DF683" i="26"/>
  <c r="DF684" i="26"/>
  <c r="DF685" i="26"/>
  <c r="DF686" i="26"/>
  <c r="DF687" i="26"/>
  <c r="DF688" i="26"/>
  <c r="DF689" i="26"/>
  <c r="DF690" i="26"/>
  <c r="DF691" i="26"/>
  <c r="DF692" i="26"/>
  <c r="DF693" i="26"/>
  <c r="DF694" i="26"/>
  <c r="DF695" i="26"/>
  <c r="DF696" i="26"/>
  <c r="DF697" i="26"/>
  <c r="DF698" i="26"/>
  <c r="DF699" i="26"/>
  <c r="DF700" i="26"/>
  <c r="DF701" i="26"/>
  <c r="DF702" i="26"/>
  <c r="DF703" i="26"/>
  <c r="DF704" i="26"/>
  <c r="DF705" i="26"/>
  <c r="DF706" i="26"/>
  <c r="DF707" i="26"/>
  <c r="DF708" i="26"/>
  <c r="DF709" i="26"/>
  <c r="DF710" i="26"/>
  <c r="DF711" i="26"/>
  <c r="DF712" i="26"/>
  <c r="DF713" i="26"/>
  <c r="DF714" i="26"/>
  <c r="DF715" i="26"/>
  <c r="DF716" i="26"/>
  <c r="DF717" i="26"/>
  <c r="DF718" i="26"/>
  <c r="DF719" i="26"/>
  <c r="DF720" i="26"/>
  <c r="DF721" i="26"/>
  <c r="DF722" i="26"/>
  <c r="DF723" i="26"/>
  <c r="DF724" i="26"/>
  <c r="DF725" i="26"/>
  <c r="DF726" i="26"/>
  <c r="DF727" i="26"/>
  <c r="DF728" i="26"/>
  <c r="DF729" i="26"/>
  <c r="DF730" i="26"/>
  <c r="DF731" i="26"/>
  <c r="DF732" i="26"/>
  <c r="DF733" i="26"/>
  <c r="DF734" i="26"/>
  <c r="DF735" i="26"/>
  <c r="DF736" i="26"/>
  <c r="DF737" i="26"/>
  <c r="DF738" i="26"/>
  <c r="DF739" i="26"/>
  <c r="DF740" i="26"/>
  <c r="DF741" i="26"/>
  <c r="DF742" i="26"/>
  <c r="DF743" i="26"/>
  <c r="DF744" i="26"/>
  <c r="DF745" i="26"/>
  <c r="DF746" i="26"/>
  <c r="DF747" i="26"/>
  <c r="DF748" i="26"/>
  <c r="DF749" i="26"/>
  <c r="DF750" i="26"/>
  <c r="DF751" i="26"/>
  <c r="DF752" i="26"/>
  <c r="DF753" i="26"/>
  <c r="DF754" i="26"/>
  <c r="DF755" i="26"/>
  <c r="DF756" i="26"/>
  <c r="DF757" i="26"/>
  <c r="DF758" i="26"/>
  <c r="DF759" i="26"/>
  <c r="DF760" i="26"/>
  <c r="DF761" i="26"/>
  <c r="DF762" i="26"/>
  <c r="DF763" i="26"/>
  <c r="DF764" i="26"/>
  <c r="DF765" i="26"/>
  <c r="DF766" i="26"/>
  <c r="DF767" i="26"/>
  <c r="DF768" i="26"/>
  <c r="DF769" i="26"/>
  <c r="DF770" i="26"/>
  <c r="DF771" i="26"/>
  <c r="DF772" i="26"/>
  <c r="DF773" i="26"/>
  <c r="DF774" i="26"/>
  <c r="DF775" i="26"/>
  <c r="DF776" i="26"/>
  <c r="DF777" i="26"/>
  <c r="DF778" i="26"/>
  <c r="DF779" i="26"/>
  <c r="DF780" i="26"/>
  <c r="DF781" i="26"/>
  <c r="DF782" i="26"/>
  <c r="DF783" i="26"/>
  <c r="DF784" i="26"/>
  <c r="DF785" i="26"/>
  <c r="DF786" i="26"/>
  <c r="DF787" i="26"/>
  <c r="DF788" i="26"/>
  <c r="DF789" i="26"/>
  <c r="DF790" i="26"/>
  <c r="DF791" i="26"/>
  <c r="DF792" i="26"/>
  <c r="DF793" i="26"/>
  <c r="DF794" i="26"/>
  <c r="DF795" i="26"/>
  <c r="DF796" i="26"/>
  <c r="DF797" i="26"/>
  <c r="DF798" i="26"/>
  <c r="DF799" i="26"/>
  <c r="DF800" i="26"/>
  <c r="DF801" i="26"/>
  <c r="DF802" i="26"/>
  <c r="DF803" i="26"/>
  <c r="DF804" i="26"/>
  <c r="DF805" i="26"/>
  <c r="DF806" i="26"/>
  <c r="DF807" i="26"/>
  <c r="DF808" i="26"/>
  <c r="DF809" i="26"/>
  <c r="DF810" i="26"/>
  <c r="DF811" i="26"/>
  <c r="DF812" i="26"/>
  <c r="DF813" i="26"/>
  <c r="DF814" i="26"/>
  <c r="DF815" i="26"/>
  <c r="DF816" i="26"/>
  <c r="DF817" i="26"/>
  <c r="DF818" i="26"/>
  <c r="DF819" i="26"/>
  <c r="DF820" i="26"/>
  <c r="DF821" i="26"/>
  <c r="DF822" i="26"/>
  <c r="DF823" i="26"/>
  <c r="DF824" i="26"/>
  <c r="DF825" i="26"/>
  <c r="DF826" i="26"/>
  <c r="DF827" i="26"/>
  <c r="DF828" i="26"/>
  <c r="DF829" i="26"/>
  <c r="DF830" i="26"/>
  <c r="DF831" i="26"/>
  <c r="DF832" i="26"/>
  <c r="DF833" i="26"/>
  <c r="DF834" i="26"/>
  <c r="DF835" i="26"/>
  <c r="DF836" i="26"/>
  <c r="DF837" i="26"/>
  <c r="DF838" i="26"/>
  <c r="DF839" i="26"/>
  <c r="DF840" i="26"/>
  <c r="DF841" i="26"/>
  <c r="DF842" i="26"/>
  <c r="DF843" i="26"/>
  <c r="DF844" i="26"/>
  <c r="DF845" i="26"/>
  <c r="DF846" i="26"/>
  <c r="DF847" i="26"/>
  <c r="DF848" i="26"/>
  <c r="DF849" i="26"/>
  <c r="DF850" i="26"/>
  <c r="DF851" i="26"/>
  <c r="DF852" i="26"/>
  <c r="DF853" i="26"/>
  <c r="DF854" i="26"/>
  <c r="DF855" i="26"/>
  <c r="DF856" i="26"/>
  <c r="DF857" i="26"/>
  <c r="DF858" i="26"/>
  <c r="DF859" i="26"/>
  <c r="DF860" i="26"/>
  <c r="DF861" i="26"/>
  <c r="DF862" i="26"/>
  <c r="DF863" i="26"/>
  <c r="DF864" i="26"/>
  <c r="DF865" i="26"/>
  <c r="DF866" i="26"/>
  <c r="DF867" i="26"/>
  <c r="DF868" i="26"/>
  <c r="DF869" i="26"/>
  <c r="DF870" i="26"/>
  <c r="DF871" i="26"/>
  <c r="DF872" i="26"/>
  <c r="DF873" i="26"/>
  <c r="DF874" i="26"/>
  <c r="DF875" i="26"/>
  <c r="DF876" i="26"/>
  <c r="DF877" i="26"/>
  <c r="DF878" i="26"/>
  <c r="DF879" i="26"/>
  <c r="DF880" i="26"/>
  <c r="DF881" i="26"/>
  <c r="DF882" i="26"/>
  <c r="DF883" i="26"/>
  <c r="DF884" i="26"/>
  <c r="DF885" i="26"/>
  <c r="DF886" i="26"/>
  <c r="DF887" i="26"/>
  <c r="DF888" i="26"/>
  <c r="DF889" i="26"/>
  <c r="DF890" i="26"/>
  <c r="DF891" i="26"/>
  <c r="DF892" i="26"/>
  <c r="DF893" i="26"/>
  <c r="DF894" i="26"/>
  <c r="DF895" i="26"/>
  <c r="DF896" i="26"/>
  <c r="DF897" i="26"/>
  <c r="DF898" i="26"/>
  <c r="DF899" i="26"/>
  <c r="DF900" i="26"/>
  <c r="DF901" i="26"/>
  <c r="DF902" i="26"/>
  <c r="DF903" i="26"/>
  <c r="DF904" i="26"/>
  <c r="DF905" i="26"/>
  <c r="DF906" i="26"/>
  <c r="DF907" i="26"/>
  <c r="DF908" i="26"/>
  <c r="DF909" i="26"/>
  <c r="DF910" i="26"/>
  <c r="DF911" i="26"/>
  <c r="DF912" i="26"/>
  <c r="DF913" i="26"/>
  <c r="DF914" i="26"/>
  <c r="DF915" i="26"/>
  <c r="DF916" i="26"/>
  <c r="DF917" i="26"/>
  <c r="DF918" i="26"/>
  <c r="DF919" i="26"/>
  <c r="DF920" i="26"/>
  <c r="DF921" i="26"/>
  <c r="DF922" i="26"/>
  <c r="DF923" i="26"/>
  <c r="DF924" i="26"/>
  <c r="DF925" i="26"/>
  <c r="DF926" i="26"/>
  <c r="DF927" i="26"/>
  <c r="DF928" i="26"/>
  <c r="DF929" i="26"/>
  <c r="DF930" i="26"/>
  <c r="DF931" i="26"/>
  <c r="DF932" i="26"/>
  <c r="DF933" i="26"/>
  <c r="DF934" i="26"/>
  <c r="DF935" i="26"/>
  <c r="DF936" i="26"/>
  <c r="DF937" i="26"/>
  <c r="DF938" i="26"/>
  <c r="DF939" i="26"/>
  <c r="DF940" i="26"/>
  <c r="DF941" i="26"/>
  <c r="DF942" i="26"/>
  <c r="DF943" i="26"/>
  <c r="DF944" i="26"/>
  <c r="DF945" i="26"/>
  <c r="DF946" i="26"/>
  <c r="DF947" i="26"/>
  <c r="DF948" i="26"/>
  <c r="DF949" i="26"/>
  <c r="DF950" i="26"/>
  <c r="DF951" i="26"/>
  <c r="DF952" i="26"/>
  <c r="DF953" i="26"/>
  <c r="DF954" i="26"/>
  <c r="DF955" i="26"/>
  <c r="DF956" i="26"/>
  <c r="DF957" i="26"/>
  <c r="DF958" i="26"/>
  <c r="DF959" i="26"/>
  <c r="DF960" i="26"/>
  <c r="DF961" i="26"/>
  <c r="DF962" i="26"/>
  <c r="DF963" i="26"/>
  <c r="DF964" i="26"/>
  <c r="DF965" i="26"/>
  <c r="DF966" i="26"/>
  <c r="DF967" i="26"/>
  <c r="DF968" i="26"/>
  <c r="DF969" i="26"/>
  <c r="DF970" i="26"/>
  <c r="DF971" i="26"/>
  <c r="DF972" i="26"/>
  <c r="DF973" i="26"/>
  <c r="DF974" i="26"/>
  <c r="DF975" i="26"/>
  <c r="DF976" i="26"/>
  <c r="DF977" i="26"/>
  <c r="DF978" i="26"/>
  <c r="DF979" i="26"/>
  <c r="DF980" i="26"/>
  <c r="DF981" i="26"/>
  <c r="DF982" i="26"/>
  <c r="DF983" i="26"/>
  <c r="DF984" i="26"/>
  <c r="DF985" i="26"/>
  <c r="DF986" i="26"/>
  <c r="DF987" i="26"/>
  <c r="DF988" i="26"/>
  <c r="DF989" i="26"/>
  <c r="DF990" i="26"/>
  <c r="DF991" i="26"/>
  <c r="DF992" i="26"/>
  <c r="DF993" i="26"/>
  <c r="DF994" i="26"/>
  <c r="DF995" i="26"/>
  <c r="DF996" i="26"/>
  <c r="DF997" i="26"/>
  <c r="DF998" i="26"/>
  <c r="DF999" i="26"/>
  <c r="DF1000" i="26"/>
  <c r="DF1001" i="26"/>
  <c r="DF1002" i="26"/>
  <c r="DF1003" i="26"/>
  <c r="DF1004" i="26"/>
  <c r="DF1005" i="26"/>
  <c r="DF1006" i="26"/>
  <c r="DF1007" i="26"/>
  <c r="DF1008" i="26"/>
  <c r="DF1009" i="26"/>
  <c r="DF1010" i="26"/>
  <c r="DF1011" i="26"/>
  <c r="DF1012" i="26"/>
  <c r="DF1013" i="26"/>
  <c r="DF1014" i="26"/>
  <c r="DF1015" i="26"/>
  <c r="DF1016" i="26"/>
  <c r="DF1017" i="26"/>
  <c r="DF1018" i="26"/>
  <c r="DF1019" i="26"/>
  <c r="DF1020" i="26"/>
  <c r="DF1021" i="26"/>
  <c r="DF1022" i="26"/>
  <c r="DF1023" i="26"/>
  <c r="DF1024" i="26"/>
  <c r="DF1025" i="26"/>
  <c r="DF1026" i="26"/>
  <c r="DF1027" i="26"/>
  <c r="DF1028" i="26"/>
  <c r="DF1029" i="26"/>
  <c r="DF1030" i="26"/>
  <c r="DF1031" i="26"/>
  <c r="DF1032" i="26"/>
  <c r="DF1033" i="26"/>
  <c r="DF1034" i="26"/>
  <c r="DF1035" i="26"/>
  <c r="DF1036" i="26"/>
  <c r="DF1037" i="26"/>
  <c r="DF1038" i="26"/>
  <c r="DF1039" i="26"/>
  <c r="DF1040" i="26"/>
  <c r="DF1041" i="26"/>
  <c r="DF1042" i="26"/>
  <c r="DF1043" i="26"/>
  <c r="DF1044" i="26"/>
  <c r="DF1045" i="26"/>
  <c r="DF1046" i="26"/>
  <c r="DF1047" i="26"/>
  <c r="DF1048" i="26"/>
  <c r="DF1049" i="26"/>
  <c r="DF1050" i="26"/>
  <c r="DF1051" i="26"/>
  <c r="DF1052" i="26"/>
  <c r="DF1053" i="26"/>
  <c r="DF1054" i="26"/>
  <c r="DF1055" i="26"/>
  <c r="DF1056" i="26"/>
  <c r="DF1057" i="26"/>
  <c r="DF1058" i="26"/>
  <c r="DF1059" i="26"/>
  <c r="DF1060" i="26"/>
  <c r="DF1061" i="26"/>
  <c r="DF1062" i="26"/>
  <c r="DF1063" i="26"/>
  <c r="DF1064" i="26"/>
  <c r="DF1065" i="26"/>
  <c r="DF1066" i="26"/>
  <c r="DF1067" i="26"/>
  <c r="DF1068" i="26"/>
  <c r="DF1069" i="26"/>
  <c r="DF1070" i="26"/>
  <c r="DF1071" i="26"/>
  <c r="DF1072" i="26"/>
  <c r="DF1073" i="26"/>
  <c r="DF1074" i="26"/>
  <c r="DF1075" i="26"/>
  <c r="DF1076" i="26"/>
  <c r="DF1077" i="26"/>
  <c r="DF1078" i="26"/>
  <c r="DF1079" i="26"/>
  <c r="DF1080" i="26"/>
  <c r="DF1081" i="26"/>
  <c r="DF1082" i="26"/>
  <c r="DF1083" i="26"/>
  <c r="DF1084" i="26"/>
  <c r="DF1085" i="26"/>
  <c r="DF1086" i="26"/>
  <c r="DF1087" i="26"/>
  <c r="DF1088" i="26"/>
  <c r="DF1089" i="26"/>
  <c r="DF1090" i="26"/>
  <c r="DF1091" i="26"/>
  <c r="DF1092" i="26"/>
  <c r="DF1093" i="26"/>
  <c r="DF1094" i="26"/>
  <c r="DF1095" i="26"/>
  <c r="DF1096" i="26"/>
  <c r="DF1097" i="26"/>
  <c r="DF1098" i="26"/>
  <c r="DF1099" i="26"/>
  <c r="DF1100" i="26"/>
  <c r="DF1101" i="26"/>
  <c r="DF1102" i="26"/>
  <c r="DF1103" i="26"/>
  <c r="DF1104" i="26"/>
  <c r="DF1105" i="26"/>
  <c r="DF1106" i="26"/>
  <c r="DF1107" i="26"/>
  <c r="DF1108" i="26"/>
  <c r="DF1109" i="26"/>
  <c r="DF1110" i="26"/>
  <c r="DF1111" i="26"/>
  <c r="DF1112" i="26"/>
  <c r="DF1113" i="26"/>
  <c r="DF1114" i="26"/>
  <c r="DF1115" i="26"/>
  <c r="DF1116" i="26"/>
  <c r="DF1117" i="26"/>
  <c r="DF1118" i="26"/>
  <c r="DF1119" i="26"/>
  <c r="DF1120" i="26"/>
  <c r="DF1121" i="26"/>
  <c r="DF1122" i="26"/>
  <c r="DF1123" i="26"/>
  <c r="DF1124" i="26"/>
  <c r="DF1125" i="26"/>
  <c r="DF1126" i="26"/>
  <c r="DF1127" i="26"/>
  <c r="DF1128" i="26"/>
  <c r="DF1129" i="26"/>
  <c r="DF1130" i="26"/>
  <c r="DF1131" i="26"/>
  <c r="DF1132" i="26"/>
  <c r="DF1133" i="26"/>
  <c r="DF1134" i="26"/>
  <c r="DF1135" i="26"/>
  <c r="DF1136" i="26"/>
  <c r="DF1137" i="26"/>
  <c r="DF1138" i="26"/>
  <c r="DF1139" i="26"/>
  <c r="DF1140" i="26"/>
  <c r="DF1141" i="26"/>
  <c r="DF1142" i="26"/>
  <c r="DF1143" i="26"/>
  <c r="DF1144" i="26"/>
  <c r="DF1145" i="26"/>
  <c r="DF1146" i="26"/>
  <c r="DF1147" i="26"/>
  <c r="DF1148" i="26"/>
  <c r="DF1149" i="26"/>
  <c r="DF1150" i="26"/>
  <c r="DF1151" i="26"/>
  <c r="DF1152" i="26"/>
  <c r="DF1153" i="26"/>
  <c r="DF1154" i="26"/>
  <c r="DF1155" i="26"/>
  <c r="DF1156" i="26"/>
  <c r="DF1157" i="26"/>
  <c r="DF1158" i="26"/>
  <c r="DF1159" i="26"/>
  <c r="DF1160" i="26"/>
  <c r="DF1161" i="26"/>
  <c r="DF1162" i="26"/>
  <c r="DF1163" i="26"/>
  <c r="DF1164" i="26"/>
  <c r="DF1165" i="26"/>
  <c r="DF1166" i="26"/>
  <c r="DF1167" i="26"/>
  <c r="DF1168" i="26"/>
  <c r="DF1169" i="26"/>
  <c r="DF1170" i="26"/>
  <c r="DF1171" i="26"/>
  <c r="DF1172" i="26"/>
  <c r="DF1173" i="26"/>
  <c r="DF1174" i="26"/>
  <c r="DF1175" i="26"/>
  <c r="DF1176" i="26"/>
  <c r="DF1177" i="26"/>
  <c r="DF1178" i="26"/>
  <c r="DF1179" i="26"/>
  <c r="DF1180" i="26"/>
  <c r="DF1181" i="26"/>
  <c r="DF1182" i="26"/>
  <c r="DF1183" i="26"/>
  <c r="DF1184" i="26"/>
  <c r="DF1185" i="26"/>
  <c r="DF1186" i="26"/>
  <c r="DF1187" i="26"/>
  <c r="DF1188" i="26"/>
  <c r="DF1189" i="26"/>
  <c r="DF1190" i="26"/>
  <c r="DF1191" i="26"/>
  <c r="DF1192" i="26"/>
  <c r="DF1193" i="26"/>
  <c r="DF1194" i="26"/>
  <c r="DF1195" i="26"/>
  <c r="DF1196" i="26"/>
  <c r="DF1197" i="26"/>
  <c r="DF1198" i="26"/>
  <c r="DF1199" i="26"/>
  <c r="DF1200" i="26"/>
  <c r="DF1201" i="26"/>
  <c r="DF1202" i="26"/>
  <c r="DF1203" i="26"/>
  <c r="DF1204" i="26"/>
  <c r="DF1205" i="26"/>
  <c r="DF1206" i="26"/>
  <c r="DF1207" i="26"/>
  <c r="DF1208" i="26"/>
  <c r="DF1209" i="26"/>
  <c r="DF1210" i="26"/>
  <c r="DF1211" i="26"/>
  <c r="DF1212" i="26"/>
  <c r="DF1213" i="26"/>
  <c r="DF1214" i="26"/>
  <c r="DF1215" i="26"/>
  <c r="DF1216" i="26"/>
  <c r="DF1217" i="26"/>
  <c r="DF1218" i="26"/>
  <c r="DF1219" i="26"/>
  <c r="DF1220" i="26"/>
  <c r="DF1221" i="26"/>
  <c r="DF1222" i="26"/>
  <c r="DF1223" i="26"/>
  <c r="DF1224" i="26"/>
  <c r="DF1225" i="26"/>
  <c r="DF1226" i="26"/>
  <c r="DF1227" i="26"/>
  <c r="DF1228" i="26"/>
  <c r="DF1229" i="26"/>
  <c r="DF1230" i="26"/>
  <c r="DF1231" i="26"/>
  <c r="DF1232" i="26"/>
  <c r="DF1233" i="26"/>
  <c r="DF1234" i="26"/>
  <c r="DF1235" i="26"/>
  <c r="DF1236" i="26"/>
  <c r="DF1237" i="26"/>
  <c r="DF1238" i="26"/>
  <c r="DF1239" i="26"/>
  <c r="DF1240" i="26"/>
  <c r="DF1241" i="26"/>
  <c r="DF1242" i="26"/>
  <c r="DF1243" i="26"/>
  <c r="DF1244" i="26"/>
  <c r="DF1245" i="26"/>
  <c r="DF1246" i="26"/>
  <c r="DF1247" i="26"/>
  <c r="DF1248" i="26"/>
  <c r="DF1249" i="26"/>
  <c r="DF1250" i="26"/>
  <c r="DF1251" i="26"/>
  <c r="DF1252" i="26"/>
  <c r="DF1253" i="26"/>
  <c r="DF1254" i="26"/>
  <c r="DF1255" i="26"/>
  <c r="DF1256" i="26"/>
  <c r="DF1257" i="26"/>
  <c r="DF1258" i="26"/>
  <c r="DF1259" i="26"/>
  <c r="DF1260" i="26"/>
  <c r="DF1261" i="26"/>
  <c r="DF1262" i="26"/>
  <c r="DF1263" i="26"/>
  <c r="DF1264" i="26"/>
  <c r="DF1265" i="26"/>
  <c r="DF1266" i="26"/>
  <c r="DF1267" i="26"/>
  <c r="DF1268" i="26"/>
  <c r="DF1269" i="26"/>
  <c r="DF1270" i="26"/>
  <c r="DF1271" i="26"/>
  <c r="DF1272" i="26"/>
  <c r="DF1273" i="26"/>
  <c r="DF1274" i="26"/>
  <c r="DF1275" i="26"/>
  <c r="DF1276" i="26"/>
  <c r="DF1277" i="26"/>
  <c r="DF1278" i="26"/>
  <c r="DF1279" i="26"/>
  <c r="DF1280" i="26"/>
  <c r="DF1281" i="26"/>
  <c r="DF1282" i="26"/>
  <c r="DF1283" i="26"/>
  <c r="DF1284" i="26"/>
  <c r="DF1285" i="26"/>
  <c r="DF1286" i="26"/>
  <c r="DF1287" i="26"/>
  <c r="DF1288" i="26"/>
  <c r="DF1289" i="26"/>
  <c r="DF1290" i="26"/>
  <c r="DF1291" i="26"/>
  <c r="DF1292" i="26"/>
  <c r="DF1293" i="26"/>
  <c r="DF1294" i="26"/>
  <c r="DF1295" i="26"/>
  <c r="DF1296" i="26"/>
  <c r="DF1297" i="26"/>
  <c r="DF1298" i="26"/>
  <c r="DF1299" i="26"/>
  <c r="DF1300" i="26"/>
  <c r="DF1301" i="26"/>
  <c r="DF1302" i="26"/>
  <c r="DF1303" i="26"/>
  <c r="DF1304" i="26"/>
  <c r="DF1305" i="26"/>
  <c r="DF1306" i="26"/>
  <c r="DF1307" i="26"/>
  <c r="DF1308" i="26"/>
  <c r="DF1309" i="26"/>
  <c r="DF1310" i="26"/>
  <c r="DF1311" i="26"/>
  <c r="DF1312" i="26"/>
  <c r="DF1313" i="26"/>
  <c r="DF1314" i="26"/>
  <c r="DF1315" i="26"/>
  <c r="DF1316" i="26"/>
  <c r="DF1317" i="26"/>
  <c r="DF1318" i="26"/>
  <c r="DF1319" i="26"/>
  <c r="DF1320" i="26"/>
  <c r="DF1321" i="26"/>
  <c r="DF1322" i="26"/>
  <c r="DF1323" i="26"/>
  <c r="DF1324" i="26"/>
  <c r="DF1325" i="26"/>
  <c r="DF1326" i="26"/>
  <c r="DF1327" i="26"/>
  <c r="DF1328" i="26"/>
  <c r="DF1329" i="26"/>
  <c r="DF1330" i="26"/>
  <c r="DF1331" i="26"/>
  <c r="DF1332" i="26"/>
  <c r="DF1333" i="26"/>
  <c r="DF1334" i="26"/>
  <c r="DF1335" i="26"/>
  <c r="DF1336" i="26"/>
  <c r="DF1337" i="26"/>
  <c r="DF1338" i="26"/>
  <c r="DF1339" i="26"/>
  <c r="DF1340" i="26"/>
  <c r="DF1341" i="26"/>
  <c r="DF1342" i="26"/>
  <c r="DF1343" i="26"/>
  <c r="DF1344" i="26"/>
  <c r="DF1345" i="26"/>
  <c r="DF1346" i="26"/>
  <c r="DF1347" i="26"/>
  <c r="DF1348" i="26"/>
  <c r="DF1349" i="26"/>
  <c r="DF1350" i="26"/>
  <c r="DF1351" i="26"/>
  <c r="DF1352" i="26"/>
  <c r="DF1353" i="26"/>
  <c r="DF1354" i="26"/>
  <c r="DF1355" i="26"/>
  <c r="DF1356" i="26"/>
  <c r="DF1357" i="26"/>
  <c r="DF1358" i="26"/>
  <c r="DF1359" i="26"/>
  <c r="DF1360" i="26"/>
  <c r="DF1361" i="26"/>
  <c r="DF1362" i="26"/>
  <c r="DF1363" i="26"/>
  <c r="DF1364" i="26"/>
  <c r="DF1365" i="26"/>
  <c r="DF1366" i="26"/>
  <c r="DF1367" i="26"/>
  <c r="DF1368" i="26"/>
  <c r="DF1369" i="26"/>
  <c r="DF1370" i="26"/>
  <c r="DF1371" i="26"/>
  <c r="DF1372" i="26"/>
  <c r="DF1373" i="26"/>
  <c r="DF1374" i="26"/>
  <c r="DF1375" i="26"/>
  <c r="DF1376" i="26"/>
  <c r="DF1377" i="26"/>
  <c r="DF1378" i="26"/>
  <c r="DF1379" i="26"/>
  <c r="DF1380" i="26"/>
  <c r="DF1381" i="26"/>
  <c r="DF1382" i="26"/>
  <c r="DF1383" i="26"/>
  <c r="DF1384" i="26"/>
  <c r="DF1385" i="26"/>
  <c r="DF1386" i="26"/>
  <c r="DF1387" i="26"/>
  <c r="DF1388" i="26"/>
  <c r="DF1389" i="26"/>
  <c r="DF1390" i="26"/>
  <c r="DF1391" i="26"/>
  <c r="DF1392" i="26"/>
  <c r="DF1393" i="26"/>
  <c r="DF1394" i="26"/>
  <c r="DF1395" i="26"/>
  <c r="DF1396" i="26"/>
  <c r="DF1397" i="26"/>
  <c r="DF1398" i="26"/>
  <c r="DF1399" i="26"/>
  <c r="DF1400" i="26"/>
  <c r="DF1401" i="26"/>
  <c r="DF1402" i="26"/>
  <c r="DF1403" i="26"/>
  <c r="DF1404" i="26"/>
  <c r="DF1405" i="26"/>
  <c r="DF1406" i="26"/>
  <c r="DF1407" i="26"/>
  <c r="DF1408" i="26"/>
  <c r="DF1409" i="26"/>
  <c r="DF1410" i="26"/>
  <c r="DF1411" i="26"/>
  <c r="DF1412" i="26"/>
  <c r="DF1413" i="26"/>
  <c r="DF1414" i="26"/>
  <c r="DF1415" i="26"/>
  <c r="DF1416" i="26"/>
  <c r="DF1417" i="26"/>
  <c r="DF1418" i="26"/>
  <c r="DF1419" i="26"/>
  <c r="DF1420" i="26"/>
  <c r="DF1421" i="26"/>
  <c r="DF1422" i="26"/>
  <c r="DF1423" i="26"/>
  <c r="DF1424" i="26"/>
  <c r="DF1425" i="26"/>
  <c r="DF1426" i="26"/>
  <c r="DF1427" i="26"/>
  <c r="DF1428" i="26"/>
  <c r="DF1429" i="26"/>
  <c r="DF1430" i="26"/>
  <c r="DF1431" i="26"/>
  <c r="DF1432" i="26"/>
  <c r="DF1433" i="26"/>
  <c r="DF1434" i="26"/>
  <c r="DF1435" i="26"/>
  <c r="DF1436" i="26"/>
  <c r="DF1437" i="26"/>
  <c r="DF1438" i="26"/>
  <c r="DF1439" i="26"/>
  <c r="DF1440" i="26"/>
  <c r="DF1441" i="26"/>
  <c r="DF1442" i="26"/>
  <c r="DF1443" i="26"/>
  <c r="DF1444" i="26"/>
  <c r="DF1445" i="26"/>
  <c r="DF1446" i="26"/>
  <c r="DF1447" i="26"/>
  <c r="DF1448" i="26"/>
  <c r="DF1449" i="26"/>
  <c r="DF1450" i="26"/>
  <c r="DF1451" i="26"/>
  <c r="DF1452" i="26"/>
  <c r="DF1453" i="26"/>
  <c r="DF1454" i="26"/>
  <c r="DF1455" i="26"/>
  <c r="DF1456" i="26"/>
  <c r="DF1457" i="26"/>
  <c r="DF1458" i="26"/>
  <c r="DF1459" i="26"/>
  <c r="DF1460" i="26"/>
  <c r="DF1461" i="26"/>
  <c r="DF1462" i="26"/>
  <c r="DF1463" i="26"/>
  <c r="DF1464" i="26"/>
  <c r="DF1465" i="26"/>
  <c r="DF1466" i="26"/>
  <c r="DF1467" i="26"/>
  <c r="DF1468" i="26"/>
  <c r="DF1469" i="26"/>
  <c r="DF1470" i="26"/>
  <c r="DF1471" i="26"/>
  <c r="DF1472" i="26"/>
  <c r="DF1473" i="26"/>
  <c r="DF1474" i="26"/>
  <c r="DF1475" i="26"/>
  <c r="DF1476" i="26"/>
  <c r="DF1477" i="26"/>
  <c r="DF1478" i="26"/>
  <c r="DF1479" i="26"/>
  <c r="DF1480" i="26"/>
  <c r="DF1481" i="26"/>
  <c r="DF1482" i="26"/>
  <c r="DF1483" i="26"/>
  <c r="DF1484" i="26"/>
  <c r="DF1485" i="26"/>
  <c r="DF1486" i="26"/>
  <c r="DF1487" i="26"/>
  <c r="DF1488" i="26"/>
  <c r="DF1489" i="26"/>
  <c r="DF1490" i="26"/>
  <c r="DF1491" i="26"/>
  <c r="DF1492" i="26"/>
  <c r="DF1493" i="26"/>
  <c r="DF1494" i="26"/>
  <c r="DF1495" i="26"/>
  <c r="DF1496" i="26"/>
  <c r="DF1497" i="26"/>
  <c r="DF1498" i="26"/>
  <c r="DF1499" i="26"/>
  <c r="DF1500" i="26"/>
  <c r="DF1501" i="26"/>
  <c r="DF1502" i="26"/>
  <c r="DF1503" i="26"/>
  <c r="DF1504" i="26"/>
  <c r="DF1505" i="26"/>
  <c r="DF1506" i="26"/>
  <c r="DF1507" i="26"/>
  <c r="DF1508" i="26"/>
  <c r="DF1509" i="26"/>
  <c r="DF1510" i="26"/>
  <c r="DF1511" i="26"/>
  <c r="DF1512" i="26"/>
  <c r="DF1513" i="26"/>
  <c r="DF1514" i="26"/>
  <c r="DF1515" i="26"/>
  <c r="DF1516" i="26"/>
  <c r="DF1517" i="26"/>
  <c r="DF1518" i="26"/>
  <c r="DF1519" i="26"/>
  <c r="DF1520" i="26"/>
  <c r="DF1521" i="26"/>
  <c r="DF1522" i="26"/>
  <c r="DF1523" i="26"/>
  <c r="DF1524" i="26"/>
  <c r="DF1525" i="26"/>
  <c r="DF1526" i="26"/>
  <c r="DF1527" i="26"/>
  <c r="DF1528" i="26"/>
  <c r="DF1529" i="26"/>
  <c r="DF1530" i="26"/>
  <c r="DF1531" i="26"/>
  <c r="DF1532" i="26"/>
  <c r="DF1533" i="26"/>
  <c r="DF1534" i="26"/>
  <c r="DF1535" i="26"/>
  <c r="DF1536" i="26"/>
  <c r="DF1537" i="26"/>
  <c r="DF1538" i="26"/>
  <c r="DF1539" i="26"/>
  <c r="DF1540" i="26"/>
  <c r="DF1541" i="26"/>
  <c r="DF1542" i="26"/>
  <c r="DF1543" i="26"/>
  <c r="DF1544" i="26"/>
  <c r="DF1545" i="26"/>
  <c r="DF1546" i="26"/>
  <c r="DF1547" i="26"/>
  <c r="DF1548" i="26"/>
  <c r="DF1549" i="26"/>
  <c r="DF1550" i="26"/>
  <c r="DF1551" i="26"/>
  <c r="DF1552" i="26"/>
  <c r="DF1553" i="26"/>
  <c r="DF1554" i="26"/>
  <c r="DF1555" i="26"/>
  <c r="DF1556" i="26"/>
  <c r="DF1557" i="26"/>
  <c r="DF1558" i="26"/>
  <c r="DF1559" i="26"/>
  <c r="DF1560" i="26"/>
  <c r="DF1561" i="26"/>
  <c r="DF1562" i="26"/>
  <c r="DF1563" i="26"/>
  <c r="DF1564" i="26"/>
  <c r="DF1565" i="26"/>
  <c r="DF1566" i="26"/>
  <c r="DF1567" i="26"/>
  <c r="DF1568" i="26"/>
  <c r="DF1569" i="26"/>
  <c r="DF1570" i="26"/>
  <c r="DF1571" i="26"/>
  <c r="DF1572" i="26"/>
  <c r="DF1573" i="26"/>
  <c r="DF1574" i="26"/>
  <c r="DF1575" i="26"/>
  <c r="DF1576" i="26"/>
  <c r="DF1577" i="26"/>
  <c r="DF1578" i="26"/>
  <c r="DF1579" i="26"/>
  <c r="DF1580" i="26"/>
  <c r="DF1581" i="26"/>
  <c r="DF1582" i="26"/>
  <c r="DF1583" i="26"/>
  <c r="DF1584" i="26"/>
  <c r="DF1585" i="26"/>
  <c r="DF1586" i="26"/>
  <c r="DF1587" i="26"/>
  <c r="DF1588" i="26"/>
  <c r="DF1589" i="26"/>
  <c r="DF1590" i="26"/>
  <c r="DF1591" i="26"/>
  <c r="DF1592" i="26"/>
  <c r="DF1593" i="26"/>
  <c r="DF1594" i="26"/>
  <c r="DF1595" i="26"/>
  <c r="DF1596" i="26"/>
  <c r="DF1597" i="26"/>
  <c r="DF1598" i="26"/>
  <c r="DF1599" i="26"/>
  <c r="DF1600" i="26"/>
  <c r="DF1601" i="26"/>
  <c r="DF1602" i="26"/>
  <c r="DF1603" i="26"/>
  <c r="DF1604" i="26"/>
  <c r="DF1605" i="26"/>
  <c r="DF1606" i="26"/>
  <c r="DF1607" i="26"/>
  <c r="DF1608" i="26"/>
  <c r="DF1609" i="26"/>
  <c r="DF1610" i="26"/>
  <c r="DF1611" i="26"/>
  <c r="DF1612" i="26"/>
  <c r="DF1613" i="26"/>
  <c r="DF1614" i="26"/>
  <c r="DF1615" i="26"/>
  <c r="DF1616" i="26"/>
  <c r="DF1617" i="26"/>
  <c r="DF1618" i="26"/>
  <c r="DF1619" i="26"/>
  <c r="DF1620" i="26"/>
  <c r="DF1621" i="26"/>
  <c r="DF1622" i="26"/>
  <c r="DF1623" i="26"/>
  <c r="DF1624" i="26"/>
  <c r="DF1625" i="26"/>
  <c r="DF1626" i="26"/>
  <c r="DF1627" i="26"/>
  <c r="DF1628" i="26"/>
  <c r="DF1629" i="26"/>
  <c r="DF1630" i="26"/>
  <c r="DF1631" i="26"/>
  <c r="DF1632" i="26"/>
  <c r="DF1633" i="26"/>
  <c r="DF1634" i="26"/>
  <c r="DF1635" i="26"/>
  <c r="DF1636" i="26"/>
  <c r="DF1637" i="26"/>
  <c r="DF1638" i="26"/>
  <c r="DF1639" i="26"/>
  <c r="DF1640" i="26"/>
  <c r="DF1641" i="26"/>
  <c r="DF1642" i="26"/>
  <c r="DF1643" i="26"/>
  <c r="DF1644" i="26"/>
  <c r="DF1645" i="26"/>
  <c r="DF1646" i="26"/>
  <c r="DF1647" i="26"/>
  <c r="DF1648" i="26"/>
  <c r="DF1649" i="26"/>
  <c r="DF1650" i="26"/>
  <c r="DF1651" i="26"/>
  <c r="DF1652" i="26"/>
  <c r="DF1653" i="26"/>
  <c r="DF1654" i="26"/>
  <c r="DF1655" i="26"/>
  <c r="DF1656" i="26"/>
  <c r="DF1657" i="26"/>
  <c r="DF1658" i="26"/>
  <c r="DF1659" i="26"/>
  <c r="DF1660" i="26"/>
  <c r="DF1661" i="26"/>
  <c r="DF1662" i="26"/>
  <c r="DF1663" i="26"/>
  <c r="DF1664" i="26"/>
  <c r="DF1665" i="26"/>
  <c r="DF1666" i="26"/>
  <c r="DF1667" i="26"/>
  <c r="DF1668" i="26"/>
  <c r="DF1669" i="26"/>
  <c r="DF1670" i="26"/>
  <c r="DF1671" i="26"/>
  <c r="DF1672" i="26"/>
  <c r="DF1673" i="26"/>
  <c r="DF1674" i="26"/>
  <c r="DF1675" i="26"/>
  <c r="DF1676" i="26"/>
  <c r="DF1677" i="26"/>
  <c r="DF1678" i="26"/>
  <c r="DF1679" i="26"/>
  <c r="DF1680" i="26"/>
  <c r="DF1681" i="26"/>
  <c r="DF1682" i="26"/>
  <c r="DF1683" i="26"/>
  <c r="DF1684" i="26"/>
  <c r="DF1685" i="26"/>
  <c r="DF1686" i="26"/>
  <c r="DF1687" i="26"/>
  <c r="DF1688" i="26"/>
  <c r="DF1689" i="26"/>
  <c r="DF1690" i="26"/>
  <c r="DF1691" i="26"/>
  <c r="DF1692" i="26"/>
  <c r="DF1693" i="26"/>
  <c r="DF1694" i="26"/>
  <c r="DF1695" i="26"/>
  <c r="DF1696" i="26"/>
  <c r="DF1697" i="26"/>
  <c r="DF1698" i="26"/>
  <c r="DF1699" i="26"/>
  <c r="DF1700" i="26"/>
  <c r="DF1701" i="26"/>
  <c r="DF1702" i="26"/>
  <c r="DF1703" i="26"/>
  <c r="DF1704" i="26"/>
  <c r="DF1705" i="26"/>
  <c r="DF1706" i="26"/>
  <c r="DF1707" i="26"/>
  <c r="DF1708" i="26"/>
  <c r="DF1709" i="26"/>
  <c r="DF1710" i="26"/>
  <c r="DF1711" i="26"/>
  <c r="DF1712" i="26"/>
  <c r="DF1713" i="26"/>
  <c r="DF1714" i="26"/>
  <c r="DF1715" i="26"/>
  <c r="DF1716" i="26"/>
  <c r="DF1717" i="26"/>
  <c r="DF1718" i="26"/>
  <c r="DF1719" i="26"/>
  <c r="DF1720" i="26"/>
  <c r="DF1721" i="26"/>
  <c r="DF1722" i="26"/>
  <c r="DF1723" i="26"/>
  <c r="DF1724" i="26"/>
  <c r="DF1725" i="26"/>
  <c r="DF1726" i="26"/>
  <c r="DF1727" i="26"/>
  <c r="DF1728" i="26"/>
  <c r="DF1729" i="26"/>
  <c r="DF1730" i="26"/>
  <c r="DF1731" i="26"/>
  <c r="DF1732" i="26"/>
  <c r="DF1733" i="26"/>
  <c r="DF1734" i="26"/>
  <c r="DF1735" i="26"/>
  <c r="DF1736" i="26"/>
  <c r="DF1737" i="26"/>
  <c r="DF1738" i="26"/>
  <c r="DF1739" i="26"/>
  <c r="DF1740" i="26"/>
  <c r="DF1741" i="26"/>
  <c r="DF1742" i="26"/>
  <c r="DF1743" i="26"/>
  <c r="DF1744" i="26"/>
  <c r="DF1745" i="26"/>
  <c r="DF1746" i="26"/>
  <c r="DF1747" i="26"/>
  <c r="DF1748" i="26"/>
  <c r="DF1749" i="26"/>
  <c r="DF1750" i="26"/>
  <c r="DF1751" i="26"/>
  <c r="DF1752" i="26"/>
  <c r="DF1753" i="26"/>
  <c r="DF1754" i="26"/>
  <c r="DF1755" i="26"/>
  <c r="DF1756" i="26"/>
  <c r="DF1757" i="26"/>
  <c r="DF1758" i="26"/>
  <c r="DF1759" i="26"/>
  <c r="DF1760" i="26"/>
  <c r="DF1761" i="26"/>
  <c r="DF1762" i="26"/>
  <c r="DF1763" i="26"/>
  <c r="DF1764" i="26"/>
  <c r="DF1765" i="26"/>
  <c r="DF1766" i="26"/>
  <c r="DF1767" i="26"/>
  <c r="DF1768" i="26"/>
  <c r="DF1769" i="26"/>
  <c r="DF1770" i="26"/>
  <c r="DF1771" i="26"/>
  <c r="DF1772" i="26"/>
  <c r="DF1773" i="26"/>
  <c r="DF1774" i="26"/>
  <c r="DF1775" i="26"/>
  <c r="DF1776" i="26"/>
  <c r="DF1777" i="26"/>
  <c r="DF1778" i="26"/>
  <c r="DF1779" i="26"/>
  <c r="DF1780" i="26"/>
  <c r="DF1781" i="26"/>
  <c r="DF1782" i="26"/>
  <c r="DF1783" i="26"/>
  <c r="DF1784" i="26"/>
  <c r="DF1785" i="26"/>
  <c r="DF1786" i="26"/>
  <c r="DF1787" i="26"/>
  <c r="DF1788" i="26"/>
  <c r="DF1789" i="26"/>
  <c r="DF1790" i="26"/>
  <c r="DF1791" i="26"/>
  <c r="DF1792" i="26"/>
  <c r="DF1793" i="26"/>
  <c r="DF1794" i="26"/>
  <c r="DF1795" i="26"/>
  <c r="DF1796" i="26"/>
  <c r="DF1797" i="26"/>
  <c r="DF1798" i="26"/>
  <c r="DF1799" i="26"/>
  <c r="DF1800" i="26"/>
  <c r="DF1801" i="26"/>
  <c r="DF1802" i="26"/>
  <c r="DF1803" i="26"/>
  <c r="DF1804" i="26"/>
  <c r="DF1805" i="26"/>
  <c r="DF1806" i="26"/>
  <c r="DF1807" i="26"/>
  <c r="DF1808" i="26"/>
  <c r="DF1809" i="26"/>
  <c r="DF1810" i="26"/>
  <c r="DF1811" i="26"/>
  <c r="DF1812" i="26"/>
  <c r="DF1813" i="26"/>
  <c r="DF1814" i="26"/>
  <c r="DF1815" i="26"/>
  <c r="DF1816" i="26"/>
  <c r="DF1817" i="26"/>
  <c r="DF1818" i="26"/>
  <c r="DF1819" i="26"/>
  <c r="DF1820" i="26"/>
  <c r="DF1821" i="26"/>
  <c r="DF1822" i="26"/>
  <c r="DF1823" i="26"/>
  <c r="DF1824" i="26"/>
  <c r="DF1825" i="26"/>
  <c r="DF1826" i="26"/>
  <c r="DF1827" i="26"/>
  <c r="DF1828" i="26"/>
  <c r="DF1829" i="26"/>
  <c r="DF1830" i="26"/>
  <c r="DF1831" i="26"/>
  <c r="DF1832" i="26"/>
  <c r="DF1833" i="26"/>
  <c r="DF1834" i="26"/>
  <c r="DF1835" i="26"/>
  <c r="DF1836" i="26"/>
  <c r="DF1837" i="26"/>
  <c r="DF1838" i="26"/>
  <c r="DF1839" i="26"/>
  <c r="DF1840" i="26"/>
  <c r="DF1841" i="26"/>
  <c r="DF1842" i="26"/>
  <c r="DF1843" i="26"/>
  <c r="DF1844" i="26"/>
  <c r="DF1845" i="26"/>
  <c r="DF1846" i="26"/>
  <c r="DF1847" i="26"/>
  <c r="DF1848" i="26"/>
  <c r="DF1849" i="26"/>
  <c r="DF1850" i="26"/>
  <c r="DF1851" i="26"/>
  <c r="DF1852" i="26"/>
  <c r="DF1853" i="26"/>
  <c r="DF1854" i="26"/>
  <c r="DF1855" i="26"/>
  <c r="DF1856" i="26"/>
  <c r="DF1857" i="26"/>
  <c r="DF1858" i="26"/>
  <c r="DF1859" i="26"/>
  <c r="DF1860" i="26"/>
  <c r="DF1861" i="26"/>
  <c r="DF1862" i="26"/>
  <c r="DF1863" i="26"/>
  <c r="DF1864" i="26"/>
  <c r="DF1865" i="26"/>
  <c r="DF1866" i="26"/>
  <c r="DF1867" i="26"/>
  <c r="DF1868" i="26"/>
  <c r="DF1869" i="26"/>
  <c r="DF1870" i="26"/>
  <c r="DF1871" i="26"/>
  <c r="DF1872" i="26"/>
  <c r="DF1873" i="26"/>
  <c r="DF1874" i="26"/>
  <c r="DF1875" i="26"/>
  <c r="DF1876" i="26"/>
  <c r="DF1877" i="26"/>
  <c r="DF1878" i="26"/>
  <c r="DF1879" i="26"/>
  <c r="DF1880" i="26"/>
  <c r="DF1881" i="26"/>
  <c r="DF1882" i="26"/>
  <c r="DF1883" i="26"/>
  <c r="DF1884" i="26"/>
  <c r="DF1885" i="26"/>
  <c r="DF1886" i="26"/>
  <c r="DF1887" i="26"/>
  <c r="DF1888" i="26"/>
  <c r="DF1889" i="26"/>
  <c r="DF1890" i="26"/>
  <c r="DF1891" i="26"/>
  <c r="DF1892" i="26"/>
  <c r="DF1893" i="26"/>
  <c r="DF1894" i="26"/>
  <c r="DF1895" i="26"/>
  <c r="DF1896" i="26"/>
  <c r="DF1897" i="26"/>
  <c r="DF1898" i="26"/>
  <c r="DF1899" i="26"/>
  <c r="DF1900" i="26"/>
  <c r="DF1901" i="26"/>
  <c r="DF1902" i="26"/>
  <c r="DF1903" i="26"/>
  <c r="DF1904" i="26"/>
  <c r="DF1905" i="26"/>
  <c r="DF1906" i="26"/>
  <c r="DF1907" i="26"/>
  <c r="DF1908" i="26"/>
  <c r="DF1909" i="26"/>
  <c r="DF1910" i="26"/>
  <c r="DF1911" i="26"/>
  <c r="DF1912" i="26"/>
  <c r="DF1913" i="26"/>
  <c r="DF1914" i="26"/>
  <c r="DF1915" i="26"/>
  <c r="DF1916" i="26"/>
  <c r="DF1917" i="26"/>
  <c r="DF1918" i="26"/>
  <c r="DF1919" i="26"/>
  <c r="DF1920" i="26"/>
  <c r="DF1921" i="26"/>
  <c r="DF1922" i="26"/>
  <c r="DF1923" i="26"/>
  <c r="DF1924" i="26"/>
  <c r="DF1925" i="26"/>
  <c r="DF1926" i="26"/>
  <c r="DF1927" i="26"/>
  <c r="DF1928" i="26"/>
  <c r="DF1929" i="26"/>
  <c r="DF1930" i="26"/>
  <c r="DF1931" i="26"/>
  <c r="DF1932" i="26"/>
  <c r="DF1933" i="26"/>
  <c r="DF1934" i="26"/>
  <c r="DF1935" i="26"/>
  <c r="DF1936" i="26"/>
  <c r="DF1937" i="26"/>
  <c r="DF1938" i="26"/>
  <c r="DF1939" i="26"/>
  <c r="DF1940" i="26"/>
  <c r="DF1941" i="26"/>
  <c r="DF1942" i="26"/>
  <c r="DF1943" i="26"/>
  <c r="DF1944" i="26"/>
  <c r="DF1945" i="26"/>
  <c r="DF1946" i="26"/>
  <c r="DF1947" i="26"/>
  <c r="DF1948" i="26"/>
  <c r="DF1949" i="26"/>
  <c r="DF1950" i="26"/>
  <c r="DF1951" i="26"/>
  <c r="DF1952" i="26"/>
  <c r="DF1953" i="26"/>
  <c r="DF1954" i="26"/>
  <c r="DF1955" i="26"/>
  <c r="DF1956" i="26"/>
  <c r="DF1957" i="26"/>
  <c r="DF1958" i="26"/>
  <c r="DF1959" i="26"/>
  <c r="DF1960" i="26"/>
  <c r="DF1961" i="26"/>
  <c r="DF1962" i="26"/>
  <c r="DF1963" i="26"/>
  <c r="DF1964" i="26"/>
  <c r="DF1965" i="26"/>
  <c r="DF1966" i="26"/>
  <c r="DF1967" i="26"/>
  <c r="DF1968" i="26"/>
  <c r="DF1969" i="26"/>
  <c r="DF1970" i="26"/>
  <c r="DF1971" i="26"/>
  <c r="DF1972" i="26"/>
  <c r="DF1973" i="26"/>
  <c r="DF1974" i="26"/>
  <c r="DF1975" i="26"/>
  <c r="DF1976" i="26"/>
  <c r="DF1977" i="26"/>
  <c r="DF1978" i="26"/>
  <c r="DF1979" i="26"/>
  <c r="DF1980" i="26"/>
  <c r="DF1981" i="26"/>
  <c r="DF1982" i="26"/>
  <c r="DF1983" i="26"/>
  <c r="DF1984" i="26"/>
  <c r="DF1985" i="26"/>
  <c r="DF1986" i="26"/>
  <c r="DF1987" i="26"/>
  <c r="DF1988" i="26"/>
  <c r="DF1989" i="26"/>
  <c r="DF1990" i="26"/>
  <c r="DF1991" i="26"/>
  <c r="DF1992" i="26"/>
  <c r="DF1993" i="26"/>
  <c r="DF1994" i="26"/>
  <c r="DF1995" i="26"/>
  <c r="DF1996" i="26"/>
  <c r="DF1997" i="26"/>
  <c r="DF1998" i="26"/>
  <c r="DF1999" i="26"/>
  <c r="DF2000" i="26"/>
  <c r="DF2001" i="26"/>
  <c r="DF2002" i="26"/>
  <c r="DF2003" i="26"/>
  <c r="DF2004" i="26"/>
  <c r="DF2005" i="26"/>
  <c r="DF2006" i="26"/>
  <c r="DF2007" i="26"/>
  <c r="DF2008" i="26"/>
  <c r="DF2009" i="26"/>
  <c r="DF2010" i="26"/>
  <c r="DF2011" i="26"/>
  <c r="DF2012" i="26"/>
  <c r="DF2013" i="26"/>
  <c r="DF2014" i="26"/>
  <c r="DF2015" i="26"/>
  <c r="DF2016" i="26"/>
  <c r="DF2017" i="26"/>
  <c r="DF2018" i="26"/>
  <c r="DF2019" i="26"/>
  <c r="DF2020" i="26"/>
  <c r="DF2021" i="26"/>
  <c r="DF2022" i="26"/>
  <c r="DF2023" i="26"/>
  <c r="DF2024" i="26"/>
  <c r="DF2025" i="26"/>
  <c r="DF2026" i="26"/>
  <c r="DF2027" i="26"/>
  <c r="DF2028" i="26"/>
  <c r="DF2029" i="26"/>
  <c r="DF2030" i="26"/>
  <c r="DF2031" i="26"/>
  <c r="DF2032" i="26"/>
  <c r="DF2033" i="26"/>
  <c r="DF2034" i="26"/>
  <c r="DF2035" i="26"/>
  <c r="DF2036" i="26"/>
  <c r="DF2037" i="26"/>
  <c r="DF2038" i="26"/>
  <c r="DF2039" i="26"/>
  <c r="DF2040" i="26"/>
  <c r="DF2041" i="26"/>
  <c r="DF2042" i="26"/>
  <c r="DF2043" i="26"/>
  <c r="DF2044" i="26"/>
  <c r="DF2045" i="26"/>
  <c r="DF2046" i="26"/>
  <c r="DF2047" i="26"/>
  <c r="DF2048" i="26"/>
  <c r="DF2049" i="26"/>
  <c r="DF2050" i="26"/>
  <c r="DF2051" i="26"/>
  <c r="DF2052" i="26"/>
  <c r="DF2053" i="26"/>
  <c r="DF2054" i="26"/>
  <c r="DF2055" i="26"/>
  <c r="DF2056" i="26"/>
  <c r="DF2057" i="26"/>
  <c r="DF2058" i="26"/>
  <c r="DF2059" i="26"/>
  <c r="DF2060" i="26"/>
  <c r="DF2061" i="26"/>
  <c r="DF2062" i="26"/>
  <c r="DF2063" i="26"/>
  <c r="DF2064" i="26"/>
  <c r="DF2065" i="26"/>
  <c r="DF2066" i="26"/>
  <c r="DF2067" i="26"/>
  <c r="DF2068" i="26"/>
  <c r="DF2069" i="26"/>
  <c r="DF2070" i="26"/>
  <c r="DF2071" i="26"/>
  <c r="DF2072" i="26"/>
  <c r="DF2073" i="26"/>
  <c r="DF2074" i="26"/>
  <c r="DF2075" i="26"/>
  <c r="DF2076" i="26"/>
  <c r="DF2077" i="26"/>
  <c r="DF2078" i="26"/>
  <c r="DF2079" i="26"/>
  <c r="DF2080" i="26"/>
  <c r="DF2081" i="26"/>
  <c r="DF2082" i="26"/>
  <c r="DF2083" i="26"/>
  <c r="DF2084" i="26"/>
  <c r="DF2085" i="26"/>
  <c r="DF2086" i="26"/>
  <c r="DF2087" i="26"/>
  <c r="DF2088" i="26"/>
  <c r="DF2089" i="26"/>
  <c r="DF2090" i="26"/>
  <c r="DF2091" i="26"/>
  <c r="DF2092" i="26"/>
  <c r="DF2093" i="26"/>
  <c r="DF2094" i="26"/>
  <c r="DF2095" i="26"/>
  <c r="DF2096" i="26"/>
  <c r="DF2097" i="26"/>
  <c r="DF2098" i="26"/>
  <c r="DF2099" i="26"/>
  <c r="DF2100" i="26"/>
  <c r="DF2101" i="26"/>
  <c r="DF2102" i="26"/>
  <c r="DF2103" i="26"/>
  <c r="DF2104" i="26"/>
  <c r="DF2105" i="26"/>
  <c r="DF2106" i="26"/>
  <c r="DF2107" i="26"/>
  <c r="DF2108" i="26"/>
  <c r="DF2109" i="26"/>
  <c r="DF2110" i="26"/>
  <c r="DF2111" i="26"/>
  <c r="DF2112" i="26"/>
  <c r="DF2113" i="26"/>
  <c r="DF2114" i="26"/>
  <c r="DF2115" i="26"/>
  <c r="DF2116" i="26"/>
  <c r="DF2117" i="26"/>
  <c r="DF2118" i="26"/>
  <c r="DF2119" i="26"/>
  <c r="DF2120" i="26"/>
  <c r="DF2121" i="26"/>
  <c r="DF2122" i="26"/>
  <c r="DF2123" i="26"/>
  <c r="DF2124" i="26"/>
  <c r="DF2125" i="26"/>
  <c r="DF2126" i="26"/>
  <c r="DF2127" i="26"/>
  <c r="DF2128" i="26"/>
  <c r="DF2129" i="26"/>
  <c r="DF2130" i="26"/>
  <c r="DF2131" i="26"/>
  <c r="DF2132" i="26"/>
  <c r="DF2133" i="26"/>
  <c r="DF2134" i="26"/>
  <c r="DF2135" i="26"/>
  <c r="DF2136" i="26"/>
  <c r="DF2137" i="26"/>
  <c r="DF2138" i="26"/>
  <c r="DF2139" i="26"/>
  <c r="DF2140" i="26"/>
  <c r="DF2141" i="26"/>
  <c r="DF2142" i="26"/>
  <c r="DF2143" i="26"/>
  <c r="DF2144" i="26"/>
  <c r="DF2145" i="26"/>
  <c r="DF2146" i="26"/>
  <c r="DF2147" i="26"/>
  <c r="DF2148" i="26"/>
  <c r="DF2149" i="26"/>
  <c r="DF2150" i="26"/>
  <c r="DF2151" i="26"/>
  <c r="DF2152" i="26"/>
  <c r="DF2153" i="26"/>
  <c r="DF2154" i="26"/>
  <c r="DF2155" i="26"/>
  <c r="DF2156" i="26"/>
  <c r="DF2157" i="26"/>
  <c r="DF2158" i="26"/>
  <c r="DF2159" i="26"/>
  <c r="DF2160" i="26"/>
  <c r="DF2161" i="26"/>
  <c r="DF2162" i="26"/>
  <c r="DF2163" i="26"/>
  <c r="DF2164" i="26"/>
  <c r="DF2165" i="26"/>
  <c r="DF2166" i="26"/>
  <c r="DF2167" i="26"/>
  <c r="DF2168" i="26"/>
  <c r="DF2169" i="26"/>
  <c r="DF2170" i="26"/>
  <c r="DF2171" i="26"/>
  <c r="DF2172" i="26"/>
  <c r="DF2173" i="26"/>
  <c r="DF2174" i="26"/>
  <c r="DF2175" i="26"/>
  <c r="DF2176" i="26"/>
  <c r="DF2177" i="26"/>
  <c r="DF2178" i="26"/>
  <c r="DF2179" i="26"/>
  <c r="DF2180" i="26"/>
  <c r="DF2181" i="26"/>
  <c r="DF2182" i="26"/>
  <c r="DF2183" i="26"/>
  <c r="DF2184" i="26"/>
  <c r="DF2185" i="26"/>
  <c r="DF2186" i="26"/>
  <c r="DF2187" i="26"/>
  <c r="DF2188" i="26"/>
  <c r="DF2189" i="26"/>
  <c r="DF2190" i="26"/>
  <c r="DF2191" i="26"/>
  <c r="DF2192" i="26"/>
  <c r="DF2193" i="26"/>
  <c r="DF2194" i="26"/>
  <c r="DF2195" i="26"/>
  <c r="DF2196" i="26"/>
  <c r="DF2197" i="26"/>
  <c r="DF2198" i="26"/>
  <c r="DF2199" i="26"/>
  <c r="DF2200" i="26"/>
  <c r="DF2201" i="26"/>
  <c r="DF2202" i="26"/>
  <c r="DF2203" i="26"/>
  <c r="DF2204" i="26"/>
  <c r="DF2205" i="26"/>
  <c r="DF2206" i="26"/>
  <c r="DF2207" i="26"/>
  <c r="DF2208" i="26"/>
  <c r="DF2209" i="26"/>
  <c r="DF2210" i="26"/>
  <c r="DF2211" i="26"/>
  <c r="DF2212" i="26"/>
  <c r="DF2213" i="26"/>
  <c r="DF2214" i="26"/>
  <c r="DF2215" i="26"/>
  <c r="DF2216" i="26"/>
  <c r="DF2217" i="26"/>
  <c r="DF2218" i="26"/>
  <c r="DF2219" i="26"/>
  <c r="DF2220" i="26"/>
  <c r="DF2221" i="26"/>
  <c r="DF2222" i="26"/>
  <c r="DF2223" i="26"/>
  <c r="DF2224" i="26"/>
  <c r="DF2225" i="26"/>
  <c r="DF2226" i="26"/>
  <c r="DF2227" i="26"/>
  <c r="DF2228" i="26"/>
  <c r="DF2229" i="26"/>
  <c r="DF2230" i="26"/>
  <c r="DF2231" i="26"/>
  <c r="DF2232" i="26"/>
  <c r="DF2233" i="26"/>
  <c r="DF2234" i="26"/>
  <c r="DF2235" i="26"/>
  <c r="DF2236" i="26"/>
  <c r="DF2237" i="26"/>
  <c r="DF2238" i="26"/>
  <c r="DF2239" i="26"/>
  <c r="DF2240" i="26"/>
  <c r="DF2241" i="26"/>
  <c r="DF2242" i="26"/>
  <c r="DF2243" i="26"/>
  <c r="DF2244" i="26"/>
  <c r="DF2245" i="26"/>
  <c r="DF2246" i="26"/>
  <c r="DF2247" i="26"/>
  <c r="DF2248" i="26"/>
  <c r="DF2249" i="26"/>
  <c r="DF2250" i="26"/>
  <c r="DF2251" i="26"/>
  <c r="DF2252" i="26"/>
  <c r="DF2253" i="26"/>
  <c r="DF2254" i="26"/>
  <c r="DF2255" i="26"/>
  <c r="DF2256" i="26"/>
  <c r="DF2257" i="26"/>
  <c r="DF2258" i="26"/>
  <c r="DF2259" i="26"/>
  <c r="DF2260" i="26"/>
  <c r="DF2261" i="26"/>
  <c r="DF2262" i="26"/>
  <c r="DF2263" i="26"/>
  <c r="DF2264" i="26"/>
  <c r="DF2265" i="26"/>
  <c r="DF2266" i="26"/>
  <c r="DF2267" i="26"/>
  <c r="DF2268" i="26"/>
  <c r="DF2269" i="26"/>
  <c r="DF2270" i="26"/>
  <c r="DF2271" i="26"/>
  <c r="DF2272" i="26"/>
  <c r="DF2273" i="26"/>
  <c r="DF2274" i="26"/>
  <c r="DF2275" i="26"/>
  <c r="DF2276" i="26"/>
  <c r="DF2277" i="26"/>
  <c r="DF2278" i="26"/>
  <c r="DF2279" i="26"/>
  <c r="DF2280" i="26"/>
  <c r="DF2281" i="26"/>
  <c r="DF2282" i="26"/>
  <c r="DF2283" i="26"/>
  <c r="DF2284" i="26"/>
  <c r="DF2285" i="26"/>
  <c r="DF2286" i="26"/>
  <c r="DF2287" i="26"/>
  <c r="DF2288" i="26"/>
  <c r="DF2289" i="26"/>
  <c r="DF2290" i="26"/>
  <c r="DF2291" i="26"/>
  <c r="DF2292" i="26"/>
  <c r="DF2293" i="26"/>
  <c r="DF2294" i="26"/>
  <c r="DF2295" i="26"/>
  <c r="DF2296" i="26"/>
  <c r="DF2297" i="26"/>
  <c r="DF2298" i="26"/>
  <c r="DF2299" i="26"/>
  <c r="DF2300" i="26"/>
  <c r="DF2301" i="26"/>
  <c r="DF2302" i="26"/>
  <c r="DF2303" i="26"/>
  <c r="DF2304" i="26"/>
  <c r="DF2305" i="26"/>
  <c r="DF2306" i="26"/>
  <c r="DF2307" i="26"/>
  <c r="DF2308" i="26"/>
  <c r="DF2309" i="26"/>
  <c r="DF2310" i="26"/>
  <c r="DF2311" i="26"/>
  <c r="DF2312" i="26"/>
  <c r="DF2313" i="26"/>
  <c r="DF2314" i="26"/>
  <c r="DF2315" i="26"/>
  <c r="DF2316" i="26"/>
  <c r="DF2317" i="26"/>
  <c r="DF2318" i="26"/>
  <c r="DF2319" i="26"/>
  <c r="DF2320" i="26"/>
  <c r="DF2321" i="26"/>
  <c r="DF2322" i="26"/>
  <c r="DF2323" i="26"/>
  <c r="DF2324" i="26"/>
  <c r="DF2325" i="26"/>
  <c r="DF2326" i="26"/>
  <c r="DF2327" i="26"/>
  <c r="DF2328" i="26"/>
  <c r="DF2329" i="26"/>
  <c r="DF2330" i="26"/>
  <c r="DF2331" i="26"/>
  <c r="DF2332" i="26"/>
  <c r="DF2333" i="26"/>
  <c r="DF2334" i="26"/>
  <c r="DF2335" i="26"/>
  <c r="DF2336" i="26"/>
  <c r="DF2337" i="26"/>
  <c r="DF2338" i="26"/>
  <c r="DF2339" i="26"/>
  <c r="DF2340" i="26"/>
  <c r="DF2341" i="26"/>
  <c r="DF2342" i="26"/>
  <c r="DF2343" i="26"/>
  <c r="DF2344" i="26"/>
  <c r="DF2345" i="26"/>
  <c r="DF2346" i="26"/>
  <c r="DF2347" i="26"/>
  <c r="DF2348" i="26"/>
  <c r="DF2349" i="26"/>
  <c r="DF2350" i="26"/>
  <c r="DF2351" i="26"/>
  <c r="DF2352" i="26"/>
  <c r="DF2353" i="26"/>
  <c r="DF2354" i="26"/>
  <c r="DF2355" i="26"/>
  <c r="DF2356" i="26"/>
  <c r="DF2357" i="26"/>
  <c r="DF2358" i="26"/>
  <c r="DF2359" i="26"/>
  <c r="DF2360" i="26"/>
  <c r="DF2361" i="26"/>
  <c r="DF2362" i="26"/>
  <c r="DF2363" i="26"/>
  <c r="DF2364" i="26"/>
  <c r="DF2365" i="26"/>
  <c r="DF2366" i="26"/>
  <c r="DF2367" i="26"/>
  <c r="DF2368" i="26"/>
  <c r="DF2369" i="26"/>
  <c r="DF2370" i="26"/>
  <c r="DF2371" i="26"/>
  <c r="DF2372" i="26"/>
  <c r="DF2373" i="26"/>
  <c r="DF2374" i="26"/>
  <c r="DF2375" i="26"/>
  <c r="DF2376" i="26"/>
  <c r="DF2377" i="26"/>
  <c r="DF2378" i="26"/>
  <c r="DF2379" i="26"/>
  <c r="DF2380" i="26"/>
  <c r="DF2381" i="26"/>
  <c r="DF2382" i="26"/>
  <c r="DF2383" i="26"/>
  <c r="DF2384" i="26"/>
  <c r="DF2385" i="26"/>
  <c r="DF2386" i="26"/>
  <c r="DF2387" i="26"/>
  <c r="DF2388" i="26"/>
  <c r="DF2389" i="26"/>
  <c r="DF2390" i="26"/>
  <c r="DF2391" i="26"/>
  <c r="DF2392" i="26"/>
  <c r="DF2393" i="26"/>
  <c r="DF2394" i="26"/>
  <c r="DF2395" i="26"/>
  <c r="DF2396" i="26"/>
  <c r="DF2397" i="26"/>
  <c r="DF2398" i="26"/>
  <c r="DF2399" i="26"/>
  <c r="DF2400" i="26"/>
  <c r="DF2401" i="26"/>
  <c r="DF2402" i="26"/>
  <c r="DF2403" i="26"/>
  <c r="DF2404" i="26"/>
  <c r="DF2405" i="26"/>
  <c r="DF2406" i="26"/>
  <c r="DF2407" i="26"/>
  <c r="DF2408" i="26"/>
  <c r="DF2409" i="26"/>
  <c r="DF2410" i="26"/>
  <c r="DF2411" i="26"/>
  <c r="DF2412" i="26"/>
  <c r="DF2413" i="26"/>
  <c r="DF2414" i="26"/>
  <c r="DF2415" i="26"/>
  <c r="DF2416" i="26"/>
  <c r="DF2417" i="26"/>
  <c r="DF2418" i="26"/>
  <c r="DF2419" i="26"/>
  <c r="DF2420" i="26"/>
  <c r="DF2421" i="26"/>
  <c r="DF2422" i="26"/>
  <c r="DF2423" i="26"/>
  <c r="DF2424" i="26"/>
  <c r="DF2425" i="26"/>
  <c r="DF2426" i="26"/>
  <c r="DF2427" i="26"/>
  <c r="DF2428" i="26"/>
  <c r="DF2429" i="26"/>
  <c r="DF2430" i="26"/>
  <c r="DF2431" i="26"/>
  <c r="DF2432" i="26"/>
  <c r="DF2433" i="26"/>
  <c r="DF2434" i="26"/>
  <c r="DF2435" i="26"/>
  <c r="DF2436" i="26"/>
  <c r="DF2437" i="26"/>
  <c r="DF2438" i="26"/>
  <c r="DF2439" i="26"/>
  <c r="DF2440" i="26"/>
  <c r="DF2441" i="26"/>
  <c r="DF2442" i="26"/>
  <c r="DF2443" i="26"/>
  <c r="DF2444" i="26"/>
  <c r="DF2445" i="26"/>
  <c r="DF2446" i="26"/>
  <c r="DF2447" i="26"/>
  <c r="DF2448" i="26"/>
  <c r="DF2449" i="26"/>
  <c r="DF2450" i="26"/>
  <c r="DF2451" i="26"/>
  <c r="DF2452" i="26"/>
  <c r="DF2453" i="26"/>
  <c r="DF2454" i="26"/>
  <c r="DF2455" i="26"/>
  <c r="DF2456" i="26"/>
  <c r="DF2457" i="26"/>
  <c r="DF2458" i="26"/>
  <c r="DF2459" i="26"/>
  <c r="DF2460" i="26"/>
  <c r="DF2461" i="26"/>
  <c r="DF2462" i="26"/>
  <c r="DF2463" i="26"/>
  <c r="DF2464" i="26"/>
  <c r="DF2465" i="26"/>
  <c r="DF2466" i="26"/>
  <c r="DF2467" i="26"/>
  <c r="DF2468" i="26"/>
  <c r="DF2469" i="26"/>
  <c r="DF2470" i="26"/>
  <c r="DF2471" i="26"/>
  <c r="DF2472" i="26"/>
  <c r="DF2473" i="26"/>
  <c r="DF2474" i="26"/>
  <c r="DF2475" i="26"/>
  <c r="DF2476" i="26"/>
  <c r="DF2477" i="26"/>
  <c r="DF2478" i="26"/>
  <c r="DF2479" i="26"/>
  <c r="DF2480" i="26"/>
  <c r="DF2481" i="26"/>
  <c r="DF2482" i="26"/>
  <c r="DF2483" i="26"/>
  <c r="DF2484" i="26"/>
  <c r="DF2485" i="26"/>
  <c r="DF2486" i="26"/>
  <c r="DF2487" i="26"/>
  <c r="DF2488" i="26"/>
  <c r="DF2489" i="26"/>
  <c r="DF2490" i="26"/>
  <c r="DF2491" i="26"/>
  <c r="DF2492" i="26"/>
  <c r="DF2493" i="26"/>
  <c r="DF2494" i="26"/>
  <c r="DF2495" i="26"/>
  <c r="DF2496" i="26"/>
  <c r="DF2497" i="26"/>
  <c r="DF2498" i="26"/>
  <c r="DF2499" i="26"/>
  <c r="DF2500" i="26"/>
  <c r="DF2501" i="26"/>
  <c r="DF2502" i="26"/>
  <c r="DF2503" i="26"/>
  <c r="DF2504" i="26"/>
  <c r="DF2505" i="26"/>
  <c r="DF2506" i="26"/>
  <c r="DF2507" i="26"/>
  <c r="DF2508" i="26"/>
  <c r="DF2509" i="26"/>
  <c r="DF2510" i="26"/>
  <c r="DF2511" i="26"/>
  <c r="DF2512" i="26"/>
  <c r="DF2513" i="26"/>
  <c r="DF2514" i="26"/>
  <c r="DF2515" i="26"/>
  <c r="DF2516" i="26"/>
  <c r="DF2517" i="26"/>
  <c r="DF2518" i="26"/>
  <c r="DF2519" i="26"/>
  <c r="DF2520" i="26"/>
  <c r="DF2521" i="26"/>
  <c r="DF2522" i="26"/>
  <c r="DF2523" i="26"/>
  <c r="DF2524" i="26"/>
  <c r="DF2525" i="26"/>
  <c r="DF2526" i="26"/>
  <c r="DF2527" i="26"/>
  <c r="DF2528" i="26"/>
  <c r="DF2529" i="26"/>
  <c r="DF2530" i="26"/>
  <c r="DF2531" i="26"/>
  <c r="DF2532" i="26"/>
  <c r="DF2533" i="26"/>
  <c r="DF2534" i="26"/>
  <c r="DF2535" i="26"/>
  <c r="DF2536" i="26"/>
  <c r="DF2537" i="26"/>
  <c r="DF2538" i="26"/>
  <c r="DF2539" i="26"/>
  <c r="DF2540" i="26"/>
  <c r="DF2541" i="26"/>
  <c r="DF2542" i="26"/>
  <c r="DF2543" i="26"/>
  <c r="DF2544" i="26"/>
  <c r="DF2545" i="26"/>
  <c r="DF2546" i="26"/>
  <c r="DF2547" i="26"/>
  <c r="DF2548" i="26"/>
  <c r="DF2549" i="26"/>
  <c r="DF2550" i="26"/>
  <c r="DF2551" i="26"/>
  <c r="DF2552" i="26"/>
  <c r="DF2553" i="26"/>
  <c r="DF2554" i="26"/>
  <c r="DF2555" i="26"/>
  <c r="DF2556" i="26"/>
  <c r="DF2557" i="26"/>
  <c r="DF2558" i="26"/>
  <c r="DF2559" i="26"/>
  <c r="DF2560" i="26"/>
  <c r="DF2561" i="26"/>
  <c r="DF2562" i="26"/>
  <c r="DF2563" i="26"/>
  <c r="DF2564" i="26"/>
  <c r="DF2565" i="26"/>
  <c r="DF2566" i="26"/>
  <c r="DF2567" i="26"/>
  <c r="DF2568" i="26"/>
  <c r="DF2569" i="26"/>
  <c r="DF2570" i="26"/>
  <c r="DF2571" i="26"/>
  <c r="DF2572" i="26"/>
  <c r="DF2573" i="26"/>
  <c r="DF2574" i="26"/>
  <c r="DF2575" i="26"/>
  <c r="DF2576" i="26"/>
  <c r="DF2577" i="26"/>
  <c r="DF2578" i="26"/>
  <c r="DF2579" i="26"/>
  <c r="DF2580" i="26"/>
  <c r="DF2581" i="26"/>
  <c r="DF2582" i="26"/>
  <c r="DF2583" i="26"/>
  <c r="DF2584" i="26"/>
  <c r="DF2585" i="26"/>
  <c r="DF2586" i="26"/>
  <c r="DF2587" i="26"/>
  <c r="DF2588" i="26"/>
  <c r="DF2589" i="26"/>
  <c r="DF2590" i="26"/>
  <c r="DF2591" i="26"/>
  <c r="DF2592" i="26"/>
  <c r="DF2593" i="26"/>
  <c r="DF2594" i="26"/>
  <c r="DF2595" i="26"/>
  <c r="DF2596" i="26"/>
  <c r="DF2597" i="26"/>
  <c r="DF2598" i="26"/>
  <c r="DF2599" i="26"/>
  <c r="DF2600" i="26"/>
  <c r="DF2601" i="26"/>
  <c r="DF2602" i="26"/>
  <c r="DF2603" i="26"/>
  <c r="DF2604" i="26"/>
  <c r="DF2605" i="26"/>
  <c r="DF2606" i="26"/>
  <c r="DF2607" i="26"/>
  <c r="DF2608" i="26"/>
  <c r="DF2609" i="26"/>
  <c r="DF2610" i="26"/>
  <c r="DF2611" i="26"/>
  <c r="DF2612" i="26"/>
  <c r="DF2613" i="26"/>
  <c r="DF2614" i="26"/>
  <c r="DF2615" i="26"/>
  <c r="DF2616" i="26"/>
  <c r="DF2617" i="26"/>
  <c r="DF2618" i="26"/>
  <c r="DF2619" i="26"/>
  <c r="DF2620" i="26"/>
  <c r="DF2621" i="26"/>
  <c r="DF2622" i="26"/>
  <c r="DF2623" i="26"/>
  <c r="DF2624" i="26"/>
  <c r="DF2625" i="26"/>
  <c r="DF2626" i="26"/>
  <c r="DF2627" i="26"/>
  <c r="DF2628" i="26"/>
  <c r="DF2629" i="26"/>
  <c r="DF2630" i="26"/>
  <c r="DF2631" i="26"/>
  <c r="DF2632" i="26"/>
  <c r="DF2633" i="26"/>
  <c r="DF2634" i="26"/>
  <c r="DF2635" i="26"/>
  <c r="DF2636" i="26"/>
  <c r="DF2637" i="26"/>
  <c r="DF2638" i="26"/>
  <c r="DF2639" i="26"/>
  <c r="DF2640" i="26"/>
  <c r="DF2641" i="26"/>
  <c r="DF2642" i="26"/>
  <c r="DF2643" i="26"/>
  <c r="DF2644" i="26"/>
  <c r="DF2645" i="26"/>
  <c r="DF2646" i="26"/>
  <c r="DF2647" i="26"/>
  <c r="DF2648" i="26"/>
  <c r="DF2649" i="26"/>
  <c r="DF2650" i="26"/>
  <c r="DF2651" i="26"/>
  <c r="DF2652" i="26"/>
  <c r="DF2653" i="26"/>
  <c r="DF2654" i="26"/>
  <c r="DF2655" i="26"/>
  <c r="DF2656" i="26"/>
  <c r="DF2657" i="26"/>
  <c r="DF2658" i="26"/>
  <c r="DF2659" i="26"/>
  <c r="DF2660" i="26"/>
  <c r="DF2661" i="26"/>
  <c r="DF2662" i="26"/>
  <c r="DF2663" i="26"/>
  <c r="DF2664" i="26"/>
  <c r="DF2665" i="26"/>
  <c r="DF2666" i="26"/>
  <c r="DF2667" i="26"/>
  <c r="DF2668" i="26"/>
  <c r="DF2669" i="26"/>
  <c r="DF2670" i="26"/>
  <c r="DF2671" i="26"/>
  <c r="DF2672" i="26"/>
  <c r="DF2673" i="26"/>
  <c r="DF2674" i="26"/>
  <c r="DF2675" i="26"/>
  <c r="DF2676" i="26"/>
  <c r="DF2677" i="26"/>
  <c r="DF2678" i="26"/>
  <c r="DF2679" i="26"/>
  <c r="DF2680" i="26"/>
  <c r="DF2681" i="26"/>
  <c r="DF2682" i="26"/>
  <c r="DF2683" i="26"/>
  <c r="DF2684" i="26"/>
  <c r="DF2685" i="26"/>
  <c r="DF2686" i="26"/>
  <c r="DF2687" i="26"/>
  <c r="DF2688" i="26"/>
  <c r="DF2689" i="26"/>
  <c r="DF2690" i="26"/>
  <c r="DF2691" i="26"/>
  <c r="DF2692" i="26"/>
  <c r="DF2693" i="26"/>
  <c r="DF2694" i="26"/>
  <c r="DF2695" i="26"/>
  <c r="DF2696" i="26"/>
  <c r="DF2697" i="26"/>
  <c r="DF2698" i="26"/>
  <c r="DF2699" i="26"/>
  <c r="DF2700" i="26"/>
  <c r="DF2701" i="26"/>
  <c r="DF2702" i="26"/>
  <c r="DF2703" i="26"/>
  <c r="DF2704" i="26"/>
  <c r="DF2705" i="26"/>
  <c r="DF2706" i="26"/>
  <c r="DF2707" i="26"/>
  <c r="DF2708" i="26"/>
  <c r="DF2709" i="26"/>
  <c r="DF2710" i="26"/>
  <c r="DF2711" i="26"/>
  <c r="DF2712" i="26"/>
  <c r="DF2713" i="26"/>
  <c r="DF2714" i="26"/>
  <c r="DF2715" i="26"/>
  <c r="DF2716" i="26"/>
  <c r="DF2717" i="26"/>
  <c r="DF2718" i="26"/>
  <c r="DF2719" i="26"/>
  <c r="DF2720" i="26"/>
  <c r="DF2721" i="26"/>
  <c r="DF2722" i="26"/>
  <c r="DF2723" i="26"/>
  <c r="DF2724" i="26"/>
  <c r="DF2725" i="26"/>
  <c r="DF2726" i="26"/>
  <c r="DF2727" i="26"/>
  <c r="DF2728" i="26"/>
  <c r="DF2729" i="26"/>
  <c r="DF2730" i="26"/>
  <c r="DF2731" i="26"/>
  <c r="DF2732" i="26"/>
  <c r="DF2733" i="26"/>
  <c r="DF2734" i="26"/>
  <c r="DF2735" i="26"/>
  <c r="DF2736" i="26"/>
  <c r="DF2737" i="26"/>
  <c r="DF2738" i="26"/>
  <c r="DF2739" i="26"/>
  <c r="DF2740" i="26"/>
  <c r="DF2741" i="26"/>
  <c r="DF2742" i="26"/>
  <c r="DF2743" i="26"/>
  <c r="DF2744" i="26"/>
  <c r="DF2745" i="26"/>
  <c r="DF2746" i="26"/>
  <c r="DF2747" i="26"/>
  <c r="DF2748" i="26"/>
  <c r="DF2749" i="26"/>
  <c r="DF2750" i="26"/>
  <c r="DF2751" i="26"/>
  <c r="DF2752" i="26"/>
  <c r="DF2753" i="26"/>
  <c r="DF2754" i="26"/>
  <c r="DF2755" i="26"/>
  <c r="DF2756" i="26"/>
  <c r="DF2757" i="26"/>
  <c r="DF2758" i="26"/>
  <c r="DF2759" i="26"/>
  <c r="DF2760" i="26"/>
  <c r="DF2761" i="26"/>
  <c r="DF2762" i="26"/>
  <c r="DF2763" i="26"/>
  <c r="DF2764" i="26"/>
  <c r="DF2765" i="26"/>
  <c r="DF2766" i="26"/>
  <c r="DF2767" i="26"/>
  <c r="DF2768" i="26"/>
  <c r="DF2769" i="26"/>
  <c r="DF2770" i="26"/>
  <c r="DF2771" i="26"/>
  <c r="DF2772" i="26"/>
  <c r="DF2773" i="26"/>
  <c r="DF2774" i="26"/>
  <c r="DF2775" i="26"/>
  <c r="DF2776" i="26"/>
  <c r="DF2777" i="26"/>
  <c r="DF2778" i="26"/>
  <c r="DF2779" i="26"/>
  <c r="DF2780" i="26"/>
  <c r="DF2781" i="26"/>
  <c r="DF2782" i="26"/>
  <c r="DF2783" i="26"/>
  <c r="DF2784" i="26"/>
  <c r="DF2785" i="26"/>
  <c r="DF2786" i="26"/>
  <c r="DF2787" i="26"/>
  <c r="DF2788" i="26"/>
  <c r="DF2789" i="26"/>
  <c r="DF2790" i="26"/>
  <c r="DF2791" i="26"/>
  <c r="DF2792" i="26"/>
  <c r="DF2793" i="26"/>
  <c r="DF2794" i="26"/>
  <c r="DF2795" i="26"/>
  <c r="DF2796" i="26"/>
  <c r="DF2797" i="26"/>
  <c r="DF2798" i="26"/>
  <c r="DF2799" i="26"/>
  <c r="DF2800" i="26"/>
  <c r="DF2801" i="26"/>
  <c r="DF2802" i="26"/>
  <c r="DF2803" i="26"/>
  <c r="DF2804" i="26"/>
  <c r="DF2805" i="26"/>
  <c r="DF2806" i="26"/>
  <c r="DF2807" i="26"/>
  <c r="DF2808" i="26"/>
  <c r="DF2809" i="26"/>
  <c r="DF2810" i="26"/>
  <c r="DF2811" i="26"/>
  <c r="DF2812" i="26"/>
  <c r="DF2813" i="26"/>
  <c r="DF2814" i="26"/>
  <c r="DF2815" i="26"/>
  <c r="DF2816" i="26"/>
  <c r="DF2817" i="26"/>
  <c r="DF2818" i="26"/>
  <c r="DF2819" i="26"/>
  <c r="DF2820" i="26"/>
  <c r="DF2821" i="26"/>
  <c r="DF2822" i="26"/>
  <c r="DF2823" i="26"/>
  <c r="DF2824" i="26"/>
  <c r="DF2825" i="26"/>
  <c r="DF2826" i="26"/>
  <c r="DF2827" i="26"/>
  <c r="DF2828" i="26"/>
  <c r="DF2829" i="26"/>
  <c r="DF2830" i="26"/>
  <c r="DF2831" i="26"/>
  <c r="DF2832" i="26"/>
  <c r="DF2833" i="26"/>
  <c r="DF2834" i="26"/>
  <c r="DF2835" i="26"/>
  <c r="DF2836" i="26"/>
  <c r="DF2837" i="26"/>
  <c r="DF2838" i="26"/>
  <c r="DF2839" i="26"/>
  <c r="DF2840" i="26"/>
  <c r="DF2841" i="26"/>
  <c r="DF2842" i="26"/>
  <c r="DF2843" i="26"/>
  <c r="DF2844" i="26"/>
  <c r="DF2845" i="26"/>
  <c r="DF2846" i="26"/>
  <c r="DF2847" i="26"/>
  <c r="DF2848" i="26"/>
  <c r="DF2849" i="26"/>
  <c r="DF2850" i="26"/>
  <c r="DF2851" i="26"/>
  <c r="DF2852" i="26"/>
  <c r="DF2853" i="26"/>
  <c r="DF2854" i="26"/>
  <c r="DF2855" i="26"/>
  <c r="DF2856" i="26"/>
  <c r="DF2857" i="26"/>
  <c r="DF2858" i="26"/>
  <c r="DF2859" i="26"/>
  <c r="DF2860" i="26"/>
  <c r="DF2861" i="26"/>
  <c r="DF2862" i="26"/>
  <c r="DF2863" i="26"/>
  <c r="DF2864" i="26"/>
  <c r="DF2865" i="26"/>
  <c r="DF2866" i="26"/>
  <c r="DF2867" i="26"/>
  <c r="DF2868" i="26"/>
  <c r="DF2869" i="26"/>
  <c r="DF2870" i="26"/>
  <c r="DF2871" i="26"/>
  <c r="DF2872" i="26"/>
  <c r="DF2873" i="26"/>
  <c r="DF2874" i="26"/>
  <c r="DF2875" i="26"/>
  <c r="DF2876" i="26"/>
  <c r="DF2877" i="26"/>
  <c r="DF2878" i="26"/>
  <c r="DF2879" i="26"/>
  <c r="DF2880" i="26"/>
  <c r="DF2881" i="26"/>
  <c r="DF2882" i="26"/>
  <c r="DF2883" i="26"/>
  <c r="DF2884" i="26"/>
  <c r="DF2885" i="26"/>
  <c r="DF2886" i="26"/>
  <c r="DF2887" i="26"/>
  <c r="DF2888" i="26"/>
  <c r="DF2889" i="26"/>
  <c r="DF2890" i="26"/>
  <c r="DF2891" i="26"/>
  <c r="DF2892" i="26"/>
  <c r="DF2893" i="26"/>
  <c r="DF2894" i="26"/>
  <c r="DF2895" i="26"/>
  <c r="DF2896" i="26"/>
  <c r="DF2897" i="26"/>
  <c r="DF2898" i="26"/>
  <c r="DF2899" i="26"/>
  <c r="DF2900" i="26"/>
  <c r="DF2901" i="26"/>
  <c r="DF2902" i="26"/>
  <c r="DF2903" i="26"/>
  <c r="DF2904" i="26"/>
  <c r="DF2905" i="26"/>
  <c r="DF2906" i="26"/>
  <c r="DF2907" i="26"/>
  <c r="DF2908" i="26"/>
  <c r="DF2909" i="26"/>
  <c r="DF2910" i="26"/>
  <c r="DF2911" i="26"/>
  <c r="DF2912" i="26"/>
  <c r="DF2913" i="26"/>
  <c r="DF2914" i="26"/>
  <c r="DF2915" i="26"/>
  <c r="DF2916" i="26"/>
  <c r="DF2917" i="26"/>
  <c r="DF2918" i="26"/>
  <c r="DF2919" i="26"/>
  <c r="DF2920" i="26"/>
  <c r="DF2921" i="26"/>
  <c r="DF2922" i="26"/>
  <c r="DF2923" i="26"/>
  <c r="DF2924" i="26"/>
  <c r="DF2925" i="26"/>
  <c r="DF2926" i="26"/>
  <c r="DF2927" i="26"/>
  <c r="DF2928" i="26"/>
  <c r="DF2929" i="26"/>
  <c r="DF2930" i="26"/>
  <c r="DF2931" i="26"/>
  <c r="DF2932" i="26"/>
  <c r="DF2933" i="26"/>
  <c r="DF2934" i="26"/>
  <c r="DF2935" i="26"/>
  <c r="DF2936" i="26"/>
  <c r="DF2937" i="26"/>
  <c r="DF2938" i="26"/>
  <c r="DF2939" i="26"/>
  <c r="DF2940" i="26"/>
  <c r="DF2941" i="26"/>
  <c r="DF2942" i="26"/>
  <c r="DF2943" i="26"/>
  <c r="DF2944" i="26"/>
  <c r="DF2945" i="26"/>
  <c r="DF2946" i="26"/>
  <c r="DF2947" i="26"/>
  <c r="DF2948" i="26"/>
  <c r="DF2949" i="26"/>
  <c r="DF2950" i="26"/>
  <c r="DF2951" i="26"/>
  <c r="DF2952" i="26"/>
  <c r="DF2953" i="26"/>
  <c r="DF2954" i="26"/>
  <c r="DF2955" i="26"/>
  <c r="DF2956" i="26"/>
  <c r="DF2957" i="26"/>
  <c r="DF2958" i="26"/>
  <c r="DF2959" i="26"/>
  <c r="DF2960" i="26"/>
  <c r="DF2961" i="26"/>
  <c r="DF2962" i="26"/>
  <c r="DF2963" i="26"/>
  <c r="DF2964" i="26"/>
  <c r="DF2965" i="26"/>
  <c r="DF2966" i="26"/>
  <c r="DF2967" i="26"/>
  <c r="DF2968" i="26"/>
  <c r="DF2969" i="26"/>
  <c r="DF2970" i="26"/>
  <c r="DF2971" i="26"/>
  <c r="DF2972" i="26"/>
  <c r="DF2973" i="26"/>
  <c r="DF2974" i="26"/>
  <c r="DF2975" i="26"/>
  <c r="DF2976" i="26"/>
  <c r="DF2977" i="26"/>
  <c r="DF2978" i="26"/>
  <c r="DF2979" i="26"/>
  <c r="DF2980" i="26"/>
  <c r="DF2981" i="26"/>
  <c r="DF2982" i="26"/>
  <c r="DF2983" i="26"/>
  <c r="DF2984" i="26"/>
  <c r="DF2985" i="26"/>
  <c r="DF2986" i="26"/>
  <c r="DF2987" i="26"/>
  <c r="DF2988" i="26"/>
  <c r="DF2989" i="26"/>
  <c r="DF2990" i="26"/>
  <c r="DF2991" i="26"/>
  <c r="DF2992" i="26"/>
  <c r="DF2993" i="26"/>
  <c r="DF2994" i="26"/>
  <c r="DF2995" i="26"/>
  <c r="DF2996" i="26"/>
  <c r="DF2997" i="26"/>
  <c r="DF2998" i="26"/>
  <c r="DF2999" i="26"/>
  <c r="DF3000" i="26"/>
  <c r="DF3001" i="26"/>
  <c r="DF3002" i="26"/>
  <c r="DF3003" i="26"/>
  <c r="DF3004" i="26"/>
  <c r="DF3005" i="26"/>
  <c r="DF3006" i="26"/>
  <c r="DF3007" i="26"/>
  <c r="DF3008" i="26"/>
  <c r="DF3009" i="26"/>
  <c r="DF3010" i="26"/>
  <c r="DF3011" i="26"/>
  <c r="DF3012" i="26"/>
  <c r="DF3013" i="26"/>
  <c r="DF3014" i="26"/>
  <c r="DF3015" i="26"/>
  <c r="DF3016" i="26"/>
  <c r="DF3017" i="26"/>
  <c r="DF3018" i="26"/>
  <c r="DF3019" i="26"/>
  <c r="DF3020" i="26"/>
  <c r="DF3021" i="26"/>
  <c r="DF3022" i="26"/>
  <c r="DF3023" i="26"/>
  <c r="DF3024" i="26"/>
  <c r="DF3025" i="26"/>
  <c r="DF3026" i="26"/>
  <c r="DF3027" i="26"/>
  <c r="DF3028" i="26"/>
  <c r="DF3029" i="26"/>
  <c r="DF3030" i="26"/>
  <c r="DF3031" i="26"/>
  <c r="DF3032" i="26"/>
  <c r="DF3033" i="26"/>
  <c r="DF3034" i="26"/>
  <c r="DF3035" i="26"/>
  <c r="DF3036" i="26"/>
  <c r="DF3037" i="26"/>
  <c r="DF3038" i="26"/>
  <c r="DF3039" i="26"/>
  <c r="DF3040" i="26"/>
  <c r="DF3041" i="26"/>
  <c r="DF3042" i="26"/>
  <c r="DF3043" i="26"/>
  <c r="DF3044" i="26"/>
  <c r="DF3045" i="26"/>
  <c r="DF3046" i="26"/>
  <c r="DF3047" i="26"/>
  <c r="DF3048" i="26"/>
  <c r="DF3049" i="26"/>
  <c r="DF3050" i="26"/>
  <c r="DF3051" i="26"/>
  <c r="DF3052" i="26"/>
  <c r="DF3053" i="26"/>
  <c r="DF3054" i="26"/>
  <c r="DF3055" i="26"/>
  <c r="DF3056" i="26"/>
  <c r="DF3057" i="26"/>
  <c r="DF3058" i="26"/>
  <c r="DF3059" i="26"/>
  <c r="DF3060" i="26"/>
  <c r="DF3061" i="26"/>
  <c r="DF3062" i="26"/>
  <c r="DF3063" i="26"/>
  <c r="DF3064" i="26"/>
  <c r="DF3065" i="26"/>
  <c r="DF3066" i="26"/>
  <c r="DF3067" i="26"/>
  <c r="DF3068" i="26"/>
  <c r="DF3069" i="26"/>
  <c r="DF3070" i="26"/>
  <c r="DF3071" i="26"/>
  <c r="DF3072" i="26"/>
  <c r="DF3073" i="26"/>
  <c r="DF3074" i="26"/>
  <c r="DF3075" i="26"/>
  <c r="DF3076" i="26"/>
  <c r="DF3077" i="26"/>
  <c r="DF3078" i="26"/>
  <c r="DF3079" i="26"/>
  <c r="DF3080" i="26"/>
  <c r="DF3081" i="26"/>
  <c r="DF3082" i="26"/>
  <c r="DF3083" i="26"/>
  <c r="DF3084" i="26"/>
  <c r="DF3085" i="26"/>
  <c r="DF3086" i="26"/>
  <c r="DF3087" i="26"/>
  <c r="DF3088" i="26"/>
  <c r="DF3089" i="26"/>
  <c r="DF3090" i="26"/>
  <c r="DF3091" i="26"/>
  <c r="DF3092" i="26"/>
  <c r="DF3093" i="26"/>
  <c r="DF3094" i="26"/>
  <c r="DF3095" i="26"/>
  <c r="DF3096" i="26"/>
  <c r="DF3097" i="26"/>
  <c r="DF3098" i="26"/>
  <c r="DF3099" i="26"/>
  <c r="DF3100" i="26"/>
  <c r="DF3101" i="26"/>
  <c r="DF3102" i="26"/>
  <c r="DF3103" i="26"/>
  <c r="DF3104" i="26"/>
  <c r="DF3105" i="26"/>
  <c r="DF3106" i="26"/>
  <c r="DF3107" i="26"/>
  <c r="DF3108" i="26"/>
  <c r="DF3109" i="26"/>
  <c r="DF3110" i="26"/>
  <c r="DF3111" i="26"/>
  <c r="DF3112" i="26"/>
  <c r="DF3113" i="26"/>
  <c r="DF3114" i="26"/>
  <c r="DF3115" i="26"/>
  <c r="DF3116" i="26"/>
  <c r="DF3117" i="26"/>
  <c r="DF3118" i="26"/>
  <c r="DF3119" i="26"/>
  <c r="DF3120" i="26"/>
  <c r="DF3121" i="26"/>
  <c r="DF3122" i="26"/>
  <c r="DF3123" i="26"/>
  <c r="DF3124" i="26"/>
  <c r="DF3125" i="26"/>
  <c r="DF3126" i="26"/>
  <c r="DF3127" i="26"/>
  <c r="DF3128" i="26"/>
  <c r="DF3129" i="26"/>
  <c r="DF3130" i="26"/>
  <c r="DF3131" i="26"/>
  <c r="DF3132" i="26"/>
  <c r="DF3133" i="26"/>
  <c r="DF3134" i="26"/>
  <c r="DF3135" i="26"/>
  <c r="DF3136" i="26"/>
  <c r="DF3137" i="26"/>
  <c r="DF3138" i="26"/>
  <c r="DF3139" i="26"/>
  <c r="DF3140" i="26"/>
  <c r="DF3141" i="26"/>
  <c r="DF3142" i="26"/>
  <c r="DF3143" i="26"/>
  <c r="DF3144" i="26"/>
  <c r="DF3145" i="26"/>
  <c r="DF3146" i="26"/>
  <c r="DF3147" i="26"/>
  <c r="DF3148" i="26"/>
  <c r="DF3149" i="26"/>
  <c r="DF3150" i="26"/>
  <c r="DF3151" i="26"/>
  <c r="DF3152" i="26"/>
  <c r="DF3153" i="26"/>
  <c r="DF3154" i="26"/>
  <c r="DF3155" i="26"/>
  <c r="DF3156" i="26"/>
  <c r="DF3157" i="26"/>
  <c r="DF3158" i="26"/>
  <c r="DF3159" i="26"/>
  <c r="DF3160" i="26"/>
  <c r="DF3161" i="26"/>
  <c r="DF3162" i="26"/>
  <c r="DF3163" i="26"/>
  <c r="DF3164" i="26"/>
  <c r="DF3165" i="26"/>
  <c r="DF3166" i="26"/>
  <c r="DF3167" i="26"/>
  <c r="DF3168" i="26"/>
  <c r="DF3169" i="26"/>
  <c r="DF3170" i="26"/>
  <c r="DF3171" i="26"/>
  <c r="DF3172" i="26"/>
  <c r="DF3173" i="26"/>
  <c r="DF3174" i="26"/>
  <c r="DF3175" i="26"/>
  <c r="DF3176" i="26"/>
  <c r="DF3177" i="26"/>
  <c r="DF3178" i="26"/>
  <c r="DF3179" i="26"/>
  <c r="DF3180" i="26"/>
  <c r="DF3181" i="26"/>
  <c r="DF3182" i="26"/>
  <c r="DF3183" i="26"/>
  <c r="DF3184" i="26"/>
  <c r="DF3185" i="26"/>
  <c r="DF3186" i="26"/>
  <c r="DF3187" i="26"/>
  <c r="DF3188" i="26"/>
  <c r="DF3189" i="26"/>
  <c r="DF3190" i="26"/>
  <c r="DF3191" i="26"/>
  <c r="DF3192" i="26"/>
  <c r="DF3193" i="26"/>
  <c r="DF3194" i="26"/>
  <c r="DF3195" i="26"/>
  <c r="DF3196" i="26"/>
  <c r="DF3197" i="26"/>
  <c r="DF3198" i="26"/>
  <c r="DF3199" i="26"/>
  <c r="DF3200" i="26"/>
  <c r="DF3201" i="26"/>
  <c r="DF3202" i="26"/>
  <c r="DF3203" i="26"/>
  <c r="DF3204" i="26"/>
  <c r="DF3205" i="26"/>
  <c r="DF3206" i="26"/>
  <c r="DF3207" i="26"/>
  <c r="DF3208" i="26"/>
  <c r="DF3209" i="26"/>
  <c r="DF3210" i="26"/>
  <c r="DF3211" i="26"/>
  <c r="DF3212" i="26"/>
  <c r="DF3213" i="26"/>
  <c r="DF3214" i="26"/>
  <c r="DF3215" i="26"/>
  <c r="DF3216" i="26"/>
  <c r="DF3217" i="26"/>
  <c r="DF3218" i="26"/>
  <c r="DF3219" i="26"/>
  <c r="DF3220" i="26"/>
  <c r="DF3221" i="26"/>
  <c r="DF3222" i="26"/>
  <c r="DF3223" i="26"/>
  <c r="DF3224" i="26"/>
  <c r="DF3225" i="26"/>
  <c r="DF3226" i="26"/>
  <c r="DF3227" i="26"/>
  <c r="DF3228" i="26"/>
  <c r="DF3229" i="26"/>
  <c r="DF3230" i="26"/>
  <c r="DF3231" i="26"/>
  <c r="DF3232" i="26"/>
  <c r="DF3233" i="26"/>
  <c r="DF3234" i="26"/>
  <c r="DF3235" i="26"/>
  <c r="DF3236" i="26"/>
  <c r="DF3237" i="26"/>
  <c r="DF3238" i="26"/>
  <c r="DF3239" i="26"/>
  <c r="DF3240" i="26"/>
  <c r="DF3241" i="26"/>
  <c r="DF3242" i="26"/>
  <c r="DF3243" i="26"/>
  <c r="DF3244" i="26"/>
  <c r="DF3245" i="26"/>
  <c r="DF3246" i="26"/>
  <c r="DF3247" i="26"/>
  <c r="DF3248" i="26"/>
  <c r="DF3249" i="26"/>
  <c r="DF3250" i="26"/>
  <c r="DF3251" i="26"/>
  <c r="DF3252" i="26"/>
  <c r="DF3253" i="26"/>
  <c r="DF3254" i="26"/>
  <c r="DF3255" i="26"/>
  <c r="DF3256" i="26"/>
  <c r="DF3257" i="26"/>
  <c r="DF3258" i="26"/>
  <c r="DF3259" i="26"/>
  <c r="DF3260" i="26"/>
  <c r="DF3261" i="26"/>
  <c r="DF3262" i="26"/>
  <c r="DF3263" i="26"/>
  <c r="DF3264" i="26"/>
  <c r="DF3265" i="26"/>
  <c r="DF3266" i="26"/>
  <c r="DF3267" i="26"/>
  <c r="DF3268" i="26"/>
  <c r="DF3269" i="26"/>
  <c r="DF3270" i="26"/>
  <c r="DF3271" i="26"/>
  <c r="DF3272" i="26"/>
  <c r="DF3273" i="26"/>
  <c r="DF3274" i="26"/>
  <c r="DF3275" i="26"/>
  <c r="DF3276" i="26"/>
  <c r="DF3277" i="26"/>
  <c r="DF3278" i="26"/>
  <c r="DF3279" i="26"/>
  <c r="DF3280" i="26"/>
  <c r="DF3281" i="26"/>
  <c r="DF3282" i="26"/>
  <c r="DF3283" i="26"/>
  <c r="DF3284" i="26"/>
  <c r="DF3285" i="26"/>
  <c r="DF3286" i="26"/>
  <c r="DF3287" i="26"/>
  <c r="DF3288" i="26"/>
  <c r="DF3289" i="26"/>
  <c r="DF3290" i="26"/>
  <c r="DF3291" i="26"/>
  <c r="DF3292" i="26"/>
  <c r="DF3293" i="26"/>
  <c r="DF3294" i="26"/>
  <c r="DF3295" i="26"/>
  <c r="DF3296" i="26"/>
  <c r="DF3297" i="26"/>
  <c r="DF3298" i="26"/>
  <c r="DF3299" i="26"/>
  <c r="DF3300" i="26"/>
  <c r="DF3301" i="26"/>
  <c r="DF3302" i="26"/>
  <c r="DF3303" i="26"/>
  <c r="DF3304" i="26"/>
  <c r="DF3305" i="26"/>
  <c r="DF3306" i="26"/>
  <c r="DF3307" i="26"/>
  <c r="DF3308" i="26"/>
  <c r="DF3309" i="26"/>
  <c r="DF3310" i="26"/>
  <c r="DF3311" i="26"/>
  <c r="DF3312" i="26"/>
  <c r="DF3313" i="26"/>
  <c r="DF3314" i="26"/>
  <c r="DF3315" i="26"/>
  <c r="DF3316" i="26"/>
  <c r="DF3317" i="26"/>
  <c r="DF3318" i="26"/>
  <c r="DF3319" i="26"/>
  <c r="DF3320" i="26"/>
  <c r="DF3321" i="26"/>
  <c r="DF3322" i="26"/>
  <c r="DF3323" i="26"/>
  <c r="DF3324" i="26"/>
  <c r="DF3325" i="26"/>
  <c r="DF3326" i="26"/>
  <c r="DF3327" i="26"/>
  <c r="DF3328" i="26"/>
  <c r="DF3329" i="26"/>
  <c r="DF3330" i="26"/>
  <c r="DF3331" i="26"/>
  <c r="DF3332" i="26"/>
  <c r="DF3333" i="26"/>
  <c r="DF3334" i="26"/>
  <c r="DF3335" i="26"/>
  <c r="DF3336" i="26"/>
  <c r="DF3337" i="26"/>
  <c r="DF3338" i="26"/>
  <c r="DF3339" i="26"/>
  <c r="DF3340" i="26"/>
  <c r="DF3341" i="26"/>
  <c r="DF3342" i="26"/>
  <c r="DF3343" i="26"/>
  <c r="DF3344" i="26"/>
  <c r="DF3345" i="26"/>
  <c r="DF3346" i="26"/>
  <c r="DF3347" i="26"/>
  <c r="DF3348" i="26"/>
  <c r="DF3349" i="26"/>
  <c r="DF3350" i="26"/>
  <c r="DF3351" i="26"/>
  <c r="DF3352" i="26"/>
  <c r="DF3353" i="26"/>
  <c r="DF3354" i="26"/>
  <c r="DF3355" i="26"/>
  <c r="DF3356" i="26"/>
  <c r="DF3357" i="26"/>
  <c r="DF3358" i="26"/>
  <c r="DF3359" i="26"/>
  <c r="DF3360" i="26"/>
  <c r="DF3361" i="26"/>
  <c r="DF3362" i="26"/>
  <c r="DF3363" i="26"/>
  <c r="DF3364" i="26"/>
  <c r="DF3365" i="26"/>
  <c r="DF3366" i="26"/>
  <c r="DF3367" i="26"/>
  <c r="DF3368" i="26"/>
  <c r="DF3369" i="26"/>
  <c r="DF3370" i="26"/>
  <c r="DF3371" i="26"/>
  <c r="DF3372" i="26"/>
  <c r="DF3373" i="26"/>
  <c r="DF3374" i="26"/>
  <c r="DF3375" i="26"/>
  <c r="DF3376" i="26"/>
  <c r="DF3377" i="26"/>
  <c r="DF3378" i="26"/>
  <c r="DF3379" i="26"/>
  <c r="DF3380" i="26"/>
  <c r="DF3381" i="26"/>
  <c r="DF3382" i="26"/>
  <c r="DF3383" i="26"/>
  <c r="DF3384" i="26"/>
  <c r="DF3385" i="26"/>
  <c r="DF3386" i="26"/>
  <c r="DF3387" i="26"/>
  <c r="DF3388" i="26"/>
  <c r="DF3389" i="26"/>
  <c r="DF3390" i="26"/>
  <c r="DF3391" i="26"/>
  <c r="DF3392" i="26"/>
  <c r="DF3393" i="26"/>
  <c r="DF3394" i="26"/>
  <c r="DF3395" i="26"/>
  <c r="DF3396" i="26"/>
  <c r="DF3397" i="26"/>
  <c r="DF3398" i="26"/>
  <c r="DF3399" i="26"/>
  <c r="DF3400" i="26"/>
  <c r="DF3401" i="26"/>
  <c r="DF3402" i="26"/>
  <c r="DF3403" i="26"/>
  <c r="DF3404" i="26"/>
  <c r="DF3405" i="26"/>
  <c r="DF3406" i="26"/>
  <c r="DF3407" i="26"/>
  <c r="DF3408" i="26"/>
  <c r="DF3409" i="26"/>
  <c r="DF3410" i="26"/>
  <c r="DF3411" i="26"/>
  <c r="DF3412" i="26"/>
  <c r="DF3413" i="26"/>
  <c r="DF3414" i="26"/>
  <c r="DF3415" i="26"/>
  <c r="DF3416" i="26"/>
  <c r="DF3417" i="26"/>
  <c r="DF3418" i="26"/>
  <c r="DF3419" i="26"/>
  <c r="DF3420" i="26"/>
  <c r="DF3421" i="26"/>
  <c r="DF3422" i="26"/>
  <c r="DF3423" i="26"/>
  <c r="DF3424" i="26"/>
  <c r="DF3425" i="26"/>
  <c r="DF3426" i="26"/>
  <c r="DF3427" i="26"/>
  <c r="DF3428" i="26"/>
  <c r="DF3429" i="26"/>
  <c r="DF3430" i="26"/>
  <c r="DF3431" i="26"/>
  <c r="DF3432" i="26"/>
  <c r="DF3433" i="26"/>
  <c r="DF3434" i="26"/>
  <c r="DF3435" i="26"/>
  <c r="DF3436" i="26"/>
  <c r="DF3437" i="26"/>
  <c r="DF3438" i="26"/>
  <c r="DF3439" i="26"/>
  <c r="DF3440" i="26"/>
  <c r="DF3441" i="26"/>
  <c r="DF3442" i="26"/>
  <c r="DF3443" i="26"/>
  <c r="DF3444" i="26"/>
  <c r="DF3445" i="26"/>
  <c r="DF3446" i="26"/>
  <c r="DF3447" i="26"/>
  <c r="DF3448" i="26"/>
  <c r="DF3449" i="26"/>
  <c r="DF3450" i="26"/>
  <c r="DF3451" i="26"/>
  <c r="DF3452" i="26"/>
  <c r="DF3453" i="26"/>
  <c r="DF3454" i="26"/>
  <c r="DF3455" i="26"/>
  <c r="DF3456" i="26"/>
  <c r="DF3457" i="26"/>
  <c r="DF3458" i="26"/>
  <c r="DF3459" i="26"/>
  <c r="DF3460" i="26"/>
  <c r="DF3461" i="26"/>
  <c r="DF3462" i="26"/>
  <c r="DF3463" i="26"/>
  <c r="DF3464" i="26"/>
  <c r="DF3465" i="26"/>
  <c r="DF3466" i="26"/>
  <c r="DF3467" i="26"/>
  <c r="DF3468" i="26"/>
  <c r="DF3469" i="26"/>
  <c r="DF3470" i="26"/>
  <c r="DF3471" i="26"/>
  <c r="DF3472" i="26"/>
  <c r="DF3473" i="26"/>
  <c r="DF3474" i="26"/>
  <c r="DF3475" i="26"/>
  <c r="DF3476" i="26"/>
  <c r="DF3477" i="26"/>
  <c r="DF3478" i="26"/>
  <c r="DF3479" i="26"/>
  <c r="DF3480" i="26"/>
  <c r="DF3481" i="26"/>
  <c r="DF3482" i="26"/>
  <c r="DF3483" i="26"/>
  <c r="DF3484" i="26"/>
  <c r="DF3485" i="26"/>
  <c r="DF3486" i="26"/>
  <c r="DF3487" i="26"/>
  <c r="DF3488" i="26"/>
  <c r="DF3489" i="26"/>
  <c r="DF3490" i="26"/>
  <c r="DF3491" i="26"/>
  <c r="DF3492" i="26"/>
  <c r="DF3493" i="26"/>
  <c r="DF3494" i="26"/>
  <c r="DF3495" i="26"/>
  <c r="DF3496" i="26"/>
  <c r="DF3497" i="26"/>
  <c r="DF3498" i="26"/>
  <c r="DF3499" i="26"/>
  <c r="DF3500" i="26"/>
  <c r="DF3501" i="26"/>
  <c r="DF3502" i="26"/>
  <c r="DF3503" i="26"/>
  <c r="DF3504" i="26"/>
  <c r="DF3505" i="26"/>
  <c r="DF3506" i="26"/>
  <c r="DF3507" i="26"/>
  <c r="DF3508" i="26"/>
  <c r="DF3509" i="26"/>
  <c r="DF3510" i="26"/>
  <c r="DF3511" i="26"/>
  <c r="DF3512" i="26"/>
  <c r="DF3513" i="26"/>
  <c r="DF3514" i="26"/>
  <c r="DF3515" i="26"/>
  <c r="DF3516" i="26"/>
  <c r="DF3517" i="26"/>
  <c r="DF3518" i="26"/>
  <c r="DF3519" i="26"/>
  <c r="DF3520" i="26"/>
  <c r="DF3521" i="26"/>
  <c r="DF3522" i="26"/>
  <c r="DF3523" i="26"/>
  <c r="DF3524" i="26"/>
  <c r="DF3525" i="26"/>
  <c r="DF3526" i="26"/>
  <c r="DF3527" i="26"/>
  <c r="DF3528" i="26"/>
  <c r="DF3529" i="26"/>
  <c r="DF3530" i="26"/>
  <c r="DF3531" i="26"/>
  <c r="DF3532" i="26"/>
  <c r="DF3533" i="26"/>
  <c r="DF3534" i="26"/>
  <c r="DF3535" i="26"/>
  <c r="DF3536" i="26"/>
  <c r="DF3537" i="26"/>
  <c r="DF3538" i="26"/>
  <c r="DF3539" i="26"/>
  <c r="DF3540" i="26"/>
  <c r="DF3541" i="26"/>
  <c r="DF3542" i="26"/>
  <c r="DF3543" i="26"/>
  <c r="DF3544" i="26"/>
  <c r="DF3545" i="26"/>
  <c r="DF3546" i="26"/>
  <c r="DF3547" i="26"/>
  <c r="DF3548" i="26"/>
  <c r="DF3549" i="26"/>
  <c r="DF3550" i="26"/>
  <c r="DF3551" i="26"/>
  <c r="DF3552" i="26"/>
  <c r="DF3553" i="26"/>
  <c r="DF3554" i="26"/>
  <c r="DF3555" i="26"/>
  <c r="DF3556" i="26"/>
  <c r="DF3557" i="26"/>
  <c r="DF3558" i="26"/>
  <c r="DF3559" i="26"/>
  <c r="DF3560" i="26"/>
  <c r="DF3561" i="26"/>
  <c r="DF3562" i="26"/>
  <c r="DF3563" i="26"/>
  <c r="DF3564" i="26"/>
  <c r="DF3565" i="26"/>
  <c r="DF3566" i="26"/>
  <c r="DF3567" i="26"/>
  <c r="DF3568" i="26"/>
  <c r="DF3569" i="26"/>
  <c r="DF3570" i="26"/>
  <c r="DF3571" i="26"/>
  <c r="DF3572" i="26"/>
  <c r="DF3573" i="26"/>
  <c r="DF3574" i="26"/>
  <c r="DF3575" i="26"/>
  <c r="DF3576" i="26"/>
  <c r="DF3577" i="26"/>
  <c r="DF3578" i="26"/>
  <c r="DF3579" i="26"/>
  <c r="DF3580" i="26"/>
  <c r="DF3581" i="26"/>
  <c r="DF3582" i="26"/>
  <c r="DF3583" i="26"/>
  <c r="DF3584" i="26"/>
  <c r="DF3585" i="26"/>
  <c r="DF3586" i="26"/>
  <c r="DF3587" i="26"/>
  <c r="DF3588" i="26"/>
  <c r="DF3589" i="26"/>
  <c r="DF3590" i="26"/>
  <c r="DF3591" i="26"/>
  <c r="DF3592" i="26"/>
  <c r="DF3593" i="26"/>
  <c r="DF3594" i="26"/>
  <c r="DF3595" i="26"/>
  <c r="DF3596" i="26"/>
  <c r="DF3597" i="26"/>
  <c r="DF3598" i="26"/>
  <c r="DF3599" i="26"/>
  <c r="DF3600" i="26"/>
  <c r="DF3601" i="26"/>
  <c r="DF3602" i="26"/>
  <c r="DF3603" i="26"/>
  <c r="DF3604" i="26"/>
  <c r="DF3605" i="26"/>
  <c r="DF3606" i="26"/>
  <c r="DF3607" i="26"/>
  <c r="DF3608" i="26"/>
  <c r="DF3609" i="26"/>
  <c r="DF3610" i="26"/>
  <c r="DF3611" i="26"/>
  <c r="DF3612" i="26"/>
  <c r="DF3613" i="26"/>
  <c r="DF3614" i="26"/>
  <c r="DF3615" i="26"/>
  <c r="DF3616" i="26"/>
  <c r="DF3617" i="26"/>
  <c r="DF3618" i="26"/>
  <c r="DF3619" i="26"/>
  <c r="DF3620" i="26"/>
  <c r="DF3621" i="26"/>
  <c r="DF3622" i="26"/>
  <c r="DF3623" i="26"/>
  <c r="DF3624" i="26"/>
  <c r="DF3625" i="26"/>
  <c r="DF3626" i="26"/>
  <c r="DF3627" i="26"/>
  <c r="DF3628" i="26"/>
  <c r="DF3629" i="26"/>
  <c r="DF3630" i="26"/>
  <c r="DF3631" i="26"/>
  <c r="DF3632" i="26"/>
  <c r="DF3633" i="26"/>
  <c r="DF3634" i="26"/>
  <c r="DF3635" i="26"/>
  <c r="DF3636" i="26"/>
  <c r="DF3637" i="26"/>
  <c r="DF3638" i="26"/>
  <c r="DF3639" i="26"/>
  <c r="DF3640" i="26"/>
  <c r="DF3641" i="26"/>
  <c r="DF3642" i="26"/>
  <c r="DF3643" i="26"/>
  <c r="DF3644" i="26"/>
  <c r="DF3645" i="26"/>
  <c r="DF3646" i="26"/>
  <c r="DF3647" i="26"/>
  <c r="DF3648" i="26"/>
  <c r="DF3649" i="26"/>
  <c r="DF3650" i="26"/>
  <c r="DF3651" i="26"/>
  <c r="DF3652" i="26"/>
  <c r="DF3653" i="26"/>
  <c r="DF3654" i="26"/>
  <c r="DF3655" i="26"/>
  <c r="DF3656" i="26"/>
  <c r="DF3657" i="26"/>
  <c r="DF3658" i="26"/>
  <c r="DF3659" i="26"/>
  <c r="DF3660" i="26"/>
  <c r="DF3661" i="26"/>
  <c r="DF3662" i="26"/>
  <c r="DF3663" i="26"/>
  <c r="DF3664" i="26"/>
  <c r="DF3665" i="26"/>
  <c r="DF3666" i="26"/>
  <c r="DF3667" i="26"/>
  <c r="DF3668" i="26"/>
  <c r="DF3669" i="26"/>
  <c r="DF3670" i="26"/>
  <c r="DF3671" i="26"/>
  <c r="DF3672" i="26"/>
  <c r="DF3673" i="26"/>
  <c r="DF3674" i="26"/>
  <c r="DF3675" i="26"/>
  <c r="DF3676" i="26"/>
  <c r="DF3677" i="26"/>
  <c r="DF3678" i="26"/>
  <c r="DF3679" i="26"/>
  <c r="DF3680" i="26"/>
  <c r="DF3681" i="26"/>
  <c r="DF3682" i="26"/>
  <c r="DF3683" i="26"/>
  <c r="DF3684" i="26"/>
  <c r="DF3685" i="26"/>
  <c r="DF3686" i="26"/>
  <c r="DF3687" i="26"/>
  <c r="DF3688" i="26"/>
  <c r="DF3689" i="26"/>
  <c r="DF3690" i="26"/>
  <c r="DF3691" i="26"/>
  <c r="DF3692" i="26"/>
  <c r="DF3693" i="26"/>
  <c r="DF3694" i="26"/>
  <c r="DF3695" i="26"/>
  <c r="DF3696" i="26"/>
  <c r="DF3697" i="26"/>
  <c r="DF3698" i="26"/>
  <c r="DF3699" i="26"/>
  <c r="DF3700" i="26"/>
  <c r="DF3701" i="26"/>
  <c r="DF3702" i="26"/>
  <c r="DF3703" i="26"/>
  <c r="DF3704" i="26"/>
  <c r="DF3705" i="26"/>
  <c r="DF3706" i="26"/>
  <c r="DF3707" i="26"/>
  <c r="DF3708" i="26"/>
  <c r="DF3709" i="26"/>
  <c r="DF3710" i="26"/>
  <c r="DF3711" i="26"/>
  <c r="DF3712" i="26"/>
  <c r="DF3713" i="26"/>
  <c r="DF3714" i="26"/>
  <c r="DF3715" i="26"/>
  <c r="DF3716" i="26"/>
  <c r="DF3717" i="26"/>
  <c r="DF3718" i="26"/>
  <c r="DF3719" i="26"/>
  <c r="DF3720" i="26"/>
  <c r="DF3721" i="26"/>
  <c r="DF3722" i="26"/>
  <c r="DF3723" i="26"/>
  <c r="DF3724" i="26"/>
  <c r="DF3725" i="26"/>
  <c r="DF3726" i="26"/>
  <c r="DF3727" i="26"/>
  <c r="DF3728" i="26"/>
  <c r="DF3729" i="26"/>
  <c r="DF3730" i="26"/>
  <c r="DF3731" i="26"/>
  <c r="DF3732" i="26"/>
  <c r="DF3733" i="26"/>
  <c r="DF3734" i="26"/>
  <c r="DF3735" i="26"/>
  <c r="DF3736" i="26"/>
  <c r="DF3737" i="26"/>
  <c r="DF3738" i="26"/>
  <c r="DF3739" i="26"/>
  <c r="DF3740" i="26"/>
  <c r="DF3741" i="26"/>
  <c r="DF3742" i="26"/>
  <c r="DF3743" i="26"/>
  <c r="DF3744" i="26"/>
  <c r="DF3745" i="26"/>
  <c r="DF3746" i="26"/>
  <c r="DF3747" i="26"/>
  <c r="DF3748" i="26"/>
  <c r="DF3749" i="26"/>
  <c r="DF3750" i="26"/>
  <c r="DF3751" i="26"/>
  <c r="DF3752" i="26"/>
  <c r="DF3753" i="26"/>
  <c r="DF3754" i="26"/>
  <c r="DF3755" i="26"/>
  <c r="DF3756" i="26"/>
  <c r="DF3757" i="26"/>
  <c r="DF3758" i="26"/>
  <c r="DF3759" i="26"/>
  <c r="DF3760" i="26"/>
  <c r="DF3761" i="26"/>
  <c r="DF3762" i="26"/>
  <c r="DF3763" i="26"/>
  <c r="DF3764" i="26"/>
  <c r="DF3765" i="26"/>
  <c r="DF3766" i="26"/>
  <c r="DF3767" i="26"/>
  <c r="DF3768" i="26"/>
  <c r="DF3769" i="26"/>
  <c r="DF3770" i="26"/>
  <c r="DF3771" i="26"/>
  <c r="DF3772" i="26"/>
  <c r="DF3773" i="26"/>
  <c r="DF3774" i="26"/>
  <c r="DF3775" i="26"/>
  <c r="DF3776" i="26"/>
  <c r="DF3777" i="26"/>
  <c r="DF3778" i="26"/>
  <c r="DF3779" i="26"/>
  <c r="DF3780" i="26"/>
  <c r="DF3781" i="26"/>
  <c r="DF3782" i="26"/>
  <c r="DF3783" i="26"/>
  <c r="DF3784" i="26"/>
  <c r="DF3785" i="26"/>
  <c r="DF3786" i="26"/>
  <c r="DF3787" i="26"/>
  <c r="DF3788" i="26"/>
  <c r="DF3789" i="26"/>
  <c r="DF3790" i="26"/>
  <c r="DF3791" i="26"/>
  <c r="DF3792" i="26"/>
  <c r="DF3793" i="26"/>
  <c r="DF3794" i="26"/>
  <c r="DF3795" i="26"/>
  <c r="DF3796" i="26"/>
  <c r="DF3797" i="26"/>
  <c r="DF3798" i="26"/>
  <c r="DF3799" i="26"/>
  <c r="DF3800" i="26"/>
  <c r="DF3801" i="26"/>
  <c r="DF3802" i="26"/>
  <c r="DF3803" i="26"/>
  <c r="DF3804" i="26"/>
  <c r="DF3805" i="26"/>
  <c r="DF3806" i="26"/>
  <c r="DF3807" i="26"/>
  <c r="DF3808" i="26"/>
  <c r="DF3809" i="26"/>
  <c r="DF3810" i="26"/>
  <c r="DF3811" i="26"/>
  <c r="DF3812" i="26"/>
  <c r="DF3813" i="26"/>
  <c r="DF3814" i="26"/>
  <c r="DF3815" i="26"/>
  <c r="DF3816" i="26"/>
  <c r="DF3817" i="26"/>
  <c r="DF3818" i="26"/>
  <c r="DF3819" i="26"/>
  <c r="DF3820" i="26"/>
  <c r="DF3821" i="26"/>
  <c r="DF3822" i="26"/>
  <c r="DF3823" i="26"/>
  <c r="DF3824" i="26"/>
  <c r="DF3825" i="26"/>
  <c r="DF3826" i="26"/>
  <c r="DF3827" i="26"/>
  <c r="DF3828" i="26"/>
  <c r="DF3829" i="26"/>
  <c r="DF3830" i="26"/>
  <c r="DF3831" i="26"/>
  <c r="DF3832" i="26"/>
  <c r="DF3833" i="26"/>
  <c r="DF3834" i="26"/>
  <c r="DF3835" i="26"/>
  <c r="DF3836" i="26"/>
  <c r="DF3837" i="26"/>
  <c r="DF3838" i="26"/>
  <c r="DF3839" i="26"/>
  <c r="DF3840" i="26"/>
  <c r="DF3841" i="26"/>
  <c r="DF3842" i="26"/>
  <c r="DF3843" i="26"/>
  <c r="DF3844" i="26"/>
  <c r="DF3845" i="26"/>
  <c r="DF3846" i="26"/>
  <c r="DF3847" i="26"/>
  <c r="DF3848" i="26"/>
  <c r="DF3849" i="26"/>
  <c r="DF3850" i="26"/>
  <c r="DF3851" i="26"/>
  <c r="DF3852" i="26"/>
  <c r="DF3853" i="26"/>
  <c r="DF3854" i="26"/>
  <c r="DF3855" i="26"/>
  <c r="DF3856" i="26"/>
  <c r="DF3857" i="26"/>
  <c r="DF3858" i="26"/>
  <c r="DF3859" i="26"/>
  <c r="DF3860" i="26"/>
  <c r="DF3861" i="26"/>
  <c r="DF3862" i="26"/>
  <c r="DF3863" i="26"/>
  <c r="DF3864" i="26"/>
  <c r="DF3865" i="26"/>
  <c r="DF3866" i="26"/>
  <c r="DF3867" i="26"/>
  <c r="DF3868" i="26"/>
  <c r="DF3869" i="26"/>
  <c r="DF3870" i="26"/>
  <c r="DF3871" i="26"/>
  <c r="DF3872" i="26"/>
  <c r="DF3873" i="26"/>
  <c r="DF3874" i="26"/>
  <c r="DF3875" i="26"/>
  <c r="DF3876" i="26"/>
  <c r="DF3877" i="26"/>
  <c r="DF3878" i="26"/>
  <c r="DF3879" i="26"/>
  <c r="DF3880" i="26"/>
  <c r="DF3881" i="26"/>
  <c r="DF3882" i="26"/>
  <c r="DF3883" i="26"/>
  <c r="DF3884" i="26"/>
  <c r="DF3885" i="26"/>
  <c r="DF3886" i="26"/>
  <c r="DF3887" i="26"/>
  <c r="DF3888" i="26"/>
  <c r="DF3889" i="26"/>
  <c r="DF3890" i="26"/>
  <c r="DF3891" i="26"/>
  <c r="DF3892" i="26"/>
  <c r="DF3893" i="26"/>
  <c r="DF3894" i="26"/>
  <c r="DF3895" i="26"/>
  <c r="DF3896" i="26"/>
  <c r="DF3897" i="26"/>
  <c r="DF3898" i="26"/>
  <c r="DF3899" i="26"/>
  <c r="DF3900" i="26"/>
  <c r="DF3901" i="26"/>
  <c r="DF3902" i="26"/>
  <c r="DF3903" i="26"/>
  <c r="DF3904" i="26"/>
  <c r="DF3905" i="26"/>
  <c r="DF3906" i="26"/>
  <c r="DF3907" i="26"/>
  <c r="DF3908" i="26"/>
  <c r="DF3909" i="26"/>
  <c r="DF3910" i="26"/>
  <c r="DF3911" i="26"/>
  <c r="DF3912" i="26"/>
  <c r="DF3913" i="26"/>
  <c r="DF3914" i="26"/>
  <c r="DF3915" i="26"/>
  <c r="DF3916" i="26"/>
  <c r="DF3917" i="26"/>
  <c r="DF3918" i="26"/>
  <c r="DF3919" i="26"/>
  <c r="DF3920" i="26"/>
  <c r="DF3921" i="26"/>
  <c r="DF3922" i="26"/>
  <c r="DF3923" i="26"/>
  <c r="DF3924" i="26"/>
  <c r="DF3925" i="26"/>
  <c r="DF3926" i="26"/>
  <c r="DF3927" i="26"/>
  <c r="DF3928" i="26"/>
  <c r="DF3929" i="26"/>
  <c r="DF3930" i="26"/>
  <c r="DF3931" i="26"/>
  <c r="DF3932" i="26"/>
  <c r="DF3933" i="26"/>
  <c r="DF3934" i="26"/>
  <c r="DF3935" i="26"/>
  <c r="DF3936" i="26"/>
  <c r="DF3937" i="26"/>
  <c r="DF3938" i="26"/>
  <c r="DF3939" i="26"/>
  <c r="DF3940" i="26"/>
  <c r="DF3941" i="26"/>
  <c r="DF3942" i="26"/>
  <c r="DF3943" i="26"/>
  <c r="DF3944" i="26"/>
  <c r="DF3945" i="26"/>
  <c r="DF3946" i="26"/>
  <c r="DF3947" i="26"/>
  <c r="DF3948" i="26"/>
  <c r="DF3949" i="26"/>
  <c r="DF3950" i="26"/>
  <c r="DF3951" i="26"/>
  <c r="DF3952" i="26"/>
  <c r="DF3953" i="26"/>
  <c r="DF3954" i="26"/>
  <c r="DF3955" i="26"/>
  <c r="DF3956" i="26"/>
  <c r="DF3957" i="26"/>
  <c r="DF3958" i="26"/>
  <c r="DF3959" i="26"/>
  <c r="DF3960" i="26"/>
  <c r="DF3961" i="26"/>
  <c r="DF3962" i="26"/>
  <c r="DF3963" i="26"/>
  <c r="DF3964" i="26"/>
  <c r="DF3965" i="26"/>
  <c r="DF3966" i="26"/>
  <c r="DF3967" i="26"/>
  <c r="DF3968" i="26"/>
  <c r="DF3969" i="26"/>
  <c r="DF3970" i="26"/>
  <c r="DF3971" i="26"/>
  <c r="DF3972" i="26"/>
  <c r="DF3973" i="26"/>
  <c r="DF3974" i="26"/>
  <c r="DF3975" i="26"/>
  <c r="DF3976" i="26"/>
  <c r="DF3977" i="26"/>
  <c r="DF3978" i="26"/>
  <c r="DF3979" i="26"/>
  <c r="DF3980" i="26"/>
  <c r="DF3981" i="26"/>
  <c r="DF3982" i="26"/>
  <c r="DF3983" i="26"/>
  <c r="DF3984" i="26"/>
  <c r="DF3985" i="26"/>
  <c r="DF3986" i="26"/>
  <c r="DF3987" i="26"/>
  <c r="DF3988" i="26"/>
  <c r="DF3989" i="26"/>
  <c r="DF3990" i="26"/>
  <c r="DF3991" i="26"/>
  <c r="DF3992" i="26"/>
  <c r="DF3993" i="26"/>
  <c r="DF3994" i="26"/>
  <c r="DF3995" i="26"/>
  <c r="DF3996" i="26"/>
  <c r="DF3997" i="26"/>
  <c r="DF3998" i="26"/>
  <c r="DF3999" i="26"/>
  <c r="DF4000" i="26"/>
  <c r="DF4001" i="26"/>
  <c r="DF4002" i="26"/>
  <c r="DF4003" i="26"/>
  <c r="DF4004" i="26"/>
  <c r="DF4005" i="26"/>
  <c r="DF4006" i="26"/>
  <c r="DF4007" i="26"/>
  <c r="DF4008" i="26"/>
  <c r="DF4009" i="26"/>
  <c r="DF4010" i="26"/>
  <c r="DF4011" i="26"/>
  <c r="DF4012" i="26"/>
  <c r="DF4013" i="26"/>
  <c r="DF4014" i="26"/>
  <c r="DF4015" i="26"/>
  <c r="DF4016" i="26"/>
  <c r="DF4017" i="26"/>
  <c r="DF4018" i="26"/>
  <c r="DF4019" i="26"/>
  <c r="DF4020" i="26"/>
  <c r="DF4021" i="26"/>
  <c r="DF4022" i="26"/>
  <c r="DF4023" i="26"/>
  <c r="DF4024" i="26"/>
  <c r="DF4025" i="26"/>
  <c r="DF4026" i="26"/>
  <c r="DF4027" i="26"/>
  <c r="DF4028" i="26"/>
  <c r="DF4029" i="26"/>
  <c r="DF4030" i="26"/>
  <c r="DF4031" i="26"/>
  <c r="DF4032" i="26"/>
  <c r="DF4033" i="26"/>
  <c r="DF4034" i="26"/>
  <c r="DF4035" i="26"/>
  <c r="DF4036" i="26"/>
  <c r="DF4037" i="26"/>
  <c r="DF4038" i="26"/>
  <c r="DF4039" i="26"/>
  <c r="DF4040" i="26"/>
  <c r="DF4041" i="26"/>
  <c r="DF4042" i="26"/>
  <c r="DF4043" i="26"/>
  <c r="DF4044" i="26"/>
  <c r="DF4045" i="26"/>
  <c r="DF4046" i="26"/>
  <c r="DF4047" i="26"/>
  <c r="DF4048" i="26"/>
  <c r="DF4049" i="26"/>
  <c r="DF4050" i="26"/>
  <c r="DF4051" i="26"/>
  <c r="DF4052" i="26"/>
  <c r="DF4053" i="26"/>
  <c r="DF4054" i="26"/>
  <c r="DF4055" i="26"/>
  <c r="DF4056" i="26"/>
  <c r="DF4057" i="26"/>
  <c r="DF4058" i="26"/>
  <c r="DF4059" i="26"/>
  <c r="DF4060" i="26"/>
  <c r="DF4061" i="26"/>
  <c r="DF4062" i="26"/>
  <c r="DF4063" i="26"/>
  <c r="DF4064" i="26"/>
  <c r="DF4065" i="26"/>
  <c r="DF4066" i="26"/>
  <c r="DF4067" i="26"/>
  <c r="DF4068" i="26"/>
  <c r="DF4069" i="26"/>
  <c r="DF4070" i="26"/>
  <c r="DF4071" i="26"/>
  <c r="DF4072" i="26"/>
  <c r="DF4073" i="26"/>
  <c r="DF4074" i="26"/>
  <c r="DF4075" i="26"/>
  <c r="DF4076" i="26"/>
  <c r="DF4077" i="26"/>
  <c r="DF4078" i="26"/>
  <c r="DF4079" i="26"/>
  <c r="DF4080" i="26"/>
  <c r="DF4081" i="26"/>
  <c r="DF4082" i="26"/>
  <c r="DF4083" i="26"/>
  <c r="DF4084" i="26"/>
  <c r="DF4085" i="26"/>
  <c r="DF4086" i="26"/>
  <c r="DF4087" i="26"/>
  <c r="DF4088" i="26"/>
  <c r="DF4089" i="26"/>
  <c r="DF4090" i="26"/>
  <c r="DF4091" i="26"/>
  <c r="DF4092" i="26"/>
  <c r="DF4093" i="26"/>
  <c r="DF4094" i="26"/>
  <c r="DF4095" i="26"/>
  <c r="DF4096" i="26"/>
  <c r="DF4097" i="26"/>
  <c r="DF4098" i="26"/>
  <c r="DF4099" i="26"/>
  <c r="DF4100" i="26"/>
  <c r="DF4101" i="26"/>
  <c r="DF4102" i="26"/>
  <c r="DF4103" i="26"/>
  <c r="DF4104" i="26"/>
  <c r="DF4105" i="26"/>
  <c r="DF4106" i="26"/>
  <c r="DF4107" i="26"/>
  <c r="DF4108" i="26"/>
  <c r="DF4109" i="26"/>
  <c r="DF4110" i="26"/>
  <c r="DF4111" i="26"/>
  <c r="DF4112" i="26"/>
  <c r="DF4113" i="26"/>
  <c r="DF4114" i="26"/>
  <c r="DF4115" i="26"/>
  <c r="DF4116" i="26"/>
  <c r="DF4117" i="26"/>
  <c r="DF4118" i="26"/>
  <c r="DF4119" i="26"/>
  <c r="DF4120" i="26"/>
  <c r="DF4121" i="26"/>
  <c r="DF4122" i="26"/>
  <c r="DF4123" i="26"/>
  <c r="DF4124" i="26"/>
  <c r="DF4125" i="26"/>
  <c r="DF4126" i="26"/>
  <c r="DF4127" i="26"/>
  <c r="DF4128" i="26"/>
  <c r="DF4129" i="26"/>
  <c r="DF4130" i="26"/>
  <c r="DF4131" i="26"/>
  <c r="DF4132" i="26"/>
  <c r="DF4133" i="26"/>
  <c r="DF4134" i="26"/>
  <c r="DF4135" i="26"/>
  <c r="DF4136" i="26"/>
  <c r="DF4137" i="26"/>
  <c r="DF4138" i="26"/>
  <c r="DF4139" i="26"/>
  <c r="DF4140" i="26"/>
  <c r="DF4141" i="26"/>
  <c r="DF4142" i="26"/>
  <c r="DF4143" i="26"/>
  <c r="DF4144" i="26"/>
  <c r="DF4145" i="26"/>
  <c r="DF4146" i="26"/>
  <c r="DF4147" i="26"/>
  <c r="DF4148" i="26"/>
  <c r="DF4149" i="26"/>
  <c r="DF4150" i="26"/>
  <c r="DF4151" i="26"/>
  <c r="DF4152" i="26"/>
  <c r="DF4153" i="26"/>
  <c r="DF4154" i="26"/>
  <c r="DF4155" i="26"/>
  <c r="DF4156" i="26"/>
  <c r="DF4157" i="26"/>
  <c r="DF4158" i="26"/>
  <c r="DF4159" i="26"/>
  <c r="DF4160" i="26"/>
  <c r="DF4161" i="26"/>
  <c r="DF4162" i="26"/>
  <c r="DF4163" i="26"/>
  <c r="DF4164" i="26"/>
  <c r="DF4165" i="26"/>
  <c r="DF4166" i="26"/>
  <c r="DF4167" i="26"/>
  <c r="DF4168" i="26"/>
  <c r="DF4169" i="26"/>
  <c r="DF4170" i="26"/>
  <c r="DF4171" i="26"/>
  <c r="DF4172" i="26"/>
  <c r="DF4173" i="26"/>
  <c r="DF4174" i="26"/>
  <c r="DF4175" i="26"/>
  <c r="DF4176" i="26"/>
  <c r="DF4177" i="26"/>
  <c r="DF4178" i="26"/>
  <c r="DF4179" i="26"/>
  <c r="DF4180" i="26"/>
  <c r="DF4181" i="26"/>
  <c r="DF4182" i="26"/>
  <c r="DF4183" i="26"/>
  <c r="DF4184" i="26"/>
  <c r="DF4185" i="26"/>
  <c r="DF4186" i="26"/>
  <c r="DF4187" i="26"/>
  <c r="DF4188" i="26"/>
  <c r="DF4189" i="26"/>
  <c r="DF4190" i="26"/>
  <c r="DF4191" i="26"/>
  <c r="DF4192" i="26"/>
  <c r="DF4193" i="26"/>
  <c r="DF4194" i="26"/>
  <c r="DF4195" i="26"/>
  <c r="DF4196" i="26"/>
  <c r="DF4197" i="26"/>
  <c r="DF4198" i="26"/>
  <c r="DF4199" i="26"/>
  <c r="DF4200" i="26"/>
  <c r="DF4201" i="26"/>
  <c r="DF4202" i="26"/>
  <c r="DF4203" i="26"/>
  <c r="DF4204" i="26"/>
  <c r="DF4205" i="26"/>
  <c r="DF4206" i="26"/>
  <c r="DF4207" i="26"/>
  <c r="DF4208" i="26"/>
  <c r="DF4209" i="26"/>
  <c r="DF4210" i="26"/>
  <c r="DF4211" i="26"/>
  <c r="DF4212" i="26"/>
  <c r="DF4213" i="26"/>
  <c r="DF4214" i="26"/>
  <c r="DF4215" i="26"/>
  <c r="DF4216" i="26"/>
  <c r="DF4217" i="26"/>
  <c r="DF4218" i="26"/>
  <c r="DF4219" i="26"/>
  <c r="DF4220" i="26"/>
  <c r="DF4221" i="26"/>
  <c r="DF4222" i="26"/>
  <c r="DF4223" i="26"/>
  <c r="DF4224" i="26"/>
  <c r="DF4225" i="26"/>
  <c r="DF4226" i="26"/>
  <c r="DF4227" i="26"/>
  <c r="DF4228" i="26"/>
  <c r="DF4229" i="26"/>
  <c r="DF4230" i="26"/>
  <c r="DF4231" i="26"/>
  <c r="DF4232" i="26"/>
  <c r="DF4233" i="26"/>
  <c r="DF4234" i="26"/>
  <c r="DF4235" i="26"/>
  <c r="DF4236" i="26"/>
  <c r="DF4237" i="26"/>
  <c r="DF4238" i="26"/>
  <c r="DF4239" i="26"/>
  <c r="DF4240" i="26"/>
  <c r="DF4241" i="26"/>
  <c r="DF4242" i="26"/>
  <c r="DF4243" i="26"/>
  <c r="DF4244" i="26"/>
  <c r="DF4245" i="26"/>
  <c r="DF4246" i="26"/>
  <c r="DF4247" i="26"/>
  <c r="DF4248" i="26"/>
  <c r="DF4249" i="26"/>
  <c r="DF4250" i="26"/>
  <c r="DF4251" i="26"/>
  <c r="DF4252" i="26"/>
  <c r="DF4253" i="26"/>
  <c r="DF4254" i="26"/>
  <c r="DF4255" i="26"/>
  <c r="DF4256" i="26"/>
  <c r="DF4257" i="26"/>
  <c r="DF4258" i="26"/>
  <c r="DF4259" i="26"/>
  <c r="DF4260" i="26"/>
  <c r="DF4261" i="26"/>
  <c r="DF4262" i="26"/>
  <c r="DF4263" i="26"/>
  <c r="DF4264" i="26"/>
  <c r="DF4265" i="26"/>
  <c r="DF4266" i="26"/>
  <c r="DF4267" i="26"/>
  <c r="DF4268" i="26"/>
  <c r="DF4269" i="26"/>
  <c r="DF4270" i="26"/>
  <c r="DF4271" i="26"/>
  <c r="DF4272" i="26"/>
  <c r="DF4273" i="26"/>
  <c r="DF4274" i="26"/>
  <c r="DF4275" i="26"/>
  <c r="DF4276" i="26"/>
  <c r="DF4277" i="26"/>
  <c r="DF4278" i="26"/>
  <c r="DF4279" i="26"/>
  <c r="DF4280" i="26"/>
  <c r="DF4281" i="26"/>
  <c r="DF4282" i="26"/>
  <c r="DF4283" i="26"/>
  <c r="DF4284" i="26"/>
  <c r="DF4285" i="26"/>
  <c r="DF4286" i="26"/>
  <c r="DF4287" i="26"/>
  <c r="DF4288" i="26"/>
  <c r="DF4289" i="26"/>
  <c r="DF4290" i="26"/>
  <c r="DF4291" i="26"/>
  <c r="DF4292" i="26"/>
  <c r="DF4293" i="26"/>
  <c r="DF4294" i="26"/>
  <c r="DF4295" i="26"/>
  <c r="DF4296" i="26"/>
  <c r="DF4297" i="26"/>
  <c r="DF4298" i="26"/>
  <c r="DF4299" i="26"/>
  <c r="DF4300" i="26"/>
  <c r="DF4301" i="26"/>
  <c r="DF4302" i="26"/>
  <c r="DF4303" i="26"/>
  <c r="DF4304" i="26"/>
  <c r="DF4305" i="26"/>
  <c r="DF4306" i="26"/>
  <c r="DF4307" i="26"/>
  <c r="DF4308" i="26"/>
  <c r="DF4309" i="26"/>
  <c r="DF4310" i="26"/>
  <c r="DF4311" i="26"/>
  <c r="DF4312" i="26"/>
  <c r="DF4313" i="26"/>
  <c r="DF4314" i="26"/>
  <c r="DF4315" i="26"/>
  <c r="DF4316" i="26"/>
  <c r="DF4317" i="26"/>
  <c r="DF4318" i="26"/>
  <c r="DF4319" i="26"/>
  <c r="DF4320" i="26"/>
  <c r="DF4321" i="26"/>
  <c r="DF4322" i="26"/>
  <c r="DF4323" i="26"/>
  <c r="DF4324" i="26"/>
  <c r="DF4325" i="26"/>
  <c r="DF4326" i="26"/>
  <c r="DF4327" i="26"/>
  <c r="DF4328" i="26"/>
  <c r="DF4329" i="26"/>
  <c r="DF4330" i="26"/>
  <c r="DF4331" i="26"/>
  <c r="DF4332" i="26"/>
  <c r="DF4333" i="26"/>
  <c r="DF4334" i="26"/>
  <c r="DF4335" i="26"/>
  <c r="DF4336" i="26"/>
  <c r="DF4337" i="26"/>
  <c r="DF4338" i="26"/>
  <c r="DF4339" i="26"/>
  <c r="DF4340" i="26"/>
  <c r="DF4341" i="26"/>
  <c r="DF4342" i="26"/>
  <c r="DF4343" i="26"/>
  <c r="DF4344" i="26"/>
  <c r="DF4345" i="26"/>
  <c r="DF4346" i="26"/>
  <c r="DF4347" i="26"/>
  <c r="DF4348" i="26"/>
  <c r="DF4349" i="26"/>
  <c r="DF4350" i="26"/>
  <c r="DF4351" i="26"/>
  <c r="DF4352" i="26"/>
  <c r="DF4353" i="26"/>
  <c r="DF4354" i="26"/>
  <c r="DF4355" i="26"/>
  <c r="DF4356" i="26"/>
  <c r="DF4357" i="26"/>
  <c r="DF4358" i="26"/>
  <c r="DF4359" i="26"/>
  <c r="DF4360" i="26"/>
  <c r="DF4361" i="26"/>
  <c r="DF4362" i="26"/>
  <c r="DF4363" i="26"/>
  <c r="DF4364" i="26"/>
  <c r="DF4365" i="26"/>
  <c r="DF4366" i="26"/>
  <c r="DF4367" i="26"/>
  <c r="DF4368" i="26"/>
  <c r="DF4369" i="26"/>
  <c r="DF4370" i="26"/>
  <c r="DF4371" i="26"/>
  <c r="DF4372" i="26"/>
  <c r="DF4373" i="26"/>
  <c r="DF4374" i="26"/>
  <c r="DF4375" i="26"/>
  <c r="DF4376" i="26"/>
  <c r="DF4377" i="26"/>
  <c r="DF4378" i="26"/>
  <c r="DF4379" i="26"/>
  <c r="DF4380" i="26"/>
  <c r="DF4381" i="26"/>
  <c r="DF4382" i="26"/>
  <c r="DF4383" i="26"/>
  <c r="DF4384" i="26"/>
  <c r="DF4385" i="26"/>
  <c r="DF4386" i="26"/>
  <c r="DF4387" i="26"/>
  <c r="DF4388" i="26"/>
  <c r="DF4389" i="26"/>
  <c r="DF4390" i="26"/>
  <c r="DF4391" i="26"/>
  <c r="DF4392" i="26"/>
  <c r="DF4393" i="26"/>
  <c r="DF4394" i="26"/>
  <c r="DF4395" i="26"/>
  <c r="DF4396" i="26"/>
  <c r="DF4397" i="26"/>
  <c r="DF4398" i="26"/>
  <c r="DF4399" i="26"/>
  <c r="DF4400" i="26"/>
  <c r="DF4401" i="26"/>
  <c r="DF4402" i="26"/>
  <c r="DF4403" i="26"/>
  <c r="DF4404" i="26"/>
  <c r="DF4405" i="26"/>
  <c r="DF4406" i="26"/>
  <c r="DF4407" i="26"/>
  <c r="DF4408" i="26"/>
  <c r="DF4409" i="26"/>
  <c r="DF4410" i="26"/>
  <c r="DF4411" i="26"/>
  <c r="DF4412" i="26"/>
  <c r="DF4413" i="26"/>
  <c r="DF4414" i="26"/>
  <c r="DF4415" i="26"/>
  <c r="DF4416" i="26"/>
  <c r="DF4417" i="26"/>
  <c r="DF4418" i="26"/>
  <c r="DF4419" i="26"/>
  <c r="DF4420" i="26"/>
  <c r="DF4421" i="26"/>
  <c r="DF4422" i="26"/>
  <c r="DF4423" i="26"/>
  <c r="DF4424" i="26"/>
  <c r="DF4425" i="26"/>
  <c r="DF4426" i="26"/>
  <c r="DF4427" i="26"/>
  <c r="DF4428" i="26"/>
  <c r="DF4429" i="26"/>
  <c r="DF4430" i="26"/>
  <c r="DF4431" i="26"/>
  <c r="DF4432" i="26"/>
  <c r="DF4433" i="26"/>
  <c r="DF4434" i="26"/>
  <c r="DF4435" i="26"/>
  <c r="DF4436" i="26"/>
  <c r="DF4437" i="26"/>
  <c r="DF4438" i="26"/>
  <c r="DF4439" i="26"/>
  <c r="DF4440" i="26"/>
  <c r="DF4441" i="26"/>
  <c r="DF4442" i="26"/>
  <c r="DF4443" i="26"/>
  <c r="DF4444" i="26"/>
  <c r="DF4445" i="26"/>
  <c r="DF4446" i="26"/>
  <c r="DF4447" i="26"/>
  <c r="DF4448" i="26"/>
  <c r="DF4449" i="26"/>
  <c r="DF4450" i="26"/>
  <c r="DF4451" i="26"/>
  <c r="DF4452" i="26"/>
  <c r="DF4453" i="26"/>
  <c r="DF4454" i="26"/>
  <c r="DF4455" i="26"/>
  <c r="DF4456" i="26"/>
  <c r="DF4457" i="26"/>
  <c r="DF4458" i="26"/>
  <c r="DF4459" i="26"/>
  <c r="DF4460" i="26"/>
  <c r="DF4461" i="26"/>
  <c r="DF4462" i="26"/>
  <c r="DF4463" i="26"/>
  <c r="DF4464" i="26"/>
  <c r="DF4465" i="26"/>
  <c r="DF4466" i="26"/>
  <c r="DF4467" i="26"/>
  <c r="DF4468" i="26"/>
  <c r="DF4469" i="26"/>
  <c r="DF4470" i="26"/>
  <c r="DF4471" i="26"/>
  <c r="DF4472" i="26"/>
  <c r="DF4473" i="26"/>
  <c r="DF4474" i="26"/>
  <c r="DF4475" i="26"/>
  <c r="DF4476" i="26"/>
  <c r="DF4477" i="26"/>
  <c r="DF4478" i="26"/>
  <c r="DF4479" i="26"/>
  <c r="DF4480" i="26"/>
  <c r="DF4481" i="26"/>
  <c r="DF4482" i="26"/>
  <c r="DF4483" i="26"/>
  <c r="DF4484" i="26"/>
  <c r="DF4485" i="26"/>
  <c r="DF4486" i="26"/>
  <c r="DF4487" i="26"/>
  <c r="DF4488" i="26"/>
  <c r="DF4489" i="26"/>
  <c r="DF4490" i="26"/>
  <c r="DF4491" i="26"/>
  <c r="DF4492" i="26"/>
  <c r="DF4493" i="26"/>
  <c r="DF4494" i="26"/>
  <c r="DF4495" i="26"/>
  <c r="DF4496" i="26"/>
  <c r="DF4497" i="26"/>
  <c r="DF4498" i="26"/>
  <c r="DF4499" i="26"/>
  <c r="DF4500" i="26"/>
  <c r="DF4501" i="26"/>
  <c r="DF4502" i="26"/>
  <c r="DF4503" i="26"/>
  <c r="DF4504" i="26"/>
  <c r="DF4505" i="26"/>
  <c r="DF4506" i="26"/>
  <c r="DF4507" i="26"/>
  <c r="DF4508" i="26"/>
  <c r="DF4509" i="26"/>
  <c r="DF4510" i="26"/>
  <c r="DF4511" i="26"/>
  <c r="DF4512" i="26"/>
  <c r="DF4513" i="26"/>
  <c r="DF4514" i="26"/>
  <c r="DF4515" i="26"/>
  <c r="DF4516" i="26"/>
  <c r="DF4517" i="26"/>
  <c r="DF4518" i="26"/>
  <c r="DF4519" i="26"/>
  <c r="DF4520" i="26"/>
  <c r="DF4521" i="26"/>
  <c r="DF4522" i="26"/>
  <c r="DF4523" i="26"/>
  <c r="DF4524" i="26"/>
  <c r="DF4525" i="26"/>
  <c r="DF4526" i="26"/>
  <c r="DF4527" i="26"/>
  <c r="DF4528" i="26"/>
  <c r="DF4529" i="26"/>
  <c r="DF4530" i="26"/>
  <c r="DF4531" i="26"/>
  <c r="DF4532" i="26"/>
  <c r="DF4533" i="26"/>
  <c r="DF4534" i="26"/>
  <c r="DF4535" i="26"/>
  <c r="DF4536" i="26"/>
  <c r="DF4537" i="26"/>
  <c r="DF4538" i="26"/>
  <c r="DF4539" i="26"/>
  <c r="DF4540" i="26"/>
  <c r="DF4541" i="26"/>
  <c r="DF4542" i="26"/>
  <c r="DF4543" i="26"/>
  <c r="DF4544" i="26"/>
  <c r="DF4545" i="26"/>
  <c r="DF4546" i="26"/>
  <c r="DF4547" i="26"/>
  <c r="DF4548" i="26"/>
  <c r="DF4549" i="26"/>
  <c r="DF4550" i="26"/>
  <c r="DF4551" i="26"/>
  <c r="DF4552" i="26"/>
  <c r="DF4553" i="26"/>
  <c r="DF4554" i="26"/>
  <c r="DF4555" i="26"/>
  <c r="DF4556" i="26"/>
  <c r="DF4557" i="26"/>
  <c r="DF4558" i="26"/>
  <c r="DF4559" i="26"/>
  <c r="DF4560" i="26"/>
  <c r="DF4561" i="26"/>
  <c r="DF4562" i="26"/>
  <c r="DF4563" i="26"/>
  <c r="DF4564" i="26"/>
  <c r="DF4565" i="26"/>
  <c r="DF4566" i="26"/>
  <c r="DF4567" i="26"/>
  <c r="DF4568" i="26"/>
  <c r="DF4569" i="26"/>
  <c r="DF4570" i="26"/>
  <c r="DF4571" i="26"/>
  <c r="DF4572" i="26"/>
  <c r="DF4573" i="26"/>
  <c r="DF4574" i="26"/>
  <c r="DF4575" i="26"/>
  <c r="DF4576" i="26"/>
  <c r="DF4577" i="26"/>
  <c r="DF4578" i="26"/>
  <c r="DF4579" i="26"/>
  <c r="DF4580" i="26"/>
  <c r="DF4581" i="26"/>
  <c r="DF4582" i="26"/>
  <c r="DF4583" i="26"/>
  <c r="DF4584" i="26"/>
  <c r="DF4585" i="26"/>
  <c r="DF4586" i="26"/>
  <c r="DF4587" i="26"/>
  <c r="DF4588" i="26"/>
  <c r="DF4589" i="26"/>
  <c r="DF4590" i="26"/>
  <c r="DF4591" i="26"/>
  <c r="DF4592" i="26"/>
  <c r="DF4593" i="26"/>
  <c r="DF4594" i="26"/>
  <c r="DF4595" i="26"/>
  <c r="DF4596" i="26"/>
  <c r="DF4597" i="26"/>
  <c r="DF4598" i="26"/>
  <c r="DF4599" i="26"/>
  <c r="DF4600" i="26"/>
  <c r="DF4601" i="26"/>
  <c r="DF4602" i="26"/>
  <c r="DF4603" i="26"/>
  <c r="DF4604" i="26"/>
  <c r="DF4605" i="26"/>
  <c r="DF4606" i="26"/>
  <c r="DF4607" i="26"/>
  <c r="DF4608" i="26"/>
  <c r="DF4609" i="26"/>
  <c r="DF4610" i="26"/>
  <c r="DF4611" i="26"/>
  <c r="DF4612" i="26"/>
  <c r="DF4613" i="26"/>
  <c r="DF4614" i="26"/>
  <c r="DF4615" i="26"/>
  <c r="DF4616" i="26"/>
  <c r="DF4617" i="26"/>
  <c r="DF4618" i="26"/>
  <c r="DF4619" i="26"/>
  <c r="DF4620" i="26"/>
  <c r="DF4621" i="26"/>
  <c r="DF4622" i="26"/>
  <c r="DF4623" i="26"/>
  <c r="DF4624" i="26"/>
  <c r="DF4625" i="26"/>
  <c r="DF4626" i="26"/>
  <c r="DF4627" i="26"/>
  <c r="DF4628" i="26"/>
  <c r="DF4629" i="26"/>
  <c r="DF4630" i="26"/>
  <c r="DF4631" i="26"/>
  <c r="DF4632" i="26"/>
  <c r="DF4633" i="26"/>
  <c r="DF4634" i="26"/>
  <c r="DF4635" i="26"/>
  <c r="DF4636" i="26"/>
  <c r="DF4637" i="26"/>
  <c r="DF4638" i="26"/>
  <c r="DF4639" i="26"/>
  <c r="DF4640" i="26"/>
  <c r="DF4641" i="26"/>
  <c r="DF4642" i="26"/>
  <c r="DF4643" i="26"/>
  <c r="DF4644" i="26"/>
  <c r="DF4645" i="26"/>
  <c r="DF4646" i="26"/>
  <c r="DF4647" i="26"/>
  <c r="DF4648" i="26"/>
  <c r="DF4649" i="26"/>
  <c r="DF4650" i="26"/>
  <c r="DF4651" i="26"/>
  <c r="DF4652" i="26"/>
  <c r="DF4653" i="26"/>
  <c r="DF4654" i="26"/>
  <c r="DF4655" i="26"/>
  <c r="DF4656" i="26"/>
  <c r="DF4657" i="26"/>
  <c r="DF4658" i="26"/>
  <c r="DF4659" i="26"/>
  <c r="DF4660" i="26"/>
  <c r="DF4661" i="26"/>
  <c r="DF4662" i="26"/>
  <c r="DF4663" i="26"/>
  <c r="DF4664" i="26"/>
  <c r="DF4665" i="26"/>
  <c r="DF4666" i="26"/>
  <c r="DF4667" i="26"/>
  <c r="DF4668" i="26"/>
  <c r="DF4669" i="26"/>
  <c r="DF4670" i="26"/>
  <c r="DF4671" i="26"/>
  <c r="DF4672" i="26"/>
  <c r="DF4673" i="26"/>
  <c r="DF4674" i="26"/>
  <c r="DF4675" i="26"/>
  <c r="DF4676" i="26"/>
  <c r="DF4677" i="26"/>
  <c r="DF4678" i="26"/>
  <c r="DF4679" i="26"/>
  <c r="DF4680" i="26"/>
  <c r="DF4681" i="26"/>
  <c r="DF4682" i="26"/>
  <c r="DF4683" i="26"/>
  <c r="DF4684" i="26"/>
  <c r="DF4685" i="26"/>
  <c r="DF4686" i="26"/>
  <c r="DF4687" i="26"/>
  <c r="DF4688" i="26"/>
  <c r="DF4689" i="26"/>
  <c r="DF4690" i="26"/>
  <c r="DF4691" i="26"/>
  <c r="DF4692" i="26"/>
  <c r="DF4693" i="26"/>
  <c r="DF4694" i="26"/>
  <c r="DF4695" i="26"/>
  <c r="DF4696" i="26"/>
  <c r="DF4697" i="26"/>
  <c r="DF4698" i="26"/>
  <c r="DF4699" i="26"/>
  <c r="DF4700" i="26"/>
  <c r="DF4701" i="26"/>
  <c r="DF4702" i="26"/>
  <c r="DF4703" i="26"/>
  <c r="DF4704" i="26"/>
  <c r="DF4705" i="26"/>
  <c r="DF4706" i="26"/>
  <c r="DF4707" i="26"/>
  <c r="DF4708" i="26"/>
  <c r="DF4709" i="26"/>
  <c r="DF4710" i="26"/>
  <c r="DF4711" i="26"/>
  <c r="DF4712" i="26"/>
  <c r="DF4713" i="26"/>
  <c r="DF4714" i="26"/>
  <c r="DF4715" i="26"/>
  <c r="DF4716" i="26"/>
  <c r="DF4717" i="26"/>
  <c r="DF4718" i="26"/>
  <c r="DF4719" i="26"/>
  <c r="DF4720" i="26"/>
  <c r="DF4721" i="26"/>
  <c r="DF4722" i="26"/>
  <c r="DF4723" i="26"/>
  <c r="DF4724" i="26"/>
  <c r="DF4725" i="26"/>
  <c r="DF4726" i="26"/>
  <c r="DF4727" i="26"/>
  <c r="DF4728" i="26"/>
  <c r="DF4729" i="26"/>
  <c r="DF4730" i="26"/>
  <c r="DF4731" i="26"/>
  <c r="DF4732" i="26"/>
  <c r="DF4733" i="26"/>
  <c r="DF4734" i="26"/>
  <c r="DF4735" i="26"/>
  <c r="DF4736" i="26"/>
  <c r="DF4737" i="26"/>
  <c r="DF4738" i="26"/>
  <c r="DF4739" i="26"/>
  <c r="DF4740" i="26"/>
  <c r="DF4741" i="26"/>
  <c r="DF4742" i="26"/>
  <c r="DF4743" i="26"/>
  <c r="DF4744" i="26"/>
  <c r="DF4745" i="26"/>
  <c r="DF4746" i="26"/>
  <c r="DF4747" i="26"/>
  <c r="DF4748" i="26"/>
  <c r="DF4749" i="26"/>
  <c r="DF4750" i="26"/>
  <c r="DF4751" i="26"/>
  <c r="DF4752" i="26"/>
  <c r="DF4753" i="26"/>
  <c r="DF4754" i="26"/>
  <c r="DF4755" i="26"/>
  <c r="DF4756" i="26"/>
  <c r="DF4757" i="26"/>
  <c r="DF4758" i="26"/>
  <c r="DF4759" i="26"/>
  <c r="DF4760" i="26"/>
  <c r="DF4761" i="26"/>
  <c r="DF4762" i="26"/>
  <c r="DF4763" i="26"/>
  <c r="DF4764" i="26"/>
  <c r="DF4765" i="26"/>
  <c r="DF4766" i="26"/>
  <c r="DF4767" i="26"/>
  <c r="DF4768" i="26"/>
  <c r="DF4769" i="26"/>
  <c r="DF4770" i="26"/>
  <c r="DF4771" i="26"/>
  <c r="DF4772" i="26"/>
  <c r="DF4773" i="26"/>
  <c r="DF4774" i="26"/>
  <c r="DF4775" i="26"/>
  <c r="DF4776" i="26"/>
  <c r="DF4777" i="26"/>
  <c r="DF4778" i="26"/>
  <c r="DF4779" i="26"/>
  <c r="DF4780" i="26"/>
  <c r="DF4781" i="26"/>
  <c r="DF4782" i="26"/>
  <c r="DF4783" i="26"/>
  <c r="DF4784" i="26"/>
  <c r="DF4785" i="26"/>
  <c r="DF4786" i="26"/>
  <c r="DF4787" i="26"/>
  <c r="DF4788" i="26"/>
  <c r="DF4789" i="26"/>
  <c r="DF4790" i="26"/>
  <c r="DF4791" i="26"/>
  <c r="DF4792" i="26"/>
  <c r="DF4793" i="26"/>
  <c r="DF4794" i="26"/>
  <c r="DF4795" i="26"/>
  <c r="DF4796" i="26"/>
  <c r="DF4797" i="26"/>
  <c r="DF4798" i="26"/>
  <c r="DF4799" i="26"/>
  <c r="DF4800" i="26"/>
  <c r="DF4801" i="26"/>
  <c r="DF4802" i="26"/>
  <c r="DF4803" i="26"/>
  <c r="DF4804" i="26"/>
  <c r="DF4805" i="26"/>
  <c r="DF4806" i="26"/>
  <c r="DF4807" i="26"/>
  <c r="DF4808" i="26"/>
  <c r="DF4809" i="26"/>
  <c r="DF4810" i="26"/>
  <c r="DF4811" i="26"/>
  <c r="DF4812" i="26"/>
  <c r="DF4813" i="26"/>
  <c r="DF4814" i="26"/>
  <c r="DF4815" i="26"/>
  <c r="DF4816" i="26"/>
  <c r="DF4817" i="26"/>
  <c r="DF4818" i="26"/>
  <c r="DF4819" i="26"/>
  <c r="DF4820" i="26"/>
  <c r="DF4821" i="26"/>
  <c r="DF4822" i="26"/>
  <c r="DF4823" i="26"/>
  <c r="DF4824" i="26"/>
  <c r="DF4825" i="26"/>
  <c r="DF4826" i="26"/>
  <c r="DF4827" i="26"/>
  <c r="DF4828" i="26"/>
  <c r="DF4829" i="26"/>
  <c r="DF4830" i="26"/>
  <c r="DF4831" i="26"/>
  <c r="DF4832" i="26"/>
  <c r="DF4833" i="26"/>
  <c r="DF4834" i="26"/>
  <c r="DF4835" i="26"/>
  <c r="DF4836" i="26"/>
  <c r="DF4837" i="26"/>
  <c r="DF4838" i="26"/>
  <c r="DF4839" i="26"/>
  <c r="DF4840" i="26"/>
  <c r="DF4841" i="26"/>
  <c r="DF4842" i="26"/>
  <c r="DF4843" i="26"/>
  <c r="DF4844" i="26"/>
  <c r="DF4845" i="26"/>
  <c r="DF4846" i="26"/>
  <c r="DF4847" i="26"/>
  <c r="DF4848" i="26"/>
  <c r="DF4849" i="26"/>
  <c r="DF4850" i="26"/>
  <c r="DF4851" i="26"/>
  <c r="DF4852" i="26"/>
  <c r="DF4853" i="26"/>
  <c r="DF4854" i="26"/>
  <c r="DF4855" i="26"/>
  <c r="DF4856" i="26"/>
  <c r="DF4857" i="26"/>
  <c r="DF4858" i="26"/>
  <c r="DF4859" i="26"/>
  <c r="DF4860" i="26"/>
  <c r="DF4861" i="26"/>
  <c r="DF4862" i="26"/>
  <c r="DF4863" i="26"/>
  <c r="DF4864" i="26"/>
  <c r="DF4865" i="26"/>
  <c r="DF4866" i="26"/>
  <c r="DF4867" i="26"/>
  <c r="DF4868" i="26"/>
  <c r="DF4869" i="26"/>
  <c r="DF4870" i="26"/>
  <c r="DF4871" i="26"/>
  <c r="DF4872" i="26"/>
  <c r="DF4873" i="26"/>
  <c r="DF4874" i="26"/>
  <c r="DF4875" i="26"/>
  <c r="DF4876" i="26"/>
  <c r="DF4877" i="26"/>
  <c r="DF4878" i="26"/>
  <c r="DF4879" i="26"/>
  <c r="DF4880" i="26"/>
  <c r="DF4881" i="26"/>
  <c r="DF4882" i="26"/>
  <c r="DF4883" i="26"/>
  <c r="DF4884" i="26"/>
  <c r="DF4885" i="26"/>
  <c r="DF4886" i="26"/>
  <c r="DF4887" i="26"/>
  <c r="DF4888" i="26"/>
  <c r="DF4889" i="26"/>
  <c r="DF4890" i="26"/>
  <c r="DF4891" i="26"/>
  <c r="DF4892" i="26"/>
  <c r="DF4893" i="26"/>
  <c r="DF4894" i="26"/>
  <c r="DF4895" i="26"/>
  <c r="DF4896" i="26"/>
  <c r="DF4897" i="26"/>
  <c r="DF4898" i="26"/>
  <c r="DF4899" i="26"/>
  <c r="DF4900" i="26"/>
  <c r="DF4901" i="26"/>
  <c r="DF4902" i="26"/>
  <c r="DF4903" i="26"/>
  <c r="DF4904" i="26"/>
  <c r="DF4905" i="26"/>
  <c r="DF4906" i="26"/>
  <c r="DF4907" i="26"/>
  <c r="DF4908" i="26"/>
  <c r="DF4909" i="26"/>
  <c r="DF4910" i="26"/>
  <c r="DF4911" i="26"/>
  <c r="DF4912" i="26"/>
  <c r="DF4913" i="26"/>
  <c r="DF4914" i="26"/>
  <c r="DF4915" i="26"/>
  <c r="DF4916" i="26"/>
  <c r="DF4917" i="26"/>
  <c r="DF4918" i="26"/>
  <c r="DF4919" i="26"/>
  <c r="DF4920" i="26"/>
  <c r="DF4921" i="26"/>
  <c r="DF4922" i="26"/>
  <c r="DF4923" i="26"/>
  <c r="DF4924" i="26"/>
  <c r="DF4925" i="26"/>
  <c r="DF4926" i="26"/>
  <c r="DF4927" i="26"/>
  <c r="DF4928" i="26"/>
  <c r="DF4929" i="26"/>
  <c r="DF4930" i="26"/>
  <c r="DF4931" i="26"/>
  <c r="DF4932" i="26"/>
  <c r="DF4933" i="26"/>
  <c r="DF4934" i="26"/>
  <c r="DF4935" i="26"/>
  <c r="DF4936" i="26"/>
  <c r="DF4937" i="26"/>
  <c r="DF4938" i="26"/>
  <c r="DF4939" i="26"/>
  <c r="DF4940" i="26"/>
  <c r="DF4941" i="26"/>
  <c r="DF4942" i="26"/>
  <c r="DF4943" i="26"/>
  <c r="DF4944" i="26"/>
  <c r="DF4945" i="26"/>
  <c r="DF4946" i="26"/>
  <c r="DF4947" i="26"/>
  <c r="DF4948" i="26"/>
  <c r="DF4949" i="26"/>
  <c r="DF4950" i="26"/>
  <c r="DF4951" i="26"/>
  <c r="DF4952" i="26"/>
  <c r="DF4953" i="26"/>
  <c r="DF4954" i="26"/>
  <c r="DF4955" i="26"/>
  <c r="DF4956" i="26"/>
  <c r="DF4957" i="26"/>
  <c r="DF4958" i="26"/>
  <c r="DF4959" i="26"/>
  <c r="DF4960" i="26"/>
  <c r="DF4961" i="26"/>
  <c r="DF4962" i="26"/>
  <c r="DF4963" i="26"/>
  <c r="DF4964" i="26"/>
  <c r="DF4965" i="26"/>
  <c r="DF4966" i="26"/>
  <c r="DF4967" i="26"/>
  <c r="DF4968" i="26"/>
  <c r="DF4969" i="26"/>
  <c r="DF4970" i="26"/>
  <c r="DF4971" i="26"/>
  <c r="DF4972" i="26"/>
  <c r="DF4973" i="26"/>
  <c r="DF4974" i="26"/>
  <c r="DF4975" i="26"/>
  <c r="DF4976" i="26"/>
  <c r="DF4977" i="26"/>
  <c r="DF4978" i="26"/>
  <c r="DF4979" i="26"/>
  <c r="DF4980" i="26"/>
  <c r="DF4981" i="26"/>
  <c r="DF4982" i="26"/>
  <c r="DF4983" i="26"/>
  <c r="DF4984" i="26"/>
  <c r="DF4985" i="26"/>
  <c r="DF4986" i="26"/>
  <c r="DF4987" i="26"/>
  <c r="DF4988" i="26"/>
  <c r="DF4989" i="26"/>
  <c r="DF4990" i="26"/>
  <c r="DF4991" i="26"/>
  <c r="DF4992" i="26"/>
  <c r="DF4993" i="26"/>
  <c r="DF4994" i="26"/>
  <c r="DF4995" i="26"/>
  <c r="DF4996" i="26"/>
  <c r="DF4997" i="26"/>
  <c r="DF4998" i="26"/>
  <c r="DF4999" i="26"/>
  <c r="DF5000" i="26"/>
  <c r="DF5001" i="26"/>
  <c r="DF5002" i="26"/>
  <c r="DF5003" i="26"/>
  <c r="DF5004" i="26"/>
  <c r="DF5005" i="26"/>
  <c r="DF5006" i="26"/>
  <c r="DF5007" i="26"/>
  <c r="DF5008" i="26"/>
  <c r="DF5009" i="26"/>
  <c r="DF5010" i="26"/>
  <c r="DF5011" i="26"/>
  <c r="DF5012" i="26"/>
  <c r="DF5013" i="26"/>
  <c r="DF14" i="26"/>
  <c r="DF145" i="22"/>
  <c r="DF146" i="22"/>
  <c r="DF147" i="22"/>
  <c r="DF148" i="22"/>
  <c r="DF149" i="22"/>
  <c r="DF150" i="22"/>
  <c r="DF151" i="22"/>
  <c r="DF152" i="22"/>
  <c r="DF153" i="22"/>
  <c r="DF154" i="22"/>
  <c r="DF155" i="22"/>
  <c r="DF156" i="22"/>
  <c r="DF157" i="22"/>
  <c r="DF158" i="22"/>
  <c r="DF159" i="22"/>
  <c r="DF160" i="22"/>
  <c r="DF161" i="22"/>
  <c r="DF162" i="22"/>
  <c r="DF163" i="22"/>
  <c r="DF164" i="22"/>
  <c r="DF165" i="22"/>
  <c r="DF166" i="22"/>
  <c r="DF167" i="22"/>
  <c r="DF168" i="22"/>
  <c r="DF169" i="22"/>
  <c r="DF170" i="22"/>
  <c r="DF171" i="22"/>
  <c r="DF172" i="22"/>
  <c r="DF173" i="22"/>
  <c r="DF174" i="22"/>
  <c r="DF175" i="22"/>
  <c r="DF176" i="22"/>
  <c r="DF177" i="22"/>
  <c r="DF178" i="22"/>
  <c r="DF179" i="22"/>
  <c r="DF180" i="22"/>
  <c r="DF181" i="22"/>
  <c r="DF182" i="22"/>
  <c r="DF183" i="22"/>
  <c r="DF184" i="22"/>
  <c r="DF185" i="22"/>
  <c r="DF186" i="22"/>
  <c r="DF187" i="22"/>
  <c r="DF188" i="22"/>
  <c r="DF189" i="22"/>
  <c r="DF190" i="22"/>
  <c r="DF191" i="22"/>
  <c r="DF192" i="22"/>
  <c r="DF193" i="22"/>
  <c r="DF194" i="22"/>
  <c r="DF195" i="22"/>
  <c r="DF196" i="22"/>
  <c r="DF197" i="22"/>
  <c r="DF198" i="22"/>
  <c r="DF199" i="22"/>
  <c r="DF200" i="22"/>
  <c r="DF201" i="22"/>
  <c r="DF202" i="22"/>
  <c r="DF203" i="22"/>
  <c r="DF204" i="22"/>
  <c r="DF205" i="22"/>
  <c r="DF206" i="22"/>
  <c r="DF207" i="22"/>
  <c r="DF208" i="22"/>
  <c r="DF209" i="22"/>
  <c r="DF210" i="22"/>
  <c r="DF211" i="22"/>
  <c r="DF212" i="22"/>
  <c r="DF213" i="22"/>
  <c r="DF214" i="22"/>
  <c r="DF215" i="22"/>
  <c r="DF216" i="22"/>
  <c r="DF217" i="22"/>
  <c r="DF218" i="22"/>
  <c r="DF219" i="22"/>
  <c r="DF220" i="22"/>
  <c r="DF221" i="22"/>
  <c r="DF222" i="22"/>
  <c r="DF223" i="22"/>
  <c r="DF224" i="22"/>
  <c r="DF225" i="22"/>
  <c r="DF226" i="22"/>
  <c r="DF227" i="22"/>
  <c r="DF228" i="22"/>
  <c r="DF229" i="22"/>
  <c r="DF230" i="22"/>
  <c r="DF231" i="22"/>
  <c r="DF232" i="22"/>
  <c r="DF233" i="22"/>
  <c r="DF234" i="22"/>
  <c r="DF235" i="22"/>
  <c r="DF236" i="22"/>
  <c r="DF237" i="22"/>
  <c r="DF238" i="22"/>
  <c r="DF239" i="22"/>
  <c r="DF240" i="22"/>
  <c r="DF241" i="22"/>
  <c r="DF242" i="22"/>
  <c r="DF243" i="22"/>
  <c r="DF244" i="22"/>
  <c r="DF245" i="22"/>
  <c r="DF246" i="22"/>
  <c r="DF247" i="22"/>
  <c r="DF248" i="22"/>
  <c r="DF249" i="22"/>
  <c r="DF250" i="22"/>
  <c r="DF251" i="22"/>
  <c r="DF252" i="22"/>
  <c r="DF253" i="22"/>
  <c r="DF254" i="22"/>
  <c r="DF255" i="22"/>
  <c r="DF256" i="22"/>
  <c r="DF257" i="22"/>
  <c r="DF258" i="22"/>
  <c r="DF259" i="22"/>
  <c r="DF260" i="22"/>
  <c r="DF261" i="22"/>
  <c r="DF262" i="22"/>
  <c r="DF263" i="22"/>
  <c r="DF264" i="22"/>
  <c r="DF265" i="22"/>
  <c r="DF266" i="22"/>
  <c r="DF267" i="22"/>
  <c r="DF268" i="22"/>
  <c r="DF269" i="22"/>
  <c r="DF270" i="22"/>
  <c r="DF271" i="22"/>
  <c r="DF272" i="22"/>
  <c r="DF273" i="22"/>
  <c r="DF274" i="22"/>
  <c r="DF275" i="22"/>
  <c r="DF276" i="22"/>
  <c r="DF277" i="22"/>
  <c r="DF278" i="22"/>
  <c r="DF279" i="22"/>
  <c r="DF280" i="22"/>
  <c r="DF281" i="22"/>
  <c r="DF282" i="22"/>
  <c r="DF283" i="22"/>
  <c r="DF284" i="22"/>
  <c r="DF285" i="22"/>
  <c r="DF286" i="22"/>
  <c r="DF287" i="22"/>
  <c r="DF288" i="22"/>
  <c r="DF289" i="22"/>
  <c r="DF290" i="22"/>
  <c r="DF291" i="22"/>
  <c r="DF292" i="22"/>
  <c r="DF293" i="22"/>
  <c r="DF294" i="22"/>
  <c r="DF295" i="22"/>
  <c r="DF296" i="22"/>
  <c r="DF297" i="22"/>
  <c r="DF298" i="22"/>
  <c r="DF299" i="22"/>
  <c r="DF300" i="22"/>
  <c r="DF301" i="22"/>
  <c r="DF302" i="22"/>
  <c r="DF303" i="22"/>
  <c r="DF304" i="22"/>
  <c r="DF305" i="22"/>
  <c r="DF306" i="22"/>
  <c r="DF307" i="22"/>
  <c r="DF308" i="22"/>
  <c r="DF309" i="22"/>
  <c r="DF310" i="22"/>
  <c r="DF311" i="22"/>
  <c r="DF312" i="22"/>
  <c r="DF313" i="22"/>
  <c r="DF314" i="22"/>
  <c r="DF315" i="22"/>
  <c r="DF316" i="22"/>
  <c r="DF317" i="22"/>
  <c r="DF318" i="22"/>
  <c r="DF319" i="22"/>
  <c r="DF320" i="22"/>
  <c r="DF321" i="22"/>
  <c r="DF322" i="22"/>
  <c r="DF323" i="22"/>
  <c r="DF324" i="22"/>
  <c r="DF325" i="22"/>
  <c r="DF326" i="22"/>
  <c r="DF327" i="22"/>
  <c r="DF328" i="22"/>
  <c r="DF329" i="22"/>
  <c r="DF330" i="22"/>
  <c r="DF331" i="22"/>
  <c r="DF332" i="22"/>
  <c r="DF333" i="22"/>
  <c r="DF334" i="22"/>
  <c r="DF335" i="22"/>
  <c r="DF336" i="22"/>
  <c r="DF337" i="22"/>
  <c r="DF338" i="22"/>
  <c r="DF339" i="22"/>
  <c r="DF340" i="22"/>
  <c r="DF341" i="22"/>
  <c r="DF342" i="22"/>
  <c r="DF343" i="22"/>
  <c r="DF344" i="22"/>
  <c r="DF345" i="22"/>
  <c r="DF346" i="22"/>
  <c r="DF347" i="22"/>
  <c r="DF348" i="22"/>
  <c r="DF349" i="22"/>
  <c r="DF350" i="22"/>
  <c r="DF351" i="22"/>
  <c r="DF352" i="22"/>
  <c r="DF353" i="22"/>
  <c r="DF354" i="22"/>
  <c r="DF355" i="22"/>
  <c r="DF356" i="22"/>
  <c r="DF357" i="22"/>
  <c r="DF358" i="22"/>
  <c r="DF359" i="22"/>
  <c r="DF360" i="22"/>
  <c r="DF361" i="22"/>
  <c r="DF362" i="22"/>
  <c r="DF363" i="22"/>
  <c r="DF364" i="22"/>
  <c r="DF365" i="22"/>
  <c r="DF366" i="22"/>
  <c r="DF367" i="22"/>
  <c r="DF368" i="22"/>
  <c r="DF369" i="22"/>
  <c r="DF370" i="22"/>
  <c r="DF371" i="22"/>
  <c r="DF372" i="22"/>
  <c r="DF373" i="22"/>
  <c r="DF374" i="22"/>
  <c r="DF375" i="22"/>
  <c r="DF376" i="22"/>
  <c r="DF377" i="22"/>
  <c r="DF378" i="22"/>
  <c r="DF379" i="22"/>
  <c r="DF380" i="22"/>
  <c r="DF381" i="22"/>
  <c r="DF382" i="22"/>
  <c r="DF383" i="22"/>
  <c r="DF384" i="22"/>
  <c r="DF385" i="22"/>
  <c r="DF386" i="22"/>
  <c r="DF387" i="22"/>
  <c r="DF388" i="22"/>
  <c r="DF389" i="22"/>
  <c r="DF390" i="22"/>
  <c r="DF391" i="22"/>
  <c r="DF392" i="22"/>
  <c r="DF393" i="22"/>
  <c r="DF394" i="22"/>
  <c r="DF395" i="22"/>
  <c r="DF396" i="22"/>
  <c r="DF397" i="22"/>
  <c r="DF398" i="22"/>
  <c r="DF399" i="22"/>
  <c r="DF400" i="22"/>
  <c r="DF401" i="22"/>
  <c r="DF402" i="22"/>
  <c r="DF403" i="22"/>
  <c r="DF404" i="22"/>
  <c r="DF405" i="22"/>
  <c r="DF406" i="22"/>
  <c r="DF407" i="22"/>
  <c r="DF408" i="22"/>
  <c r="DF409" i="22"/>
  <c r="DF410" i="22"/>
  <c r="DF411" i="22"/>
  <c r="DF412" i="22"/>
  <c r="DF413" i="22"/>
  <c r="DF414" i="22"/>
  <c r="DF415" i="22"/>
  <c r="DF416" i="22"/>
  <c r="DF417" i="22"/>
  <c r="DF418" i="22"/>
  <c r="DF419" i="22"/>
  <c r="DF420" i="22"/>
  <c r="DF421" i="22"/>
  <c r="DF422" i="22"/>
  <c r="DF423" i="22"/>
  <c r="DF424" i="22"/>
  <c r="DF425" i="22"/>
  <c r="DF426" i="22"/>
  <c r="DF427" i="22"/>
  <c r="DF428" i="22"/>
  <c r="DF429" i="22"/>
  <c r="DF430" i="22"/>
  <c r="DF431" i="22"/>
  <c r="DF432" i="22"/>
  <c r="DF433" i="22"/>
  <c r="DF434" i="22"/>
  <c r="DF435" i="22"/>
  <c r="DF436" i="22"/>
  <c r="DF437" i="22"/>
  <c r="DF438" i="22"/>
  <c r="DF439" i="22"/>
  <c r="DF440" i="22"/>
  <c r="DF441" i="22"/>
  <c r="DF442" i="22"/>
  <c r="DF443" i="22"/>
  <c r="DF444" i="22"/>
  <c r="DF445" i="22"/>
  <c r="DF446" i="22"/>
  <c r="DF447" i="22"/>
  <c r="DF448" i="22"/>
  <c r="DF449" i="22"/>
  <c r="DF450" i="22"/>
  <c r="DF451" i="22"/>
  <c r="DF452" i="22"/>
  <c r="DF453" i="22"/>
  <c r="DF454" i="22"/>
  <c r="DF455" i="22"/>
  <c r="DF456" i="22"/>
  <c r="DF457" i="22"/>
  <c r="DF458" i="22"/>
  <c r="DF459" i="22"/>
  <c r="DF460" i="22"/>
  <c r="DF461" i="22"/>
  <c r="DF462" i="22"/>
  <c r="DF463" i="22"/>
  <c r="DF464" i="22"/>
  <c r="DF465" i="22"/>
  <c r="DF466" i="22"/>
  <c r="DF467" i="22"/>
  <c r="DF468" i="22"/>
  <c r="DF469" i="22"/>
  <c r="DF470" i="22"/>
  <c r="DF471" i="22"/>
  <c r="DF472" i="22"/>
  <c r="DF473" i="22"/>
  <c r="DF474" i="22"/>
  <c r="DF475" i="22"/>
  <c r="DF476" i="22"/>
  <c r="DF477" i="22"/>
  <c r="DF478" i="22"/>
  <c r="DF479" i="22"/>
  <c r="DF480" i="22"/>
  <c r="DF481" i="22"/>
  <c r="DF482" i="22"/>
  <c r="DF483" i="22"/>
  <c r="DF484" i="22"/>
  <c r="DF485" i="22"/>
  <c r="DF486" i="22"/>
  <c r="DF487" i="22"/>
  <c r="DF488" i="22"/>
  <c r="DF489" i="22"/>
  <c r="DF490" i="22"/>
  <c r="DF491" i="22"/>
  <c r="DF492" i="22"/>
  <c r="DF493" i="22"/>
  <c r="DF494" i="22"/>
  <c r="DF495" i="22"/>
  <c r="DF496" i="22"/>
  <c r="DF497" i="22"/>
  <c r="DF498" i="22"/>
  <c r="DF499" i="22"/>
  <c r="DF500" i="22"/>
  <c r="DF501" i="22"/>
  <c r="DF502" i="22"/>
  <c r="DF503" i="22"/>
  <c r="DF504" i="22"/>
  <c r="DF505" i="22"/>
  <c r="DF506" i="22"/>
  <c r="DF507" i="22"/>
  <c r="DF508" i="22"/>
  <c r="DF509" i="22"/>
  <c r="DF510" i="22"/>
  <c r="DF511" i="22"/>
  <c r="DF512" i="22"/>
  <c r="DF513" i="22"/>
  <c r="DF514" i="22"/>
  <c r="DF515" i="22"/>
  <c r="DF516" i="22"/>
  <c r="DF517" i="22"/>
  <c r="DF518" i="22"/>
  <c r="DF519" i="22"/>
  <c r="DF520" i="22"/>
  <c r="DF521" i="22"/>
  <c r="DF522" i="22"/>
  <c r="DF523" i="22"/>
  <c r="DF524" i="22"/>
  <c r="DF525" i="22"/>
  <c r="DF526" i="22"/>
  <c r="DF527" i="22"/>
  <c r="DF528" i="22"/>
  <c r="DF529" i="22"/>
  <c r="DF530" i="22"/>
  <c r="DF531" i="22"/>
  <c r="DF532" i="22"/>
  <c r="DF533" i="22"/>
  <c r="DF534" i="22"/>
  <c r="DF535" i="22"/>
  <c r="DF536" i="22"/>
  <c r="DF537" i="22"/>
  <c r="DF538" i="22"/>
  <c r="DF539" i="22"/>
  <c r="DF540" i="22"/>
  <c r="DF541" i="22"/>
  <c r="DF542" i="22"/>
  <c r="DF543" i="22"/>
  <c r="DF544" i="22"/>
  <c r="DF545" i="22"/>
  <c r="DF546" i="22"/>
  <c r="DF547" i="22"/>
  <c r="DF548" i="22"/>
  <c r="DF549" i="22"/>
  <c r="DF550" i="22"/>
  <c r="DF551" i="22"/>
  <c r="DF552" i="22"/>
  <c r="DF553" i="22"/>
  <c r="DF554" i="22"/>
  <c r="DF555" i="22"/>
  <c r="DF556" i="22"/>
  <c r="DF557" i="22"/>
  <c r="DF558" i="22"/>
  <c r="DF559" i="22"/>
  <c r="DF560" i="22"/>
  <c r="DF561" i="22"/>
  <c r="DF562" i="22"/>
  <c r="DF563" i="22"/>
  <c r="DF564" i="22"/>
  <c r="DF565" i="22"/>
  <c r="DF566" i="22"/>
  <c r="DF567" i="22"/>
  <c r="DF568" i="22"/>
  <c r="DF569" i="22"/>
  <c r="DF570" i="22"/>
  <c r="DF571" i="22"/>
  <c r="DF572" i="22"/>
  <c r="DF573" i="22"/>
  <c r="DF574" i="22"/>
  <c r="DF575" i="22"/>
  <c r="DF576" i="22"/>
  <c r="DF577" i="22"/>
  <c r="DF578" i="22"/>
  <c r="DF579" i="22"/>
  <c r="DF580" i="22"/>
  <c r="DF581" i="22"/>
  <c r="DF582" i="22"/>
  <c r="DF583" i="22"/>
  <c r="DF584" i="22"/>
  <c r="DF585" i="22"/>
  <c r="DF586" i="22"/>
  <c r="DF587" i="22"/>
  <c r="DF588" i="22"/>
  <c r="DF589" i="22"/>
  <c r="DF590" i="22"/>
  <c r="DF591" i="22"/>
  <c r="DF592" i="22"/>
  <c r="DF593" i="22"/>
  <c r="DF594" i="22"/>
  <c r="DF595" i="22"/>
  <c r="DF596" i="22"/>
  <c r="DF597" i="22"/>
  <c r="DF598" i="22"/>
  <c r="DF599" i="22"/>
  <c r="DF600" i="22"/>
  <c r="DF601" i="22"/>
  <c r="DF602" i="22"/>
  <c r="DF603" i="22"/>
  <c r="DF604" i="22"/>
  <c r="DF605" i="22"/>
  <c r="DF606" i="22"/>
  <c r="DF607" i="22"/>
  <c r="DF608" i="22"/>
  <c r="DF609" i="22"/>
  <c r="DF610" i="22"/>
  <c r="DF611" i="22"/>
  <c r="DF612" i="22"/>
  <c r="DF613" i="22"/>
  <c r="DF614" i="22"/>
  <c r="DF615" i="22"/>
  <c r="DF616" i="22"/>
  <c r="DF617" i="22"/>
  <c r="DF618" i="22"/>
  <c r="DF619" i="22"/>
  <c r="DF620" i="22"/>
  <c r="DF621" i="22"/>
  <c r="DF622" i="22"/>
  <c r="DF623" i="22"/>
  <c r="DF624" i="22"/>
  <c r="DF625" i="22"/>
  <c r="DF626" i="22"/>
  <c r="DF627" i="22"/>
  <c r="DF628" i="22"/>
  <c r="DF629" i="22"/>
  <c r="DF630" i="22"/>
  <c r="DF631" i="22"/>
  <c r="DF632" i="22"/>
  <c r="DF633" i="22"/>
  <c r="DF634" i="22"/>
  <c r="DF635" i="22"/>
  <c r="DF636" i="22"/>
  <c r="DF637" i="22"/>
  <c r="DF638" i="22"/>
  <c r="DF639" i="22"/>
  <c r="DF640" i="22"/>
  <c r="DF641" i="22"/>
  <c r="DF642" i="22"/>
  <c r="DF643" i="22"/>
  <c r="DF644" i="22"/>
  <c r="DF645" i="22"/>
  <c r="DF646" i="22"/>
  <c r="DF647" i="22"/>
  <c r="DF648" i="22"/>
  <c r="DF649" i="22"/>
  <c r="DF650" i="22"/>
  <c r="DF651" i="22"/>
  <c r="DF652" i="22"/>
  <c r="DF653" i="22"/>
  <c r="DF654" i="22"/>
  <c r="DF655" i="22"/>
  <c r="DF656" i="22"/>
  <c r="DF657" i="22"/>
  <c r="DF658" i="22"/>
  <c r="DF659" i="22"/>
  <c r="DF660" i="22"/>
  <c r="DF661" i="22"/>
  <c r="DF662" i="22"/>
  <c r="DF663" i="22"/>
  <c r="DF664" i="22"/>
  <c r="DF665" i="22"/>
  <c r="DF666" i="22"/>
  <c r="DF667" i="22"/>
  <c r="DF668" i="22"/>
  <c r="DF669" i="22"/>
  <c r="DF670" i="22"/>
  <c r="DF671" i="22"/>
  <c r="DF672" i="22"/>
  <c r="DF673" i="22"/>
  <c r="DF674" i="22"/>
  <c r="DF675" i="22"/>
  <c r="DF676" i="22"/>
  <c r="DF677" i="22"/>
  <c r="DF678" i="22"/>
  <c r="DF679" i="22"/>
  <c r="DF680" i="22"/>
  <c r="DF681" i="22"/>
  <c r="DF682" i="22"/>
  <c r="DF683" i="22"/>
  <c r="DF684" i="22"/>
  <c r="DF685" i="22"/>
  <c r="DF686" i="22"/>
  <c r="DF687" i="22"/>
  <c r="DF688" i="22"/>
  <c r="DF689" i="22"/>
  <c r="DF690" i="22"/>
  <c r="DF691" i="22"/>
  <c r="DF692" i="22"/>
  <c r="DF693" i="22"/>
  <c r="DF694" i="22"/>
  <c r="DF695" i="22"/>
  <c r="DF696" i="22"/>
  <c r="DF697" i="22"/>
  <c r="DF698" i="22"/>
  <c r="DF699" i="22"/>
  <c r="DF700" i="22"/>
  <c r="DF701" i="22"/>
  <c r="DF702" i="22"/>
  <c r="DF703" i="22"/>
  <c r="DF704" i="22"/>
  <c r="DF705" i="22"/>
  <c r="DF706" i="22"/>
  <c r="DF707" i="22"/>
  <c r="DF708" i="22"/>
  <c r="DF709" i="22"/>
  <c r="DF710" i="22"/>
  <c r="DF711" i="22"/>
  <c r="DF712" i="22"/>
  <c r="DF713" i="22"/>
  <c r="DF714" i="22"/>
  <c r="DF715" i="22"/>
  <c r="DF716" i="22"/>
  <c r="DF717" i="22"/>
  <c r="DF718" i="22"/>
  <c r="DF719" i="22"/>
  <c r="DF720" i="22"/>
  <c r="DF721" i="22"/>
  <c r="DF722" i="22"/>
  <c r="DF723" i="22"/>
  <c r="DF724" i="22"/>
  <c r="DF725" i="22"/>
  <c r="DF726" i="22"/>
  <c r="DF727" i="22"/>
  <c r="DF728" i="22"/>
  <c r="DF729" i="22"/>
  <c r="DF730" i="22"/>
  <c r="DF731" i="22"/>
  <c r="DF732" i="22"/>
  <c r="DF733" i="22"/>
  <c r="DF734" i="22"/>
  <c r="DF735" i="22"/>
  <c r="DF736" i="22"/>
  <c r="DF737" i="22"/>
  <c r="DF738" i="22"/>
  <c r="DF739" i="22"/>
  <c r="DF740" i="22"/>
  <c r="DF741" i="22"/>
  <c r="DF742" i="22"/>
  <c r="DF743" i="22"/>
  <c r="DF744" i="22"/>
  <c r="DF745" i="22"/>
  <c r="DF746" i="22"/>
  <c r="DF747" i="22"/>
  <c r="DF748" i="22"/>
  <c r="DF749" i="22"/>
  <c r="DF750" i="22"/>
  <c r="DF751" i="22"/>
  <c r="DF752" i="22"/>
  <c r="DF753" i="22"/>
  <c r="DF754" i="22"/>
  <c r="DF755" i="22"/>
  <c r="DF756" i="22"/>
  <c r="DF757" i="22"/>
  <c r="DF758" i="22"/>
  <c r="DF759" i="22"/>
  <c r="DF760" i="22"/>
  <c r="DF761" i="22"/>
  <c r="DF762" i="22"/>
  <c r="DF763" i="22"/>
  <c r="DF764" i="22"/>
  <c r="DF765" i="22"/>
  <c r="DF766" i="22"/>
  <c r="DF767" i="22"/>
  <c r="DF768" i="22"/>
  <c r="DF769" i="22"/>
  <c r="DF770" i="22"/>
  <c r="DF771" i="22"/>
  <c r="DF772" i="22"/>
  <c r="DF773" i="22"/>
  <c r="DF774" i="22"/>
  <c r="DF775" i="22"/>
  <c r="DF776" i="22"/>
  <c r="DF777" i="22"/>
  <c r="DF778" i="22"/>
  <c r="DF779" i="22"/>
  <c r="DF780" i="22"/>
  <c r="DF781" i="22"/>
  <c r="DF782" i="22"/>
  <c r="DF783" i="22"/>
  <c r="DF784" i="22"/>
  <c r="DF785" i="22"/>
  <c r="DF786" i="22"/>
  <c r="DF787" i="22"/>
  <c r="DF788" i="22"/>
  <c r="DF789" i="22"/>
  <c r="DF790" i="22"/>
  <c r="DF791" i="22"/>
  <c r="DF792" i="22"/>
  <c r="DF793" i="22"/>
  <c r="DF794" i="22"/>
  <c r="DF795" i="22"/>
  <c r="DF796" i="22"/>
  <c r="DF797" i="22"/>
  <c r="DF798" i="22"/>
  <c r="DF799" i="22"/>
  <c r="DF800" i="22"/>
  <c r="DF801" i="22"/>
  <c r="DF802" i="22"/>
  <c r="DF803" i="22"/>
  <c r="DF804" i="22"/>
  <c r="DF805" i="22"/>
  <c r="DF806" i="22"/>
  <c r="DF807" i="22"/>
  <c r="DF808" i="22"/>
  <c r="DF809" i="22"/>
  <c r="DF810" i="22"/>
  <c r="DF811" i="22"/>
  <c r="DF812" i="22"/>
  <c r="DF813" i="22"/>
  <c r="DF814" i="22"/>
  <c r="DF815" i="22"/>
  <c r="DF816" i="22"/>
  <c r="DF817" i="22"/>
  <c r="DF818" i="22"/>
  <c r="DF819" i="22"/>
  <c r="DF820" i="22"/>
  <c r="DF821" i="22"/>
  <c r="DF822" i="22"/>
  <c r="DF823" i="22"/>
  <c r="DF824" i="22"/>
  <c r="DF825" i="22"/>
  <c r="DF826" i="22"/>
  <c r="DF827" i="22"/>
  <c r="DF828" i="22"/>
  <c r="DF829" i="22"/>
  <c r="DF830" i="22"/>
  <c r="DF831" i="22"/>
  <c r="DF832" i="22"/>
  <c r="DF833" i="22"/>
  <c r="DF834" i="22"/>
  <c r="DF835" i="22"/>
  <c r="DF836" i="22"/>
  <c r="DF837" i="22"/>
  <c r="DF838" i="22"/>
  <c r="DF839" i="22"/>
  <c r="DF840" i="22"/>
  <c r="DF841" i="22"/>
  <c r="DF842" i="22"/>
  <c r="DF843" i="22"/>
  <c r="DF844" i="22"/>
  <c r="DF845" i="22"/>
  <c r="DF846" i="22"/>
  <c r="DF847" i="22"/>
  <c r="DF848" i="22"/>
  <c r="DF849" i="22"/>
  <c r="DF850" i="22"/>
  <c r="DF851" i="22"/>
  <c r="DF852" i="22"/>
  <c r="DF853" i="22"/>
  <c r="DF854" i="22"/>
  <c r="DF855" i="22"/>
  <c r="DF856" i="22"/>
  <c r="DF857" i="22"/>
  <c r="DF858" i="22"/>
  <c r="DF859" i="22"/>
  <c r="DF860" i="22"/>
  <c r="DF861" i="22"/>
  <c r="DF862" i="22"/>
  <c r="DF863" i="22"/>
  <c r="DF864" i="22"/>
  <c r="DF865" i="22"/>
  <c r="DF866" i="22"/>
  <c r="DF867" i="22"/>
  <c r="DF868" i="22"/>
  <c r="DF869" i="22"/>
  <c r="DF870" i="22"/>
  <c r="DF871" i="22"/>
  <c r="DF872" i="22"/>
  <c r="DF873" i="22"/>
  <c r="DF874" i="22"/>
  <c r="DF875" i="22"/>
  <c r="DF876" i="22"/>
  <c r="DF877" i="22"/>
  <c r="DF878" i="22"/>
  <c r="DF879" i="22"/>
  <c r="DF880" i="22"/>
  <c r="DF881" i="22"/>
  <c r="DF882" i="22"/>
  <c r="DF883" i="22"/>
  <c r="DF884" i="22"/>
  <c r="DF885" i="22"/>
  <c r="DF886" i="22"/>
  <c r="DF887" i="22"/>
  <c r="DF888" i="22"/>
  <c r="DF889" i="22"/>
  <c r="DF890" i="22"/>
  <c r="DF891" i="22"/>
  <c r="DF892" i="22"/>
  <c r="DF893" i="22"/>
  <c r="DF894" i="22"/>
  <c r="DF895" i="22"/>
  <c r="DF896" i="22"/>
  <c r="DF897" i="22"/>
  <c r="DF898" i="22"/>
  <c r="DF899" i="22"/>
  <c r="DF900" i="22"/>
  <c r="DF901" i="22"/>
  <c r="DF902" i="22"/>
  <c r="DF903" i="22"/>
  <c r="DF904" i="22"/>
  <c r="DF905" i="22"/>
  <c r="DF906" i="22"/>
  <c r="DF907" i="22"/>
  <c r="DF908" i="22"/>
  <c r="DF909" i="22"/>
  <c r="DF910" i="22"/>
  <c r="DF911" i="22"/>
  <c r="DF912" i="22"/>
  <c r="DF913" i="22"/>
  <c r="DF914" i="22"/>
  <c r="DF915" i="22"/>
  <c r="DF916" i="22"/>
  <c r="DF917" i="22"/>
  <c r="DF918" i="22"/>
  <c r="DF919" i="22"/>
  <c r="DF920" i="22"/>
  <c r="DF921" i="22"/>
  <c r="DF922" i="22"/>
  <c r="DF923" i="22"/>
  <c r="DF924" i="22"/>
  <c r="DF925" i="22"/>
  <c r="DF926" i="22"/>
  <c r="DF927" i="22"/>
  <c r="DF928" i="22"/>
  <c r="DF929" i="22"/>
  <c r="DF930" i="22"/>
  <c r="DF931" i="22"/>
  <c r="DF932" i="22"/>
  <c r="DF933" i="22"/>
  <c r="DF934" i="22"/>
  <c r="DF935" i="22"/>
  <c r="DF936" i="22"/>
  <c r="DF937" i="22"/>
  <c r="DF938" i="22"/>
  <c r="DF939" i="22"/>
  <c r="DF940" i="22"/>
  <c r="DF941" i="22"/>
  <c r="DF942" i="22"/>
  <c r="DF943" i="22"/>
  <c r="DF944" i="22"/>
  <c r="DF945" i="22"/>
  <c r="DF946" i="22"/>
  <c r="DF947" i="22"/>
  <c r="DF948" i="22"/>
  <c r="DF949" i="22"/>
  <c r="DF950" i="22"/>
  <c r="DF951" i="22"/>
  <c r="DF952" i="22"/>
  <c r="DF953" i="22"/>
  <c r="DF954" i="22"/>
  <c r="DF955" i="22"/>
  <c r="DF956" i="22"/>
  <c r="DF957" i="22"/>
  <c r="DF958" i="22"/>
  <c r="DF959" i="22"/>
  <c r="DF960" i="22"/>
  <c r="DF961" i="22"/>
  <c r="DF962" i="22"/>
  <c r="DF963" i="22"/>
  <c r="DF964" i="22"/>
  <c r="DF965" i="22"/>
  <c r="DF966" i="22"/>
  <c r="DF967" i="22"/>
  <c r="DF968" i="22"/>
  <c r="DF969" i="22"/>
  <c r="DF970" i="22"/>
  <c r="DF971" i="22"/>
  <c r="DF972" i="22"/>
  <c r="DF973" i="22"/>
  <c r="DF974" i="22"/>
  <c r="DF975" i="22"/>
  <c r="DF976" i="22"/>
  <c r="DF977" i="22"/>
  <c r="DF978" i="22"/>
  <c r="DF979" i="22"/>
  <c r="DF980" i="22"/>
  <c r="DF981" i="22"/>
  <c r="DF982" i="22"/>
  <c r="DF983" i="22"/>
  <c r="DF984" i="22"/>
  <c r="DF985" i="22"/>
  <c r="DF986" i="22"/>
  <c r="DF987" i="22"/>
  <c r="DF988" i="22"/>
  <c r="DF989" i="22"/>
  <c r="DF990" i="22"/>
  <c r="DF991" i="22"/>
  <c r="DF992" i="22"/>
  <c r="DF993" i="22"/>
  <c r="DF994" i="22"/>
  <c r="DF995" i="22"/>
  <c r="DF996" i="22"/>
  <c r="DF997" i="22"/>
  <c r="DF998" i="22"/>
  <c r="DF999" i="22"/>
  <c r="DF1000" i="22"/>
  <c r="DF1001" i="22"/>
  <c r="DF1002" i="22"/>
  <c r="DF1003" i="22"/>
  <c r="DF1004" i="22"/>
  <c r="DF1005" i="22"/>
  <c r="DF1006" i="22"/>
  <c r="DF1007" i="22"/>
  <c r="DF1008" i="22"/>
  <c r="DF1009" i="22"/>
  <c r="DF1010" i="22"/>
  <c r="DF1011" i="22"/>
  <c r="DF1012" i="22"/>
  <c r="DF1013" i="22"/>
  <c r="DF1014" i="22"/>
  <c r="DF1015" i="22"/>
  <c r="DF1016" i="22"/>
  <c r="DF1017" i="22"/>
  <c r="DF1018" i="22"/>
  <c r="DF1019" i="22"/>
  <c r="DF1020" i="22"/>
  <c r="DF1021" i="22"/>
  <c r="DF1022" i="22"/>
  <c r="DF1023" i="22"/>
  <c r="DF1024" i="22"/>
  <c r="DF1025" i="22"/>
  <c r="DF1026" i="22"/>
  <c r="DF1027" i="22"/>
  <c r="DF1028" i="22"/>
  <c r="DF1029" i="22"/>
  <c r="DF1030" i="22"/>
  <c r="DF1031" i="22"/>
  <c r="DF1032" i="22"/>
  <c r="DF1033" i="22"/>
  <c r="DF1034" i="22"/>
  <c r="DF1035" i="22"/>
  <c r="DF1036" i="22"/>
  <c r="DF1037" i="22"/>
  <c r="DF1038" i="22"/>
  <c r="DF1039" i="22"/>
  <c r="DF1040" i="22"/>
  <c r="DF1041" i="22"/>
  <c r="DF1042" i="22"/>
  <c r="DF1043" i="22"/>
  <c r="DF1044" i="22"/>
  <c r="DF1045" i="22"/>
  <c r="DF1046" i="22"/>
  <c r="DF1047" i="22"/>
  <c r="DF1048" i="22"/>
  <c r="DF1049" i="22"/>
  <c r="DF1050" i="22"/>
  <c r="DF1051" i="22"/>
  <c r="DF1052" i="22"/>
  <c r="DF1053" i="22"/>
  <c r="DF1054" i="22"/>
  <c r="DF1055" i="22"/>
  <c r="DF1056" i="22"/>
  <c r="DF1057" i="22"/>
  <c r="DF1058" i="22"/>
  <c r="DF1059" i="22"/>
  <c r="DF1060" i="22"/>
  <c r="DF1061" i="22"/>
  <c r="DF1062" i="22"/>
  <c r="DF1063" i="22"/>
  <c r="DF1064" i="22"/>
  <c r="DF1065" i="22"/>
  <c r="DF1066" i="22"/>
  <c r="DF1067" i="22"/>
  <c r="DF1068" i="22"/>
  <c r="DF1069" i="22"/>
  <c r="DF1070" i="22"/>
  <c r="DF1071" i="22"/>
  <c r="DF1072" i="22"/>
  <c r="DF1073" i="22"/>
  <c r="DF1074" i="22"/>
  <c r="DF1075" i="22"/>
  <c r="DF1076" i="22"/>
  <c r="DF1077" i="22"/>
  <c r="DF1078" i="22"/>
  <c r="DF1079" i="22"/>
  <c r="DF1080" i="22"/>
  <c r="DF1081" i="22"/>
  <c r="DF1082" i="22"/>
  <c r="DF1083" i="22"/>
  <c r="DF1084" i="22"/>
  <c r="DF1085" i="22"/>
  <c r="DF1086" i="22"/>
  <c r="DF1087" i="22"/>
  <c r="DF1088" i="22"/>
  <c r="DF1089" i="22"/>
  <c r="DF1090" i="22"/>
  <c r="DF1091" i="22"/>
  <c r="DF1092" i="22"/>
  <c r="DF1093" i="22"/>
  <c r="DF1094" i="22"/>
  <c r="DF1095" i="22"/>
  <c r="DF1096" i="22"/>
  <c r="DF1097" i="22"/>
  <c r="DF1098" i="22"/>
  <c r="DF1099" i="22"/>
  <c r="DF1100" i="22"/>
  <c r="DF1101" i="22"/>
  <c r="DF1102" i="22"/>
  <c r="DF1103" i="22"/>
  <c r="DF1104" i="22"/>
  <c r="DF1105" i="22"/>
  <c r="DF1106" i="22"/>
  <c r="DF1107" i="22"/>
  <c r="DF1108" i="22"/>
  <c r="DF1109" i="22"/>
  <c r="DF1110" i="22"/>
  <c r="DF1111" i="22"/>
  <c r="DF1112" i="22"/>
  <c r="DF1113" i="22"/>
  <c r="DF1114" i="22"/>
  <c r="DF1115" i="22"/>
  <c r="DF1116" i="22"/>
  <c r="DF1117" i="22"/>
  <c r="DF1118" i="22"/>
  <c r="DF1119" i="22"/>
  <c r="DF1120" i="22"/>
  <c r="DF1121" i="22"/>
  <c r="DF1122" i="22"/>
  <c r="DF1123" i="22"/>
  <c r="DF1124" i="22"/>
  <c r="DF1125" i="22"/>
  <c r="DF1126" i="22"/>
  <c r="DF1127" i="22"/>
  <c r="DF1128" i="22"/>
  <c r="DF1129" i="22"/>
  <c r="DF1130" i="22"/>
  <c r="DF1131" i="22"/>
  <c r="DF1132" i="22"/>
  <c r="DF1133" i="22"/>
  <c r="DF1134" i="22"/>
  <c r="DF1135" i="22"/>
  <c r="DF1136" i="22"/>
  <c r="DF1137" i="22"/>
  <c r="DF1138" i="22"/>
  <c r="DF1139" i="22"/>
  <c r="DF1140" i="22"/>
  <c r="DF1141" i="22"/>
  <c r="DF1142" i="22"/>
  <c r="DF1143" i="22"/>
  <c r="DF1144" i="22"/>
  <c r="DF1145" i="22"/>
  <c r="DF1146" i="22"/>
  <c r="DF1147" i="22"/>
  <c r="DF1148" i="22"/>
  <c r="DF1149" i="22"/>
  <c r="DF1150" i="22"/>
  <c r="DF1151" i="22"/>
  <c r="DF1152" i="22"/>
  <c r="DF1153" i="22"/>
  <c r="DF1154" i="22"/>
  <c r="DF1155" i="22"/>
  <c r="DF1156" i="22"/>
  <c r="DF1157" i="22"/>
  <c r="DF1158" i="22"/>
  <c r="DF1159" i="22"/>
  <c r="DF1160" i="22"/>
  <c r="DF1161" i="22"/>
  <c r="DF1162" i="22"/>
  <c r="DF1163" i="22"/>
  <c r="DF1164" i="22"/>
  <c r="DF1165" i="22"/>
  <c r="DF1166" i="22"/>
  <c r="DF1167" i="22"/>
  <c r="DF1168" i="22"/>
  <c r="DF1169" i="22"/>
  <c r="DF1170" i="22"/>
  <c r="DF1171" i="22"/>
  <c r="DF1172" i="22"/>
  <c r="DF1173" i="22"/>
  <c r="DF1174" i="22"/>
  <c r="DF1175" i="22"/>
  <c r="DF1176" i="22"/>
  <c r="DF1177" i="22"/>
  <c r="DF1178" i="22"/>
  <c r="DF1179" i="22"/>
  <c r="DF1180" i="22"/>
  <c r="DF1181" i="22"/>
  <c r="DF1182" i="22"/>
  <c r="DF1183" i="22"/>
  <c r="DF1184" i="22"/>
  <c r="DF1185" i="22"/>
  <c r="DF1186" i="22"/>
  <c r="DF1187" i="22"/>
  <c r="DF1188" i="22"/>
  <c r="DF1189" i="22"/>
  <c r="DF1190" i="22"/>
  <c r="DF1191" i="22"/>
  <c r="DF1192" i="22"/>
  <c r="DF1193" i="22"/>
  <c r="DF1194" i="22"/>
  <c r="DF1195" i="22"/>
  <c r="DF1196" i="22"/>
  <c r="DF1197" i="22"/>
  <c r="DF1198" i="22"/>
  <c r="DF1199" i="22"/>
  <c r="DF1200" i="22"/>
  <c r="DF1201" i="22"/>
  <c r="DF1202" i="22"/>
  <c r="DF1203" i="22"/>
  <c r="DF1204" i="22"/>
  <c r="DF1205" i="22"/>
  <c r="DF1206" i="22"/>
  <c r="DF1207" i="22"/>
  <c r="DF1208" i="22"/>
  <c r="DF1209" i="22"/>
  <c r="DF1210" i="22"/>
  <c r="DF1211" i="22"/>
  <c r="DF1212" i="22"/>
  <c r="DF1213" i="22"/>
  <c r="DF1214" i="22"/>
  <c r="DF1215" i="22"/>
  <c r="DF1216" i="22"/>
  <c r="DF1217" i="22"/>
  <c r="DF1218" i="22"/>
  <c r="DF1219" i="22"/>
  <c r="DF1220" i="22"/>
  <c r="DF1221" i="22"/>
  <c r="DF1222" i="22"/>
  <c r="DF1223" i="22"/>
  <c r="DF1224" i="22"/>
  <c r="DF1225" i="22"/>
  <c r="DF1226" i="22"/>
  <c r="DF1227" i="22"/>
  <c r="DF1228" i="22"/>
  <c r="DF1229" i="22"/>
  <c r="DF1230" i="22"/>
  <c r="DF1231" i="22"/>
  <c r="DF1232" i="22"/>
  <c r="DF1233" i="22"/>
  <c r="DF1234" i="22"/>
  <c r="DF1235" i="22"/>
  <c r="DF1236" i="22"/>
  <c r="DF1237" i="22"/>
  <c r="DF1238" i="22"/>
  <c r="DF1239" i="22"/>
  <c r="DF1240" i="22"/>
  <c r="DF1241" i="22"/>
  <c r="DF1242" i="22"/>
  <c r="DF1243" i="22"/>
  <c r="DF1244" i="22"/>
  <c r="DF1245" i="22"/>
  <c r="DF1246" i="22"/>
  <c r="DF1247" i="22"/>
  <c r="DF1248" i="22"/>
  <c r="DF1249" i="22"/>
  <c r="DF1250" i="22"/>
  <c r="DF1251" i="22"/>
  <c r="DF1252" i="22"/>
  <c r="DF1253" i="22"/>
  <c r="DF1254" i="22"/>
  <c r="DF1255" i="22"/>
  <c r="DF1256" i="22"/>
  <c r="DF1257" i="22"/>
  <c r="DF1258" i="22"/>
  <c r="DF1259" i="22"/>
  <c r="DF1260" i="22"/>
  <c r="DF1261" i="22"/>
  <c r="DF1262" i="22"/>
  <c r="DF1263" i="22"/>
  <c r="DF1264" i="22"/>
  <c r="DF1265" i="22"/>
  <c r="DF1266" i="22"/>
  <c r="DF1267" i="22"/>
  <c r="DF1268" i="22"/>
  <c r="DF1269" i="22"/>
  <c r="DF1270" i="22"/>
  <c r="DF1271" i="22"/>
  <c r="DF1272" i="22"/>
  <c r="DF1273" i="22"/>
  <c r="DF1274" i="22"/>
  <c r="DF1275" i="22"/>
  <c r="DF1276" i="22"/>
  <c r="DF1277" i="22"/>
  <c r="DF1278" i="22"/>
  <c r="DF1279" i="22"/>
  <c r="DF1280" i="22"/>
  <c r="DF1281" i="22"/>
  <c r="DF1282" i="22"/>
  <c r="DF1283" i="22"/>
  <c r="DF1284" i="22"/>
  <c r="DF1285" i="22"/>
  <c r="DF1286" i="22"/>
  <c r="DF1287" i="22"/>
  <c r="DF1288" i="22"/>
  <c r="DF1289" i="22"/>
  <c r="DF1290" i="22"/>
  <c r="DF1291" i="22"/>
  <c r="DF1292" i="22"/>
  <c r="DF1293" i="22"/>
  <c r="DF1294" i="22"/>
  <c r="DF1295" i="22"/>
  <c r="DF1296" i="22"/>
  <c r="DF1297" i="22"/>
  <c r="DF1298" i="22"/>
  <c r="DF1299" i="22"/>
  <c r="DF1300" i="22"/>
  <c r="DF1301" i="22"/>
  <c r="DF1302" i="22"/>
  <c r="DF1303" i="22"/>
  <c r="DF1304" i="22"/>
  <c r="DF1305" i="22"/>
  <c r="DF1306" i="22"/>
  <c r="DF1307" i="22"/>
  <c r="DF1308" i="22"/>
  <c r="DF1309" i="22"/>
  <c r="DF1310" i="22"/>
  <c r="DF1311" i="22"/>
  <c r="DF1312" i="22"/>
  <c r="DF1313" i="22"/>
  <c r="DF1314" i="22"/>
  <c r="DF1315" i="22"/>
  <c r="DF1316" i="22"/>
  <c r="DF1317" i="22"/>
  <c r="DF1318" i="22"/>
  <c r="DF1319" i="22"/>
  <c r="DF1320" i="22"/>
  <c r="DF1321" i="22"/>
  <c r="DF1322" i="22"/>
  <c r="DF1323" i="22"/>
  <c r="DF1324" i="22"/>
  <c r="DF1325" i="22"/>
  <c r="DF1326" i="22"/>
  <c r="DF1327" i="22"/>
  <c r="DF1328" i="22"/>
  <c r="DF1329" i="22"/>
  <c r="DF1330" i="22"/>
  <c r="DF1331" i="22"/>
  <c r="DF1332" i="22"/>
  <c r="DF1333" i="22"/>
  <c r="DF1334" i="22"/>
  <c r="DF1335" i="22"/>
  <c r="DF1336" i="22"/>
  <c r="DF1337" i="22"/>
  <c r="DF1338" i="22"/>
  <c r="DF1339" i="22"/>
  <c r="DF1340" i="22"/>
  <c r="DF1341" i="22"/>
  <c r="DF1342" i="22"/>
  <c r="DF1343" i="22"/>
  <c r="DF1344" i="22"/>
  <c r="DF1345" i="22"/>
  <c r="DF1346" i="22"/>
  <c r="DF1347" i="22"/>
  <c r="DF1348" i="22"/>
  <c r="DF1349" i="22"/>
  <c r="DF1350" i="22"/>
  <c r="DF1351" i="22"/>
  <c r="DF1352" i="22"/>
  <c r="DF1353" i="22"/>
  <c r="DF1354" i="22"/>
  <c r="DF1355" i="22"/>
  <c r="DF1356" i="22"/>
  <c r="DF1357" i="22"/>
  <c r="DF1358" i="22"/>
  <c r="DF1359" i="22"/>
  <c r="DF1360" i="22"/>
  <c r="DF1361" i="22"/>
  <c r="DF1362" i="22"/>
  <c r="DF1363" i="22"/>
  <c r="DF1364" i="22"/>
  <c r="DF1365" i="22"/>
  <c r="DF1366" i="22"/>
  <c r="DF1367" i="22"/>
  <c r="DF1368" i="22"/>
  <c r="DF1369" i="22"/>
  <c r="DF1370" i="22"/>
  <c r="DF1371" i="22"/>
  <c r="DF1372" i="22"/>
  <c r="DF1373" i="22"/>
  <c r="DF1374" i="22"/>
  <c r="DF1375" i="22"/>
  <c r="DF1376" i="22"/>
  <c r="DF1377" i="22"/>
  <c r="DF1378" i="22"/>
  <c r="DF1379" i="22"/>
  <c r="DF1380" i="22"/>
  <c r="DF1381" i="22"/>
  <c r="DF1382" i="22"/>
  <c r="DF1383" i="22"/>
  <c r="DF1384" i="22"/>
  <c r="DF1385" i="22"/>
  <c r="DF1386" i="22"/>
  <c r="DF1387" i="22"/>
  <c r="DF1388" i="22"/>
  <c r="DF1389" i="22"/>
  <c r="DF1390" i="22"/>
  <c r="DF1391" i="22"/>
  <c r="DF1392" i="22"/>
  <c r="DF1393" i="22"/>
  <c r="DF1394" i="22"/>
  <c r="DF1395" i="22"/>
  <c r="DF1396" i="22"/>
  <c r="DF1397" i="22"/>
  <c r="DF1398" i="22"/>
  <c r="DF1399" i="22"/>
  <c r="DF1400" i="22"/>
  <c r="DF1401" i="22"/>
  <c r="DF1402" i="22"/>
  <c r="DF1403" i="22"/>
  <c r="DF1404" i="22"/>
  <c r="DF1405" i="22"/>
  <c r="DF1406" i="22"/>
  <c r="DF1407" i="22"/>
  <c r="DF1408" i="22"/>
  <c r="DF1409" i="22"/>
  <c r="DF1410" i="22"/>
  <c r="DF1411" i="22"/>
  <c r="DF1412" i="22"/>
  <c r="DF1413" i="22"/>
  <c r="DF1414" i="22"/>
  <c r="DF1415" i="22"/>
  <c r="DF1416" i="22"/>
  <c r="DF1417" i="22"/>
  <c r="DF1418" i="22"/>
  <c r="DF1419" i="22"/>
  <c r="DF1420" i="22"/>
  <c r="DF1421" i="22"/>
  <c r="DF1422" i="22"/>
  <c r="DF1423" i="22"/>
  <c r="DF1424" i="22"/>
  <c r="DF1425" i="22"/>
  <c r="DF1426" i="22"/>
  <c r="DF1427" i="22"/>
  <c r="DF1428" i="22"/>
  <c r="DF1429" i="22"/>
  <c r="DF1430" i="22"/>
  <c r="DF1431" i="22"/>
  <c r="DF1432" i="22"/>
  <c r="DF1433" i="22"/>
  <c r="DF1434" i="22"/>
  <c r="DF1435" i="22"/>
  <c r="DF1436" i="22"/>
  <c r="DF1437" i="22"/>
  <c r="DF1438" i="22"/>
  <c r="DF1439" i="22"/>
  <c r="DF1440" i="22"/>
  <c r="DF1441" i="22"/>
  <c r="DF1442" i="22"/>
  <c r="DF1443" i="22"/>
  <c r="DF1444" i="22"/>
  <c r="DF1445" i="22"/>
  <c r="DF1446" i="22"/>
  <c r="DF1447" i="22"/>
  <c r="DF1448" i="22"/>
  <c r="DF1449" i="22"/>
  <c r="DF1450" i="22"/>
  <c r="DF1451" i="22"/>
  <c r="DF1452" i="22"/>
  <c r="DF1453" i="22"/>
  <c r="DF1454" i="22"/>
  <c r="DF1455" i="22"/>
  <c r="DF1456" i="22"/>
  <c r="DF1457" i="22"/>
  <c r="DF1458" i="22"/>
  <c r="DF1459" i="22"/>
  <c r="DF1460" i="22"/>
  <c r="DF1461" i="22"/>
  <c r="DF1462" i="22"/>
  <c r="DF1463" i="22"/>
  <c r="DF1464" i="22"/>
  <c r="DF1465" i="22"/>
  <c r="DF1466" i="22"/>
  <c r="DF1467" i="22"/>
  <c r="DF1468" i="22"/>
  <c r="DF1469" i="22"/>
  <c r="DF1470" i="22"/>
  <c r="DF1471" i="22"/>
  <c r="DF1472" i="22"/>
  <c r="DF1473" i="22"/>
  <c r="DF1474" i="22"/>
  <c r="DF1475" i="22"/>
  <c r="DF1476" i="22"/>
  <c r="DF1477" i="22"/>
  <c r="DF1478" i="22"/>
  <c r="DF1479" i="22"/>
  <c r="DF1480" i="22"/>
  <c r="DF1481" i="22"/>
  <c r="DF1482" i="22"/>
  <c r="DF1483" i="22"/>
  <c r="DF1484" i="22"/>
  <c r="DF1485" i="22"/>
  <c r="DF1486" i="22"/>
  <c r="DF1487" i="22"/>
  <c r="DF1488" i="22"/>
  <c r="DF1489" i="22"/>
  <c r="DF1490" i="22"/>
  <c r="DF1491" i="22"/>
  <c r="DF1492" i="22"/>
  <c r="DF1493" i="22"/>
  <c r="DF1494" i="22"/>
  <c r="DF1495" i="22"/>
  <c r="DF1496" i="22"/>
  <c r="DF1497" i="22"/>
  <c r="DF1498" i="22"/>
  <c r="DF1499" i="22"/>
  <c r="DF1500" i="22"/>
  <c r="DF1501" i="22"/>
  <c r="DF1502" i="22"/>
  <c r="DF1503" i="22"/>
  <c r="DF1504" i="22"/>
  <c r="DF1505" i="22"/>
  <c r="DF1506" i="22"/>
  <c r="DF1507" i="22"/>
  <c r="DF1508" i="22"/>
  <c r="DF1509" i="22"/>
  <c r="DF1510" i="22"/>
  <c r="DF1511" i="22"/>
  <c r="DF1512" i="22"/>
  <c r="DF1513" i="22"/>
  <c r="DF1514" i="22"/>
  <c r="DF1515" i="22"/>
  <c r="DF1516" i="22"/>
  <c r="DF1517" i="22"/>
  <c r="DF1518" i="22"/>
  <c r="DF1519" i="22"/>
  <c r="DF1520" i="22"/>
  <c r="DF1521" i="22"/>
  <c r="DF1522" i="22"/>
  <c r="DF1523" i="22"/>
  <c r="DF1524" i="22"/>
  <c r="DF1525" i="22"/>
  <c r="DF1526" i="22"/>
  <c r="DF1527" i="22"/>
  <c r="DF1528" i="22"/>
  <c r="DF1529" i="22"/>
  <c r="DF1530" i="22"/>
  <c r="DF1531" i="22"/>
  <c r="DF1532" i="22"/>
  <c r="DF1533" i="22"/>
  <c r="DF1534" i="22"/>
  <c r="DF1535" i="22"/>
  <c r="DF1536" i="22"/>
  <c r="DF1537" i="22"/>
  <c r="DF1538" i="22"/>
  <c r="DF1539" i="22"/>
  <c r="DF1540" i="22"/>
  <c r="DF1541" i="22"/>
  <c r="DF1542" i="22"/>
  <c r="DF1543" i="22"/>
  <c r="DF1544" i="22"/>
  <c r="DF1545" i="22"/>
  <c r="DF1546" i="22"/>
  <c r="DF1547" i="22"/>
  <c r="DF1548" i="22"/>
  <c r="DF1549" i="22"/>
  <c r="DF1550" i="22"/>
  <c r="DF1551" i="22"/>
  <c r="DF1552" i="22"/>
  <c r="DF1553" i="22"/>
  <c r="DF1554" i="22"/>
  <c r="DF1555" i="22"/>
  <c r="DF1556" i="22"/>
  <c r="DF1557" i="22"/>
  <c r="DF1558" i="22"/>
  <c r="DF1559" i="22"/>
  <c r="DF1560" i="22"/>
  <c r="DF1561" i="22"/>
  <c r="DF1562" i="22"/>
  <c r="DF1563" i="22"/>
  <c r="DF1564" i="22"/>
  <c r="DF1565" i="22"/>
  <c r="DF1566" i="22"/>
  <c r="DF1567" i="22"/>
  <c r="DF1568" i="22"/>
  <c r="DF1569" i="22"/>
  <c r="DF1570" i="22"/>
  <c r="DF1571" i="22"/>
  <c r="DF1572" i="22"/>
  <c r="DF1573" i="22"/>
  <c r="DF1574" i="22"/>
  <c r="DF1575" i="22"/>
  <c r="DF1576" i="22"/>
  <c r="DF1577" i="22"/>
  <c r="DF1578" i="22"/>
  <c r="DF1579" i="22"/>
  <c r="DF1580" i="22"/>
  <c r="DF1581" i="22"/>
  <c r="DF1582" i="22"/>
  <c r="DF1583" i="22"/>
  <c r="DF1584" i="22"/>
  <c r="DF1585" i="22"/>
  <c r="DF1586" i="22"/>
  <c r="DF1587" i="22"/>
  <c r="DF1588" i="22"/>
  <c r="DF1589" i="22"/>
  <c r="DF1590" i="22"/>
  <c r="DF1591" i="22"/>
  <c r="DF1592" i="22"/>
  <c r="DF1593" i="22"/>
  <c r="DF1594" i="22"/>
  <c r="DF1595" i="22"/>
  <c r="DF1596" i="22"/>
  <c r="DF1597" i="22"/>
  <c r="DF1598" i="22"/>
  <c r="DF1599" i="22"/>
  <c r="DF1600" i="22"/>
  <c r="DF1601" i="22"/>
  <c r="DF1602" i="22"/>
  <c r="DF1603" i="22"/>
  <c r="DF1604" i="22"/>
  <c r="DF1605" i="22"/>
  <c r="DF1606" i="22"/>
  <c r="DF1607" i="22"/>
  <c r="DF1608" i="22"/>
  <c r="DF1609" i="22"/>
  <c r="DF1610" i="22"/>
  <c r="DF1611" i="22"/>
  <c r="DF1612" i="22"/>
  <c r="DF1613" i="22"/>
  <c r="DF1614" i="22"/>
  <c r="DF1615" i="22"/>
  <c r="DF1616" i="22"/>
  <c r="DF1617" i="22"/>
  <c r="DF1618" i="22"/>
  <c r="DF1619" i="22"/>
  <c r="DF1620" i="22"/>
  <c r="DF1621" i="22"/>
  <c r="DF1622" i="22"/>
  <c r="DF1623" i="22"/>
  <c r="DF1624" i="22"/>
  <c r="DF1625" i="22"/>
  <c r="DF1626" i="22"/>
  <c r="DF1627" i="22"/>
  <c r="DF1628" i="22"/>
  <c r="DF1629" i="22"/>
  <c r="DF1630" i="22"/>
  <c r="DF1631" i="22"/>
  <c r="DF1632" i="22"/>
  <c r="DF1633" i="22"/>
  <c r="DF1634" i="22"/>
  <c r="DF1635" i="22"/>
  <c r="DF1636" i="22"/>
  <c r="DF1637" i="22"/>
  <c r="DF1638" i="22"/>
  <c r="DF1639" i="22"/>
  <c r="DF1640" i="22"/>
  <c r="DF1641" i="22"/>
  <c r="DF1642" i="22"/>
  <c r="DF1643" i="22"/>
  <c r="DF1644" i="22"/>
  <c r="DF1645" i="22"/>
  <c r="DF1646" i="22"/>
  <c r="DF1647" i="22"/>
  <c r="DF1648" i="22"/>
  <c r="DF1649" i="22"/>
  <c r="DF1650" i="22"/>
  <c r="DF1651" i="22"/>
  <c r="DF1652" i="22"/>
  <c r="DF1653" i="22"/>
  <c r="DF1654" i="22"/>
  <c r="DF1655" i="22"/>
  <c r="DF1656" i="22"/>
  <c r="DF1657" i="22"/>
  <c r="DF1658" i="22"/>
  <c r="DF1659" i="22"/>
  <c r="DF1660" i="22"/>
  <c r="DF1661" i="22"/>
  <c r="DF1662" i="22"/>
  <c r="DF1663" i="22"/>
  <c r="DF1664" i="22"/>
  <c r="DF1665" i="22"/>
  <c r="DF1666" i="22"/>
  <c r="DF1667" i="22"/>
  <c r="DF1668" i="22"/>
  <c r="DF1669" i="22"/>
  <c r="DF1670" i="22"/>
  <c r="DF1671" i="22"/>
  <c r="DF1672" i="22"/>
  <c r="DF1673" i="22"/>
  <c r="DF1674" i="22"/>
  <c r="DF1675" i="22"/>
  <c r="DF1676" i="22"/>
  <c r="DF1677" i="22"/>
  <c r="DF1678" i="22"/>
  <c r="DF1679" i="22"/>
  <c r="DF1680" i="22"/>
  <c r="DF1681" i="22"/>
  <c r="DF1682" i="22"/>
  <c r="DF1683" i="22"/>
  <c r="DF1684" i="22"/>
  <c r="DF1685" i="22"/>
  <c r="DF1686" i="22"/>
  <c r="DF1687" i="22"/>
  <c r="DF1688" i="22"/>
  <c r="DF1689" i="22"/>
  <c r="DF1690" i="22"/>
  <c r="DF1691" i="22"/>
  <c r="DF1692" i="22"/>
  <c r="DF1693" i="22"/>
  <c r="DF1694" i="22"/>
  <c r="DF1695" i="22"/>
  <c r="DF1696" i="22"/>
  <c r="DF1697" i="22"/>
  <c r="DF1698" i="22"/>
  <c r="DF1699" i="22"/>
  <c r="DF1700" i="22"/>
  <c r="DF1701" i="22"/>
  <c r="DF1702" i="22"/>
  <c r="DF1703" i="22"/>
  <c r="DF1704" i="22"/>
  <c r="DF1705" i="22"/>
  <c r="DF1706" i="22"/>
  <c r="DF1707" i="22"/>
  <c r="DF1708" i="22"/>
  <c r="DF1709" i="22"/>
  <c r="DF1710" i="22"/>
  <c r="DF1711" i="22"/>
  <c r="DF1712" i="22"/>
  <c r="DF1713" i="22"/>
  <c r="DF1714" i="22"/>
  <c r="DF1715" i="22"/>
  <c r="DF1716" i="22"/>
  <c r="DF1717" i="22"/>
  <c r="DF1718" i="22"/>
  <c r="DF1719" i="22"/>
  <c r="DF1720" i="22"/>
  <c r="DF1721" i="22"/>
  <c r="DF1722" i="22"/>
  <c r="DF1723" i="22"/>
  <c r="DF1724" i="22"/>
  <c r="DF1725" i="22"/>
  <c r="DF1726" i="22"/>
  <c r="DF1727" i="22"/>
  <c r="DF1728" i="22"/>
  <c r="DF1729" i="22"/>
  <c r="DF1730" i="22"/>
  <c r="DF1731" i="22"/>
  <c r="DF1732" i="22"/>
  <c r="DF1733" i="22"/>
  <c r="DF1734" i="22"/>
  <c r="DF1735" i="22"/>
  <c r="DF1736" i="22"/>
  <c r="DF1737" i="22"/>
  <c r="DF1738" i="22"/>
  <c r="DF1739" i="22"/>
  <c r="DF1740" i="22"/>
  <c r="DF1741" i="22"/>
  <c r="DF1742" i="22"/>
  <c r="DF1743" i="22"/>
  <c r="DF1744" i="22"/>
  <c r="DF1745" i="22"/>
  <c r="DF1746" i="22"/>
  <c r="DF1747" i="22"/>
  <c r="DF1748" i="22"/>
  <c r="DF1749" i="22"/>
  <c r="DF1750" i="22"/>
  <c r="DF1751" i="22"/>
  <c r="DF1752" i="22"/>
  <c r="DF1753" i="22"/>
  <c r="DF1754" i="22"/>
  <c r="DF1755" i="22"/>
  <c r="DF1756" i="22"/>
  <c r="DF1757" i="22"/>
  <c r="DF1758" i="22"/>
  <c r="DF1759" i="22"/>
  <c r="DF1760" i="22"/>
  <c r="DF1761" i="22"/>
  <c r="DF1762" i="22"/>
  <c r="DF1763" i="22"/>
  <c r="DF1764" i="22"/>
  <c r="DF1765" i="22"/>
  <c r="DF1766" i="22"/>
  <c r="DF1767" i="22"/>
  <c r="DF1768" i="22"/>
  <c r="DF1769" i="22"/>
  <c r="DF1770" i="22"/>
  <c r="DF1771" i="22"/>
  <c r="DF1772" i="22"/>
  <c r="DF1773" i="22"/>
  <c r="DF1774" i="22"/>
  <c r="DF1775" i="22"/>
  <c r="DF1776" i="22"/>
  <c r="DF1777" i="22"/>
  <c r="DF1778" i="22"/>
  <c r="DF1779" i="22"/>
  <c r="DF1780" i="22"/>
  <c r="DF1781" i="22"/>
  <c r="DF1782" i="22"/>
  <c r="DF1783" i="22"/>
  <c r="DF1784" i="22"/>
  <c r="DF1785" i="22"/>
  <c r="DF1786" i="22"/>
  <c r="DF1787" i="22"/>
  <c r="DF1788" i="22"/>
  <c r="DF1789" i="22"/>
  <c r="DF1790" i="22"/>
  <c r="DF1791" i="22"/>
  <c r="DF1792" i="22"/>
  <c r="DF1793" i="22"/>
  <c r="DF1794" i="22"/>
  <c r="DF1795" i="22"/>
  <c r="DF1796" i="22"/>
  <c r="DF1797" i="22"/>
  <c r="DF1798" i="22"/>
  <c r="DF1799" i="22"/>
  <c r="DF1800" i="22"/>
  <c r="DF1801" i="22"/>
  <c r="DF1802" i="22"/>
  <c r="DF1803" i="22"/>
  <c r="DF1804" i="22"/>
  <c r="DF1805" i="22"/>
  <c r="DF1806" i="22"/>
  <c r="DF1807" i="22"/>
  <c r="DF1808" i="22"/>
  <c r="DF1809" i="22"/>
  <c r="DF1810" i="22"/>
  <c r="DF1811" i="22"/>
  <c r="DF1812" i="22"/>
  <c r="DF1813" i="22"/>
  <c r="DF1814" i="22"/>
  <c r="DF1815" i="22"/>
  <c r="DF1816" i="22"/>
  <c r="DF1817" i="22"/>
  <c r="DF1818" i="22"/>
  <c r="DF1819" i="22"/>
  <c r="DF1820" i="22"/>
  <c r="DF1821" i="22"/>
  <c r="DF1822" i="22"/>
  <c r="DF1823" i="22"/>
  <c r="DF1824" i="22"/>
  <c r="DF1825" i="22"/>
  <c r="DF1826" i="22"/>
  <c r="DF1827" i="22"/>
  <c r="DF1828" i="22"/>
  <c r="DF1829" i="22"/>
  <c r="DF1830" i="22"/>
  <c r="DF1831" i="22"/>
  <c r="DF1832" i="22"/>
  <c r="DF1833" i="22"/>
  <c r="DF1834" i="22"/>
  <c r="DF1835" i="22"/>
  <c r="DF1836" i="22"/>
  <c r="DF1837" i="22"/>
  <c r="DF1838" i="22"/>
  <c r="DF1839" i="22"/>
  <c r="DF1840" i="22"/>
  <c r="DF1841" i="22"/>
  <c r="DF1842" i="22"/>
  <c r="DF1843" i="22"/>
  <c r="DF1844" i="22"/>
  <c r="DF1845" i="22"/>
  <c r="DF1846" i="22"/>
  <c r="DF1847" i="22"/>
  <c r="DF1848" i="22"/>
  <c r="DF1849" i="22"/>
  <c r="DF1850" i="22"/>
  <c r="DF1851" i="22"/>
  <c r="DF1852" i="22"/>
  <c r="DF1853" i="22"/>
  <c r="DF1854" i="22"/>
  <c r="DF1855" i="22"/>
  <c r="DF1856" i="22"/>
  <c r="DF1857" i="22"/>
  <c r="DF1858" i="22"/>
  <c r="DF1859" i="22"/>
  <c r="DF1860" i="22"/>
  <c r="DF1861" i="22"/>
  <c r="DF1862" i="22"/>
  <c r="DF1863" i="22"/>
  <c r="DF1864" i="22"/>
  <c r="DF1865" i="22"/>
  <c r="DF1866" i="22"/>
  <c r="DF1867" i="22"/>
  <c r="DF1868" i="22"/>
  <c r="DF1869" i="22"/>
  <c r="DF1870" i="22"/>
  <c r="DF1871" i="22"/>
  <c r="DF1872" i="22"/>
  <c r="DF1873" i="22"/>
  <c r="DF1874" i="22"/>
  <c r="DF1875" i="22"/>
  <c r="DF1876" i="22"/>
  <c r="DF1877" i="22"/>
  <c r="DF1878" i="22"/>
  <c r="DF1879" i="22"/>
  <c r="DF1880" i="22"/>
  <c r="DF1881" i="22"/>
  <c r="DF1882" i="22"/>
  <c r="DF1883" i="22"/>
  <c r="DF1884" i="22"/>
  <c r="DF1885" i="22"/>
  <c r="DF1886" i="22"/>
  <c r="DF1887" i="22"/>
  <c r="DF1888" i="22"/>
  <c r="DF1889" i="22"/>
  <c r="DF1890" i="22"/>
  <c r="DF1891" i="22"/>
  <c r="DF1892" i="22"/>
  <c r="DF1893" i="22"/>
  <c r="DF1894" i="22"/>
  <c r="DF1895" i="22"/>
  <c r="DF1896" i="22"/>
  <c r="DF1897" i="22"/>
  <c r="DF1898" i="22"/>
  <c r="DF1899" i="22"/>
  <c r="DF1900" i="22"/>
  <c r="DF1901" i="22"/>
  <c r="DF1902" i="22"/>
  <c r="DF1903" i="22"/>
  <c r="DF1904" i="22"/>
  <c r="DF1905" i="22"/>
  <c r="DF1906" i="22"/>
  <c r="DF1907" i="22"/>
  <c r="DF1908" i="22"/>
  <c r="DF1909" i="22"/>
  <c r="DF1910" i="22"/>
  <c r="DF1911" i="22"/>
  <c r="DF1912" i="22"/>
  <c r="DF1913" i="22"/>
  <c r="DF1914" i="22"/>
  <c r="DF1915" i="22"/>
  <c r="DF1916" i="22"/>
  <c r="DF1917" i="22"/>
  <c r="DF1918" i="22"/>
  <c r="DF1919" i="22"/>
  <c r="DF1920" i="22"/>
  <c r="DF1921" i="22"/>
  <c r="DF1922" i="22"/>
  <c r="DF1923" i="22"/>
  <c r="DF1924" i="22"/>
  <c r="DF1925" i="22"/>
  <c r="DF1926" i="22"/>
  <c r="DF1927" i="22"/>
  <c r="DF1928" i="22"/>
  <c r="DF1929" i="22"/>
  <c r="DF1930" i="22"/>
  <c r="DF1931" i="22"/>
  <c r="DF1932" i="22"/>
  <c r="DF1933" i="22"/>
  <c r="DF1934" i="22"/>
  <c r="DF1935" i="22"/>
  <c r="DF1936" i="22"/>
  <c r="DF1937" i="22"/>
  <c r="DF1938" i="22"/>
  <c r="DF1939" i="22"/>
  <c r="DF1940" i="22"/>
  <c r="DF1941" i="22"/>
  <c r="DF1942" i="22"/>
  <c r="DF1943" i="22"/>
  <c r="DF1944" i="22"/>
  <c r="DF1945" i="22"/>
  <c r="DF1946" i="22"/>
  <c r="DF1947" i="22"/>
  <c r="DF1948" i="22"/>
  <c r="DF1949" i="22"/>
  <c r="DF1950" i="22"/>
  <c r="DF1951" i="22"/>
  <c r="DF1952" i="22"/>
  <c r="DF1953" i="22"/>
  <c r="DF1954" i="22"/>
  <c r="DF1955" i="22"/>
  <c r="DF1956" i="22"/>
  <c r="DF1957" i="22"/>
  <c r="DF1958" i="22"/>
  <c r="DF1959" i="22"/>
  <c r="DF1960" i="22"/>
  <c r="DF1961" i="22"/>
  <c r="DF1962" i="22"/>
  <c r="DF1963" i="22"/>
  <c r="DF1964" i="22"/>
  <c r="DF1965" i="22"/>
  <c r="DF1966" i="22"/>
  <c r="DF1967" i="22"/>
  <c r="DF1968" i="22"/>
  <c r="DF1969" i="22"/>
  <c r="DF1970" i="22"/>
  <c r="DF1971" i="22"/>
  <c r="DF1972" i="22"/>
  <c r="DF1973" i="22"/>
  <c r="DF1974" i="22"/>
  <c r="DF1975" i="22"/>
  <c r="DF1976" i="22"/>
  <c r="DF1977" i="22"/>
  <c r="DF1978" i="22"/>
  <c r="DF1979" i="22"/>
  <c r="DF1980" i="22"/>
  <c r="DF1981" i="22"/>
  <c r="DF1982" i="22"/>
  <c r="DF1983" i="22"/>
  <c r="DF1984" i="22"/>
  <c r="DF1985" i="22"/>
  <c r="DF1986" i="22"/>
  <c r="DF1987" i="22"/>
  <c r="DF1988" i="22"/>
  <c r="DF1989" i="22"/>
  <c r="DF1990" i="22"/>
  <c r="DF1991" i="22"/>
  <c r="DF1992" i="22"/>
  <c r="DF1993" i="22"/>
  <c r="DF1994" i="22"/>
  <c r="DF1995" i="22"/>
  <c r="DF1996" i="22"/>
  <c r="DF1997" i="22"/>
  <c r="DF1998" i="22"/>
  <c r="DF1999" i="22"/>
  <c r="DF2000" i="22"/>
  <c r="DF2001" i="22"/>
  <c r="DF2002" i="22"/>
  <c r="DF2003" i="22"/>
  <c r="DF2004" i="22"/>
  <c r="DF2005" i="22"/>
  <c r="DF9" i="22"/>
  <c r="DF10" i="22"/>
  <c r="DF11" i="22"/>
  <c r="DF12" i="22"/>
  <c r="DF13" i="22"/>
  <c r="DF14" i="22"/>
  <c r="DF15" i="22"/>
  <c r="DF16" i="22"/>
  <c r="DF17" i="22"/>
  <c r="DF18" i="22"/>
  <c r="DF19" i="22"/>
  <c r="DF20" i="22"/>
  <c r="DF21" i="22"/>
  <c r="DF22" i="22"/>
  <c r="DF23" i="22"/>
  <c r="DF24" i="22"/>
  <c r="DF25" i="22"/>
  <c r="DF26" i="22"/>
  <c r="DF27" i="22"/>
  <c r="DF28" i="22"/>
  <c r="DF29" i="22"/>
  <c r="DF30" i="22"/>
  <c r="DF31" i="22"/>
  <c r="DF32" i="22"/>
  <c r="DF33" i="22"/>
  <c r="DF34" i="22"/>
  <c r="DF35" i="22"/>
  <c r="DF36" i="22"/>
  <c r="DF37" i="22"/>
  <c r="DF38" i="22"/>
  <c r="DF39" i="22"/>
  <c r="DF40" i="22"/>
  <c r="DF41" i="22"/>
  <c r="DF42" i="22"/>
  <c r="DF43" i="22"/>
  <c r="DF44" i="22"/>
  <c r="DF45" i="22"/>
  <c r="DF46" i="22"/>
  <c r="DF47" i="22"/>
  <c r="DF48" i="22"/>
  <c r="DF49" i="22"/>
  <c r="DF50" i="22"/>
  <c r="DF51" i="22"/>
  <c r="DF52" i="22"/>
  <c r="DF53" i="22"/>
  <c r="DF54" i="22"/>
  <c r="DF55" i="22"/>
  <c r="DF56" i="22"/>
  <c r="DF57" i="22"/>
  <c r="DF58" i="22"/>
  <c r="DF59" i="22"/>
  <c r="DF60" i="22"/>
  <c r="DF61" i="22"/>
  <c r="DF62" i="22"/>
  <c r="DF63" i="22"/>
  <c r="DF64" i="22"/>
  <c r="DF65" i="22"/>
  <c r="DF66" i="22"/>
  <c r="DF67" i="22"/>
  <c r="DF68" i="22"/>
  <c r="DF69" i="22"/>
  <c r="DF70" i="22"/>
  <c r="DF71" i="22"/>
  <c r="DF72" i="22"/>
  <c r="DF73" i="22"/>
  <c r="DF74" i="22"/>
  <c r="DF75" i="22"/>
  <c r="DF76" i="22"/>
  <c r="DF77" i="22"/>
  <c r="DF78" i="22"/>
  <c r="DF79" i="22"/>
  <c r="DF80" i="22"/>
  <c r="DF81" i="22"/>
  <c r="DF82" i="22"/>
  <c r="DF83" i="22"/>
  <c r="DF84" i="22"/>
  <c r="DF85" i="22"/>
  <c r="DF86" i="22"/>
  <c r="DF87" i="22"/>
  <c r="DF88" i="22"/>
  <c r="DF89" i="22"/>
  <c r="DF90" i="22"/>
  <c r="DF91" i="22"/>
  <c r="DF92" i="22"/>
  <c r="DF93" i="22"/>
  <c r="DF94" i="22"/>
  <c r="DF95" i="22"/>
  <c r="DF96" i="22"/>
  <c r="DF97" i="22"/>
  <c r="DF98" i="22"/>
  <c r="DF99" i="22"/>
  <c r="DF100" i="22"/>
  <c r="DF101" i="22"/>
  <c r="DF102" i="22"/>
  <c r="DF103" i="22"/>
  <c r="DF104" i="22"/>
  <c r="DF105" i="22"/>
  <c r="DF106" i="22"/>
  <c r="DF107" i="22"/>
  <c r="DF108" i="22"/>
  <c r="DF109" i="22"/>
  <c r="DF110" i="22"/>
  <c r="DF111" i="22"/>
  <c r="DF112" i="22"/>
  <c r="DF113" i="22"/>
  <c r="DF114" i="22"/>
  <c r="DF115" i="22"/>
  <c r="DF116" i="22"/>
  <c r="DF117" i="22"/>
  <c r="DF118" i="22"/>
  <c r="DF119" i="22"/>
  <c r="DF120" i="22"/>
  <c r="DF121" i="22"/>
  <c r="DF122" i="22"/>
  <c r="DF123" i="22"/>
  <c r="DF124" i="22"/>
  <c r="DF125" i="22"/>
  <c r="DF126" i="22"/>
  <c r="DF127" i="22"/>
  <c r="DF128" i="22"/>
  <c r="DF129" i="22"/>
  <c r="DF130" i="22"/>
  <c r="DF131" i="22"/>
  <c r="DF132" i="22"/>
  <c r="DF133" i="22"/>
  <c r="DF134" i="22"/>
  <c r="DF135" i="22"/>
  <c r="DF136" i="22"/>
  <c r="DF137" i="22"/>
  <c r="DF138" i="22"/>
  <c r="DF139" i="22"/>
  <c r="DF140" i="22"/>
  <c r="DF141" i="22"/>
  <c r="DF142" i="22"/>
  <c r="DF143" i="22"/>
  <c r="DF144" i="22"/>
  <c r="DF7" i="22"/>
  <c r="DF8" i="22"/>
  <c r="DF6" i="22"/>
  <c r="DF34" i="21"/>
  <c r="DF35" i="21"/>
  <c r="DF36" i="21"/>
  <c r="DF37" i="21"/>
  <c r="DF38" i="21"/>
  <c r="DF39" i="21"/>
  <c r="DF40" i="21"/>
  <c r="DF41" i="21"/>
  <c r="DF42" i="21"/>
  <c r="DF43" i="21"/>
  <c r="DF44" i="21"/>
  <c r="DF45" i="21"/>
  <c r="DF46" i="21"/>
  <c r="DF47" i="21"/>
  <c r="DF48" i="21"/>
  <c r="DF49" i="21"/>
  <c r="DF50" i="21"/>
  <c r="DF51" i="21"/>
  <c r="DF52" i="21"/>
  <c r="DF53" i="21"/>
  <c r="DF54" i="21"/>
  <c r="DF55" i="21"/>
  <c r="DF56" i="21"/>
  <c r="DF57" i="21"/>
  <c r="DF58" i="21"/>
  <c r="DF59" i="21"/>
  <c r="DF60" i="21"/>
  <c r="DF61" i="21"/>
  <c r="DF62" i="21"/>
  <c r="DF63" i="21"/>
  <c r="DF64" i="21"/>
  <c r="DF65" i="21"/>
  <c r="DF66" i="21"/>
  <c r="DF67" i="21"/>
  <c r="DF68" i="21"/>
  <c r="DF69" i="21"/>
  <c r="DF70" i="21"/>
  <c r="DF71" i="21"/>
  <c r="DF72" i="21"/>
  <c r="DF73" i="21"/>
  <c r="DF74" i="21"/>
  <c r="DF75" i="21"/>
  <c r="DF76" i="21"/>
  <c r="DF77"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3" i="21"/>
  <c r="DF104" i="21"/>
  <c r="DF105" i="21"/>
  <c r="DF106" i="21"/>
  <c r="DF107" i="21"/>
  <c r="DF108" i="21"/>
  <c r="DF109" i="21"/>
  <c r="DF110" i="21"/>
  <c r="DF111" i="21"/>
  <c r="DF112" i="21"/>
  <c r="DF113" i="21"/>
  <c r="DF114" i="21"/>
  <c r="DF115" i="21"/>
  <c r="DF116" i="21"/>
  <c r="DF117" i="21"/>
  <c r="DF118" i="21"/>
  <c r="DF119" i="21"/>
  <c r="DF120" i="21"/>
  <c r="DF121" i="21"/>
  <c r="DF122" i="21"/>
  <c r="DF123" i="21"/>
  <c r="DF124"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8" i="21"/>
  <c r="DF149" i="21"/>
  <c r="DF150" i="21"/>
  <c r="DF151" i="21"/>
  <c r="DF152" i="21"/>
  <c r="DF153" i="21"/>
  <c r="DF154" i="21"/>
  <c r="DF155" i="21"/>
  <c r="DF156" i="21"/>
  <c r="DF157" i="21"/>
  <c r="DF158" i="21"/>
  <c r="DF159" i="21"/>
  <c r="DF160" i="21"/>
  <c r="DF161" i="21"/>
  <c r="DF162" i="21"/>
  <c r="DF163" i="21"/>
  <c r="DF164" i="21"/>
  <c r="DF165" i="21"/>
  <c r="DF166" i="21"/>
  <c r="DF167" i="21"/>
  <c r="DF168" i="21"/>
  <c r="DF169" i="21"/>
  <c r="DF170" i="21"/>
  <c r="DF171" i="21"/>
  <c r="DF172" i="21"/>
  <c r="DF173" i="21"/>
  <c r="DF174"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8" i="21"/>
  <c r="DF209" i="21"/>
  <c r="DF210" i="21"/>
  <c r="DF211" i="21"/>
  <c r="DF212" i="21"/>
  <c r="DF213" i="21"/>
  <c r="DF214" i="21"/>
  <c r="DF215" i="21"/>
  <c r="DF216" i="21"/>
  <c r="DF217" i="21"/>
  <c r="DF218" i="21"/>
  <c r="DF219" i="21"/>
  <c r="DF220" i="21"/>
  <c r="DF221" i="21"/>
  <c r="DF222" i="21"/>
  <c r="DF223" i="21"/>
  <c r="DF224" i="21"/>
  <c r="DF225" i="21"/>
  <c r="DF226" i="21"/>
  <c r="DF227" i="21"/>
  <c r="DF228" i="21"/>
  <c r="DF229" i="21"/>
  <c r="DF230" i="21"/>
  <c r="DF231" i="21"/>
  <c r="DF232" i="21"/>
  <c r="DF233" i="21"/>
  <c r="DF234" i="21"/>
  <c r="DF235" i="21"/>
  <c r="DF236" i="21"/>
  <c r="DF237" i="21"/>
  <c r="DF238" i="21"/>
  <c r="DF239" i="21"/>
  <c r="DF240" i="21"/>
  <c r="DF241" i="21"/>
  <c r="DF242" i="21"/>
  <c r="DF243" i="21"/>
  <c r="DF244" i="21"/>
  <c r="DF245" i="21"/>
  <c r="DF246" i="21"/>
  <c r="DF247" i="21"/>
  <c r="DF248" i="21"/>
  <c r="DF249" i="21"/>
  <c r="DF250" i="21"/>
  <c r="DF251" i="21"/>
  <c r="DF252" i="21"/>
  <c r="DF253" i="21"/>
  <c r="DF254" i="21"/>
  <c r="DF255" i="21"/>
  <c r="DF256" i="21"/>
  <c r="DF257" i="21"/>
  <c r="DF258" i="21"/>
  <c r="DF259" i="21"/>
  <c r="DF260" i="21"/>
  <c r="DF261" i="21"/>
  <c r="DF262" i="21"/>
  <c r="DF263" i="21"/>
  <c r="DF264" i="21"/>
  <c r="DF265" i="21"/>
  <c r="DF266" i="21"/>
  <c r="DF267" i="21"/>
  <c r="DF268" i="21"/>
  <c r="DF269" i="21"/>
  <c r="DF270" i="21"/>
  <c r="DF271" i="21"/>
  <c r="DF272" i="21"/>
  <c r="DF273" i="21"/>
  <c r="DF274" i="21"/>
  <c r="DF275" i="21"/>
  <c r="DF276" i="21"/>
  <c r="DF277" i="21"/>
  <c r="DF278" i="21"/>
  <c r="DF279" i="21"/>
  <c r="DF280" i="21"/>
  <c r="DF281" i="21"/>
  <c r="DF282" i="21"/>
  <c r="DF283" i="21"/>
  <c r="DF284" i="21"/>
  <c r="DF285" i="21"/>
  <c r="DF286" i="21"/>
  <c r="DF287" i="21"/>
  <c r="DF288" i="21"/>
  <c r="DF289" i="21"/>
  <c r="DF290" i="21"/>
  <c r="DF291" i="21"/>
  <c r="DF292" i="21"/>
  <c r="DF293" i="21"/>
  <c r="DF294" i="21"/>
  <c r="DF295" i="21"/>
  <c r="DF296" i="21"/>
  <c r="DF297" i="21"/>
  <c r="DF298" i="21"/>
  <c r="DF299" i="21"/>
  <c r="DF300" i="21"/>
  <c r="DF301" i="21"/>
  <c r="DF302" i="21"/>
  <c r="DF303" i="21"/>
  <c r="DF304" i="21"/>
  <c r="DF305" i="21"/>
  <c r="DF306" i="21"/>
  <c r="DF307" i="21"/>
  <c r="DF308" i="21"/>
  <c r="DF309" i="21"/>
  <c r="DF310" i="21"/>
  <c r="DF311" i="21"/>
  <c r="DF312" i="21"/>
  <c r="DF313" i="21"/>
  <c r="DF314" i="21"/>
  <c r="DF315" i="21"/>
  <c r="DF316" i="21"/>
  <c r="DF317" i="21"/>
  <c r="DF318" i="21"/>
  <c r="DF319" i="21"/>
  <c r="DF320" i="21"/>
  <c r="DF321" i="21"/>
  <c r="DF322" i="21"/>
  <c r="DF323" i="21"/>
  <c r="DF324" i="21"/>
  <c r="DF325" i="21"/>
  <c r="DF326" i="21"/>
  <c r="DF327" i="21"/>
  <c r="DF328" i="21"/>
  <c r="DF329" i="21"/>
  <c r="DF330" i="21"/>
  <c r="DF331" i="21"/>
  <c r="DF332" i="21"/>
  <c r="DF333"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6" i="21"/>
  <c r="DF367" i="21"/>
  <c r="DF368" i="21"/>
  <c r="DF369" i="21"/>
  <c r="DF370" i="21"/>
  <c r="DF371" i="21"/>
  <c r="DF372" i="21"/>
  <c r="DF373" i="21"/>
  <c r="DF374" i="21"/>
  <c r="DF375" i="21"/>
  <c r="DF376" i="21"/>
  <c r="DF377" i="21"/>
  <c r="DF378" i="21"/>
  <c r="DF379" i="21"/>
  <c r="DF380" i="21"/>
  <c r="DF381" i="21"/>
  <c r="DF382" i="21"/>
  <c r="DF383" i="21"/>
  <c r="DF384"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19"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4" i="21"/>
  <c r="DF445" i="21"/>
  <c r="DF446" i="21"/>
  <c r="DF447" i="21"/>
  <c r="DF448" i="21"/>
  <c r="DF449" i="21"/>
  <c r="DF450" i="21"/>
  <c r="DF451" i="21"/>
  <c r="DF452" i="21"/>
  <c r="DF453" i="21"/>
  <c r="DF454" i="21"/>
  <c r="DF455" i="21"/>
  <c r="DF456" i="21"/>
  <c r="DF457" i="21"/>
  <c r="DF458" i="21"/>
  <c r="DF459" i="21"/>
  <c r="DF460" i="21"/>
  <c r="DF461" i="21"/>
  <c r="DF462"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499" i="21"/>
  <c r="DF500" i="21"/>
  <c r="DF501" i="21"/>
  <c r="DF502" i="21"/>
  <c r="DF503" i="21"/>
  <c r="DF504" i="21"/>
  <c r="DF505" i="21"/>
  <c r="DF506" i="21"/>
  <c r="DF507" i="21"/>
  <c r="DF508" i="21"/>
  <c r="DF509" i="21"/>
  <c r="DF510" i="21"/>
  <c r="DF511" i="21"/>
  <c r="DF512" i="21"/>
  <c r="DF513" i="21"/>
  <c r="DF514" i="21"/>
  <c r="DF515" i="21"/>
  <c r="DF516" i="21"/>
  <c r="DF517" i="21"/>
  <c r="DF518" i="21"/>
  <c r="DF519" i="21"/>
  <c r="DF520" i="21"/>
  <c r="DF521" i="21"/>
  <c r="DF522" i="21"/>
  <c r="DF523" i="21"/>
  <c r="DF524" i="21"/>
  <c r="DF525" i="21"/>
  <c r="DF526" i="21"/>
  <c r="DF527" i="21"/>
  <c r="DF528" i="21"/>
  <c r="DF529" i="21"/>
  <c r="DF530" i="21"/>
  <c r="DF531" i="21"/>
  <c r="DF532" i="21"/>
  <c r="DF533" i="21"/>
  <c r="DF534" i="21"/>
  <c r="DF535" i="21"/>
  <c r="DF536" i="21"/>
  <c r="DF537" i="21"/>
  <c r="DF538" i="21"/>
  <c r="DF539" i="21"/>
  <c r="DF540" i="21"/>
  <c r="DF541" i="21"/>
  <c r="DF542" i="21"/>
  <c r="DF543" i="21"/>
  <c r="DF544" i="21"/>
  <c r="DF545" i="21"/>
  <c r="DF546" i="21"/>
  <c r="DF547" i="21"/>
  <c r="DF548" i="21"/>
  <c r="DF549" i="21"/>
  <c r="DF550" i="21"/>
  <c r="DF551" i="21"/>
  <c r="DF552" i="21"/>
  <c r="DF553" i="21"/>
  <c r="DF554" i="21"/>
  <c r="DF555" i="21"/>
  <c r="DF556" i="21"/>
  <c r="DF557" i="21"/>
  <c r="DF558" i="21"/>
  <c r="DF559" i="21"/>
  <c r="DF560" i="21"/>
  <c r="DF561" i="21"/>
  <c r="DF562" i="21"/>
  <c r="DF563" i="21"/>
  <c r="DF564" i="21"/>
  <c r="DF565" i="21"/>
  <c r="DF566" i="21"/>
  <c r="DF567" i="21"/>
  <c r="DF568" i="21"/>
  <c r="DF569" i="21"/>
  <c r="DF570" i="21"/>
  <c r="DF571" i="21"/>
  <c r="DF572" i="21"/>
  <c r="DF573" i="21"/>
  <c r="DF574" i="21"/>
  <c r="DF575" i="21"/>
  <c r="DF576" i="21"/>
  <c r="DF577" i="21"/>
  <c r="DF578" i="21"/>
  <c r="DF579" i="21"/>
  <c r="DF580" i="21"/>
  <c r="DF581" i="21"/>
  <c r="DF582" i="21"/>
  <c r="DF583" i="21"/>
  <c r="DF584" i="21"/>
  <c r="DF585" i="21"/>
  <c r="DF586" i="21"/>
  <c r="DF587" i="21"/>
  <c r="DF588" i="21"/>
  <c r="DF589" i="21"/>
  <c r="DF590" i="21"/>
  <c r="DF591" i="21"/>
  <c r="DF592" i="21"/>
  <c r="DF593" i="21"/>
  <c r="DF594" i="21"/>
  <c r="DF595" i="21"/>
  <c r="DF596" i="21"/>
  <c r="DF597" i="21"/>
  <c r="DF598" i="21"/>
  <c r="DF599" i="21"/>
  <c r="DF600" i="21"/>
  <c r="DF601" i="21"/>
  <c r="DF602" i="21"/>
  <c r="DF603" i="21"/>
  <c r="DF604" i="21"/>
  <c r="DF605" i="21"/>
  <c r="DF606" i="21"/>
  <c r="DF607" i="21"/>
  <c r="DF608" i="21"/>
  <c r="DF609" i="21"/>
  <c r="DF610" i="21"/>
  <c r="DF611" i="21"/>
  <c r="DF612" i="21"/>
  <c r="DF613" i="21"/>
  <c r="DF614" i="21"/>
  <c r="DF615" i="21"/>
  <c r="DF616" i="21"/>
  <c r="DF617" i="21"/>
  <c r="DF618" i="21"/>
  <c r="DF619" i="21"/>
  <c r="DF620" i="21"/>
  <c r="DF621" i="21"/>
  <c r="DF622" i="21"/>
  <c r="DF623" i="21"/>
  <c r="DF624" i="21"/>
  <c r="DF625" i="21"/>
  <c r="DF626" i="21"/>
  <c r="DF627" i="21"/>
  <c r="DF628" i="21"/>
  <c r="DF629" i="21"/>
  <c r="DF630" i="21"/>
  <c r="DF631" i="21"/>
  <c r="DF632" i="21"/>
  <c r="DF633" i="21"/>
  <c r="DF634" i="21"/>
  <c r="DF635" i="21"/>
  <c r="DF636" i="21"/>
  <c r="DF637" i="21"/>
  <c r="DF638" i="21"/>
  <c r="DF639" i="21"/>
  <c r="DF640" i="21"/>
  <c r="DF641" i="21"/>
  <c r="DF642" i="21"/>
  <c r="DF643" i="21"/>
  <c r="DF644" i="21"/>
  <c r="DF645" i="21"/>
  <c r="DF646" i="21"/>
  <c r="DF647" i="21"/>
  <c r="DF648" i="21"/>
  <c r="DF649" i="21"/>
  <c r="DF650" i="21"/>
  <c r="DF651" i="21"/>
  <c r="DF652" i="21"/>
  <c r="DF653" i="21"/>
  <c r="DF654" i="21"/>
  <c r="DF655" i="21"/>
  <c r="DF656" i="21"/>
  <c r="DF657" i="21"/>
  <c r="DF658" i="21"/>
  <c r="DF659" i="21"/>
  <c r="DF660" i="21"/>
  <c r="DF661" i="21"/>
  <c r="DF662" i="21"/>
  <c r="DF663" i="21"/>
  <c r="DF664" i="21"/>
  <c r="DF665" i="21"/>
  <c r="DF666" i="21"/>
  <c r="DF667" i="21"/>
  <c r="DF668" i="21"/>
  <c r="DF669" i="21"/>
  <c r="DF670" i="21"/>
  <c r="DF671" i="21"/>
  <c r="DF672" i="21"/>
  <c r="DF673" i="21"/>
  <c r="DF674" i="21"/>
  <c r="DF675" i="21"/>
  <c r="DF676" i="21"/>
  <c r="DF677" i="21"/>
  <c r="DF678" i="21"/>
  <c r="DF679" i="21"/>
  <c r="DF680" i="21"/>
  <c r="DF681" i="21"/>
  <c r="DF682" i="21"/>
  <c r="DF683" i="21"/>
  <c r="DF684" i="21"/>
  <c r="DF685" i="21"/>
  <c r="DF686" i="21"/>
  <c r="DF687" i="21"/>
  <c r="DF688" i="21"/>
  <c r="DF689" i="21"/>
  <c r="DF690" i="21"/>
  <c r="DF691" i="21"/>
  <c r="DF692" i="21"/>
  <c r="DF693" i="21"/>
  <c r="DF694" i="21"/>
  <c r="DF695" i="21"/>
  <c r="DF696" i="21"/>
  <c r="DF697" i="21"/>
  <c r="DF698" i="21"/>
  <c r="DF699" i="21"/>
  <c r="DF700" i="21"/>
  <c r="DF701" i="21"/>
  <c r="DF702" i="21"/>
  <c r="DF703" i="21"/>
  <c r="DF704" i="21"/>
  <c r="DF705" i="21"/>
  <c r="DF706" i="21"/>
  <c r="DF707" i="21"/>
  <c r="DF708" i="21"/>
  <c r="DF709" i="21"/>
  <c r="DF710" i="21"/>
  <c r="DF711" i="21"/>
  <c r="DF712" i="21"/>
  <c r="DF713" i="21"/>
  <c r="DF714" i="21"/>
  <c r="DF715" i="21"/>
  <c r="DF716" i="21"/>
  <c r="DF717" i="21"/>
  <c r="DF718" i="21"/>
  <c r="DF719" i="21"/>
  <c r="DF720" i="21"/>
  <c r="DF721" i="21"/>
  <c r="DF722" i="21"/>
  <c r="DF723" i="21"/>
  <c r="DF724" i="21"/>
  <c r="DF725" i="21"/>
  <c r="DF726" i="21"/>
  <c r="DF727" i="21"/>
  <c r="DF728" i="21"/>
  <c r="DF729" i="21"/>
  <c r="DF730" i="21"/>
  <c r="DF731" i="21"/>
  <c r="DF732" i="21"/>
  <c r="DF733" i="21"/>
  <c r="DF734" i="21"/>
  <c r="DF735" i="21"/>
  <c r="DF736" i="21"/>
  <c r="DF737" i="21"/>
  <c r="DF738" i="21"/>
  <c r="DF739" i="21"/>
  <c r="DF740" i="21"/>
  <c r="DF741" i="21"/>
  <c r="DF742" i="21"/>
  <c r="DF743" i="21"/>
  <c r="DF744" i="21"/>
  <c r="DF745" i="21"/>
  <c r="DF746" i="21"/>
  <c r="DF747" i="21"/>
  <c r="DF748" i="21"/>
  <c r="DF749" i="21"/>
  <c r="DF750" i="21"/>
  <c r="DF751" i="21"/>
  <c r="DF752" i="21"/>
  <c r="DF753" i="21"/>
  <c r="DF754" i="21"/>
  <c r="DF755" i="21"/>
  <c r="DF756" i="21"/>
  <c r="DF757" i="21"/>
  <c r="DF758" i="21"/>
  <c r="DF759" i="21"/>
  <c r="DF760" i="21"/>
  <c r="DF761" i="21"/>
  <c r="DF762" i="21"/>
  <c r="DF763" i="21"/>
  <c r="DF764" i="21"/>
  <c r="DF765" i="21"/>
  <c r="DF766" i="21"/>
  <c r="DF767" i="21"/>
  <c r="DF768" i="21"/>
  <c r="DF769" i="21"/>
  <c r="DF770" i="21"/>
  <c r="DF771" i="21"/>
  <c r="DF772" i="21"/>
  <c r="DF773" i="21"/>
  <c r="DF774" i="21"/>
  <c r="DF775" i="21"/>
  <c r="DF776" i="21"/>
  <c r="DF777" i="21"/>
  <c r="DF778" i="21"/>
  <c r="DF779" i="21"/>
  <c r="DF780" i="21"/>
  <c r="DF781" i="21"/>
  <c r="DF782" i="21"/>
  <c r="DF783" i="21"/>
  <c r="DF784" i="21"/>
  <c r="DF785" i="21"/>
  <c r="DF786" i="21"/>
  <c r="DF787" i="21"/>
  <c r="DF788" i="21"/>
  <c r="DF789" i="21"/>
  <c r="DF790" i="21"/>
  <c r="DF791" i="21"/>
  <c r="DF792" i="21"/>
  <c r="DF793" i="21"/>
  <c r="DF794" i="21"/>
  <c r="DF795" i="21"/>
  <c r="DF796" i="21"/>
  <c r="DF797" i="21"/>
  <c r="DF798" i="21"/>
  <c r="DF799" i="21"/>
  <c r="DF800" i="21"/>
  <c r="DF801" i="21"/>
  <c r="DF802" i="21"/>
  <c r="DF803" i="21"/>
  <c r="DF804" i="21"/>
  <c r="DF805" i="21"/>
  <c r="DF806" i="21"/>
  <c r="DF807" i="21"/>
  <c r="DF808" i="21"/>
  <c r="DF809" i="21"/>
  <c r="DF810" i="21"/>
  <c r="DF811" i="21"/>
  <c r="DF812" i="21"/>
  <c r="DF813" i="21"/>
  <c r="DF814" i="21"/>
  <c r="DF815" i="21"/>
  <c r="DF816" i="21"/>
  <c r="DF817" i="21"/>
  <c r="DF818" i="21"/>
  <c r="DF819" i="21"/>
  <c r="DF820" i="21"/>
  <c r="DF821" i="21"/>
  <c r="DF822" i="21"/>
  <c r="DF823" i="21"/>
  <c r="DF824" i="21"/>
  <c r="DF825" i="21"/>
  <c r="DF826" i="21"/>
  <c r="DF827" i="21"/>
  <c r="DF828" i="21"/>
  <c r="DF829" i="21"/>
  <c r="DF830" i="21"/>
  <c r="DF831" i="21"/>
  <c r="DF832" i="21"/>
  <c r="DF833" i="21"/>
  <c r="DF834" i="21"/>
  <c r="DF835" i="21"/>
  <c r="DF836" i="21"/>
  <c r="DF837" i="21"/>
  <c r="DF838" i="21"/>
  <c r="DF839" i="21"/>
  <c r="DF840" i="21"/>
  <c r="DF841" i="21"/>
  <c r="DF842" i="21"/>
  <c r="DF843" i="21"/>
  <c r="DF844" i="21"/>
  <c r="DF845" i="21"/>
  <c r="DF846" i="21"/>
  <c r="DF847" i="21"/>
  <c r="DF848" i="21"/>
  <c r="DF849" i="21"/>
  <c r="DF850" i="21"/>
  <c r="DF851" i="21"/>
  <c r="DF852" i="21"/>
  <c r="DF853" i="21"/>
  <c r="DF854" i="21"/>
  <c r="DF855" i="21"/>
  <c r="DF856" i="21"/>
  <c r="DF857" i="21"/>
  <c r="DF858" i="21"/>
  <c r="DF859" i="21"/>
  <c r="DF860" i="21"/>
  <c r="DF861" i="21"/>
  <c r="DF862" i="21"/>
  <c r="DF863" i="21"/>
  <c r="DF864" i="21"/>
  <c r="DF865" i="21"/>
  <c r="DF866" i="21"/>
  <c r="DF867" i="21"/>
  <c r="DF868" i="21"/>
  <c r="DF869" i="21"/>
  <c r="DF870" i="21"/>
  <c r="DF871" i="21"/>
  <c r="DF872" i="21"/>
  <c r="DF873" i="21"/>
  <c r="DF874" i="21"/>
  <c r="DF875" i="21"/>
  <c r="DF876" i="21"/>
  <c r="DF877" i="21"/>
  <c r="DF878" i="21"/>
  <c r="DF879" i="21"/>
  <c r="DF880" i="21"/>
  <c r="DF881" i="21"/>
  <c r="DF882" i="21"/>
  <c r="DF883" i="21"/>
  <c r="DF884" i="21"/>
  <c r="DF885" i="21"/>
  <c r="DF886" i="21"/>
  <c r="DF887" i="21"/>
  <c r="DF888" i="21"/>
  <c r="DF889" i="21"/>
  <c r="DF890" i="21"/>
  <c r="DF891" i="21"/>
  <c r="DF892" i="21"/>
  <c r="DF893" i="21"/>
  <c r="DF894" i="21"/>
  <c r="DF895" i="21"/>
  <c r="DF896" i="21"/>
  <c r="DF897" i="21"/>
  <c r="DF898" i="21"/>
  <c r="DF899" i="21"/>
  <c r="DF900" i="21"/>
  <c r="DF901" i="21"/>
  <c r="DF902" i="21"/>
  <c r="DF903" i="21"/>
  <c r="DF904" i="21"/>
  <c r="DF905" i="21"/>
  <c r="DF906" i="21"/>
  <c r="DF907" i="21"/>
  <c r="DF908" i="21"/>
  <c r="DF909" i="21"/>
  <c r="DF910" i="21"/>
  <c r="DF911" i="21"/>
  <c r="DF912" i="21"/>
  <c r="DF913" i="21"/>
  <c r="DF914" i="21"/>
  <c r="DF915" i="21"/>
  <c r="DF916" i="21"/>
  <c r="DF917" i="21"/>
  <c r="DF918" i="21"/>
  <c r="DF919" i="21"/>
  <c r="DF920" i="21"/>
  <c r="DF921" i="21"/>
  <c r="DF922" i="21"/>
  <c r="DF923" i="21"/>
  <c r="DF924" i="21"/>
  <c r="DF925" i="21"/>
  <c r="DF926" i="21"/>
  <c r="DF927" i="21"/>
  <c r="DF928" i="21"/>
  <c r="DF929" i="21"/>
  <c r="DF930" i="21"/>
  <c r="DF931" i="21"/>
  <c r="DF932" i="21"/>
  <c r="DF933" i="21"/>
  <c r="DF934" i="21"/>
  <c r="DF935" i="21"/>
  <c r="DF936" i="21"/>
  <c r="DF937" i="21"/>
  <c r="DF938" i="21"/>
  <c r="DF939" i="21"/>
  <c r="DF940" i="21"/>
  <c r="DF941" i="21"/>
  <c r="DF942" i="21"/>
  <c r="DF943" i="21"/>
  <c r="DF944" i="21"/>
  <c r="DF945" i="21"/>
  <c r="DF946" i="21"/>
  <c r="DF947" i="21"/>
  <c r="DF948" i="21"/>
  <c r="DF949" i="21"/>
  <c r="DF950" i="21"/>
  <c r="DF951" i="21"/>
  <c r="DF952" i="21"/>
  <c r="DF953" i="21"/>
  <c r="DF954" i="21"/>
  <c r="DF955" i="21"/>
  <c r="DF956" i="21"/>
  <c r="DF957" i="21"/>
  <c r="DF958" i="21"/>
  <c r="DF959" i="21"/>
  <c r="DF960" i="21"/>
  <c r="DF961" i="21"/>
  <c r="DF962" i="21"/>
  <c r="DF963" i="21"/>
  <c r="DF964" i="21"/>
  <c r="DF965" i="21"/>
  <c r="DF966" i="21"/>
  <c r="DF967" i="21"/>
  <c r="DF968" i="21"/>
  <c r="DF969" i="21"/>
  <c r="DF970" i="21"/>
  <c r="DF971" i="21"/>
  <c r="DF972" i="21"/>
  <c r="DF973" i="21"/>
  <c r="DF974" i="21"/>
  <c r="DF975" i="21"/>
  <c r="DF976" i="21"/>
  <c r="DF977" i="21"/>
  <c r="DF978" i="21"/>
  <c r="DF979" i="21"/>
  <c r="DF980" i="21"/>
  <c r="DF981" i="21"/>
  <c r="DF982" i="21"/>
  <c r="DF983" i="21"/>
  <c r="DF984" i="21"/>
  <c r="DF985" i="21"/>
  <c r="DF986" i="21"/>
  <c r="DF987" i="21"/>
  <c r="DF988" i="21"/>
  <c r="DF989" i="21"/>
  <c r="DF990" i="21"/>
  <c r="DF991" i="21"/>
  <c r="DF992" i="21"/>
  <c r="DF993" i="21"/>
  <c r="DF994" i="21"/>
  <c r="DF995" i="21"/>
  <c r="DF996" i="21"/>
  <c r="DF997" i="21"/>
  <c r="DF998" i="21"/>
  <c r="DF999" i="21"/>
  <c r="DF1000" i="21"/>
  <c r="DF1001" i="21"/>
  <c r="DF1002" i="21"/>
  <c r="DF1003" i="21"/>
  <c r="DF1004" i="21"/>
  <c r="DF1005" i="21"/>
  <c r="DF7" i="21"/>
  <c r="DF8" i="21"/>
  <c r="DF9" i="21"/>
  <c r="DF10" i="21"/>
  <c r="DF11" i="21"/>
  <c r="DF12" i="21"/>
  <c r="DF13" i="21"/>
  <c r="DF14" i="21"/>
  <c r="DF15" i="21"/>
  <c r="DF16" i="21"/>
  <c r="DF17" i="21"/>
  <c r="DF18" i="21"/>
  <c r="DF19" i="21"/>
  <c r="DF20" i="21"/>
  <c r="DF21" i="21"/>
  <c r="DF22" i="21"/>
  <c r="DF23" i="21"/>
  <c r="DF24" i="21"/>
  <c r="DF25" i="21"/>
  <c r="DF26" i="21"/>
  <c r="DF27" i="21"/>
  <c r="DF28" i="21"/>
  <c r="DF29" i="21"/>
  <c r="DF30" i="21"/>
  <c r="DF31" i="21"/>
  <c r="DF32" i="21"/>
  <c r="DF33" i="21"/>
  <c r="DF6" i="21"/>
  <c r="DF1724" i="24"/>
  <c r="DF1689" i="24"/>
  <c r="DF1654" i="24"/>
  <c r="DF1619" i="24"/>
  <c r="DF1584" i="24"/>
  <c r="DF1549" i="24"/>
  <c r="DF1514" i="24"/>
  <c r="DF1479" i="24"/>
  <c r="DF1444" i="24"/>
  <c r="DF1409" i="24"/>
  <c r="DF1374" i="24"/>
  <c r="DF1339" i="24"/>
  <c r="DF1304" i="24"/>
  <c r="DF1269" i="24"/>
  <c r="DF1234" i="24"/>
  <c r="DF1199" i="24"/>
  <c r="DF1164" i="24"/>
  <c r="DF1129" i="24"/>
  <c r="DF1094" i="24"/>
  <c r="DF1059" i="24"/>
  <c r="DF1024" i="24"/>
  <c r="DF989" i="24"/>
  <c r="DF954" i="24"/>
  <c r="DF919" i="24"/>
  <c r="DF884" i="24"/>
  <c r="DF849" i="24"/>
  <c r="DF814" i="24"/>
  <c r="DF779" i="24"/>
  <c r="DF744" i="24"/>
  <c r="DF709" i="24"/>
  <c r="DF674" i="24"/>
  <c r="DF639" i="24"/>
  <c r="DF604" i="24"/>
  <c r="DF569" i="24"/>
  <c r="DF534" i="24"/>
  <c r="DF499" i="24"/>
  <c r="DF464" i="24"/>
  <c r="DF429" i="24"/>
  <c r="DF394" i="24"/>
  <c r="DF359" i="24"/>
  <c r="DF324" i="24"/>
  <c r="DF289" i="24"/>
  <c r="DF254" i="24"/>
  <c r="DF219" i="24"/>
  <c r="DF184" i="24"/>
  <c r="DF149" i="24"/>
  <c r="DF114" i="24"/>
  <c r="DF79" i="24"/>
  <c r="DF44" i="24"/>
  <c r="DF9" i="24"/>
  <c r="DF3635" i="23"/>
  <c r="DF3561" i="23"/>
  <c r="DF3487" i="23"/>
  <c r="DF3413" i="23"/>
  <c r="DF3339" i="23"/>
  <c r="DF3265" i="23"/>
  <c r="DF3191" i="23"/>
  <c r="DF3117" i="23"/>
  <c r="DF3043" i="23"/>
  <c r="DF2969" i="23"/>
  <c r="DF2895" i="23"/>
  <c r="DF2821" i="23"/>
  <c r="DF2747" i="23"/>
  <c r="DF2673" i="23"/>
  <c r="DF2599" i="23"/>
  <c r="DF2525" i="23"/>
  <c r="DF2451" i="23"/>
  <c r="DF2377" i="23"/>
  <c r="DF2303" i="23"/>
  <c r="DF2229" i="23"/>
  <c r="DF2155" i="23"/>
  <c r="DF2081" i="23"/>
  <c r="DF2007" i="23"/>
  <c r="DF1933" i="23"/>
  <c r="DF1859" i="23"/>
  <c r="DF1785" i="23"/>
  <c r="DF1711" i="23"/>
  <c r="DF1637" i="23"/>
  <c r="DF1563" i="23"/>
  <c r="DF1489" i="23"/>
  <c r="DF1415" i="23"/>
  <c r="DF1341" i="23"/>
  <c r="DF1267" i="23"/>
  <c r="DF1193" i="23"/>
  <c r="DF1119" i="23"/>
  <c r="DF1045" i="23"/>
  <c r="DF971" i="23"/>
  <c r="DF897" i="23"/>
  <c r="DF823" i="23"/>
  <c r="DF749" i="23"/>
  <c r="DF675" i="23"/>
  <c r="DF601" i="23"/>
  <c r="DF527" i="23"/>
  <c r="DF453" i="23"/>
  <c r="DF379" i="23"/>
  <c r="DF305" i="23"/>
  <c r="DF231" i="23"/>
  <c r="DF157" i="23"/>
  <c r="DF83" i="23"/>
  <c r="DF9" i="23"/>
  <c r="DF3" i="24" l="1"/>
  <c r="DF3" i="26"/>
  <c r="DF3" i="25"/>
  <c r="DF3" i="23"/>
  <c r="DF3" i="22"/>
  <c r="DF3" i="21"/>
  <c r="S3632" i="23" l="1"/>
  <c r="S3558" i="23"/>
  <c r="S3484" i="23"/>
  <c r="S3410" i="23"/>
  <c r="S3336" i="23"/>
  <c r="S3262" i="23"/>
  <c r="S3188" i="23"/>
  <c r="S3114" i="23"/>
  <c r="S3040" i="23"/>
  <c r="S2966" i="23"/>
  <c r="S2892" i="23"/>
  <c r="S2818" i="23"/>
  <c r="S2744" i="23"/>
  <c r="S2670" i="23"/>
  <c r="S2596" i="23"/>
  <c r="S2522" i="23"/>
  <c r="S2448" i="23"/>
  <c r="S2374" i="23"/>
  <c r="S2300" i="23"/>
  <c r="S2226" i="23"/>
  <c r="S2152" i="23"/>
  <c r="S2078" i="23"/>
  <c r="S2004" i="23"/>
  <c r="S1930" i="23"/>
  <c r="S1856" i="23"/>
  <c r="S1782" i="23"/>
  <c r="S1708" i="23"/>
  <c r="S1634" i="23"/>
  <c r="S1560" i="23"/>
  <c r="S1486" i="23"/>
  <c r="S1412" i="23"/>
  <c r="S1338" i="23"/>
  <c r="S1264" i="23"/>
  <c r="S1190" i="23"/>
  <c r="S1116" i="23"/>
  <c r="S1042" i="23"/>
  <c r="S968" i="23"/>
  <c r="S894" i="23"/>
  <c r="S820" i="23"/>
  <c r="S746" i="23"/>
  <c r="S672" i="23"/>
  <c r="S598" i="23"/>
  <c r="S524" i="23"/>
  <c r="S450" i="23"/>
  <c r="S376" i="23"/>
  <c r="S302" i="23"/>
  <c r="S228" i="23"/>
  <c r="S154" i="23"/>
  <c r="S80" i="23"/>
  <c r="S6" i="23" l="1"/>
</calcChain>
</file>

<file path=xl/sharedStrings.xml><?xml version="1.0" encoding="utf-8"?>
<sst xmlns="http://schemas.openxmlformats.org/spreadsheetml/2006/main" count="5026" uniqueCount="215">
  <si>
    <t>）</t>
    <phoneticPr fontId="3"/>
  </si>
  <si>
    <t>その他</t>
    <rPh sb="2" eb="3">
      <t>タ</t>
    </rPh>
    <phoneticPr fontId="3"/>
  </si>
  <si>
    <t>LEDランプ</t>
    <phoneticPr fontId="3"/>
  </si>
  <si>
    <t>蛍光灯</t>
    <rPh sb="0" eb="3">
      <t>ケイコウトウ</t>
    </rPh>
    <phoneticPr fontId="3"/>
  </si>
  <si>
    <t>白熱灯</t>
    <rPh sb="0" eb="3">
      <t>ハクネツトウ</t>
    </rPh>
    <phoneticPr fontId="3"/>
  </si>
  <si>
    <t>階</t>
    <rPh sb="0" eb="1">
      <t>カイ</t>
    </rPh>
    <phoneticPr fontId="3"/>
  </si>
  <si>
    <t>下記のとおり検査を区分し，実施をします</t>
  </si>
  <si>
    <t>毎年全数の検査を実施します</t>
  </si>
  <si>
    <t>　注1) 室ごとに単独の換気扇がある場合など、換気設備が特定されている場合は、その名称を記入する。</t>
    <rPh sb="1" eb="2">
      <t>チュウ</t>
    </rPh>
    <rPh sb="5" eb="6">
      <t>シツ</t>
    </rPh>
    <rPh sb="9" eb="11">
      <t>タンドク</t>
    </rPh>
    <rPh sb="12" eb="15">
      <t>カンキセン</t>
    </rPh>
    <rPh sb="18" eb="20">
      <t>バアイ</t>
    </rPh>
    <rPh sb="23" eb="25">
      <t>カンキ</t>
    </rPh>
    <rPh sb="25" eb="27">
      <t>セツビ</t>
    </rPh>
    <rPh sb="28" eb="30">
      <t>トクテイ</t>
    </rPh>
    <rPh sb="35" eb="37">
      <t>バアイ</t>
    </rPh>
    <rPh sb="41" eb="43">
      <t>メイショウ</t>
    </rPh>
    <rPh sb="44" eb="46">
      <t>キニュウ</t>
    </rPh>
    <phoneticPr fontId="3"/>
  </si>
  <si>
    <t>必要換気量（㎥/h）</t>
    <rPh sb="0" eb="2">
      <t>ヒツヨウ</t>
    </rPh>
    <rPh sb="2" eb="4">
      <t>カンキ</t>
    </rPh>
    <rPh sb="4" eb="5">
      <t>リョウ</t>
    </rPh>
    <phoneticPr fontId="3"/>
  </si>
  <si>
    <t>測定機器　メーカー名</t>
    <rPh sb="0" eb="2">
      <t>ソクテイ</t>
    </rPh>
    <rPh sb="2" eb="4">
      <t>キキ</t>
    </rPh>
    <rPh sb="9" eb="10">
      <t>メイ</t>
    </rPh>
    <phoneticPr fontId="3"/>
  </si>
  <si>
    <t>測定年月日</t>
    <rPh sb="0" eb="2">
      <t>ソクテイ</t>
    </rPh>
    <rPh sb="2" eb="5">
      <t>ネンガッピ</t>
    </rPh>
    <phoneticPr fontId="3"/>
  </si>
  <si>
    <t>注3）自主点検等による排煙風量測定記録がある場合は、実施時期、測定方法、</t>
    <phoneticPr fontId="3"/>
  </si>
  <si>
    <t>規定風量 （㎥/min）</t>
    <phoneticPr fontId="3"/>
  </si>
  <si>
    <t>測定風量 （㎥/min）</t>
    <phoneticPr fontId="3"/>
  </si>
  <si>
    <t xml:space="preserve">     ①Ｖ＝2.7√Ｈ　②Ｖ＝3.3√Ｈ　③Ｖ＝3.8√Ｈ</t>
    <phoneticPr fontId="3"/>
  </si>
  <si>
    <t>　注 2）　「光源の種類」欄には、白熱灯、蛍光灯、その他の別及び電池内蔵のものにあっては、（内）と付す。</t>
    <rPh sb="1" eb="2">
      <t>チュウ</t>
    </rPh>
    <rPh sb="7" eb="9">
      <t>コウゲン</t>
    </rPh>
    <rPh sb="10" eb="12">
      <t>シュルイ</t>
    </rPh>
    <rPh sb="13" eb="14">
      <t>ラン</t>
    </rPh>
    <rPh sb="17" eb="19">
      <t>ハクネツ</t>
    </rPh>
    <rPh sb="19" eb="20">
      <t>トウ</t>
    </rPh>
    <rPh sb="21" eb="24">
      <t>ケイコウトウ</t>
    </rPh>
    <rPh sb="27" eb="28">
      <t>タ</t>
    </rPh>
    <rPh sb="29" eb="30">
      <t>ベツ</t>
    </rPh>
    <rPh sb="30" eb="31">
      <t>オヨ</t>
    </rPh>
    <rPh sb="32" eb="34">
      <t>デンチ</t>
    </rPh>
    <rPh sb="34" eb="36">
      <t>ナイゾウ</t>
    </rPh>
    <rPh sb="46" eb="47">
      <t>ナイ</t>
    </rPh>
    <rPh sb="49" eb="50">
      <t>フ</t>
    </rPh>
    <phoneticPr fontId="3"/>
  </si>
  <si>
    <t>　注 1）　「測定位置」欄には、「出入口付近」、「右壁中央付近」のように明記する。</t>
    <rPh sb="7" eb="9">
      <t>ソクテイ</t>
    </rPh>
    <rPh sb="9" eb="11">
      <t>イチ</t>
    </rPh>
    <rPh sb="12" eb="13">
      <t>ラン</t>
    </rPh>
    <rPh sb="17" eb="19">
      <t>デイ</t>
    </rPh>
    <rPh sb="19" eb="20">
      <t>グチ</t>
    </rPh>
    <rPh sb="20" eb="22">
      <t>フキン</t>
    </rPh>
    <rPh sb="25" eb="26">
      <t>ミギ</t>
    </rPh>
    <rPh sb="26" eb="27">
      <t>カベ</t>
    </rPh>
    <rPh sb="27" eb="29">
      <t>チュウオウ</t>
    </rPh>
    <rPh sb="29" eb="31">
      <t>フキン</t>
    </rPh>
    <rPh sb="36" eb="38">
      <t>メイキ</t>
    </rPh>
    <phoneticPr fontId="3"/>
  </si>
  <si>
    <t>指定なし</t>
    <rPh sb="0" eb="2">
      <t>シテイ</t>
    </rPh>
    <phoneticPr fontId="3"/>
  </si>
  <si>
    <t>工業専用地域</t>
    <rPh sb="0" eb="2">
      <t>コウギョウ</t>
    </rPh>
    <rPh sb="2" eb="4">
      <t>センヨウ</t>
    </rPh>
    <rPh sb="4" eb="6">
      <t>チイキ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</si>
  <si>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</si>
  <si>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</si>
  <si>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</si>
  <si>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</si>
  <si>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田園住居地域内</t>
    <rPh sb="0" eb="2">
      <t>デンエン</t>
    </rPh>
    <rPh sb="2" eb="4">
      <t>ジュウキョ</t>
    </rPh>
    <rPh sb="4" eb="6">
      <t>チイキ</t>
    </rPh>
    <rPh sb="6" eb="7">
      <t>ナイ</t>
    </rPh>
    <phoneticPr fontId="3"/>
  </si>
  <si>
    <t>準住居地域</t>
    <rPh sb="0" eb="1">
      <t>ジュン</t>
    </rPh>
    <rPh sb="1" eb="3">
      <t>ジュウキョ</t>
    </rPh>
    <rPh sb="3" eb="5">
      <t>チイキ</t>
    </rPh>
    <phoneticPr fontId="3"/>
  </si>
  <si>
    <t>第二種住居地域</t>
    <rPh sb="0" eb="1">
      <t>ダイ</t>
    </rPh>
    <rPh sb="1" eb="2">
      <t>ニ</t>
    </rPh>
    <rPh sb="2" eb="3">
      <t>シュ</t>
    </rPh>
    <rPh sb="3" eb="5">
      <t>ジュウキョ</t>
    </rPh>
    <rPh sb="5" eb="7">
      <t>チイキ</t>
    </rPh>
    <phoneticPr fontId="3"/>
  </si>
  <si>
    <t>第一種住居地域</t>
    <rPh sb="0" eb="3">
      <t>ダイイッシュ</t>
    </rPh>
    <rPh sb="3" eb="5">
      <t>ジュウキョ</t>
    </rPh>
    <rPh sb="5" eb="7">
      <t>チイキ</t>
    </rPh>
    <phoneticPr fontId="3"/>
  </si>
  <si>
    <t>第二種中高層住居専用地域</t>
    <rPh sb="0" eb="1">
      <t>ダイ</t>
    </rPh>
    <rPh sb="1" eb="2">
      <t>ニ</t>
    </rPh>
    <rPh sb="2" eb="3">
      <t>シュ</t>
    </rPh>
    <rPh sb="3" eb="6">
      <t>チュウコウソウ</t>
    </rPh>
    <rPh sb="6" eb="8">
      <t>ジュウキョ</t>
    </rPh>
    <rPh sb="8" eb="10">
      <t>センヨウ</t>
    </rPh>
    <rPh sb="10" eb="12">
      <t>チイキ</t>
    </rPh>
    <phoneticPr fontId="3"/>
  </si>
  <si>
    <t>第一種中高層住居専用地域</t>
    <rPh sb="0" eb="3">
      <t>ダイイッシュ</t>
    </rPh>
    <rPh sb="3" eb="6">
      <t>チュウコウソウ</t>
    </rPh>
    <rPh sb="6" eb="8">
      <t>ジュウキョ</t>
    </rPh>
    <rPh sb="8" eb="10">
      <t>センヨウ</t>
    </rPh>
    <rPh sb="10" eb="12">
      <t>チイキ</t>
    </rPh>
    <phoneticPr fontId="3"/>
  </si>
  <si>
    <t>未定</t>
    <rPh sb="0" eb="2">
      <t>ミテイ</t>
    </rPh>
    <phoneticPr fontId="3"/>
  </si>
  <si>
    <t>二級</t>
    <rPh sb="0" eb="2">
      <t>ニキュウ</t>
    </rPh>
    <phoneticPr fontId="3"/>
  </si>
  <si>
    <t>二級建築士</t>
    <phoneticPr fontId="3"/>
  </si>
  <si>
    <t>第二種低層住居専用地域</t>
    <rPh sb="0" eb="1">
      <t>ダイ</t>
    </rPh>
    <rPh sb="1" eb="2">
      <t>ニ</t>
    </rPh>
    <rPh sb="2" eb="3">
      <t>シュ</t>
    </rPh>
    <rPh sb="3" eb="5">
      <t>テイソウ</t>
    </rPh>
    <rPh sb="5" eb="7">
      <t>ジュウキョ</t>
    </rPh>
    <rPh sb="7" eb="9">
      <t>センヨウ</t>
    </rPh>
    <rPh sb="9" eb="11">
      <t>チイキ</t>
    </rPh>
    <phoneticPr fontId="3"/>
  </si>
  <si>
    <t>改善予定</t>
    <rPh sb="0" eb="4">
      <t>カイゼンヨテイ</t>
    </rPh>
    <phoneticPr fontId="3"/>
  </si>
  <si>
    <t>一級</t>
    <rPh sb="0" eb="2">
      <t>イッキュウ</t>
    </rPh>
    <phoneticPr fontId="3"/>
  </si>
  <si>
    <t>一級建築士</t>
    <phoneticPr fontId="3"/>
  </si>
  <si>
    <t>第一種低層住居専用地域</t>
    <rPh sb="0" eb="1">
      <t>ダイ</t>
    </rPh>
    <rPh sb="1" eb="3">
      <t>イッシュ</t>
    </rPh>
    <rPh sb="3" eb="5">
      <t>テイソウ</t>
    </rPh>
    <rPh sb="5" eb="7">
      <t>ジュウキョ</t>
    </rPh>
    <rPh sb="7" eb="9">
      <t>センヨウ</t>
    </rPh>
    <rPh sb="9" eb="11">
      <t>チイキ</t>
    </rPh>
    <phoneticPr fontId="3"/>
  </si>
  <si>
    <t>予定</t>
    <rPh sb="0" eb="2">
      <t>ヨテイ</t>
    </rPh>
    <phoneticPr fontId="3"/>
  </si>
  <si>
    <t>本シートはプルダウンメニューのリスト作成用のシートです。最終的にはこのシートはシート自体を非表示にして運用します。</t>
    <rPh sb="0" eb="1">
      <t>ホン</t>
    </rPh>
    <rPh sb="18" eb="20">
      <t>サクセイ</t>
    </rPh>
    <rPh sb="20" eb="21">
      <t>ヨウ</t>
    </rPh>
    <rPh sb="28" eb="31">
      <t>サイシュウテキ</t>
    </rPh>
    <rPh sb="42" eb="44">
      <t>ジタイ</t>
    </rPh>
    <rPh sb="45" eb="48">
      <t>ヒヒョウジ</t>
    </rPh>
    <rPh sb="51" eb="53">
      <t>ウンヨウ</t>
    </rPh>
    <phoneticPr fontId="3"/>
  </si>
  <si>
    <t>適用</t>
    <rPh sb="0" eb="2">
      <t>テキヨウ</t>
    </rPh>
    <phoneticPr fontId="3"/>
  </si>
  <si>
    <t>予定なし</t>
    <rPh sb="0" eb="2">
      <t>ヨテイ</t>
    </rPh>
    <phoneticPr fontId="3"/>
  </si>
  <si>
    <t>三種</t>
  </si>
  <si>
    <t>上記①と同様に検査を区分し実施をします</t>
  </si>
  <si>
    <t>指定確認検査機関</t>
  </si>
  <si>
    <t>無</t>
    <rPh sb="0" eb="1">
      <t>ナ</t>
    </rPh>
    <phoneticPr fontId="3"/>
  </si>
  <si>
    <t>未実施</t>
    <rPh sb="0" eb="3">
      <t>ミジッシ</t>
    </rPh>
    <phoneticPr fontId="3"/>
  </si>
  <si>
    <t>要是正</t>
    <phoneticPr fontId="3"/>
  </si>
  <si>
    <t>二種</t>
    <rPh sb="0" eb="2">
      <t>ニシュ</t>
    </rPh>
    <phoneticPr fontId="3"/>
  </si>
  <si>
    <t>毎年全ての検査を実施します</t>
  </si>
  <si>
    <t>建築主事</t>
  </si>
  <si>
    <t>有</t>
    <rPh sb="0" eb="1">
      <t>アリ</t>
    </rPh>
    <phoneticPr fontId="3"/>
  </si>
  <si>
    <t>実施済</t>
    <rPh sb="0" eb="2">
      <t>ジッシ</t>
    </rPh>
    <rPh sb="2" eb="3">
      <t>スミ</t>
    </rPh>
    <phoneticPr fontId="3"/>
  </si>
  <si>
    <t>実施</t>
    <rPh sb="0" eb="2">
      <t>ジッシ</t>
    </rPh>
    <phoneticPr fontId="3"/>
  </si>
  <si>
    <t>指摘なし</t>
    <phoneticPr fontId="3"/>
  </si>
  <si>
    <t xml:space="preserve">一種 </t>
    <phoneticPr fontId="3"/>
  </si>
  <si>
    <t>　　</t>
    <phoneticPr fontId="3"/>
  </si>
  <si>
    <t>　　　　方法として、各室の二酸化炭素濃度の測定を行い、居住者数と測定値に矛盾がないか確認する等を行った場合には、その結果を記入する。</t>
    <rPh sb="27" eb="29">
      <t>キョジュウ</t>
    </rPh>
    <rPh sb="29" eb="30">
      <t>シャ</t>
    </rPh>
    <rPh sb="30" eb="31">
      <t>スウ</t>
    </rPh>
    <rPh sb="32" eb="35">
      <t>ソクテイチ</t>
    </rPh>
    <rPh sb="36" eb="38">
      <t>ムジュン</t>
    </rPh>
    <rPh sb="42" eb="44">
      <t>カクニン</t>
    </rPh>
    <rPh sb="46" eb="47">
      <t>トウ</t>
    </rPh>
    <rPh sb="48" eb="49">
      <t>オコナ</t>
    </rPh>
    <rPh sb="51" eb="53">
      <t>バアイ</t>
    </rPh>
    <rPh sb="58" eb="60">
      <t>ケッカ</t>
    </rPh>
    <rPh sb="61" eb="63">
      <t>キニュウ</t>
    </rPh>
    <phoneticPr fontId="3"/>
  </si>
  <si>
    <t>　注2) 「換気状況の評価」欄には、外気取り入れ口における風量測定を行うことが最も確実であり、換気量測定を行った場合は、その測定結果を記入する。これに代わる</t>
    <rPh sb="1" eb="2">
      <t>チュウ</t>
    </rPh>
    <rPh sb="6" eb="8">
      <t>カンキ</t>
    </rPh>
    <rPh sb="8" eb="10">
      <t>ジョウキョウ</t>
    </rPh>
    <rPh sb="11" eb="13">
      <t>ヒョウカ</t>
    </rPh>
    <rPh sb="14" eb="15">
      <t>ラン</t>
    </rPh>
    <rPh sb="18" eb="20">
      <t>ガイキ</t>
    </rPh>
    <rPh sb="20" eb="21">
      <t>ト</t>
    </rPh>
    <rPh sb="22" eb="23">
      <t>イ</t>
    </rPh>
    <rPh sb="24" eb="25">
      <t>グチ</t>
    </rPh>
    <rPh sb="29" eb="31">
      <t>フウリョウ</t>
    </rPh>
    <rPh sb="31" eb="33">
      <t>ソクテイ</t>
    </rPh>
    <rPh sb="34" eb="35">
      <t>オコナ</t>
    </rPh>
    <rPh sb="39" eb="40">
      <t>モット</t>
    </rPh>
    <rPh sb="41" eb="43">
      <t>カクジツ</t>
    </rPh>
    <rPh sb="47" eb="50">
      <t>カンキリョウ</t>
    </rPh>
    <rPh sb="50" eb="52">
      <t>ソクテイ</t>
    </rPh>
    <rPh sb="53" eb="54">
      <t>オコナ</t>
    </rPh>
    <rPh sb="56" eb="58">
      <t>バアイ</t>
    </rPh>
    <rPh sb="62" eb="64">
      <t>ソクテイ</t>
    </rPh>
    <rPh sb="64" eb="66">
      <t>ケッカ</t>
    </rPh>
    <rPh sb="67" eb="69">
      <t>キニュウ</t>
    </rPh>
    <phoneticPr fontId="3"/>
  </si>
  <si>
    <t>判　定</t>
    <rPh sb="0" eb="1">
      <t>ハン</t>
    </rPh>
    <rPh sb="2" eb="3">
      <t>サダム</t>
    </rPh>
    <phoneticPr fontId="3"/>
  </si>
  <si>
    <t>換気状況の評価*注2</t>
    <rPh sb="0" eb="2">
      <t>カンキ</t>
    </rPh>
    <rPh sb="2" eb="4">
      <t>ジョウキョウ</t>
    </rPh>
    <rPh sb="5" eb="7">
      <t>ヒョウカ</t>
    </rPh>
    <rPh sb="8" eb="9">
      <t>チュウ</t>
    </rPh>
    <phoneticPr fontId="3"/>
  </si>
  <si>
    <t>換気設備機種名*注1</t>
    <rPh sb="0" eb="2">
      <t>カンキ</t>
    </rPh>
    <rPh sb="2" eb="4">
      <t>セツビ</t>
    </rPh>
    <phoneticPr fontId="3"/>
  </si>
  <si>
    <t>換　気　方　式</t>
    <rPh sb="0" eb="1">
      <t>カン</t>
    </rPh>
    <rPh sb="2" eb="3">
      <t>キ</t>
    </rPh>
    <rPh sb="4" eb="5">
      <t>カタ</t>
    </rPh>
    <rPh sb="6" eb="7">
      <t>シキ</t>
    </rPh>
    <phoneticPr fontId="3"/>
  </si>
  <si>
    <t>室名</t>
    <rPh sb="0" eb="1">
      <t>シツ</t>
    </rPh>
    <rPh sb="1" eb="2">
      <t>ナ</t>
    </rPh>
    <phoneticPr fontId="3"/>
  </si>
  <si>
    <t>型式番号等</t>
    <rPh sb="0" eb="2">
      <t>カタシキ</t>
    </rPh>
    <rPh sb="2" eb="4">
      <t>バンゴウ</t>
    </rPh>
    <rPh sb="4" eb="5">
      <t>トウ</t>
    </rPh>
    <phoneticPr fontId="3"/>
  </si>
  <si>
    <t>注）　「測定風速」欄には、原則として測定した箇所の平均風速を記入する。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</si>
  <si>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判　　定</t>
    <rPh sb="0" eb="1">
      <t>ハン</t>
    </rPh>
    <rPh sb="3" eb="4">
      <t>サダム</t>
    </rPh>
    <phoneticPr fontId="3"/>
  </si>
  <si>
    <r>
      <t>測定風速</t>
    </r>
    <r>
      <rPr>
        <vertAlign val="superscript"/>
        <sz val="8"/>
        <rFont val="ＭＳ 明朝"/>
        <family val="1"/>
        <charset val="128"/>
      </rPr>
      <t>＊注</t>
    </r>
    <r>
      <rPr>
        <sz val="8"/>
        <rFont val="ＭＳ 明朝"/>
        <family val="1"/>
        <charset val="128"/>
      </rPr>
      <t>（m/s）</t>
    </r>
    <rPh sb="5" eb="6">
      <t>チュウ</t>
    </rPh>
    <phoneticPr fontId="3"/>
  </si>
  <si>
    <t>開口面積（㎡）</t>
    <rPh sb="0" eb="2">
      <t>カイコウ</t>
    </rPh>
    <rPh sb="2" eb="4">
      <t>メンセキ</t>
    </rPh>
    <phoneticPr fontId="3"/>
  </si>
  <si>
    <t>使用器具</t>
    <rPh sb="0" eb="2">
      <t>シヨウ</t>
    </rPh>
    <rPh sb="2" eb="4">
      <t>キグ</t>
    </rPh>
    <phoneticPr fontId="3"/>
  </si>
  <si>
    <t>室番（場所）</t>
    <rPh sb="0" eb="1">
      <t>シツ</t>
    </rPh>
    <rPh sb="1" eb="2">
      <t>バン</t>
    </rPh>
    <rPh sb="3" eb="5">
      <t>バショ</t>
    </rPh>
    <phoneticPr fontId="3"/>
  </si>
  <si>
    <t>別表２　換気設備を設けるべき調理室等の換気風量測定表（Ａ４）</t>
    <rPh sb="0" eb="2">
      <t>ベッピョウ</t>
    </rPh>
    <phoneticPr fontId="3"/>
  </si>
  <si>
    <t>　　 測定値等が適正であるか否かを判定すること。</t>
    <phoneticPr fontId="3"/>
  </si>
  <si>
    <t>　　　　　　　　　　　　　　　　　　　　　　　　　　　　　　　　　　　　　　　　　　　　　　　　　　　　　　　　　　。〈注　意〉　　　　　　　　　　　　　　　　　　　　　　　　　　　　　　　　　　　　　　　　　　　　　　　　　　　　　　　　　　　　　　　　　　　　　　　　　　　　　　　　　　　　　　　　　　　　　　　　　　　　　　　　　　　　　　　　あ　注 1）　測定風速欄には、原則的に測定した箇所の平均風速を記入する。　　　   　　　　　　　　　い　注 2）　原則として、排煙口の風速及び排煙機排煙出口の風速を測定するが、　　　　　　　　。　　　　　  当該室の諸事情により排煙口の風速を測定することが困難な場合は、　　　　　。　　　　　  排煙機排煙出口部分の風速のみを測定する。　　　　　　　　　　　　　　　　　　　　　　　　　　　　　　　　　　　　　　　　　　　　　　お　注 3）　この項目に関する、直近の検査記録が残っている場合は、その記録を　　　　　。　　　　　　確認した上で、添付することにより判定してもよい。　　　　　　</t>
    <rPh sb="207" eb="209">
      <t>キニュウ</t>
    </rPh>
    <rPh sb="234" eb="236">
      <t>ゲンソク</t>
    </rPh>
    <rPh sb="240" eb="242">
      <t>ハイエン</t>
    </rPh>
    <rPh sb="242" eb="243">
      <t>クチ</t>
    </rPh>
    <rPh sb="244" eb="246">
      <t>フウソク</t>
    </rPh>
    <rPh sb="246" eb="247">
      <t>オヨ</t>
    </rPh>
    <rPh sb="248" eb="251">
      <t>ハイエンキ</t>
    </rPh>
    <rPh sb="251" eb="253">
      <t>ハイエン</t>
    </rPh>
    <rPh sb="253" eb="255">
      <t>デグチ</t>
    </rPh>
    <rPh sb="256" eb="258">
      <t>フウソク</t>
    </rPh>
    <rPh sb="259" eb="261">
      <t>ソクテイ</t>
    </rPh>
    <rPh sb="283" eb="284">
      <t>シツ</t>
    </rPh>
    <rPh sb="286" eb="288">
      <t>ジジョウ</t>
    </rPh>
    <rPh sb="291" eb="293">
      <t>ハイエン</t>
    </rPh>
    <rPh sb="293" eb="294">
      <t>クチ</t>
    </rPh>
    <rPh sb="295" eb="297">
      <t>フウソク</t>
    </rPh>
    <rPh sb="298" eb="300">
      <t>ソクテイ</t>
    </rPh>
    <rPh sb="305" eb="307">
      <t>コンナン</t>
    </rPh>
    <rPh sb="308" eb="310">
      <t>バアイ</t>
    </rPh>
    <rPh sb="325" eb="328">
      <t>ハイエンキ</t>
    </rPh>
    <rPh sb="335" eb="337">
      <t>フウソク</t>
    </rPh>
    <rPh sb="340" eb="342">
      <t>ソクテイ</t>
    </rPh>
    <rPh sb="407" eb="409">
      <t>チョッキン</t>
    </rPh>
    <rPh sb="410" eb="412">
      <t>ケンサ</t>
    </rPh>
    <rPh sb="412" eb="414">
      <t>キロク</t>
    </rPh>
    <rPh sb="415" eb="416">
      <t>ノコ</t>
    </rPh>
    <rPh sb="420" eb="422">
      <t>バアイ</t>
    </rPh>
    <rPh sb="426" eb="428">
      <t>キロク</t>
    </rPh>
    <rPh sb="441" eb="443">
      <t>カクニン</t>
    </rPh>
    <rPh sb="445" eb="446">
      <t>ウエ</t>
    </rPh>
    <rPh sb="457" eb="459">
      <t>ハンテイ</t>
    </rPh>
    <phoneticPr fontId="3"/>
  </si>
  <si>
    <t>注2）「測定風速」欄には、原則として測定した箇所の平均風速を記入する。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</si>
  <si>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注1）本記録表は、排煙機系統ごとに記入する。</t>
    <rPh sb="0" eb="1">
      <t>チュウ</t>
    </rPh>
    <rPh sb="3" eb="4">
      <t>ホン</t>
    </rPh>
    <rPh sb="4" eb="6">
      <t>キロク</t>
    </rPh>
    <rPh sb="6" eb="7">
      <t>ヒョウ</t>
    </rPh>
    <rPh sb="9" eb="12">
      <t>ハイエンキ</t>
    </rPh>
    <rPh sb="12" eb="14">
      <t>ケイトウ</t>
    </rPh>
    <rPh sb="17" eb="19">
      <t>キニュウ</t>
    </rPh>
    <phoneticPr fontId="3"/>
  </si>
  <si>
    <t>予備電源又は直結エンジン　　　切り替え</t>
    <rPh sb="0" eb="2">
      <t>ヨビ</t>
    </rPh>
    <rPh sb="2" eb="4">
      <t>デンゲン</t>
    </rPh>
    <rPh sb="4" eb="5">
      <t>マタ</t>
    </rPh>
    <rPh sb="6" eb="8">
      <t>チョッケツ</t>
    </rPh>
    <rPh sb="15" eb="16">
      <t>キ</t>
    </rPh>
    <rPh sb="17" eb="18">
      <t>カ</t>
    </rPh>
    <phoneticPr fontId="3"/>
  </si>
  <si>
    <t>直結エンジン（内燃エンジン）の有無</t>
    <rPh sb="0" eb="2">
      <t>チョッケツ</t>
    </rPh>
    <rPh sb="7" eb="9">
      <t>ナイネン</t>
    </rPh>
    <rPh sb="15" eb="17">
      <t>ウム</t>
    </rPh>
    <phoneticPr fontId="3"/>
  </si>
  <si>
    <r>
      <t>測定風速</t>
    </r>
    <r>
      <rPr>
        <vertAlign val="superscript"/>
        <sz val="8"/>
        <rFont val="ＭＳ 明朝"/>
        <family val="1"/>
        <charset val="128"/>
      </rPr>
      <t xml:space="preserve"> </t>
    </r>
    <r>
      <rPr>
        <sz val="8"/>
        <rFont val="ＭＳ 明朝"/>
        <family val="1"/>
        <charset val="128"/>
      </rPr>
      <t xml:space="preserve"> (m/s)*注2）</t>
    </r>
    <phoneticPr fontId="3"/>
  </si>
  <si>
    <t>煙排出口面積 （㎡）</t>
    <rPh sb="0" eb="1">
      <t>ケムリ</t>
    </rPh>
    <rPh sb="1" eb="3">
      <t>ハイシュツ</t>
    </rPh>
    <rPh sb="3" eb="4">
      <t>クチ</t>
    </rPh>
    <rPh sb="4" eb="6">
      <t>メンセキ</t>
    </rPh>
    <phoneticPr fontId="3"/>
  </si>
  <si>
    <t>排煙機　（番号等）</t>
    <rPh sb="0" eb="3">
      <t>ハイエンキ</t>
    </rPh>
    <rPh sb="5" eb="7">
      <t>バンゴウ</t>
    </rPh>
    <rPh sb="7" eb="8">
      <t>トウ</t>
    </rPh>
    <phoneticPr fontId="3"/>
  </si>
  <si>
    <t>判　　　　定</t>
    <rPh sb="0" eb="1">
      <t>ハン</t>
    </rPh>
    <rPh sb="5" eb="6">
      <t>サダム</t>
    </rPh>
    <phoneticPr fontId="3"/>
  </si>
  <si>
    <t>排　  　　 　煙　　　   　機</t>
    <rPh sb="0" eb="1">
      <t>ハイ</t>
    </rPh>
    <rPh sb="8" eb="9">
      <t>ケムリ</t>
    </rPh>
    <rPh sb="16" eb="17">
      <t>キ</t>
    </rPh>
    <phoneticPr fontId="3"/>
  </si>
  <si>
    <t>排煙口面積 （㎡）</t>
    <rPh sb="0" eb="2">
      <t>ハイエン</t>
    </rPh>
    <rPh sb="2" eb="3">
      <t>クチ</t>
    </rPh>
    <rPh sb="3" eb="5">
      <t>メンセキ</t>
    </rPh>
    <phoneticPr fontId="3"/>
  </si>
  <si>
    <t>室　　　　　　名</t>
    <rPh sb="0" eb="1">
      <t>シツ</t>
    </rPh>
    <rPh sb="7" eb="8">
      <t>メイ</t>
    </rPh>
    <phoneticPr fontId="3"/>
  </si>
  <si>
    <t>排　  　　 　煙　　　   　口</t>
    <rPh sb="0" eb="1">
      <t>ハイ</t>
    </rPh>
    <rPh sb="8" eb="9">
      <t>ケムリ</t>
    </rPh>
    <rPh sb="16" eb="17">
      <t>クチ</t>
    </rPh>
    <phoneticPr fontId="3"/>
  </si>
  <si>
    <t>排煙機の規定風量</t>
    <rPh sb="0" eb="2">
      <t>ハイエン</t>
    </rPh>
    <rPh sb="2" eb="3">
      <t>キ</t>
    </rPh>
    <rPh sb="4" eb="6">
      <t>キテイ</t>
    </rPh>
    <rPh sb="6" eb="8">
      <t>フウリョウ</t>
    </rPh>
    <phoneticPr fontId="3"/>
  </si>
  <si>
    <t>排煙機銘板表示</t>
    <rPh sb="0" eb="2">
      <t>ハイエン</t>
    </rPh>
    <rPh sb="2" eb="3">
      <t>キ</t>
    </rPh>
    <rPh sb="3" eb="4">
      <t>メイ</t>
    </rPh>
    <rPh sb="4" eb="5">
      <t>バン</t>
    </rPh>
    <rPh sb="5" eb="7">
      <t>ヒョウジ</t>
    </rPh>
    <phoneticPr fontId="3"/>
  </si>
  <si>
    <t>排煙機系統(機器番号等）</t>
    <rPh sb="0" eb="2">
      <t>ハイエン</t>
    </rPh>
    <rPh sb="2" eb="3">
      <t>キ</t>
    </rPh>
    <rPh sb="3" eb="5">
      <t>ケイトウ</t>
    </rPh>
    <rPh sb="6" eb="8">
      <t>キキ</t>
    </rPh>
    <rPh sb="8" eb="10">
      <t>バンゴウ</t>
    </rPh>
    <rPh sb="10" eb="11">
      <t>ナド</t>
    </rPh>
    <phoneticPr fontId="3"/>
  </si>
  <si>
    <t>別表３　排煙風量測定記録表（Ａ４）*注1）</t>
    <rPh sb="0" eb="2">
      <t>ベッピョウ</t>
    </rPh>
    <phoneticPr fontId="3"/>
  </si>
  <si>
    <t>　　　測定値等が適正であるか否かを判定すること。</t>
    <phoneticPr fontId="3"/>
  </si>
  <si>
    <t>注2） 自主点検等による排煙風量測定記録がある場合は、実施時期、測定方法、</t>
    <rPh sb="0" eb="1">
      <t>チュウ</t>
    </rPh>
    <phoneticPr fontId="3"/>
  </si>
  <si>
    <t>注1）「測定風速」欄には、原則として測定した箇所の平均風速を記入する。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</si>
  <si>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</si>
  <si>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r>
      <t>測定風速</t>
    </r>
    <r>
      <rPr>
        <vertAlign val="superscript"/>
        <sz val="8"/>
        <rFont val="ＭＳ 明朝"/>
        <family val="1"/>
        <charset val="128"/>
      </rPr>
      <t xml:space="preserve"> </t>
    </r>
    <r>
      <rPr>
        <sz val="8"/>
        <rFont val="ＭＳ 明朝"/>
        <family val="1"/>
        <charset val="128"/>
      </rPr>
      <t xml:space="preserve"> (m/s)*注1）</t>
    </r>
    <phoneticPr fontId="3"/>
  </si>
  <si>
    <t>吸込口面積（㎡）</t>
    <rPh sb="0" eb="2">
      <t>スイコ</t>
    </rPh>
    <rPh sb="2" eb="3">
      <t>クチ</t>
    </rPh>
    <rPh sb="3" eb="5">
      <t>メンセキ</t>
    </rPh>
    <phoneticPr fontId="3"/>
  </si>
  <si>
    <t>給　　気　　送　　風　　機</t>
    <rPh sb="0" eb="1">
      <t>キュウ</t>
    </rPh>
    <rPh sb="3" eb="4">
      <t>キ</t>
    </rPh>
    <rPh sb="6" eb="7">
      <t>ソウ</t>
    </rPh>
    <rPh sb="9" eb="10">
      <t>カゼ</t>
    </rPh>
    <rPh sb="12" eb="13">
      <t>キ</t>
    </rPh>
    <phoneticPr fontId="3"/>
  </si>
  <si>
    <t>給気送風機の性能（風量）</t>
    <rPh sb="0" eb="2">
      <t>キュウキ</t>
    </rPh>
    <rPh sb="2" eb="5">
      <t>ソウフウキ</t>
    </rPh>
    <rPh sb="6" eb="8">
      <t>セイノウ</t>
    </rPh>
    <rPh sb="9" eb="11">
      <t>フウリョウ</t>
    </rPh>
    <phoneticPr fontId="3"/>
  </si>
  <si>
    <t>給気送風機銘板表示</t>
    <rPh sb="0" eb="2">
      <t>キュウキ</t>
    </rPh>
    <rPh sb="2" eb="5">
      <t>ソウフウキ</t>
    </rPh>
    <rPh sb="5" eb="6">
      <t>メイ</t>
    </rPh>
    <rPh sb="6" eb="7">
      <t>バン</t>
    </rPh>
    <rPh sb="7" eb="9">
      <t>ヒョウジ</t>
    </rPh>
    <phoneticPr fontId="3"/>
  </si>
  <si>
    <t>給気送風機系統(機器番号等）</t>
    <rPh sb="0" eb="2">
      <t>キュウキ</t>
    </rPh>
    <rPh sb="2" eb="5">
      <t>ソウフウキ</t>
    </rPh>
    <rPh sb="4" eb="5">
      <t>キ</t>
    </rPh>
    <rPh sb="5" eb="7">
      <t>ケイトウ</t>
    </rPh>
    <rPh sb="8" eb="10">
      <t>キキ</t>
    </rPh>
    <rPh sb="10" eb="12">
      <t>バンゴウ</t>
    </rPh>
    <rPh sb="12" eb="13">
      <t>ナド</t>
    </rPh>
    <phoneticPr fontId="3"/>
  </si>
  <si>
    <t>別表３-２　排煙風量測定記録表（Ａ４）　給気式（特殊な構造の排煙設備）</t>
    <rPh sb="0" eb="2">
      <t>ベッピョウ</t>
    </rPh>
    <rPh sb="20" eb="22">
      <t>キュウキ</t>
    </rPh>
    <rPh sb="22" eb="23">
      <t>シキ</t>
    </rPh>
    <rPh sb="24" eb="26">
      <t>トクシュ</t>
    </rPh>
    <rPh sb="27" eb="29">
      <t>コウゾウ</t>
    </rPh>
    <rPh sb="30" eb="32">
      <t>ハイエン</t>
    </rPh>
    <rPh sb="32" eb="34">
      <t>セツビ</t>
    </rPh>
    <phoneticPr fontId="3"/>
  </si>
  <si>
    <t xml:space="preserve">      測定値等が適正であるか否かを判定すること。</t>
    <phoneticPr fontId="3"/>
  </si>
  <si>
    <t>注4） 自主点検等による風速測定記録がある場合は、実施時期、測定方法、</t>
    <rPh sb="12" eb="14">
      <t>フウソク</t>
    </rPh>
    <phoneticPr fontId="3"/>
  </si>
  <si>
    <t xml:space="preserve">      開口部の高さを表す。</t>
    <rPh sb="6" eb="9">
      <t>カイコウブ</t>
    </rPh>
    <rPh sb="10" eb="11">
      <t>タカ</t>
    </rPh>
    <rPh sb="13" eb="14">
      <t>アラワ</t>
    </rPh>
    <phoneticPr fontId="3"/>
  </si>
  <si>
    <t>　　  出風速」欄に記入する。この場合において、Ｖは排出風速、Ｈは遮煙</t>
    <rPh sb="4" eb="5">
      <t>シュツ</t>
    </rPh>
    <rPh sb="5" eb="7">
      <t>フウソク</t>
    </rPh>
    <rPh sb="8" eb="9">
      <t>ラン</t>
    </rPh>
    <rPh sb="10" eb="12">
      <t>キニュウ</t>
    </rPh>
    <rPh sb="17" eb="19">
      <t>バアイ</t>
    </rPh>
    <rPh sb="26" eb="28">
      <t>ハイシュツ</t>
    </rPh>
    <rPh sb="28" eb="30">
      <t>フウソク</t>
    </rPh>
    <rPh sb="33" eb="35">
      <t>シャエン</t>
    </rPh>
    <phoneticPr fontId="3"/>
  </si>
  <si>
    <t>　　　欄に記入する。また、当該算定式により排出風速を算出し、「規定排</t>
    <rPh sb="3" eb="4">
      <t>ラン</t>
    </rPh>
    <rPh sb="5" eb="7">
      <t>キニュウ</t>
    </rPh>
    <rPh sb="13" eb="15">
      <t>トウガイ</t>
    </rPh>
    <rPh sb="15" eb="17">
      <t>サンテイ</t>
    </rPh>
    <rPh sb="17" eb="18">
      <t>シキ</t>
    </rPh>
    <rPh sb="21" eb="23">
      <t>ハイシュツ</t>
    </rPh>
    <rPh sb="23" eb="25">
      <t>フウソク</t>
    </rPh>
    <rPh sb="26" eb="28">
      <t>サンシュツ</t>
    </rPh>
    <rPh sb="31" eb="33">
      <t>キテイ</t>
    </rPh>
    <rPh sb="33" eb="34">
      <t>ハイ</t>
    </rPh>
    <phoneticPr fontId="3"/>
  </si>
  <si>
    <t xml:space="preserve">      出風速Ｖの算定式を以下の①から③のいずれかを選択し、「算定式」</t>
    <rPh sb="6" eb="7">
      <t>デ</t>
    </rPh>
    <rPh sb="7" eb="9">
      <t>フウソク</t>
    </rPh>
    <rPh sb="11" eb="13">
      <t>サンテイ</t>
    </rPh>
    <rPh sb="13" eb="14">
      <t>シキ</t>
    </rPh>
    <rPh sb="15" eb="17">
      <t>イカ</t>
    </rPh>
    <rPh sb="28" eb="30">
      <t>センタク</t>
    </rPh>
    <rPh sb="33" eb="35">
      <t>サンテイ</t>
    </rPh>
    <rPh sb="35" eb="36">
      <t>シキ</t>
    </rPh>
    <phoneticPr fontId="3"/>
  </si>
  <si>
    <t>注3） 隣接室を区画する当該区画の仕様及び隣接室の仕様に応じて、規定排</t>
    <rPh sb="0" eb="1">
      <t>チュウ</t>
    </rPh>
    <rPh sb="4" eb="6">
      <t>リンセツ</t>
    </rPh>
    <rPh sb="6" eb="7">
      <t>シツ</t>
    </rPh>
    <rPh sb="8" eb="10">
      <t>クカク</t>
    </rPh>
    <rPh sb="12" eb="14">
      <t>トウガイ</t>
    </rPh>
    <rPh sb="14" eb="16">
      <t>クカク</t>
    </rPh>
    <rPh sb="17" eb="19">
      <t>シヨウ</t>
    </rPh>
    <rPh sb="19" eb="20">
      <t>オヨ</t>
    </rPh>
    <rPh sb="21" eb="23">
      <t>リンセツ</t>
    </rPh>
    <rPh sb="23" eb="24">
      <t>シツ</t>
    </rPh>
    <rPh sb="25" eb="27">
      <t>シヨウ</t>
    </rPh>
    <rPh sb="28" eb="29">
      <t>オウ</t>
    </rPh>
    <rPh sb="32" eb="34">
      <t>キテイ</t>
    </rPh>
    <rPh sb="34" eb="35">
      <t>ハイ</t>
    </rPh>
    <phoneticPr fontId="3"/>
  </si>
  <si>
    <t xml:space="preserve">       する。</t>
    <phoneticPr fontId="3"/>
  </si>
  <si>
    <t>注2） 「測定排出風速」欄には、原則として測定した箇所の平均風速を記入</t>
    <rPh sb="0" eb="1">
      <t>チュウ</t>
    </rPh>
    <rPh sb="5" eb="7">
      <t>ソクテイ</t>
    </rPh>
    <rPh sb="7" eb="9">
      <t>ハイシュツ</t>
    </rPh>
    <rPh sb="9" eb="11">
      <t>フウソク</t>
    </rPh>
    <rPh sb="12" eb="13">
      <t>ラン</t>
    </rPh>
    <rPh sb="16" eb="18">
      <t>ゲンソク</t>
    </rPh>
    <rPh sb="21" eb="23">
      <t>ソクテイ</t>
    </rPh>
    <rPh sb="25" eb="27">
      <t>カショ</t>
    </rPh>
    <rPh sb="28" eb="30">
      <t>ヘイキン</t>
    </rPh>
    <rPh sb="30" eb="32">
      <t>フウソク</t>
    </rPh>
    <rPh sb="33" eb="35">
      <t>キニュウ</t>
    </rPh>
    <phoneticPr fontId="3"/>
  </si>
  <si>
    <t>　　  ークを入れる。</t>
    <phoneticPr fontId="3"/>
  </si>
  <si>
    <t>注1）「空気逃し口の方式」欄には、該当するチェックボックスに「レ」マ</t>
    <rPh sb="0" eb="1">
      <t>チュウ</t>
    </rPh>
    <rPh sb="4" eb="6">
      <t>クウキ</t>
    </rPh>
    <rPh sb="6" eb="7">
      <t>ニガ</t>
    </rPh>
    <rPh sb="8" eb="9">
      <t>グチ</t>
    </rPh>
    <rPh sb="10" eb="12">
      <t>ホウシキ</t>
    </rPh>
    <rPh sb="13" eb="14">
      <t>ラン</t>
    </rPh>
    <rPh sb="17" eb="19">
      <t>ガイトウ</t>
    </rPh>
    <phoneticPr fontId="3"/>
  </si>
  <si>
    <t xml:space="preserve"> 排煙系統図　（給気送風機と空気逃し口の対応関係がわかる図を記入すること）</t>
    <rPh sb="1" eb="3">
      <t>ハイエン</t>
    </rPh>
    <rPh sb="3" eb="5">
      <t>ケイトウ</t>
    </rPh>
    <rPh sb="5" eb="6">
      <t>ズ</t>
    </rPh>
    <rPh sb="8" eb="10">
      <t>キュウキ</t>
    </rPh>
    <rPh sb="10" eb="12">
      <t>ソウフウ</t>
    </rPh>
    <rPh sb="14" eb="16">
      <t>クウキ</t>
    </rPh>
    <rPh sb="16" eb="17">
      <t>ニガ</t>
    </rPh>
    <phoneticPr fontId="3"/>
  </si>
  <si>
    <t>直結エンジン
（内燃エンジン）の有無</t>
    <rPh sb="0" eb="2">
      <t>チョッケツ</t>
    </rPh>
    <rPh sb="8" eb="10">
      <t>ナイネン</t>
    </rPh>
    <rPh sb="16" eb="18">
      <t>ウム</t>
    </rPh>
    <phoneticPr fontId="3"/>
  </si>
  <si>
    <t>遮煙開口部の高さ(m)</t>
    <rPh sb="0" eb="2">
      <t>シャエン</t>
    </rPh>
    <rPh sb="2" eb="5">
      <t>カイコウブ</t>
    </rPh>
    <rPh sb="6" eb="7">
      <t>タカ</t>
    </rPh>
    <phoneticPr fontId="3"/>
  </si>
  <si>
    <t>算定式*注3）</t>
    <rPh sb="0" eb="2">
      <t>サンテイ</t>
    </rPh>
    <rPh sb="2" eb="3">
      <t>シキ</t>
    </rPh>
    <phoneticPr fontId="3"/>
  </si>
  <si>
    <t>規定排出風速*注3（m/s）</t>
    <rPh sb="0" eb="2">
      <t>キテイ</t>
    </rPh>
    <rPh sb="2" eb="4">
      <t>ハイシュツ</t>
    </rPh>
    <rPh sb="4" eb="6">
      <t>フウソク</t>
    </rPh>
    <phoneticPr fontId="3"/>
  </si>
  <si>
    <r>
      <t>測定排煙風速*注2</t>
    </r>
    <r>
      <rPr>
        <sz val="8"/>
        <rFont val="ＭＳ 明朝"/>
        <family val="1"/>
        <charset val="128"/>
      </rPr>
      <t xml:space="preserve"> (m/s)</t>
    </r>
    <rPh sb="2" eb="4">
      <t>ハイエン</t>
    </rPh>
    <phoneticPr fontId="3"/>
  </si>
  <si>
    <t>空気逃し口の方式*注1）</t>
    <rPh sb="0" eb="2">
      <t>クウキ</t>
    </rPh>
    <rPh sb="2" eb="3">
      <t>ニガ</t>
    </rPh>
    <rPh sb="4" eb="5">
      <t>クチ</t>
    </rPh>
    <rPh sb="6" eb="8">
      <t>ホウシキ</t>
    </rPh>
    <phoneticPr fontId="3"/>
  </si>
  <si>
    <t>遮煙開口部・空気逃し口</t>
    <rPh sb="0" eb="2">
      <t>シャエン</t>
    </rPh>
    <rPh sb="2" eb="5">
      <t>カイコウブ</t>
    </rPh>
    <rPh sb="6" eb="8">
      <t>クウキ</t>
    </rPh>
    <rPh sb="8" eb="9">
      <t>ニガ</t>
    </rPh>
    <rPh sb="10" eb="11">
      <t>グチ</t>
    </rPh>
    <phoneticPr fontId="3"/>
  </si>
  <si>
    <t>給気送風機の性能(風量）</t>
    <rPh sb="0" eb="2">
      <t>キュウキ</t>
    </rPh>
    <rPh sb="2" eb="5">
      <t>ソウフウキ</t>
    </rPh>
    <rPh sb="6" eb="8">
      <t>セイノウ</t>
    </rPh>
    <rPh sb="9" eb="11">
      <t>フウリョウ</t>
    </rPh>
    <phoneticPr fontId="3"/>
  </si>
  <si>
    <t>別表３－３　排煙風量測定記録表（Ａ４）　加圧式（加圧防排煙設備）</t>
    <rPh sb="0" eb="2">
      <t>ベッピョウ</t>
    </rPh>
    <rPh sb="20" eb="22">
      <t>カアツ</t>
    </rPh>
    <rPh sb="22" eb="23">
      <t>シキ</t>
    </rPh>
    <rPh sb="24" eb="26">
      <t>カアツ</t>
    </rPh>
    <rPh sb="26" eb="27">
      <t>ボウ</t>
    </rPh>
    <rPh sb="27" eb="29">
      <t>ハイエン</t>
    </rPh>
    <rPh sb="29" eb="31">
      <t>セツビ</t>
    </rPh>
    <phoneticPr fontId="3"/>
  </si>
  <si>
    <t>照　度 （ｌｘ）</t>
    <rPh sb="0" eb="1">
      <t>テラシ</t>
    </rPh>
    <rPh sb="2" eb="3">
      <t>ド</t>
    </rPh>
    <phoneticPr fontId="3"/>
  </si>
  <si>
    <r>
      <t>光源の種類</t>
    </r>
    <r>
      <rPr>
        <vertAlign val="superscript"/>
        <sz val="8"/>
        <rFont val="ＭＳ 明朝"/>
        <family val="1"/>
        <charset val="128"/>
      </rPr>
      <t>＊注2</t>
    </r>
    <rPh sb="0" eb="2">
      <t>コウゲン</t>
    </rPh>
    <rPh sb="3" eb="5">
      <t>シュルイ</t>
    </rPh>
    <phoneticPr fontId="3"/>
  </si>
  <si>
    <r>
      <t>測 定 位 置</t>
    </r>
    <r>
      <rPr>
        <vertAlign val="superscript"/>
        <sz val="8"/>
        <rFont val="ＭＳ 明朝"/>
        <family val="1"/>
        <charset val="128"/>
      </rPr>
      <t>＊注1</t>
    </r>
    <rPh sb="0" eb="1">
      <t>ハカリ</t>
    </rPh>
    <rPh sb="2" eb="3">
      <t>サダム</t>
    </rPh>
    <rPh sb="4" eb="5">
      <t>クライ</t>
    </rPh>
    <rPh sb="6" eb="7">
      <t>オキ</t>
    </rPh>
    <rPh sb="8" eb="9">
      <t>チュウ</t>
    </rPh>
    <phoneticPr fontId="3"/>
  </si>
  <si>
    <t>測　定　場　所</t>
    <rPh sb="0" eb="1">
      <t>ハカリ</t>
    </rPh>
    <rPh sb="2" eb="3">
      <t>サダム</t>
    </rPh>
    <rPh sb="4" eb="5">
      <t>バ</t>
    </rPh>
    <rPh sb="6" eb="7">
      <t>ショ</t>
    </rPh>
    <phoneticPr fontId="3"/>
  </si>
  <si>
    <t>階　別</t>
    <rPh sb="0" eb="1">
      <t>カイ</t>
    </rPh>
    <rPh sb="2" eb="3">
      <t>ベツ</t>
    </rPh>
    <phoneticPr fontId="3"/>
  </si>
  <si>
    <t>（別紙）</t>
    <rPh sb="1" eb="3">
      <t>ベッシ</t>
    </rPh>
    <phoneticPr fontId="3"/>
  </si>
  <si>
    <t>蛍　　  光　　  灯</t>
    <rPh sb="0" eb="1">
      <t>ホタル</t>
    </rPh>
    <rPh sb="5" eb="6">
      <t>ヒカリ</t>
    </rPh>
    <rPh sb="10" eb="11">
      <t>ヒ</t>
    </rPh>
    <phoneticPr fontId="3"/>
  </si>
  <si>
    <t>白　　　熱　　  灯</t>
    <rPh sb="0" eb="1">
      <t>シロ</t>
    </rPh>
    <rPh sb="4" eb="5">
      <t>ネツ</t>
    </rPh>
    <rPh sb="9" eb="10">
      <t>ヒ</t>
    </rPh>
    <phoneticPr fontId="3"/>
  </si>
  <si>
    <t>部屋・廊下等</t>
    <rPh sb="0" eb="2">
      <t>ヘヤ</t>
    </rPh>
    <rPh sb="3" eb="5">
      <t>ロウカ</t>
    </rPh>
    <rPh sb="5" eb="6">
      <t>トウ</t>
    </rPh>
    <phoneticPr fontId="3"/>
  </si>
  <si>
    <t>最　低　照　度 （ｌｘ）</t>
    <rPh sb="0" eb="1">
      <t>サイ</t>
    </rPh>
    <rPh sb="2" eb="3">
      <t>テイ</t>
    </rPh>
    <rPh sb="4" eb="5">
      <t>テル</t>
    </rPh>
    <rPh sb="6" eb="7">
      <t>ド</t>
    </rPh>
    <phoneticPr fontId="3"/>
  </si>
  <si>
    <t>最低照度の測定場所</t>
    <rPh sb="0" eb="2">
      <t>サイテイ</t>
    </rPh>
    <rPh sb="2" eb="4">
      <t>ショウド</t>
    </rPh>
    <rPh sb="5" eb="7">
      <t>ソクテイ</t>
    </rPh>
    <rPh sb="7" eb="9">
      <t>バショ</t>
    </rPh>
    <phoneticPr fontId="3"/>
  </si>
  <si>
    <t>光 源 の 種 類</t>
    <rPh sb="0" eb="1">
      <t>ヒカリ</t>
    </rPh>
    <rPh sb="2" eb="3">
      <t>ミナモト</t>
    </rPh>
    <rPh sb="6" eb="7">
      <t>タネ</t>
    </rPh>
    <rPh sb="8" eb="9">
      <t>タグイ</t>
    </rPh>
    <phoneticPr fontId="3"/>
  </si>
  <si>
    <t>別表４　非常用の照明装置の照度測定表（Ａ４）</t>
    <rPh sb="0" eb="2">
      <t>ベッピョウ</t>
    </rPh>
    <rPh sb="10" eb="12">
      <t>ソウチ</t>
    </rPh>
    <phoneticPr fontId="3"/>
  </si>
  <si>
    <t>平成</t>
    <rPh sb="0" eb="2">
      <t>ヘイセイ</t>
    </rPh>
    <phoneticPr fontId="3"/>
  </si>
  <si>
    <t>令和</t>
    <rPh sb="0" eb="2">
      <t>レイワ</t>
    </rPh>
    <phoneticPr fontId="3"/>
  </si>
  <si>
    <t>△既存不適格</t>
    <phoneticPr fontId="3"/>
  </si>
  <si>
    <t>×要是正（既存不適格以外）</t>
    <phoneticPr fontId="3"/>
  </si>
  <si>
    <t>―対象外</t>
    <phoneticPr fontId="3"/>
  </si>
  <si>
    <t>○指摘なし</t>
    <phoneticPr fontId="3"/>
  </si>
  <si>
    <t>下記のとおり検査を区分し、実施をします</t>
    <phoneticPr fontId="3"/>
  </si>
  <si>
    <t>昭和</t>
    <rPh sb="0" eb="2">
      <t>ショウワ</t>
    </rPh>
    <phoneticPr fontId="3"/>
  </si>
  <si>
    <t>その他</t>
    <rPh sb="2" eb="3">
      <t>タ</t>
    </rPh>
    <phoneticPr fontId="3"/>
  </si>
  <si>
    <t>局所式</t>
    <rPh sb="0" eb="1">
      <t>キョク</t>
    </rPh>
    <rPh sb="1" eb="2">
      <t>ショ</t>
    </rPh>
    <rPh sb="2" eb="3">
      <t>シキ</t>
    </rPh>
    <phoneticPr fontId="3"/>
  </si>
  <si>
    <t>中央式</t>
    <rPh sb="0" eb="2">
      <t>チュウオウ</t>
    </rPh>
    <rPh sb="2" eb="3">
      <t>シキ</t>
    </rPh>
    <phoneticPr fontId="3"/>
  </si>
  <si>
    <t>半密閉式燃焼器</t>
    <rPh sb="0" eb="1">
      <t>ハン</t>
    </rPh>
    <rPh sb="1" eb="2">
      <t>ミツ</t>
    </rPh>
    <rPh sb="2" eb="4">
      <t>ヘイシキ</t>
    </rPh>
    <rPh sb="4" eb="7">
      <t>ネンショウキ</t>
    </rPh>
    <phoneticPr fontId="3"/>
  </si>
  <si>
    <t>密閉式燃焼器</t>
    <rPh sb="0" eb="3">
      <t>ミツヘイシキ</t>
    </rPh>
    <rPh sb="3" eb="6">
      <t>ネンショウキ</t>
    </rPh>
    <phoneticPr fontId="3"/>
  </si>
  <si>
    <t>建築設備検査員</t>
    <rPh sb="0" eb="4">
      <t>ケンチクセツビ</t>
    </rPh>
    <rPh sb="4" eb="6">
      <t>ケンサ</t>
    </rPh>
    <rPh sb="6" eb="7">
      <t>イン</t>
    </rPh>
    <phoneticPr fontId="3"/>
  </si>
  <si>
    <t>①</t>
    <phoneticPr fontId="3"/>
  </si>
  <si>
    <t>②</t>
    <phoneticPr fontId="3"/>
  </si>
  <si>
    <t>③</t>
    <phoneticPr fontId="3"/>
  </si>
  <si>
    <t>改善済</t>
    <rPh sb="0" eb="3">
      <t>カイゼンズ</t>
    </rPh>
    <phoneticPr fontId="3"/>
  </si>
  <si>
    <t>６　確認済証交付年月日等</t>
    <phoneticPr fontId="3"/>
  </si>
  <si>
    <t>８,10,12,14　換気設備の検査者　(代表者となる検査者),　(その他検査者1,2)</t>
    <phoneticPr fontId="3"/>
  </si>
  <si>
    <t>１　報告対象建築物 用途</t>
    <rPh sb="10" eb="12">
      <t>ヨウト</t>
    </rPh>
    <phoneticPr fontId="3"/>
  </si>
  <si>
    <t>７　検査日等　前回の検査日</t>
    <rPh sb="7" eb="9">
      <t>ゼンカイ</t>
    </rPh>
    <rPh sb="10" eb="13">
      <t>ケンサビ</t>
    </rPh>
    <phoneticPr fontId="3"/>
  </si>
  <si>
    <t>１1　排煙設備の概要　避難安全検証法などの適用</t>
    <phoneticPr fontId="3"/>
  </si>
  <si>
    <t>　１5　給水設備及び排水設備の概要　給湯方式</t>
    <phoneticPr fontId="3"/>
  </si>
  <si>
    <t>１5　給水設備及び排水設備の概要　湯沸器</t>
    <phoneticPr fontId="3"/>
  </si>
  <si>
    <t>無窓居室の換気状態評価表　換気方式</t>
    <rPh sb="13" eb="17">
      <t>カンキホウシキ</t>
    </rPh>
    <phoneticPr fontId="3"/>
  </si>
  <si>
    <t>火気使用室の換気風量測定表　換気型式</t>
    <rPh sb="14" eb="18">
      <t>カンキガタシキ</t>
    </rPh>
    <phoneticPr fontId="3"/>
  </si>
  <si>
    <t>　５　建築物の概要　建築対象設備、７　検査日等　前回の書類に関する写し　９　換気設備の概要　防火ダンパーの有無　１1　排煙設備の概要　予備電源　１5　給水設備及び排水設備の概要　その他　圧力タンクの有無　4種設備に係る不具合の状況　不具合等　不具合などの記録　排煙風量測定記録表　直結エンジンの有無</t>
    <rPh sb="10" eb="16">
      <t>ケンチクタイショウセツビ</t>
    </rPh>
    <rPh sb="24" eb="26">
      <t>ゼンカイ</t>
    </rPh>
    <rPh sb="27" eb="29">
      <t>ショルイ</t>
    </rPh>
    <rPh sb="30" eb="31">
      <t>カン</t>
    </rPh>
    <rPh sb="33" eb="34">
      <t>ウツ</t>
    </rPh>
    <rPh sb="46" eb="48">
      <t>ボウカ</t>
    </rPh>
    <rPh sb="53" eb="55">
      <t>ユウム</t>
    </rPh>
    <rPh sb="67" eb="71">
      <t>ヨビデンゲン</t>
    </rPh>
    <rPh sb="91" eb="92">
      <t>タ</t>
    </rPh>
    <rPh sb="103" eb="104">
      <t>シュ</t>
    </rPh>
    <rPh sb="104" eb="106">
      <t>セツビ</t>
    </rPh>
    <rPh sb="107" eb="108">
      <t>カカワ</t>
    </rPh>
    <rPh sb="109" eb="112">
      <t>フグアイ</t>
    </rPh>
    <rPh sb="113" eb="115">
      <t>ジョウキョウ</t>
    </rPh>
    <rPh sb="121" eb="124">
      <t>フグアイ</t>
    </rPh>
    <rPh sb="127" eb="129">
      <t>キロク</t>
    </rPh>
    <rPh sb="140" eb="142">
      <t>チョッケツ</t>
    </rPh>
    <rPh sb="147" eb="149">
      <t>ユウム</t>
    </rPh>
    <phoneticPr fontId="3"/>
  </si>
  <si>
    <t>６種入力シート判定　予備電源又は直結エンジン切り替え</t>
    <rPh sb="1" eb="2">
      <t>シュ</t>
    </rPh>
    <rPh sb="2" eb="4">
      <t>ニュウリョク</t>
    </rPh>
    <rPh sb="7" eb="9">
      <t>ハンテイ</t>
    </rPh>
    <phoneticPr fontId="3"/>
  </si>
  <si>
    <t>入力シート【検査結果表】　調査結果</t>
    <rPh sb="13" eb="17">
      <t>チョウサケッカ</t>
    </rPh>
    <phoneticPr fontId="3"/>
  </si>
  <si>
    <t>排煙風量測定記録表　空気逃し口の方式*注1</t>
    <phoneticPr fontId="3"/>
  </si>
  <si>
    <t>排煙風量測定記録表　算定式*注3</t>
    <phoneticPr fontId="3"/>
  </si>
  <si>
    <t>非常用照明照度測定表　光源の種類＊注2</t>
    <phoneticPr fontId="3"/>
  </si>
  <si>
    <t>検査実施区分書</t>
    <phoneticPr fontId="3"/>
  </si>
  <si>
    <t>入力シート【検査結果表　状況</t>
    <rPh sb="12" eb="14">
      <t>ジョウキョウ</t>
    </rPh>
    <phoneticPr fontId="3"/>
  </si>
  <si>
    <t>６　確認済証交付年月日等　　年</t>
    <rPh sb="14" eb="15">
      <t>ネン</t>
    </rPh>
    <phoneticPr fontId="3"/>
  </si>
  <si>
    <t>1_入力シート【基本情報】４種係る不具合等の状況　改善の状況</t>
    <rPh sb="14" eb="15">
      <t>シュ</t>
    </rPh>
    <phoneticPr fontId="3"/>
  </si>
  <si>
    <t>写真シート
必要な場合のみ使用</t>
    <rPh sb="0" eb="2">
      <t>シャシン</t>
    </rPh>
    <rPh sb="6" eb="8">
      <t>ヒツヨウ</t>
    </rPh>
    <rPh sb="9" eb="11">
      <t>バアイ</t>
    </rPh>
    <rPh sb="13" eb="15">
      <t>シヨウ</t>
    </rPh>
    <phoneticPr fontId="3"/>
  </si>
  <si>
    <t>☑</t>
    <phoneticPr fontId="3"/>
  </si>
  <si>
    <t>□</t>
    <phoneticPr fontId="3"/>
  </si>
  <si>
    <t>換気状況の評価*注2</t>
    <phoneticPr fontId="3"/>
  </si>
  <si>
    <t>㎥</t>
    <phoneticPr fontId="3"/>
  </si>
  <si>
    <t>ppm</t>
    <phoneticPr fontId="3"/>
  </si>
  <si>
    <t>開放式燃焼器</t>
    <rPh sb="0" eb="2">
      <t>カイホウ</t>
    </rPh>
    <rPh sb="2" eb="3">
      <t>シキ</t>
    </rPh>
    <rPh sb="3" eb="6">
      <t>ネンショウキ</t>
    </rPh>
    <phoneticPr fontId="3"/>
  </si>
  <si>
    <t>検査結果表</t>
    <rPh sb="0" eb="5">
      <t>ケンサケッカヒョウ</t>
    </rPh>
    <phoneticPr fontId="3"/>
  </si>
  <si>
    <t>検査者番号</t>
    <rPh sb="0" eb="5">
      <t>ケンサシャバンゴウ</t>
    </rPh>
    <phoneticPr fontId="3"/>
  </si>
  <si>
    <t>無窓居室の換気状態評価表　
単位</t>
    <rPh sb="14" eb="16">
      <t>タンイ</t>
    </rPh>
    <phoneticPr fontId="3"/>
  </si>
  <si>
    <t>ppm</t>
    <phoneticPr fontId="3"/>
  </si>
  <si>
    <t>㎡×</t>
    <phoneticPr fontId="3"/>
  </si>
  <si>
    <t>=</t>
    <phoneticPr fontId="3"/>
  </si>
  <si>
    <t>㎥/min</t>
    <phoneticPr fontId="3"/>
  </si>
  <si>
    <t xml:space="preserve"> 排煙系統図　（排煙機と排煙口の対応関係がわかる図を記入すること）</t>
    <phoneticPr fontId="3"/>
  </si>
  <si>
    <t>白熱灯(内)</t>
    <rPh sb="0" eb="3">
      <t>ハクネツトウ</t>
    </rPh>
    <rPh sb="4" eb="5">
      <t>ウチ</t>
    </rPh>
    <phoneticPr fontId="3"/>
  </si>
  <si>
    <t>蛍光灯(内)</t>
    <rPh sb="0" eb="3">
      <t>ケイコウトウ</t>
    </rPh>
    <rPh sb="4" eb="5">
      <t>ナイ</t>
    </rPh>
    <phoneticPr fontId="3"/>
  </si>
  <si>
    <t>LEDランプ(内)</t>
    <rPh sb="7" eb="8">
      <t>ナイ</t>
    </rPh>
    <phoneticPr fontId="3"/>
  </si>
  <si>
    <t>㎥/min</t>
    <phoneticPr fontId="3"/>
  </si>
  <si>
    <t>㎥/min</t>
    <phoneticPr fontId="3"/>
  </si>
  <si>
    <t>自然方式</t>
    <phoneticPr fontId="3"/>
  </si>
  <si>
    <t>機械方式</t>
    <phoneticPr fontId="3"/>
  </si>
  <si>
    <t>併用方式</t>
    <phoneticPr fontId="3"/>
  </si>
  <si>
    <t xml:space="preserve">    そ の 他（</t>
    <rPh sb="8" eb="9">
      <t>タ</t>
    </rPh>
    <phoneticPr fontId="3"/>
  </si>
  <si>
    <t>別表１　法第28条第2項又は第3項に基づき換気設備が設けられた居室（換気設備を設けるべき調理室等を除く）の換気状況評価表（Ａ４）</t>
    <rPh sb="0" eb="2">
      <t>ベッピョウ</t>
    </rPh>
    <rPh sb="4" eb="5">
      <t>ホウ</t>
    </rPh>
    <rPh sb="5" eb="6">
      <t>ダイ</t>
    </rPh>
    <rPh sb="8" eb="9">
      <t>ジョウ</t>
    </rPh>
    <rPh sb="9" eb="10">
      <t>ダイ</t>
    </rPh>
    <rPh sb="11" eb="12">
      <t>コウ</t>
    </rPh>
    <rPh sb="12" eb="13">
      <t>マタ</t>
    </rPh>
    <rPh sb="14" eb="15">
      <t>ダイ</t>
    </rPh>
    <rPh sb="16" eb="17">
      <t>コウ</t>
    </rPh>
    <rPh sb="18" eb="19">
      <t>モト</t>
    </rPh>
    <rPh sb="21" eb="23">
      <t>カンキ</t>
    </rPh>
    <rPh sb="23" eb="25">
      <t>セツビ</t>
    </rPh>
    <rPh sb="26" eb="27">
      <t>モウ</t>
    </rPh>
    <rPh sb="31" eb="33">
      <t>キョシツ</t>
    </rPh>
    <rPh sb="34" eb="36">
      <t>カンキ</t>
    </rPh>
    <rPh sb="36" eb="38">
      <t>セツビ</t>
    </rPh>
    <rPh sb="39" eb="40">
      <t>モウ</t>
    </rPh>
    <rPh sb="44" eb="48">
      <t>チョウリシツナド</t>
    </rPh>
    <rPh sb="49" eb="50">
      <t>ノゾ</t>
    </rPh>
    <rPh sb="53" eb="55">
      <t>カンキ</t>
    </rPh>
    <rPh sb="55" eb="57">
      <t>ジョウキョウ</t>
    </rPh>
    <rPh sb="57" eb="60">
      <t>ヒョウカヒョウ</t>
    </rPh>
    <phoneticPr fontId="3"/>
  </si>
  <si>
    <t>有効組数フラグ</t>
    <rPh sb="0" eb="2">
      <t>ユウコウ</t>
    </rPh>
    <rPh sb="2" eb="4">
      <t>クミスウ</t>
    </rPh>
    <phoneticPr fontId="3"/>
  </si>
  <si>
    <t>個数参照</t>
    <rPh sb="0" eb="2">
      <t>コスウ</t>
    </rPh>
    <rPh sb="2" eb="4">
      <t>サンショウ</t>
    </rPh>
    <phoneticPr fontId="3"/>
  </si>
  <si>
    <t>725：20ページ目基準</t>
    <rPh sb="9" eb="10">
      <t>メ</t>
    </rPh>
    <rPh sb="10" eb="12">
      <t>キジュン</t>
    </rPh>
    <phoneticPr fontId="3"/>
  </si>
  <si>
    <t>765:20ページ目基準</t>
    <rPh sb="9" eb="10">
      <t>メ</t>
    </rPh>
    <rPh sb="10" eb="12">
      <t>キジュン</t>
    </rPh>
    <phoneticPr fontId="3"/>
  </si>
  <si>
    <t>高さ参照（A3セル起点での下方向行数）</t>
    <rPh sb="0" eb="1">
      <t>タカ</t>
    </rPh>
    <rPh sb="2" eb="4">
      <t>サンショウ</t>
    </rPh>
    <rPh sb="9" eb="11">
      <t>キテン</t>
    </rPh>
    <rPh sb="13" eb="16">
      <t>シタホウコウ</t>
    </rPh>
    <rPh sb="16" eb="18">
      <t>ギョウスウ</t>
    </rPh>
    <phoneticPr fontId="3"/>
  </si>
  <si>
    <t>20ページ目基準位置</t>
    <rPh sb="5" eb="6">
      <t>メ</t>
    </rPh>
    <rPh sb="6" eb="8">
      <t>キジュン</t>
    </rPh>
    <rPh sb="8" eb="10">
      <t>イチ</t>
    </rPh>
    <phoneticPr fontId="3"/>
  </si>
  <si>
    <t>印刷対象行判定（1個以上の入力値のある行の最下段）</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phoneticPr fontId="3"/>
  </si>
  <si>
    <t>印刷対象行判定（1個以上の入力値のある行の最下段）表1個当たり74行</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phoneticPr fontId="3"/>
  </si>
  <si>
    <t>20ページ目基準</t>
    <rPh sb="5" eb="8">
      <t>メキジュン</t>
    </rPh>
    <phoneticPr fontId="3"/>
  </si>
  <si>
    <t>㎥/h</t>
    <phoneticPr fontId="3"/>
  </si>
  <si>
    <t>測定風量（㎥/h）</t>
    <rPh sb="0" eb="2">
      <t>ソクテイ</t>
    </rPh>
    <rPh sb="2" eb="4">
      <t>フウリョウ</t>
    </rPh>
    <phoneticPr fontId="3"/>
  </si>
  <si>
    <t>発熱量（kW）</t>
    <rPh sb="0" eb="3">
      <t>ハツネツリョウ</t>
    </rPh>
    <phoneticPr fontId="3"/>
  </si>
  <si>
    <t>換気型式（n）</t>
    <rPh sb="0" eb="2">
      <t>カンキ</t>
    </rPh>
    <rPh sb="2" eb="4">
      <t>カタシキ</t>
    </rPh>
    <phoneticPr fontId="3"/>
  </si>
  <si>
    <t>印刷対象行判定（1個以上の入力値のある行の最下段）/入力無しは4行目（入力対象行の先頭まで）</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ニュウリョク</t>
    </rPh>
    <rPh sb="28" eb="29">
      <t>ナ</t>
    </rPh>
    <rPh sb="32" eb="34">
      <t>ギョウメ</t>
    </rPh>
    <rPh sb="35" eb="37">
      <t>ニュウリョク</t>
    </rPh>
    <rPh sb="37" eb="40">
      <t>タイショウギョウ</t>
    </rPh>
    <rPh sb="41" eb="43">
      <t>セントウ</t>
    </rPh>
    <phoneticPr fontId="3"/>
  </si>
  <si>
    <t>なお、排煙口の情報が完全未入力の場合、1セット2ページ分のみ出力対象となります。</t>
    <rPh sb="3" eb="6">
      <t>ハイエンクチ</t>
    </rPh>
    <rPh sb="7" eb="9">
      <t>ジョウホウ</t>
    </rPh>
    <rPh sb="10" eb="12">
      <t>カンゼン</t>
    </rPh>
    <rPh sb="12" eb="15">
      <t>ミニュウリョク</t>
    </rPh>
    <rPh sb="16" eb="18">
      <t>バアイ</t>
    </rPh>
    <rPh sb="27" eb="28">
      <t>ブン</t>
    </rPh>
    <rPh sb="30" eb="32">
      <t>シュツリョク</t>
    </rPh>
    <rPh sb="32" eb="34">
      <t>タイショウ</t>
    </rPh>
    <phoneticPr fontId="3"/>
  </si>
  <si>
    <t>印刷対象行判定（1個以上の入力値のある行の最下段）表1個当たり35行(排煙口の情報が完全未入力の場合、1組1ページ分のみ出力されます）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rPh sb="35" eb="38">
      <t>ハイエンコウ</t>
    </rPh>
    <rPh sb="39" eb="41">
      <t>ジョウホウ</t>
    </rPh>
    <rPh sb="42" eb="44">
      <t>カンゼン</t>
    </rPh>
    <rPh sb="44" eb="47">
      <t>ミニュウリョク</t>
    </rPh>
    <rPh sb="48" eb="50">
      <t>バアイ</t>
    </rPh>
    <rPh sb="52" eb="53">
      <t>クミ</t>
    </rPh>
    <rPh sb="57" eb="58">
      <t>ブン</t>
    </rPh>
    <rPh sb="60" eb="62">
      <t>シュツリョク</t>
    </rPh>
    <phoneticPr fontId="3"/>
  </si>
  <si>
    <t>印刷対象行判定（1個以上の入力値のある表の最下段）表1個当たり34行(遮煙開口部・空気逃し口の情報が完全未入力の場合、1組1ページのみ出力されます）</t>
    <rPh sb="0" eb="2">
      <t>インサツ</t>
    </rPh>
    <rPh sb="2" eb="4">
      <t>タイショウ</t>
    </rPh>
    <rPh sb="4" eb="5">
      <t>ギョウ</t>
    </rPh>
    <rPh sb="5" eb="7">
      <t>ハンテイ</t>
    </rPh>
    <rPh sb="9" eb="12">
      <t>コイジョウ</t>
    </rPh>
    <rPh sb="13" eb="15">
      <t>ニュウリョク</t>
    </rPh>
    <rPh sb="15" eb="16">
      <t>アタイ</t>
    </rPh>
    <rPh sb="19" eb="20">
      <t>ヒョウ</t>
    </rPh>
    <rPh sb="21" eb="24">
      <t>サイゲダン</t>
    </rPh>
    <rPh sb="25" eb="26">
      <t>ヒョウ</t>
    </rPh>
    <rPh sb="27" eb="29">
      <t>コア</t>
    </rPh>
    <rPh sb="33" eb="34">
      <t>ギョウ</t>
    </rPh>
    <rPh sb="47" eb="49">
      <t>ジョウホウ</t>
    </rPh>
    <rPh sb="50" eb="52">
      <t>カンゼン</t>
    </rPh>
    <rPh sb="52" eb="55">
      <t>ミニュウリョク</t>
    </rPh>
    <rPh sb="56" eb="58">
      <t>バアイ</t>
    </rPh>
    <rPh sb="60" eb="61">
      <t>クミ</t>
    </rPh>
    <rPh sb="67" eb="69">
      <t>シュツリョク</t>
    </rPh>
    <phoneticPr fontId="3"/>
  </si>
  <si>
    <t>印刷対象行判定（1個以上の入力値のある行の最下段）／別紙部分（階別から照度まで）が完全未入力の場合、別紙部分の1行目までが出力されます）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ベッシ</t>
    </rPh>
    <rPh sb="28" eb="30">
      <t>ブブン</t>
    </rPh>
    <rPh sb="31" eb="33">
      <t>カイベツ</t>
    </rPh>
    <rPh sb="35" eb="37">
      <t>ショウド</t>
    </rPh>
    <rPh sb="41" eb="43">
      <t>カンゼン</t>
    </rPh>
    <rPh sb="43" eb="46">
      <t>ミニュウリョク</t>
    </rPh>
    <rPh sb="47" eb="49">
      <t>バアイ</t>
    </rPh>
    <rPh sb="50" eb="54">
      <t>ベッシブブン</t>
    </rPh>
    <rPh sb="56" eb="58">
      <t>ギョウメ</t>
    </rPh>
    <rPh sb="61" eb="63">
      <t>シュツリョク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</si>
</sst>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Red]\(0.00\)"/>
    <numFmt numFmtId="177" formatCode="0_ "/>
    <numFmt numFmtId="178" formatCode="#"/>
    <numFmt numFmtId="179" formatCode="0_);[Red]\(0\)"/>
    <numFmt numFmtId="180" formatCode="0.00_ "/>
    <numFmt numFmtId="181" formatCode="[$-411]ggge&quot;年&quot;m&quot;月&quot;d&quot;日&quot;;@"/>
  </numFmts>
  <fonts count="17">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b/>
      <sz val="11"/>
      <color rgb="FFFF0000"/>
      <name val="ＭＳ Ｐゴシック"/>
      <family val="3"/>
      <charset val="128"/>
    </font>
    <font>
      <sz val="8"/>
      <name val="ＭＳ Ｐゴシック"/>
      <family val="3"/>
      <charset val="128"/>
    </font>
    <font>
      <sz val="11"/>
      <color theme="1"/>
      <name val="游ゴシック"/>
      <family val="3"/>
      <charset val="128"/>
      <scheme val="minor"/>
    </font>
    <font>
      <sz val="8"/>
      <name val="ＭＳ 明朝"/>
      <family val="1"/>
      <charset val="128"/>
    </font>
    <font>
      <sz val="10"/>
      <name val="ＭＳ 明朝"/>
      <family val="1"/>
      <charset val="128"/>
    </font>
    <font>
      <sz val="20"/>
      <name val="ＭＳ Ｐゴシック"/>
      <family val="3"/>
      <charset val="128"/>
    </font>
    <font>
      <vertAlign val="superscript"/>
      <sz val="8"/>
      <name val="ＭＳ 明朝"/>
      <family val="1"/>
      <charset val="128"/>
    </font>
    <font>
      <sz val="6"/>
      <name val="ＭＳ 明朝"/>
      <family val="1"/>
      <charset val="128"/>
    </font>
    <font>
      <b/>
      <sz val="8"/>
      <name val="ＭＳ 明朝"/>
      <family val="1"/>
      <charset val="128"/>
    </font>
    <font>
      <b/>
      <sz val="8"/>
      <color rgb="FFFF0000"/>
      <name val="ＭＳ 明朝"/>
      <family val="1"/>
      <charset val="128"/>
    </font>
    <font>
      <sz val="10"/>
      <color rgb="FFFF0000"/>
      <name val="ＭＳ 明朝"/>
      <family val="1"/>
      <charset val="128"/>
    </font>
    <font>
      <sz val="8"/>
      <color rgb="FFFF0000"/>
      <name val="ＭＳ 明朝"/>
      <family val="1"/>
      <charset val="128"/>
    </font>
    <font>
      <sz val="11"/>
      <color indexed="8"/>
      <name val="游ゴシック"/>
      <family val="3"/>
      <charset val="128"/>
    </font>
  </fonts>
  <fills count="6">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2"/>
        <bgColor indexed="64"/>
      </patternFill>
    </fill>
    <fill>
      <patternFill patternType="solid">
        <fgColor theme="0" tint="-0.249977111117893"/>
        <bgColor indexed="64"/>
      </patternFill>
    </fill>
  </fills>
  <borders count="57">
    <border>
      <left/>
      <right/>
      <top/>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style="hair">
        <color auto="1"/>
      </top>
      <bottom style="hair">
        <color auto="1"/>
      </bottom>
      <diagonal/>
    </border>
    <border>
      <left/>
      <right/>
      <top style="thin">
        <color indexed="64"/>
      </top>
      <bottom style="hair">
        <color auto="1"/>
      </bottom>
      <diagonal/>
    </border>
    <border>
      <left/>
      <right/>
      <top/>
      <bottom style="thin">
        <color indexed="64"/>
      </bottom>
      <diagonal/>
    </border>
    <border>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hair">
        <color auto="1"/>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theme="1"/>
      </left>
      <right style="thin">
        <color indexed="64"/>
      </right>
      <top style="hair">
        <color indexed="64"/>
      </top>
      <bottom style="hair">
        <color indexed="64"/>
      </bottom>
      <diagonal/>
    </border>
    <border>
      <left style="hair">
        <color theme="1"/>
      </left>
      <right style="thin">
        <color indexed="64"/>
      </right>
      <top style="hair">
        <color indexed="64"/>
      </top>
      <bottom style="thin">
        <color indexed="64"/>
      </bottom>
      <diagonal/>
    </border>
    <border>
      <left style="thin">
        <color indexed="64"/>
      </left>
      <right style="thin">
        <color theme="1"/>
      </right>
      <top style="thin">
        <color indexed="64"/>
      </top>
      <bottom style="hair">
        <color indexed="64"/>
      </bottom>
      <diagonal/>
    </border>
    <border>
      <left style="thin">
        <color indexed="64"/>
      </left>
      <right style="thin">
        <color theme="1"/>
      </right>
      <top style="hair">
        <color indexed="64"/>
      </top>
      <bottom style="hair">
        <color indexed="64"/>
      </bottom>
      <diagonal/>
    </border>
    <border>
      <left/>
      <right style="thin">
        <color theme="1"/>
      </right>
      <top style="hair">
        <color indexed="64"/>
      </top>
      <bottom style="hair">
        <color indexed="64"/>
      </bottom>
      <diagonal/>
    </border>
    <border>
      <left/>
      <right style="thin">
        <color theme="1"/>
      </right>
      <top style="thin">
        <color indexed="64"/>
      </top>
      <bottom style="hair">
        <color indexed="64"/>
      </bottom>
      <diagonal/>
    </border>
  </borders>
  <cellStyleXfs count="6">
    <xf numFmtId="0" fontId="0" fillId="0" borderId="0">
      <alignment vertical="center"/>
    </xf>
    <xf numFmtId="0" fontId="6" fillId="0" borderId="0">
      <alignment vertical="center"/>
    </xf>
    <xf numFmtId="0" fontId="1" fillId="0" borderId="0">
      <alignment vertical="center"/>
    </xf>
    <xf numFmtId="0" fontId="2" fillId="0" borderId="0"/>
    <xf numFmtId="0" fontId="2" fillId="0" borderId="0">
      <alignment vertical="center"/>
    </xf>
    <xf numFmtId="0" fontId="16" fillId="0" borderId="0">
      <alignment vertical="center"/>
    </xf>
  </cellStyleXfs>
  <cellXfs count="429">
    <xf numFmtId="0" fontId="0" fillId="0" borderId="0" xfId="0">
      <alignment vertical="center"/>
    </xf>
    <xf numFmtId="0" fontId="0" fillId="0" borderId="0" xfId="0" applyFont="1">
      <alignment vertical="center"/>
    </xf>
    <xf numFmtId="0" fontId="0" fillId="0" borderId="0" xfId="0" applyFont="1" applyFill="1" applyBorder="1" applyAlignment="1" applyProtection="1">
      <alignment vertical="center" wrapText="1"/>
    </xf>
    <xf numFmtId="0" fontId="0" fillId="0" borderId="21" xfId="0" applyBorder="1">
      <alignment vertical="center"/>
    </xf>
    <xf numFmtId="0" fontId="7" fillId="0" borderId="0" xfId="0" applyFont="1">
      <alignment vertical="center"/>
    </xf>
    <xf numFmtId="0" fontId="0" fillId="0" borderId="37" xfId="0" applyBorder="1">
      <alignment vertical="center"/>
    </xf>
    <xf numFmtId="0" fontId="0" fillId="0" borderId="24"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0" borderId="25" xfId="0" applyBorder="1">
      <alignment vertical="center"/>
    </xf>
    <xf numFmtId="0" fontId="0" fillId="0" borderId="27" xfId="0" applyBorder="1">
      <alignment vertical="center"/>
    </xf>
    <xf numFmtId="0" fontId="0" fillId="0" borderId="38" xfId="0" applyBorder="1">
      <alignment vertical="center"/>
    </xf>
    <xf numFmtId="0" fontId="0" fillId="0" borderId="26" xfId="0" applyBorder="1">
      <alignment vertical="center"/>
    </xf>
    <xf numFmtId="0" fontId="0" fillId="0" borderId="39" xfId="0" applyBorder="1">
      <alignment vertical="center"/>
    </xf>
    <xf numFmtId="0" fontId="0" fillId="0" borderId="3" xfId="0" applyBorder="1">
      <alignment vertical="center"/>
    </xf>
    <xf numFmtId="0" fontId="9" fillId="0" borderId="3" xfId="0" applyFont="1" applyBorder="1">
      <alignment vertical="center"/>
    </xf>
    <xf numFmtId="0" fontId="0" fillId="0" borderId="36" xfId="0" applyBorder="1">
      <alignment vertical="center"/>
    </xf>
    <xf numFmtId="0" fontId="0" fillId="0" borderId="37" xfId="0" applyFont="1" applyBorder="1">
      <alignment vertical="center"/>
    </xf>
    <xf numFmtId="0" fontId="0" fillId="0" borderId="25" xfId="0" applyFont="1" applyBorder="1">
      <alignment vertical="center"/>
    </xf>
    <xf numFmtId="0" fontId="0" fillId="0" borderId="24" xfId="0" applyFont="1" applyBorder="1">
      <alignment vertical="center"/>
    </xf>
    <xf numFmtId="0" fontId="0" fillId="0" borderId="26" xfId="0" applyFont="1" applyBorder="1">
      <alignment vertical="center"/>
    </xf>
    <xf numFmtId="0" fontId="0" fillId="0" borderId="38" xfId="0" applyFont="1" applyBorder="1">
      <alignment vertical="center"/>
    </xf>
    <xf numFmtId="0" fontId="7" fillId="0" borderId="0" xfId="0" applyFont="1" applyAlignment="1">
      <alignment horizontal="center" vertical="center"/>
    </xf>
    <xf numFmtId="0" fontId="8" fillId="0" borderId="0" xfId="0" applyFont="1">
      <alignment vertical="center"/>
    </xf>
    <xf numFmtId="0" fontId="7" fillId="0" borderId="0" xfId="0" applyFont="1" applyAlignment="1">
      <alignment horizontal="left" vertical="center" shrinkToFit="1"/>
    </xf>
    <xf numFmtId="0" fontId="7" fillId="0" borderId="0" xfId="0" applyFont="1" applyAlignment="1">
      <alignment vertical="center" shrinkToFit="1"/>
    </xf>
    <xf numFmtId="0" fontId="12" fillId="0" borderId="0" xfId="0" applyFont="1" applyAlignment="1">
      <alignment horizontal="center" vertical="center"/>
    </xf>
    <xf numFmtId="0" fontId="0" fillId="2" borderId="0" xfId="0" applyFill="1">
      <alignment vertical="center"/>
    </xf>
    <xf numFmtId="0" fontId="0" fillId="2" borderId="0" xfId="0" applyFill="1" applyAlignment="1">
      <alignment vertical="center" wrapText="1"/>
    </xf>
    <xf numFmtId="0" fontId="0" fillId="0" borderId="0" xfId="0">
      <alignment vertical="center"/>
    </xf>
    <xf numFmtId="0" fontId="0" fillId="2" borderId="0" xfId="0" applyFont="1" applyFill="1" applyBorder="1" applyAlignment="1" applyProtection="1">
      <alignment vertical="center" wrapText="1"/>
    </xf>
    <xf numFmtId="0" fontId="0" fillId="4" borderId="0" xfId="0" applyFill="1">
      <alignment vertical="center"/>
    </xf>
    <xf numFmtId="0" fontId="0" fillId="4" borderId="0" xfId="0" applyFill="1" applyAlignment="1">
      <alignment vertical="center" wrapText="1"/>
    </xf>
    <xf numFmtId="0" fontId="0" fillId="4" borderId="27" xfId="0" applyFill="1" applyBorder="1" applyAlignment="1">
      <alignment vertical="center" wrapText="1"/>
    </xf>
    <xf numFmtId="0" fontId="0" fillId="4" borderId="0" xfId="0" applyFill="1" applyBorder="1">
      <alignment vertical="center"/>
    </xf>
    <xf numFmtId="0" fontId="0" fillId="4" borderId="0" xfId="0" applyFill="1" applyBorder="1" applyAlignment="1">
      <alignment horizontal="center" vertical="center" wrapText="1"/>
    </xf>
    <xf numFmtId="0" fontId="7" fillId="0" borderId="0" xfId="0" applyFont="1">
      <alignment vertical="center"/>
    </xf>
    <xf numFmtId="0" fontId="7" fillId="0" borderId="0" xfId="0" applyFont="1">
      <alignment vertical="center"/>
    </xf>
    <xf numFmtId="0" fontId="7" fillId="0" borderId="0" xfId="0" applyFont="1">
      <alignment vertical="center"/>
    </xf>
    <xf numFmtId="0" fontId="7" fillId="0" borderId="0" xfId="0" applyFont="1" applyAlignment="1">
      <alignment horizontal="center" vertical="center" shrinkToFit="1"/>
    </xf>
    <xf numFmtId="0" fontId="7" fillId="0" borderId="0" xfId="0" applyFont="1" applyAlignment="1">
      <alignment horizontal="right" vertical="center" shrinkToFit="1"/>
    </xf>
    <xf numFmtId="0" fontId="7" fillId="0" borderId="0" xfId="0" applyFont="1">
      <alignment vertical="center"/>
    </xf>
    <xf numFmtId="0" fontId="7" fillId="0" borderId="0" xfId="0" applyFont="1">
      <alignment vertical="center"/>
    </xf>
    <xf numFmtId="0" fontId="13" fillId="0" borderId="0" xfId="0" applyFont="1">
      <alignment vertical="center"/>
    </xf>
    <xf numFmtId="0" fontId="7" fillId="0" borderId="0" xfId="0" applyFont="1">
      <alignment vertical="center"/>
    </xf>
    <xf numFmtId="0" fontId="7" fillId="0" borderId="0" xfId="0" applyFont="1">
      <alignment vertical="center"/>
    </xf>
    <xf numFmtId="181" fontId="7" fillId="0" borderId="21"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176" fontId="7" fillId="0" borderId="9" xfId="0" applyNumberFormat="1" applyFont="1" applyBorder="1" applyAlignment="1" applyProtection="1">
      <alignment horizontal="center" vertical="center"/>
      <protection locked="0"/>
    </xf>
    <xf numFmtId="176" fontId="0" fillId="0" borderId="9" xfId="0" applyNumberFormat="1" applyBorder="1" applyAlignment="1" applyProtection="1">
      <alignment horizontal="center" vertical="center"/>
      <protection locked="0"/>
    </xf>
    <xf numFmtId="176" fontId="0" fillId="0" borderId="12" xfId="0" applyNumberForma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176" fontId="7" fillId="0" borderId="21" xfId="0" applyNumberFormat="1" applyFont="1" applyBorder="1" applyAlignment="1" applyProtection="1">
      <alignment horizontal="center" vertical="center"/>
      <protection locked="0"/>
    </xf>
    <xf numFmtId="49" fontId="7" fillId="0" borderId="6" xfId="0" applyNumberFormat="1" applyFont="1" applyBorder="1" applyAlignment="1" applyProtection="1">
      <alignment horizontal="center" vertical="center" wrapText="1"/>
      <protection locked="0"/>
    </xf>
    <xf numFmtId="49" fontId="7" fillId="0" borderId="21" xfId="0" applyNumberFormat="1" applyFont="1" applyBorder="1" applyAlignment="1" applyProtection="1">
      <alignment horizontal="center" vertical="center" shrinkToFit="1"/>
      <protection locked="0"/>
    </xf>
    <xf numFmtId="49" fontId="7" fillId="0" borderId="14" xfId="0" applyNumberFormat="1" applyFont="1" applyBorder="1" applyAlignment="1" applyProtection="1">
      <alignment horizontal="center" vertical="center"/>
      <protection locked="0"/>
    </xf>
    <xf numFmtId="49" fontId="7" fillId="0" borderId="8" xfId="0" applyNumberFormat="1" applyFont="1" applyBorder="1" applyAlignment="1" applyProtection="1">
      <alignment horizontal="center" vertical="center"/>
      <protection locked="0"/>
    </xf>
    <xf numFmtId="49" fontId="7" fillId="0" borderId="50"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shrinkToFit="1"/>
      <protection locked="0"/>
    </xf>
    <xf numFmtId="180" fontId="7" fillId="0" borderId="21" xfId="0" applyNumberFormat="1" applyFont="1" applyBorder="1" applyAlignment="1" applyProtection="1">
      <alignment horizontal="center" vertical="center"/>
      <protection locked="0"/>
    </xf>
    <xf numFmtId="49" fontId="7" fillId="0" borderId="51" xfId="0" applyNumberFormat="1" applyFont="1" applyBorder="1" applyAlignment="1" applyProtection="1">
      <alignment horizontal="center" vertical="center" shrinkToFit="1"/>
      <protection locked="0"/>
    </xf>
    <xf numFmtId="49" fontId="0" fillId="0" borderId="8" xfId="0" applyNumberFormat="1" applyBorder="1" applyAlignment="1" applyProtection="1">
      <alignment horizontal="center" vertical="center"/>
      <protection locked="0"/>
    </xf>
    <xf numFmtId="49" fontId="0" fillId="0" borderId="51" xfId="0" applyNumberFormat="1" applyBorder="1" applyAlignment="1" applyProtection="1">
      <alignment horizontal="center" vertical="center" shrinkToFit="1"/>
      <protection locked="0"/>
    </xf>
    <xf numFmtId="49" fontId="0" fillId="0" borderId="11" xfId="0" applyNumberFormat="1" applyBorder="1" applyAlignment="1" applyProtection="1">
      <alignment horizontal="center" vertical="center"/>
      <protection locked="0"/>
    </xf>
    <xf numFmtId="49" fontId="0" fillId="0" borderId="52" xfId="0" applyNumberForma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49" fontId="0" fillId="0" borderId="12" xfId="0" applyNumberFormat="1" applyBorder="1" applyAlignment="1" applyProtection="1">
      <alignment horizontal="center" vertical="center"/>
      <protection locked="0"/>
    </xf>
    <xf numFmtId="0" fontId="7" fillId="2" borderId="21" xfId="0" applyFont="1" applyFill="1" applyBorder="1" applyAlignment="1" applyProtection="1">
      <alignment horizontal="center" vertical="center"/>
    </xf>
    <xf numFmtId="49" fontId="7" fillId="0" borderId="20" xfId="0" applyNumberFormat="1" applyFont="1" applyBorder="1" applyAlignment="1" applyProtection="1">
      <alignment horizontal="center" vertical="center"/>
      <protection locked="0"/>
    </xf>
    <xf numFmtId="49" fontId="7" fillId="0" borderId="19" xfId="0" applyNumberFormat="1" applyFont="1" applyBorder="1" applyAlignment="1" applyProtection="1">
      <alignment horizontal="center" vertical="center"/>
      <protection locked="0"/>
    </xf>
    <xf numFmtId="0" fontId="7" fillId="0" borderId="0" xfId="0" applyFont="1" applyAlignment="1">
      <alignment horizontal="center" vertical="center"/>
    </xf>
    <xf numFmtId="0" fontId="7" fillId="0" borderId="0" xfId="0" applyFont="1">
      <alignment vertical="center"/>
    </xf>
    <xf numFmtId="0" fontId="8" fillId="0" borderId="0" xfId="0" applyFont="1">
      <alignment vertical="center"/>
    </xf>
    <xf numFmtId="177" fontId="7" fillId="0" borderId="7"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176" fontId="7" fillId="0" borderId="21" xfId="0" applyNumberFormat="1" applyFont="1" applyBorder="1" applyAlignment="1" applyProtection="1">
      <alignment horizontal="center" vertical="center"/>
      <protection locked="0"/>
    </xf>
    <xf numFmtId="49" fontId="7" fillId="0" borderId="28" xfId="0" applyNumberFormat="1" applyFont="1" applyBorder="1" applyAlignment="1" applyProtection="1">
      <alignment horizontal="center" vertical="center"/>
      <protection locked="0"/>
    </xf>
    <xf numFmtId="49" fontId="7" fillId="0" borderId="31"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shrinkToFit="1"/>
      <protection locked="0"/>
    </xf>
    <xf numFmtId="0" fontId="7" fillId="2" borderId="21" xfId="0" applyFont="1" applyFill="1" applyBorder="1" applyAlignment="1">
      <alignment horizontal="center" vertical="center"/>
    </xf>
    <xf numFmtId="49" fontId="7" fillId="0" borderId="20" xfId="0" applyNumberFormat="1" applyFont="1" applyBorder="1" applyAlignment="1" applyProtection="1">
      <alignment horizontal="center" vertical="center"/>
      <protection locked="0"/>
    </xf>
    <xf numFmtId="49" fontId="7" fillId="0" borderId="19" xfId="0" applyNumberFormat="1" applyFont="1" applyBorder="1" applyAlignment="1" applyProtection="1">
      <alignment horizontal="center" vertical="center"/>
      <protection locked="0"/>
    </xf>
    <xf numFmtId="49" fontId="7" fillId="0" borderId="28" xfId="0" applyNumberFormat="1" applyFont="1" applyBorder="1" applyAlignment="1" applyProtection="1">
      <alignment horizontal="center" vertical="center"/>
      <protection locked="0"/>
    </xf>
    <xf numFmtId="49" fontId="7" fillId="0" borderId="31" xfId="0" applyNumberFormat="1" applyFont="1" applyBorder="1" applyAlignment="1" applyProtection="1">
      <alignment horizontal="center" vertical="center"/>
      <protection locked="0"/>
    </xf>
    <xf numFmtId="0" fontId="5" fillId="3" borderId="7" xfId="0" applyFont="1" applyFill="1" applyBorder="1" applyAlignment="1" applyProtection="1">
      <alignment horizontal="right" vertical="center"/>
    </xf>
    <xf numFmtId="49" fontId="5" fillId="3" borderId="7" xfId="0" applyNumberFormat="1"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0" fillId="3" borderId="23" xfId="0" applyFill="1" applyBorder="1" applyAlignment="1" applyProtection="1">
      <alignment horizontal="center" vertical="center"/>
    </xf>
    <xf numFmtId="0" fontId="7" fillId="3" borderId="47"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7" fillId="3" borderId="22" xfId="0" applyFont="1" applyFill="1" applyBorder="1" applyAlignment="1" applyProtection="1">
      <alignment horizontal="center" vertical="center"/>
    </xf>
    <xf numFmtId="0" fontId="7" fillId="3" borderId="0" xfId="0" applyFont="1" applyFill="1" applyProtection="1">
      <alignment vertical="center"/>
    </xf>
    <xf numFmtId="0" fontId="7" fillId="3" borderId="0" xfId="0" applyFont="1" applyFill="1" applyAlignment="1" applyProtection="1">
      <alignment horizontal="left" vertical="center"/>
    </xf>
    <xf numFmtId="0" fontId="7" fillId="3" borderId="0" xfId="0" applyFont="1" applyFill="1" applyAlignment="1" applyProtection="1">
      <alignment vertical="center" shrinkToFit="1"/>
    </xf>
    <xf numFmtId="0" fontId="7" fillId="3" borderId="0" xfId="0" applyFont="1" applyFill="1" applyAlignment="1" applyProtection="1">
      <alignment vertical="top" wrapText="1"/>
    </xf>
    <xf numFmtId="0" fontId="7" fillId="3" borderId="0" xfId="0" applyFont="1" applyFill="1" applyProtection="1">
      <alignment vertical="center"/>
    </xf>
    <xf numFmtId="0" fontId="7" fillId="3" borderId="0" xfId="0" applyFont="1" applyFill="1" applyAlignment="1" applyProtection="1">
      <alignment horizontal="center" vertical="center"/>
    </xf>
    <xf numFmtId="0" fontId="7" fillId="3" borderId="30" xfId="0" applyFont="1" applyFill="1" applyBorder="1" applyProtection="1">
      <alignment vertical="center"/>
    </xf>
    <xf numFmtId="0" fontId="7" fillId="3" borderId="6" xfId="0" applyFont="1" applyFill="1" applyBorder="1">
      <alignment vertical="center"/>
    </xf>
    <xf numFmtId="0" fontId="7" fillId="3" borderId="0" xfId="0" applyFont="1" applyFill="1">
      <alignment vertical="center"/>
    </xf>
    <xf numFmtId="0" fontId="7" fillId="3" borderId="0" xfId="0" applyFont="1" applyFill="1" applyBorder="1">
      <alignment vertical="center"/>
    </xf>
    <xf numFmtId="0" fontId="7" fillId="2" borderId="2" xfId="0" applyFont="1" applyFill="1" applyBorder="1" applyProtection="1">
      <alignment vertical="center"/>
    </xf>
    <xf numFmtId="0" fontId="7" fillId="2" borderId="0" xfId="0" applyFont="1" applyFill="1" applyBorder="1" applyProtection="1">
      <alignment vertical="center"/>
    </xf>
    <xf numFmtId="0" fontId="7" fillId="2" borderId="0" xfId="0" applyFont="1" applyFill="1" applyProtection="1">
      <alignment vertical="center"/>
    </xf>
    <xf numFmtId="0" fontId="7" fillId="3" borderId="21" xfId="0" applyFont="1" applyFill="1" applyBorder="1" applyAlignment="1">
      <alignment horizontal="center" vertical="center"/>
    </xf>
    <xf numFmtId="49" fontId="7" fillId="3" borderId="19" xfId="0" applyNumberFormat="1" applyFont="1" applyFill="1" applyBorder="1" applyAlignment="1">
      <alignment horizontal="center" vertical="center"/>
    </xf>
    <xf numFmtId="0" fontId="7" fillId="3" borderId="21" xfId="0" applyFont="1" applyFill="1" applyBorder="1" applyAlignment="1" applyProtection="1">
      <alignment horizontal="center" vertical="center"/>
    </xf>
    <xf numFmtId="0" fontId="7" fillId="3" borderId="1" xfId="0" applyFont="1" applyFill="1" applyBorder="1" applyProtection="1">
      <alignment vertical="center"/>
    </xf>
    <xf numFmtId="0" fontId="7" fillId="3" borderId="30" xfId="0" applyFont="1" applyFill="1" applyBorder="1">
      <alignment vertical="center"/>
    </xf>
    <xf numFmtId="0" fontId="7" fillId="3" borderId="0" xfId="0" applyFont="1" applyFill="1" applyAlignment="1">
      <alignment vertical="center" shrinkToFit="1"/>
    </xf>
    <xf numFmtId="0" fontId="7" fillId="3" borderId="47" xfId="0" applyFont="1" applyFill="1" applyBorder="1" applyAlignment="1" applyProtection="1">
      <alignment horizontal="center" vertical="center" shrinkToFit="1"/>
    </xf>
    <xf numFmtId="0" fontId="7" fillId="3" borderId="46" xfId="0" applyFont="1" applyFill="1" applyBorder="1" applyAlignment="1" applyProtection="1">
      <alignment horizontal="center" vertical="center" shrinkToFit="1"/>
    </xf>
    <xf numFmtId="0" fontId="7" fillId="3" borderId="31" xfId="0" applyFont="1" applyFill="1" applyBorder="1" applyAlignment="1" applyProtection="1">
      <alignment horizontal="center" vertical="center" shrinkToFit="1"/>
    </xf>
    <xf numFmtId="0" fontId="7" fillId="3" borderId="31" xfId="0" applyFont="1" applyFill="1" applyBorder="1" applyAlignment="1" applyProtection="1">
      <alignment horizontal="center" vertical="center" shrinkToFit="1"/>
    </xf>
    <xf numFmtId="49" fontId="7" fillId="3" borderId="19" xfId="0" applyNumberFormat="1" applyFont="1" applyFill="1" applyBorder="1" applyAlignment="1" applyProtection="1">
      <alignment horizontal="center" vertical="center"/>
    </xf>
    <xf numFmtId="0" fontId="7" fillId="3" borderId="6" xfId="0" applyFont="1" applyFill="1" applyBorder="1" applyProtection="1">
      <alignment vertical="center"/>
    </xf>
    <xf numFmtId="0" fontId="7" fillId="3" borderId="0" xfId="0" applyFont="1" applyFill="1" applyAlignment="1">
      <alignment horizontal="left" vertical="center"/>
    </xf>
    <xf numFmtId="0" fontId="7" fillId="3" borderId="0" xfId="0" applyFont="1" applyFill="1">
      <alignment vertical="center"/>
    </xf>
    <xf numFmtId="0" fontId="7" fillId="3" borderId="0" xfId="0" applyFont="1" applyFill="1" applyAlignment="1">
      <alignment horizontal="left" vertical="center"/>
    </xf>
    <xf numFmtId="0" fontId="7" fillId="3" borderId="15"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49" fontId="7" fillId="3" borderId="6" xfId="0" applyNumberFormat="1" applyFont="1" applyFill="1" applyBorder="1" applyAlignment="1">
      <alignment horizontal="center" vertical="center"/>
    </xf>
    <xf numFmtId="0" fontId="7" fillId="3" borderId="22" xfId="0" applyFont="1" applyFill="1" applyBorder="1" applyAlignment="1">
      <alignment horizontal="center" vertical="center"/>
    </xf>
    <xf numFmtId="0" fontId="8" fillId="2" borderId="6" xfId="0" applyFont="1" applyFill="1" applyBorder="1" applyAlignment="1">
      <alignment vertical="center"/>
    </xf>
    <xf numFmtId="0" fontId="0" fillId="2" borderId="6" xfId="0" applyFill="1" applyBorder="1" applyAlignment="1">
      <alignment vertical="center"/>
    </xf>
    <xf numFmtId="0" fontId="7" fillId="2" borderId="0" xfId="0" applyFont="1" applyFill="1">
      <alignment vertical="center"/>
    </xf>
    <xf numFmtId="0" fontId="7" fillId="5" borderId="0" xfId="0" applyFont="1" applyFill="1">
      <alignment vertical="center"/>
    </xf>
    <xf numFmtId="0" fontId="8" fillId="3" borderId="6" xfId="0" applyFont="1" applyFill="1" applyBorder="1" applyAlignment="1" applyProtection="1">
      <alignment vertical="center"/>
    </xf>
    <xf numFmtId="0" fontId="0" fillId="3" borderId="6" xfId="0" applyFill="1" applyBorder="1" applyAlignment="1" applyProtection="1">
      <alignment vertical="center"/>
    </xf>
    <xf numFmtId="0" fontId="4" fillId="0" borderId="0" xfId="0" applyFont="1">
      <alignment vertical="center"/>
    </xf>
    <xf numFmtId="0" fontId="7" fillId="0" borderId="0" xfId="0" applyFont="1" applyFill="1">
      <alignment vertical="center"/>
    </xf>
    <xf numFmtId="49" fontId="7" fillId="0" borderId="21" xfId="0" applyNumberFormat="1" applyFont="1" applyBorder="1" applyAlignment="1" applyProtection="1">
      <alignment horizontal="center" vertical="center" shrinkToFit="1"/>
      <protection locked="0"/>
    </xf>
    <xf numFmtId="0" fontId="14" fillId="2" borderId="0" xfId="0" applyFont="1" applyFill="1">
      <alignment vertical="center"/>
    </xf>
    <xf numFmtId="0" fontId="15" fillId="2" borderId="0" xfId="0" applyFont="1" applyFill="1">
      <alignment vertical="center"/>
    </xf>
    <xf numFmtId="0" fontId="8" fillId="3" borderId="6" xfId="0" applyFont="1" applyFill="1" applyBorder="1" applyAlignment="1">
      <alignment vertical="center"/>
    </xf>
    <xf numFmtId="0" fontId="0" fillId="3" borderId="6" xfId="0" applyFill="1" applyBorder="1" applyAlignment="1">
      <alignment vertical="center"/>
    </xf>
    <xf numFmtId="0" fontId="8" fillId="3" borderId="6" xfId="0" applyFont="1" applyFill="1" applyBorder="1" applyAlignment="1" applyProtection="1">
      <alignment vertical="center"/>
    </xf>
    <xf numFmtId="0" fontId="0" fillId="3" borderId="6" xfId="0" applyFill="1" applyBorder="1" applyAlignment="1" applyProtection="1">
      <alignment vertical="center"/>
    </xf>
    <xf numFmtId="49" fontId="7" fillId="0" borderId="21" xfId="0" applyNumberFormat="1" applyFont="1" applyBorder="1" applyAlignment="1" applyProtection="1">
      <alignment horizontal="center" vertical="center" shrinkToFit="1"/>
      <protection locked="0"/>
    </xf>
    <xf numFmtId="177" fontId="8" fillId="0" borderId="0" xfId="0" applyNumberFormat="1" applyFont="1">
      <alignment vertical="center"/>
    </xf>
    <xf numFmtId="177" fontId="7" fillId="0" borderId="0" xfId="0" applyNumberFormat="1" applyFont="1">
      <alignment vertical="center"/>
    </xf>
    <xf numFmtId="0" fontId="8" fillId="2" borderId="0" xfId="0" applyFont="1" applyFill="1">
      <alignment vertical="center"/>
    </xf>
    <xf numFmtId="179" fontId="7" fillId="0" borderId="0" xfId="0" applyNumberFormat="1" applyFont="1">
      <alignment vertical="center"/>
    </xf>
    <xf numFmtId="179" fontId="8" fillId="0" borderId="0" xfId="0" applyNumberFormat="1" applyFont="1">
      <alignment vertical="center"/>
    </xf>
    <xf numFmtId="180" fontId="7" fillId="0" borderId="7" xfId="0" applyNumberFormat="1" applyFont="1" applyBorder="1" applyAlignment="1" applyProtection="1">
      <alignment horizontal="center" vertical="center"/>
      <protection locked="0"/>
    </xf>
    <xf numFmtId="0" fontId="7" fillId="0" borderId="0" xfId="0" applyFont="1" applyProtection="1">
      <alignment vertical="center"/>
    </xf>
    <xf numFmtId="0" fontId="0" fillId="3" borderId="16" xfId="0"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7" xfId="0" applyFont="1" applyFill="1" applyBorder="1" applyAlignment="1" applyProtection="1">
      <alignment horizontal="right" vertical="center"/>
    </xf>
    <xf numFmtId="49" fontId="7" fillId="3" borderId="7" xfId="0" applyNumberFormat="1" applyFont="1" applyFill="1" applyBorder="1" applyAlignment="1" applyProtection="1">
      <alignment horizontal="center" vertical="center"/>
    </xf>
    <xf numFmtId="49" fontId="7" fillId="3" borderId="31" xfId="0" applyNumberFormat="1" applyFont="1" applyFill="1" applyBorder="1" applyAlignment="1">
      <alignment horizontal="center" vertical="center"/>
    </xf>
    <xf numFmtId="49" fontId="7" fillId="3" borderId="31" xfId="0" applyNumberFormat="1" applyFont="1" applyFill="1" applyBorder="1" applyAlignment="1" applyProtection="1">
      <alignment horizontal="center" vertical="center"/>
    </xf>
    <xf numFmtId="0" fontId="8" fillId="0" borderId="18" xfId="0" applyFont="1" applyBorder="1" applyProtection="1">
      <alignment vertical="center"/>
      <protection locked="0"/>
    </xf>
    <xf numFmtId="49" fontId="7" fillId="0" borderId="21" xfId="0" applyNumberFormat="1" applyFont="1" applyBorder="1" applyAlignment="1" applyProtection="1">
      <alignment horizontal="center" vertical="center"/>
      <protection locked="0"/>
    </xf>
    <xf numFmtId="0" fontId="7" fillId="0" borderId="9" xfId="0" applyFont="1" applyBorder="1" applyAlignment="1" applyProtection="1">
      <alignment horizontal="center" vertical="center" shrinkToFit="1"/>
      <protection locked="0"/>
    </xf>
    <xf numFmtId="180" fontId="7" fillId="0" borderId="9" xfId="0" applyNumberFormat="1" applyFont="1" applyBorder="1" applyAlignment="1" applyProtection="1">
      <alignment horizontal="center" vertical="center" shrinkToFit="1"/>
      <protection locked="0"/>
    </xf>
    <xf numFmtId="0" fontId="7" fillId="0" borderId="12" xfId="0" applyFont="1" applyBorder="1" applyAlignment="1" applyProtection="1">
      <alignment horizontal="center" vertical="center" shrinkToFit="1"/>
      <protection locked="0"/>
    </xf>
    <xf numFmtId="180" fontId="7" fillId="0" borderId="12" xfId="0" applyNumberFormat="1" applyFont="1" applyBorder="1" applyAlignment="1" applyProtection="1">
      <alignment horizontal="center" vertical="center" shrinkToFit="1"/>
      <protection locked="0"/>
    </xf>
    <xf numFmtId="180" fontId="7" fillId="0" borderId="15" xfId="0"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12"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180" fontId="7" fillId="0" borderId="12" xfId="0" applyNumberFormat="1" applyFont="1" applyBorder="1" applyAlignment="1" applyProtection="1">
      <alignment horizontal="center" vertical="center"/>
      <protection locked="0"/>
    </xf>
    <xf numFmtId="180" fontId="7" fillId="0" borderId="15"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center" vertical="center" shrinkToFit="1"/>
      <protection locked="0"/>
    </xf>
    <xf numFmtId="176" fontId="7" fillId="0" borderId="15" xfId="0" applyNumberFormat="1" applyFont="1" applyBorder="1" applyAlignment="1" applyProtection="1">
      <alignment horizontal="center" vertical="center"/>
      <protection locked="0"/>
    </xf>
    <xf numFmtId="179" fontId="7" fillId="0" borderId="15" xfId="0" applyNumberFormat="1" applyFont="1" applyBorder="1" applyAlignment="1" applyProtection="1">
      <alignment horizontal="center" vertical="center"/>
      <protection locked="0"/>
    </xf>
    <xf numFmtId="179" fontId="7" fillId="0" borderId="9" xfId="0" applyNumberFormat="1" applyFont="1" applyBorder="1" applyAlignment="1" applyProtection="1">
      <alignment horizontal="center" vertical="center"/>
      <protection locked="0"/>
    </xf>
    <xf numFmtId="176" fontId="7" fillId="0" borderId="15" xfId="0" applyNumberFormat="1" applyFont="1" applyBorder="1" applyAlignment="1" applyProtection="1">
      <alignment horizontal="center" vertical="center" shrinkToFit="1"/>
      <protection locked="0"/>
    </xf>
    <xf numFmtId="176" fontId="7" fillId="0" borderId="9" xfId="0" applyNumberFormat="1" applyFont="1" applyBorder="1" applyAlignment="1" applyProtection="1">
      <alignment horizontal="center" vertical="center" shrinkToFit="1"/>
      <protection locked="0"/>
    </xf>
    <xf numFmtId="0" fontId="8" fillId="2" borderId="6" xfId="0" applyFont="1" applyFill="1" applyBorder="1" applyAlignment="1" applyProtection="1">
      <alignment horizontal="center" vertical="center" shrinkToFit="1"/>
    </xf>
    <xf numFmtId="49" fontId="7" fillId="0" borderId="20" xfId="0" applyNumberFormat="1" applyFont="1" applyBorder="1" applyAlignment="1" applyProtection="1">
      <alignment horizontal="center" vertical="center"/>
      <protection locked="0"/>
    </xf>
    <xf numFmtId="49" fontId="7" fillId="0" borderId="19" xfId="0" applyNumberFormat="1" applyFont="1" applyBorder="1" applyAlignment="1" applyProtection="1">
      <alignment horizontal="center" vertical="center"/>
      <protection locked="0"/>
    </xf>
    <xf numFmtId="0" fontId="7" fillId="2" borderId="1" xfId="0" applyFont="1" applyFill="1" applyBorder="1" applyAlignment="1" applyProtection="1">
      <alignment vertical="center" wrapText="1"/>
    </xf>
    <xf numFmtId="0" fontId="7" fillId="2" borderId="0" xfId="0" applyFont="1" applyFill="1" applyAlignment="1" applyProtection="1">
      <alignment vertical="center" wrapText="1"/>
    </xf>
    <xf numFmtId="0" fontId="7" fillId="2" borderId="20" xfId="0" applyFont="1" applyFill="1" applyBorder="1" applyAlignment="1" applyProtection="1">
      <alignment horizontal="center" vertical="center"/>
    </xf>
    <xf numFmtId="0" fontId="0" fillId="2" borderId="19" xfId="0" applyFill="1" applyBorder="1" applyAlignment="1" applyProtection="1">
      <alignment horizontal="center" vertical="center"/>
    </xf>
    <xf numFmtId="181" fontId="7" fillId="0" borderId="20" xfId="0" applyNumberFormat="1" applyFont="1" applyBorder="1" applyAlignment="1" applyProtection="1">
      <alignment horizontal="center" vertical="center"/>
      <protection locked="0"/>
    </xf>
    <xf numFmtId="181" fontId="7" fillId="0" borderId="19"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horizontal="center" vertical="center" shrinkToFit="1"/>
      <protection locked="0"/>
    </xf>
    <xf numFmtId="0" fontId="7" fillId="3" borderId="22" xfId="0" applyFont="1" applyFill="1" applyBorder="1" applyAlignment="1" applyProtection="1">
      <alignment horizontal="center" vertical="center"/>
    </xf>
    <xf numFmtId="0" fontId="7" fillId="3" borderId="40" xfId="0" applyFont="1" applyFill="1" applyBorder="1" applyAlignment="1" applyProtection="1">
      <alignment horizontal="center" vertical="center"/>
    </xf>
    <xf numFmtId="0" fontId="7" fillId="3" borderId="29" xfId="0" applyFont="1" applyFill="1" applyBorder="1" applyAlignment="1" applyProtection="1">
      <alignment horizontal="center" vertical="center"/>
    </xf>
    <xf numFmtId="0" fontId="7" fillId="3" borderId="14"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0" fillId="3" borderId="5" xfId="0" applyFill="1" applyBorder="1" applyAlignment="1" applyProtection="1">
      <alignment horizontal="center" vertical="center"/>
    </xf>
    <xf numFmtId="0" fontId="0" fillId="3" borderId="16" xfId="0" applyFill="1" applyBorder="1" applyAlignment="1" applyProtection="1">
      <alignment horizontal="center" vertical="center"/>
    </xf>
    <xf numFmtId="0" fontId="7" fillId="3" borderId="32" xfId="0" applyFont="1" applyFill="1" applyBorder="1" applyAlignment="1" applyProtection="1">
      <alignment horizontal="center" vertical="center"/>
    </xf>
    <xf numFmtId="0" fontId="7" fillId="3" borderId="23" xfId="0" applyFont="1" applyFill="1" applyBorder="1" applyProtection="1">
      <alignment vertical="center"/>
    </xf>
    <xf numFmtId="0" fontId="7" fillId="3" borderId="28" xfId="0" applyFont="1" applyFill="1" applyBorder="1" applyAlignment="1" applyProtection="1">
      <alignment horizontal="center" vertical="center"/>
    </xf>
    <xf numFmtId="0" fontId="7" fillId="3" borderId="31" xfId="0" applyFont="1" applyFill="1" applyBorder="1" applyProtection="1">
      <alignment vertical="center"/>
    </xf>
    <xf numFmtId="0" fontId="7" fillId="3" borderId="46"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0" fillId="3" borderId="6" xfId="0" applyFill="1" applyBorder="1" applyAlignment="1" applyProtection="1">
      <alignment horizontal="center" vertical="center"/>
    </xf>
    <xf numFmtId="0" fontId="0" fillId="3" borderId="31" xfId="0" applyFill="1" applyBorder="1" applyAlignment="1" applyProtection="1">
      <alignment horizontal="center" vertical="center"/>
    </xf>
    <xf numFmtId="49" fontId="7" fillId="0" borderId="2"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protection locked="0"/>
    </xf>
    <xf numFmtId="180" fontId="7" fillId="0" borderId="2" xfId="0" applyNumberFormat="1" applyFont="1" applyBorder="1" applyAlignment="1" applyProtection="1">
      <alignment horizontal="center" vertical="center"/>
      <protection locked="0"/>
    </xf>
    <xf numFmtId="180" fontId="7" fillId="0" borderId="42" xfId="0" applyNumberFormat="1" applyFont="1" applyBorder="1" applyAlignment="1" applyProtection="1">
      <alignment horizontal="center" vertical="center"/>
      <protection locked="0"/>
    </xf>
    <xf numFmtId="176" fontId="7" fillId="0" borderId="2" xfId="0" applyNumberFormat="1" applyFont="1" applyBorder="1" applyAlignment="1" applyProtection="1">
      <alignment horizontal="center" vertical="center"/>
      <protection locked="0"/>
    </xf>
    <xf numFmtId="176" fontId="0" fillId="0" borderId="2" xfId="0" applyNumberFormat="1" applyBorder="1" applyAlignment="1" applyProtection="1">
      <alignment horizontal="center" vertical="center"/>
      <protection locked="0"/>
    </xf>
    <xf numFmtId="176" fontId="0" fillId="0" borderId="19" xfId="0" applyNumberForma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8" xfId="0" applyNumberFormat="1" applyFont="1" applyBorder="1" applyAlignment="1" applyProtection="1">
      <alignment horizontal="center" vertical="center"/>
      <protection locked="0"/>
    </xf>
    <xf numFmtId="180" fontId="7" fillId="0" borderId="4" xfId="0" applyNumberFormat="1" applyFont="1" applyBorder="1" applyAlignment="1" applyProtection="1">
      <alignment horizontal="center" vertical="center"/>
      <protection locked="0"/>
    </xf>
    <xf numFmtId="180" fontId="7" fillId="0" borderId="10" xfId="0" applyNumberFormat="1" applyFont="1" applyBorder="1" applyAlignment="1" applyProtection="1">
      <alignment horizontal="center" vertical="center"/>
      <protection locked="0"/>
    </xf>
    <xf numFmtId="180" fontId="7" fillId="0" borderId="11" xfId="0" applyNumberFormat="1" applyFont="1" applyBorder="1" applyAlignment="1" applyProtection="1">
      <alignment horizontal="center" vertical="center"/>
      <protection locked="0"/>
    </xf>
    <xf numFmtId="180" fontId="7" fillId="0" borderId="7" xfId="0" applyNumberFormat="1" applyFont="1" applyBorder="1" applyAlignment="1" applyProtection="1">
      <alignment horizontal="center" vertical="center"/>
      <protection locked="0"/>
    </xf>
    <xf numFmtId="180" fontId="7" fillId="0" borderId="13"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0" fontId="7" fillId="3" borderId="20" xfId="0" applyFont="1" applyFill="1" applyBorder="1" applyAlignment="1" applyProtection="1">
      <alignment horizontal="center" vertical="center" wrapText="1" shrinkToFit="1"/>
    </xf>
    <xf numFmtId="0" fontId="7" fillId="3" borderId="2" xfId="0" applyFont="1" applyFill="1" applyBorder="1" applyAlignment="1" applyProtection="1">
      <alignment horizontal="center" vertical="center" shrinkToFit="1"/>
    </xf>
    <xf numFmtId="0" fontId="7" fillId="3" borderId="19" xfId="0" applyFont="1" applyFill="1" applyBorder="1" applyAlignment="1" applyProtection="1">
      <alignment horizontal="center" vertical="center" shrinkToFit="1"/>
    </xf>
    <xf numFmtId="0" fontId="7" fillId="3" borderId="20" xfId="0"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7" fillId="3" borderId="0" xfId="0" applyFont="1" applyFill="1" applyAlignment="1" applyProtection="1">
      <alignment horizontal="center" vertical="center"/>
    </xf>
    <xf numFmtId="0" fontId="7" fillId="3" borderId="32" xfId="0" applyFont="1" applyFill="1" applyBorder="1" applyAlignment="1" applyProtection="1">
      <alignment vertical="center" shrinkToFit="1"/>
    </xf>
    <xf numFmtId="0" fontId="0" fillId="3" borderId="1" xfId="0" applyFill="1" applyBorder="1" applyAlignment="1" applyProtection="1">
      <alignment vertical="center" shrinkToFit="1"/>
    </xf>
    <xf numFmtId="0" fontId="0" fillId="3" borderId="23" xfId="0" applyFill="1" applyBorder="1" applyAlignment="1" applyProtection="1">
      <alignment vertical="center" shrinkToFit="1"/>
    </xf>
    <xf numFmtId="0" fontId="7" fillId="3" borderId="40" xfId="0" applyFont="1" applyFill="1" applyBorder="1" applyAlignment="1" applyProtection="1">
      <alignment vertical="center" shrinkToFit="1"/>
    </xf>
    <xf numFmtId="0" fontId="0" fillId="3" borderId="40" xfId="0" applyFill="1" applyBorder="1" applyAlignment="1" applyProtection="1">
      <alignment vertical="center" shrinkToFit="1"/>
    </xf>
    <xf numFmtId="0" fontId="0" fillId="3" borderId="29" xfId="0" applyFill="1" applyBorder="1" applyAlignment="1" applyProtection="1">
      <alignment vertical="center" shrinkToFit="1"/>
    </xf>
    <xf numFmtId="0" fontId="7" fillId="0" borderId="48" xfId="0" applyFont="1" applyBorder="1" applyAlignment="1" applyProtection="1">
      <alignment vertical="center" wrapText="1"/>
      <protection locked="0"/>
    </xf>
    <xf numFmtId="0" fontId="0" fillId="0" borderId="17" xfId="0" applyBorder="1" applyAlignment="1" applyProtection="1">
      <alignment vertical="center" wrapText="1"/>
      <protection locked="0"/>
    </xf>
    <xf numFmtId="0" fontId="0" fillId="0" borderId="49" xfId="0"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30" xfId="0" applyBorder="1" applyAlignment="1" applyProtection="1">
      <alignment vertical="center" wrapText="1"/>
      <protection locked="0"/>
    </xf>
    <xf numFmtId="0" fontId="0" fillId="0" borderId="28"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31" xfId="0" applyBorder="1" applyAlignment="1" applyProtection="1">
      <alignment vertical="center" wrapText="1"/>
      <protection locked="0"/>
    </xf>
    <xf numFmtId="0" fontId="7" fillId="3" borderId="0" xfId="0" applyFont="1" applyFill="1" applyAlignment="1" applyProtection="1">
      <alignment vertical="center" wrapText="1"/>
    </xf>
    <xf numFmtId="0" fontId="7" fillId="3" borderId="0" xfId="0" applyFont="1" applyFill="1" applyAlignment="1" applyProtection="1">
      <alignment horizontal="left" vertical="center" wrapText="1"/>
    </xf>
    <xf numFmtId="0" fontId="7" fillId="3" borderId="45" xfId="0" applyFont="1" applyFill="1" applyBorder="1" applyAlignment="1" applyProtection="1">
      <alignment horizontal="center" vertical="center"/>
    </xf>
    <xf numFmtId="180" fontId="7" fillId="0" borderId="41" xfId="0" applyNumberFormat="1" applyFont="1" applyBorder="1" applyAlignment="1" applyProtection="1">
      <alignment horizontal="center" vertical="center"/>
      <protection locked="0"/>
    </xf>
    <xf numFmtId="0" fontId="7" fillId="2" borderId="0" xfId="0" applyFont="1" applyFill="1" applyBorder="1" applyProtection="1">
      <alignment vertical="center"/>
    </xf>
    <xf numFmtId="180" fontId="7" fillId="0" borderId="12" xfId="0" applyNumberFormat="1" applyFont="1" applyBorder="1" applyAlignment="1" applyProtection="1">
      <alignment horizontal="center" vertical="center"/>
      <protection locked="0"/>
    </xf>
    <xf numFmtId="0" fontId="7" fillId="2" borderId="0" xfId="0" applyFont="1" applyFill="1" applyAlignment="1" applyProtection="1">
      <alignment horizontal="center" vertical="center"/>
    </xf>
    <xf numFmtId="0" fontId="7" fillId="2" borderId="1" xfId="0" applyFont="1" applyFill="1" applyBorder="1" applyAlignment="1" applyProtection="1">
      <alignment horizontal="center" vertical="center"/>
    </xf>
    <xf numFmtId="0" fontId="7" fillId="2" borderId="22" xfId="0" applyFont="1" applyFill="1" applyBorder="1" applyAlignment="1">
      <alignment horizontal="center" vertical="center"/>
    </xf>
    <xf numFmtId="0" fontId="7" fillId="2" borderId="40" xfId="0" applyFont="1" applyFill="1" applyBorder="1" applyAlignment="1">
      <alignment horizontal="center" vertical="center"/>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0" fontId="7" fillId="3" borderId="16" xfId="0" applyFont="1" applyFill="1" applyBorder="1" applyAlignment="1" applyProtection="1">
      <alignment horizontal="center" vertical="center"/>
    </xf>
    <xf numFmtId="0" fontId="8" fillId="2" borderId="6" xfId="0" applyFont="1" applyFill="1" applyBorder="1" applyAlignment="1">
      <alignment vertical="center"/>
    </xf>
    <xf numFmtId="0" fontId="0" fillId="2" borderId="6" xfId="0" applyFill="1" applyBorder="1" applyAlignment="1">
      <alignment vertical="center"/>
    </xf>
    <xf numFmtId="0" fontId="7" fillId="3" borderId="20"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181" fontId="5" fillId="0" borderId="20" xfId="0" applyNumberFormat="1" applyFont="1" applyBorder="1" applyAlignment="1" applyProtection="1">
      <alignment vertical="center" shrinkToFit="1"/>
      <protection locked="0"/>
    </xf>
    <xf numFmtId="181" fontId="5" fillId="0" borderId="19" xfId="0" applyNumberFormat="1" applyFont="1" applyBorder="1" applyAlignment="1" applyProtection="1">
      <alignment vertical="center" shrinkToFit="1"/>
      <protection locked="0"/>
    </xf>
    <xf numFmtId="0" fontId="0" fillId="3" borderId="2" xfId="0" applyFill="1" applyBorder="1" applyAlignment="1" applyProtection="1">
      <alignment horizontal="center" vertical="center"/>
    </xf>
    <xf numFmtId="0" fontId="0" fillId="3" borderId="19" xfId="0" applyFill="1" applyBorder="1" applyAlignment="1" applyProtection="1">
      <alignment horizontal="center" vertical="center"/>
    </xf>
    <xf numFmtId="0" fontId="7" fillId="3" borderId="14" xfId="0" applyFont="1" applyFill="1" applyBorder="1" applyAlignment="1" applyProtection="1">
      <alignment horizontal="center" vertical="center" shrinkToFit="1"/>
    </xf>
    <xf numFmtId="0" fontId="7" fillId="3" borderId="5" xfId="0" applyFont="1" applyFill="1" applyBorder="1" applyAlignment="1" applyProtection="1">
      <alignment horizontal="center" vertical="center" shrinkToFit="1"/>
    </xf>
    <xf numFmtId="0" fontId="7" fillId="3" borderId="16" xfId="0" applyFont="1" applyFill="1" applyBorder="1" applyAlignment="1" applyProtection="1">
      <alignment horizontal="center" vertical="center" shrinkToFit="1"/>
    </xf>
    <xf numFmtId="49" fontId="7" fillId="0" borderId="11"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180" fontId="7" fillId="0" borderId="11" xfId="0" applyNumberFormat="1" applyFont="1" applyBorder="1" applyAlignment="1" applyProtection="1">
      <alignment horizontal="right" vertical="center"/>
      <protection locked="0"/>
    </xf>
    <xf numFmtId="180" fontId="0" fillId="0" borderId="7" xfId="0" applyNumberFormat="1" applyBorder="1" applyAlignment="1" applyProtection="1">
      <alignment horizontal="right" vertical="center"/>
      <protection locked="0"/>
    </xf>
    <xf numFmtId="177" fontId="7" fillId="0" borderId="7" xfId="0" applyNumberFormat="1" applyFont="1" applyBorder="1" applyAlignment="1" applyProtection="1">
      <alignment horizontal="center" vertical="center"/>
      <protection locked="0"/>
    </xf>
    <xf numFmtId="177" fontId="0" fillId="0" borderId="7" xfId="0" applyNumberFormat="1" applyBorder="1" applyAlignment="1" applyProtection="1">
      <alignment horizontal="center" vertical="center"/>
      <protection locked="0"/>
    </xf>
    <xf numFmtId="49" fontId="7" fillId="0" borderId="15" xfId="0" applyNumberFormat="1" applyFont="1" applyBorder="1" applyAlignment="1" applyProtection="1">
      <alignment horizontal="center" vertical="center"/>
      <protection locked="0"/>
    </xf>
    <xf numFmtId="180" fontId="7" fillId="0" borderId="15" xfId="0" applyNumberFormat="1" applyFont="1" applyBorder="1" applyAlignment="1" applyProtection="1">
      <alignment horizontal="center" vertical="center"/>
      <protection locked="0"/>
    </xf>
    <xf numFmtId="180" fontId="7" fillId="0" borderId="14" xfId="0" applyNumberFormat="1" applyFont="1" applyBorder="1" applyAlignment="1" applyProtection="1">
      <alignment horizontal="center" vertical="center"/>
      <protection locked="0"/>
    </xf>
    <xf numFmtId="180" fontId="7" fillId="0" borderId="5" xfId="0" applyNumberFormat="1" applyFont="1" applyBorder="1" applyAlignment="1" applyProtection="1">
      <alignment horizontal="center" vertical="center"/>
      <protection locked="0"/>
    </xf>
    <xf numFmtId="180" fontId="7" fillId="0" borderId="16" xfId="0" applyNumberFormat="1" applyFont="1" applyBorder="1" applyAlignment="1" applyProtection="1">
      <alignment horizontal="center" vertical="center"/>
      <protection locked="0"/>
    </xf>
    <xf numFmtId="0" fontId="7" fillId="3" borderId="0" xfId="0" applyFont="1" applyFill="1" applyProtection="1">
      <alignment vertical="center"/>
    </xf>
    <xf numFmtId="49" fontId="7" fillId="0" borderId="9" xfId="0" applyNumberFormat="1" applyFont="1" applyBorder="1" applyAlignment="1" applyProtection="1">
      <alignment horizontal="center" vertical="center" shrinkToFit="1"/>
      <protection locked="0"/>
    </xf>
    <xf numFmtId="49" fontId="7" fillId="0" borderId="54"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shrinkToFit="1"/>
      <protection locked="0"/>
    </xf>
    <xf numFmtId="49" fontId="7" fillId="0" borderId="53"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14" xfId="0" applyNumberFormat="1" applyFont="1" applyBorder="1" applyAlignment="1" applyProtection="1">
      <alignment horizontal="center" vertical="center"/>
      <protection locked="0"/>
    </xf>
    <xf numFmtId="49" fontId="7" fillId="0" borderId="56" xfId="0" applyNumberFormat="1" applyFont="1" applyBorder="1" applyAlignment="1" applyProtection="1">
      <alignment horizontal="center" vertical="center"/>
      <protection locked="0"/>
    </xf>
    <xf numFmtId="49" fontId="7" fillId="0" borderId="55" xfId="0" applyNumberFormat="1" applyFont="1" applyBorder="1" applyAlignment="1" applyProtection="1">
      <alignment horizontal="center" vertical="center"/>
      <protection locked="0"/>
    </xf>
    <xf numFmtId="0" fontId="7" fillId="2" borderId="29" xfId="0" applyFont="1" applyFill="1" applyBorder="1" applyAlignment="1">
      <alignment horizontal="center" vertical="center"/>
    </xf>
    <xf numFmtId="0" fontId="7" fillId="3" borderId="44" xfId="0" applyFont="1" applyFill="1" applyBorder="1" applyAlignment="1" applyProtection="1">
      <alignment horizontal="center" vertical="center"/>
    </xf>
    <xf numFmtId="0" fontId="7" fillId="3" borderId="7" xfId="0" applyFont="1" applyFill="1" applyBorder="1" applyAlignment="1" applyProtection="1">
      <alignment horizontal="center" vertical="center"/>
    </xf>
    <xf numFmtId="0" fontId="7" fillId="3" borderId="43" xfId="0" applyFont="1" applyFill="1" applyBorder="1" applyAlignment="1" applyProtection="1">
      <alignment horizontal="center" vertical="center"/>
    </xf>
    <xf numFmtId="181" fontId="7" fillId="0" borderId="20" xfId="0" applyNumberFormat="1" applyFont="1" applyBorder="1" applyAlignment="1" applyProtection="1">
      <alignment vertical="center" shrinkToFit="1"/>
      <protection locked="0"/>
    </xf>
    <xf numFmtId="181" fontId="7" fillId="0" borderId="19" xfId="0" applyNumberFormat="1" applyFont="1" applyBorder="1" applyAlignment="1" applyProtection="1">
      <alignment vertical="center" shrinkToFit="1"/>
      <protection locked="0"/>
    </xf>
    <xf numFmtId="180" fontId="0" fillId="0" borderId="7" xfId="0" applyNumberFormat="1" applyBorder="1" applyAlignment="1" applyProtection="1">
      <alignment horizontal="center" vertical="center"/>
      <protection locked="0"/>
    </xf>
    <xf numFmtId="0" fontId="7" fillId="3" borderId="1" xfId="0" applyFont="1" applyFill="1" applyBorder="1" applyProtection="1">
      <alignment vertical="center"/>
    </xf>
    <xf numFmtId="49" fontId="7" fillId="3" borderId="20" xfId="0" applyNumberFormat="1" applyFont="1" applyFill="1" applyBorder="1" applyAlignment="1" applyProtection="1">
      <alignment horizontal="center" vertical="center" wrapText="1" shrinkToFit="1"/>
    </xf>
    <xf numFmtId="49" fontId="7" fillId="3" borderId="2" xfId="0" applyNumberFormat="1" applyFont="1" applyFill="1" applyBorder="1" applyAlignment="1" applyProtection="1">
      <alignment horizontal="center" vertical="center" wrapText="1" shrinkToFit="1"/>
    </xf>
    <xf numFmtId="49" fontId="7" fillId="3" borderId="19" xfId="0" applyNumberFormat="1" applyFont="1" applyFill="1" applyBorder="1" applyAlignment="1" applyProtection="1">
      <alignment horizontal="center" vertical="center" wrapText="1" shrinkToFit="1"/>
    </xf>
    <xf numFmtId="0" fontId="7" fillId="3" borderId="14" xfId="0" applyFont="1" applyFill="1" applyBorder="1" applyAlignment="1" applyProtection="1">
      <alignment horizontal="left" vertical="center" shrinkToFit="1"/>
    </xf>
    <xf numFmtId="0" fontId="7" fillId="3" borderId="5"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3" borderId="40" xfId="0" applyFont="1" applyFill="1" applyBorder="1" applyAlignment="1" applyProtection="1">
      <alignment vertical="center"/>
    </xf>
    <xf numFmtId="0" fontId="0" fillId="3" borderId="40" xfId="0" applyFill="1" applyBorder="1" applyAlignment="1" applyProtection="1">
      <alignment vertical="center"/>
    </xf>
    <xf numFmtId="0" fontId="0" fillId="3" borderId="29" xfId="0" applyFill="1" applyBorder="1" applyAlignment="1" applyProtection="1">
      <alignment vertical="center"/>
    </xf>
    <xf numFmtId="0" fontId="0" fillId="0" borderId="0" xfId="0" applyAlignment="1" applyProtection="1">
      <alignment vertical="center" wrapText="1"/>
      <protection locked="0"/>
    </xf>
    <xf numFmtId="49" fontId="7" fillId="0" borderId="21" xfId="0" applyNumberFormat="1" applyFont="1" applyBorder="1" applyAlignment="1" applyProtection="1">
      <alignment horizontal="center" vertical="center"/>
      <protection locked="0"/>
    </xf>
    <xf numFmtId="176" fontId="7" fillId="0" borderId="21" xfId="0" applyNumberFormat="1" applyFont="1" applyBorder="1" applyAlignment="1" applyProtection="1">
      <alignment horizontal="center" vertical="center"/>
      <protection locked="0"/>
    </xf>
    <xf numFmtId="0" fontId="7" fillId="3" borderId="2" xfId="0" applyFont="1" applyFill="1" applyBorder="1" applyAlignment="1">
      <alignment vertical="center"/>
    </xf>
    <xf numFmtId="0" fontId="0" fillId="3" borderId="2" xfId="0" applyFill="1" applyBorder="1" applyAlignment="1">
      <alignment vertical="center"/>
    </xf>
    <xf numFmtId="0" fontId="7" fillId="3" borderId="21" xfId="0" applyFont="1" applyFill="1" applyBorder="1" applyAlignment="1" applyProtection="1">
      <alignment horizontal="center" vertical="center"/>
    </xf>
    <xf numFmtId="0" fontId="7" fillId="3" borderId="21" xfId="0" applyFont="1" applyFill="1" applyBorder="1" applyProtection="1">
      <alignment vertical="center"/>
    </xf>
    <xf numFmtId="0" fontId="7" fillId="3" borderId="2" xfId="0" applyFont="1" applyFill="1" applyBorder="1" applyAlignment="1" applyProtection="1">
      <alignment horizontal="center" vertical="center"/>
    </xf>
    <xf numFmtId="179" fontId="7" fillId="0" borderId="20" xfId="0" applyNumberFormat="1" applyFont="1" applyBorder="1" applyAlignment="1" applyProtection="1">
      <alignment horizontal="center" vertical="center"/>
      <protection locked="0"/>
    </xf>
    <xf numFmtId="179" fontId="7" fillId="0" borderId="2" xfId="0" applyNumberFormat="1" applyFont="1" applyBorder="1" applyAlignment="1" applyProtection="1">
      <alignment horizontal="center" vertical="center"/>
      <protection locked="0"/>
    </xf>
    <xf numFmtId="179" fontId="7" fillId="0" borderId="19" xfId="0" applyNumberFormat="1" applyFont="1" applyBorder="1" applyAlignment="1" applyProtection="1">
      <alignment horizontal="center" vertical="center"/>
      <protection locked="0"/>
    </xf>
    <xf numFmtId="178" fontId="7" fillId="0" borderId="21" xfId="0" applyNumberFormat="1" applyFont="1" applyBorder="1" applyAlignment="1" applyProtection="1">
      <alignment horizontal="center" vertical="center"/>
      <protection locked="0"/>
    </xf>
    <xf numFmtId="0" fontId="8" fillId="3" borderId="6" xfId="0" applyFont="1" applyFill="1" applyBorder="1" applyAlignment="1">
      <alignment vertical="center"/>
    </xf>
    <xf numFmtId="0" fontId="0" fillId="3" borderId="6" xfId="0" applyFill="1" applyBorder="1" applyAlignment="1">
      <alignment vertical="center"/>
    </xf>
    <xf numFmtId="0" fontId="7" fillId="3" borderId="20" xfId="0" applyFont="1" applyFill="1" applyBorder="1" applyAlignment="1">
      <alignment horizontal="center" vertical="center"/>
    </xf>
    <xf numFmtId="0" fontId="7" fillId="3" borderId="19" xfId="0" applyFont="1" applyFill="1" applyBorder="1" applyAlignment="1">
      <alignment horizontal="center" vertical="center"/>
    </xf>
    <xf numFmtId="49" fontId="0" fillId="0" borderId="2" xfId="0" applyNumberFormat="1" applyBorder="1" applyAlignment="1" applyProtection="1">
      <alignment horizontal="center" vertical="center"/>
      <protection locked="0"/>
    </xf>
    <xf numFmtId="49" fontId="0" fillId="0" borderId="19" xfId="0" applyNumberFormat="1" applyBorder="1" applyAlignment="1" applyProtection="1">
      <alignment horizontal="center" vertical="center"/>
      <protection locked="0"/>
    </xf>
    <xf numFmtId="0" fontId="7" fillId="3" borderId="22"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21" xfId="0" applyFont="1" applyFill="1" applyBorder="1" applyAlignment="1">
      <alignment horizontal="center" vertical="center" shrinkToFit="1"/>
    </xf>
    <xf numFmtId="0" fontId="7" fillId="3" borderId="21" xfId="0" applyFont="1" applyFill="1" applyBorder="1" applyAlignment="1">
      <alignment horizontal="center" vertical="center"/>
    </xf>
    <xf numFmtId="176" fontId="7" fillId="0" borderId="20" xfId="0" applyNumberFormat="1" applyFont="1" applyBorder="1" applyAlignment="1" applyProtection="1">
      <alignment horizontal="center" vertical="center"/>
      <protection locked="0"/>
    </xf>
    <xf numFmtId="0" fontId="7" fillId="3" borderId="2" xfId="0" applyFont="1" applyFill="1" applyBorder="1" applyAlignment="1" applyProtection="1">
      <alignment vertical="center"/>
    </xf>
    <xf numFmtId="0" fontId="0" fillId="3" borderId="2" xfId="0" applyFill="1" applyBorder="1" applyAlignment="1" applyProtection="1">
      <alignment vertical="center"/>
    </xf>
    <xf numFmtId="0" fontId="7" fillId="3" borderId="21" xfId="0" applyFont="1" applyFill="1" applyBorder="1">
      <alignment vertical="center"/>
    </xf>
    <xf numFmtId="0" fontId="7" fillId="3" borderId="15" xfId="0" applyFont="1" applyFill="1" applyBorder="1" applyAlignment="1">
      <alignment horizontal="center" vertical="center" shrinkToFit="1"/>
    </xf>
    <xf numFmtId="0" fontId="7" fillId="3" borderId="15" xfId="0" applyFont="1" applyFill="1" applyBorder="1" applyAlignment="1">
      <alignment horizontal="center" vertical="center"/>
    </xf>
    <xf numFmtId="49" fontId="7" fillId="0" borderId="29" xfId="0" applyNumberFormat="1" applyFont="1" applyBorder="1" applyAlignment="1" applyProtection="1">
      <alignment horizontal="center" vertical="center"/>
      <protection locked="0"/>
    </xf>
    <xf numFmtId="176" fontId="7" fillId="0" borderId="28" xfId="0" applyNumberFormat="1" applyFont="1" applyBorder="1" applyAlignment="1" applyProtection="1">
      <alignment horizontal="center" vertical="center"/>
      <protection locked="0"/>
    </xf>
    <xf numFmtId="176" fontId="0" fillId="0" borderId="6" xfId="0" applyNumberFormat="1" applyBorder="1" applyAlignment="1" applyProtection="1">
      <alignment horizontal="center" vertical="center"/>
      <protection locked="0"/>
    </xf>
    <xf numFmtId="0" fontId="11" fillId="3" borderId="20" xfId="0" applyFont="1" applyFill="1" applyBorder="1" applyAlignment="1">
      <alignment horizontal="center" vertical="center" wrapText="1" shrinkToFit="1"/>
    </xf>
    <xf numFmtId="0" fontId="11" fillId="3" borderId="2" xfId="0" applyFont="1" applyFill="1" applyBorder="1" applyAlignment="1">
      <alignment horizontal="center" vertical="center" shrinkToFit="1"/>
    </xf>
    <xf numFmtId="0" fontId="11" fillId="3" borderId="19" xfId="0" applyFont="1" applyFill="1" applyBorder="1" applyAlignment="1">
      <alignment horizontal="center" vertical="center" shrinkToFit="1"/>
    </xf>
    <xf numFmtId="0" fontId="7" fillId="3" borderId="20"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0" xfId="0" applyFont="1" applyFill="1" applyAlignment="1">
      <alignment horizontal="center" vertical="center"/>
    </xf>
    <xf numFmtId="0" fontId="7" fillId="3" borderId="40" xfId="0" applyFont="1" applyFill="1" applyBorder="1" applyAlignment="1">
      <alignment horizontal="center" vertical="center"/>
    </xf>
    <xf numFmtId="0" fontId="7" fillId="3" borderId="0" xfId="0" applyFont="1" applyFill="1" applyAlignment="1">
      <alignment horizontal="left" vertical="center" wrapText="1"/>
    </xf>
    <xf numFmtId="0" fontId="7" fillId="3" borderId="0" xfId="0" applyFont="1" applyFill="1">
      <alignment vertical="center"/>
    </xf>
    <xf numFmtId="0" fontId="7" fillId="3" borderId="0" xfId="0" applyFont="1" applyFill="1" applyAlignment="1">
      <alignment vertical="center" wrapText="1"/>
    </xf>
    <xf numFmtId="0" fontId="7" fillId="3" borderId="1" xfId="0" applyFont="1" applyFill="1" applyBorder="1" applyAlignment="1" applyProtection="1">
      <alignment vertical="center"/>
    </xf>
    <xf numFmtId="0" fontId="0" fillId="3" borderId="1" xfId="0" applyFill="1" applyBorder="1" applyAlignment="1" applyProtection="1">
      <alignment vertical="center"/>
    </xf>
    <xf numFmtId="0" fontId="0" fillId="3" borderId="0" xfId="0" applyFill="1" applyAlignment="1" applyProtection="1">
      <alignment vertical="center"/>
    </xf>
    <xf numFmtId="49" fontId="7" fillId="0" borderId="42" xfId="0" applyNumberFormat="1" applyFont="1" applyBorder="1" applyAlignment="1" applyProtection="1">
      <alignment horizontal="center" vertical="center"/>
      <protection locked="0"/>
    </xf>
    <xf numFmtId="180" fontId="7" fillId="0" borderId="2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180" fontId="7" fillId="0" borderId="19" xfId="0" applyNumberFormat="1" applyFont="1" applyBorder="1" applyAlignment="1" applyProtection="1">
      <alignment horizontal="center" vertical="center"/>
      <protection locked="0"/>
    </xf>
    <xf numFmtId="49" fontId="0" fillId="0" borderId="41" xfId="0" applyNumberFormat="1" applyBorder="1" applyAlignment="1" applyProtection="1">
      <alignment horizontal="center" vertical="center"/>
      <protection locked="0"/>
    </xf>
    <xf numFmtId="49" fontId="7" fillId="0" borderId="21" xfId="0" applyNumberFormat="1" applyFont="1" applyFill="1" applyBorder="1" applyAlignment="1" applyProtection="1">
      <alignment horizontal="center" vertical="center"/>
      <protection locked="0"/>
    </xf>
    <xf numFmtId="0" fontId="7" fillId="3" borderId="46" xfId="0" applyFont="1" applyFill="1" applyBorder="1" applyAlignment="1" applyProtection="1">
      <alignment horizontal="center" vertical="center" shrinkToFit="1"/>
    </xf>
    <xf numFmtId="0" fontId="7" fillId="3" borderId="6" xfId="0" applyFont="1" applyFill="1" applyBorder="1" applyAlignment="1" applyProtection="1">
      <alignment horizontal="center" vertical="center" shrinkToFit="1"/>
    </xf>
    <xf numFmtId="0" fontId="7" fillId="3" borderId="45" xfId="0" applyFont="1" applyFill="1" applyBorder="1" applyAlignment="1" applyProtection="1">
      <alignment horizontal="center" vertical="center" shrinkToFit="1"/>
    </xf>
    <xf numFmtId="0" fontId="8" fillId="3" borderId="6" xfId="0" applyFont="1" applyFill="1" applyBorder="1" applyAlignment="1" applyProtection="1">
      <alignment vertical="center"/>
    </xf>
    <xf numFmtId="0" fontId="0" fillId="3" borderId="6" xfId="0" applyFill="1" applyBorder="1" applyAlignment="1" applyProtection="1">
      <alignment vertical="center"/>
    </xf>
    <xf numFmtId="181" fontId="7" fillId="0" borderId="20" xfId="0" applyNumberFormat="1" applyFont="1" applyBorder="1" applyAlignment="1" applyProtection="1">
      <alignment horizontal="center" vertical="center" shrinkToFit="1"/>
      <protection locked="0"/>
    </xf>
    <xf numFmtId="181" fontId="7" fillId="0" borderId="19" xfId="0" applyNumberFormat="1" applyFont="1" applyBorder="1" applyAlignment="1" applyProtection="1">
      <alignment horizontal="center" vertical="center" shrinkToFit="1"/>
      <protection locked="0"/>
    </xf>
    <xf numFmtId="0" fontId="7" fillId="3" borderId="28" xfId="0" applyFont="1" applyFill="1" applyBorder="1" applyAlignment="1" applyProtection="1">
      <alignment horizontal="center" vertical="center" shrinkToFit="1"/>
    </xf>
    <xf numFmtId="0" fontId="7" fillId="3" borderId="31" xfId="0" applyFont="1" applyFill="1" applyBorder="1" applyAlignment="1" applyProtection="1">
      <alignment horizontal="center" vertical="center" shrinkToFit="1"/>
    </xf>
    <xf numFmtId="176" fontId="7" fillId="0" borderId="20" xfId="0" applyNumberFormat="1" applyFont="1" applyBorder="1" applyAlignment="1" applyProtection="1">
      <alignment horizontal="center" vertical="center" shrinkToFit="1"/>
      <protection locked="0"/>
    </xf>
    <xf numFmtId="176" fontId="0" fillId="0" borderId="2" xfId="0" applyNumberFormat="1" applyBorder="1" applyAlignment="1" applyProtection="1">
      <alignment horizontal="center" vertical="center" shrinkToFit="1"/>
      <protection locked="0"/>
    </xf>
    <xf numFmtId="0" fontId="7" fillId="3" borderId="0" xfId="0" applyFont="1" applyFill="1" applyAlignment="1">
      <alignment horizontal="left" vertical="top" wrapText="1"/>
    </xf>
    <xf numFmtId="0" fontId="7" fillId="3" borderId="0" xfId="0" applyFont="1" applyFill="1" applyAlignment="1">
      <alignment horizontal="left" vertical="center"/>
    </xf>
    <xf numFmtId="0" fontId="7" fillId="0" borderId="33" xfId="0" applyNumberFormat="1" applyFont="1" applyBorder="1" applyAlignment="1" applyProtection="1">
      <alignment vertical="center" wrapText="1"/>
      <protection locked="0"/>
    </xf>
    <xf numFmtId="0" fontId="0" fillId="0" borderId="0" xfId="0" applyNumberFormat="1" applyBorder="1" applyAlignment="1" applyProtection="1">
      <alignment vertical="center" wrapText="1"/>
      <protection locked="0"/>
    </xf>
    <xf numFmtId="0" fontId="0" fillId="0" borderId="30" xfId="0" applyNumberFormat="1" applyBorder="1" applyAlignment="1" applyProtection="1">
      <alignment vertical="center" wrapText="1"/>
      <protection locked="0"/>
    </xf>
    <xf numFmtId="0" fontId="0" fillId="0" borderId="33" xfId="0" applyNumberFormat="1" applyBorder="1" applyAlignment="1" applyProtection="1">
      <alignment vertical="center" wrapText="1"/>
      <protection locked="0"/>
    </xf>
    <xf numFmtId="0" fontId="0" fillId="0" borderId="0" xfId="0" applyNumberFormat="1" applyAlignment="1" applyProtection="1">
      <alignment vertical="center" wrapText="1"/>
      <protection locked="0"/>
    </xf>
    <xf numFmtId="0" fontId="0" fillId="0" borderId="28" xfId="0" applyNumberFormat="1" applyBorder="1" applyAlignment="1" applyProtection="1">
      <alignment vertical="center" wrapText="1"/>
      <protection locked="0"/>
    </xf>
    <xf numFmtId="0" fontId="0" fillId="0" borderId="6" xfId="0" applyNumberFormat="1" applyBorder="1" applyAlignment="1" applyProtection="1">
      <alignment vertical="center" wrapText="1"/>
      <protection locked="0"/>
    </xf>
    <xf numFmtId="0" fontId="0" fillId="0" borderId="31" xfId="0" applyNumberFormat="1" applyBorder="1" applyAlignment="1" applyProtection="1">
      <alignment vertical="center" wrapText="1"/>
      <protection locked="0"/>
    </xf>
    <xf numFmtId="49" fontId="7" fillId="0" borderId="28" xfId="0" applyNumberFormat="1" applyFont="1" applyBorder="1" applyAlignment="1" applyProtection="1">
      <alignment horizontal="center" vertical="center"/>
      <protection locked="0"/>
    </xf>
    <xf numFmtId="49" fontId="7" fillId="0" borderId="31" xfId="0" applyNumberFormat="1" applyFont="1" applyBorder="1" applyAlignment="1" applyProtection="1">
      <alignment horizontal="center" vertical="center"/>
      <protection locked="0"/>
    </xf>
    <xf numFmtId="0" fontId="7" fillId="3" borderId="23" xfId="0" applyFont="1" applyFill="1" applyBorder="1" applyAlignment="1" applyProtection="1">
      <alignment horizontal="center" vertical="center"/>
    </xf>
    <xf numFmtId="0" fontId="7" fillId="3" borderId="31"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44" xfId="0" applyFont="1" applyFill="1" applyBorder="1" applyAlignment="1" applyProtection="1">
      <alignment horizontal="center" vertical="center" shrinkToFit="1"/>
    </xf>
    <xf numFmtId="0" fontId="7" fillId="3" borderId="7" xfId="0" applyFont="1" applyFill="1" applyBorder="1" applyAlignment="1" applyProtection="1">
      <alignment horizontal="center" vertical="center" shrinkToFit="1"/>
    </xf>
    <xf numFmtId="0" fontId="7" fillId="3" borderId="43" xfId="0" applyFont="1" applyFill="1" applyBorder="1" applyAlignment="1" applyProtection="1">
      <alignment horizontal="center" vertical="center" shrinkToFit="1"/>
    </xf>
    <xf numFmtId="49" fontId="7" fillId="0" borderId="6" xfId="0" applyNumberFormat="1" applyFont="1" applyBorder="1" applyAlignment="1" applyProtection="1">
      <alignment horizontal="center" vertical="center"/>
      <protection locked="0"/>
    </xf>
    <xf numFmtId="176" fontId="7" fillId="0" borderId="28" xfId="0" applyNumberFormat="1" applyFont="1" applyBorder="1" applyAlignment="1" applyProtection="1">
      <alignment horizontal="center" vertical="center" shrinkToFit="1"/>
      <protection locked="0"/>
    </xf>
    <xf numFmtId="176" fontId="0" fillId="0" borderId="6" xfId="0" applyNumberFormat="1" applyBorder="1" applyAlignment="1" applyProtection="1">
      <alignment horizontal="center" vertical="center" shrinkToFit="1"/>
      <protection locked="0"/>
    </xf>
    <xf numFmtId="49" fontId="7" fillId="0" borderId="20" xfId="0" applyNumberFormat="1" applyFont="1" applyBorder="1" applyAlignment="1" applyProtection="1">
      <alignment horizontal="center" shrinkToFit="1"/>
      <protection locked="0"/>
    </xf>
    <xf numFmtId="49" fontId="7" fillId="0" borderId="19" xfId="0" applyNumberFormat="1" applyFont="1" applyBorder="1" applyAlignment="1" applyProtection="1">
      <alignment horizontal="center" shrinkToFit="1"/>
      <protection locked="0"/>
    </xf>
    <xf numFmtId="49" fontId="7" fillId="0" borderId="2" xfId="0" applyNumberFormat="1" applyFont="1" applyBorder="1" applyAlignment="1" applyProtection="1">
      <alignment horizontal="center" vertical="center" shrinkToFit="1"/>
      <protection locked="0"/>
    </xf>
    <xf numFmtId="0" fontId="7" fillId="3" borderId="6" xfId="0" applyFont="1" applyFill="1" applyBorder="1" applyAlignment="1">
      <alignment horizontal="left" vertical="center"/>
    </xf>
    <xf numFmtId="0" fontId="7" fillId="3" borderId="0" xfId="0" applyFont="1" applyFill="1" applyAlignment="1" applyProtection="1"/>
    <xf numFmtId="0" fontId="7" fillId="3" borderId="0" xfId="0" applyFont="1" applyFill="1" applyBorder="1" applyAlignment="1" applyProtection="1">
      <alignment horizontal="left"/>
    </xf>
    <xf numFmtId="0" fontId="7" fillId="3" borderId="0" xfId="0" applyFont="1" applyFill="1" applyBorder="1" applyAlignment="1" applyProtection="1"/>
    <xf numFmtId="0" fontId="7" fillId="3" borderId="29" xfId="0" applyFont="1" applyFill="1" applyBorder="1" applyProtection="1">
      <alignment vertical="center"/>
    </xf>
    <xf numFmtId="0" fontId="7" fillId="3" borderId="13" xfId="0" applyFont="1" applyFill="1" applyBorder="1" applyAlignment="1" applyProtection="1">
      <alignment horizontal="center" vertical="center"/>
    </xf>
    <xf numFmtId="49" fontId="7" fillId="0" borderId="35" xfId="0" applyNumberFormat="1" applyFont="1" applyBorder="1" applyAlignment="1" applyProtection="1">
      <alignment horizontal="center"/>
      <protection locked="0"/>
    </xf>
    <xf numFmtId="49" fontId="7" fillId="0" borderId="5" xfId="0" applyNumberFormat="1" applyFont="1" applyBorder="1" applyAlignment="1" applyProtection="1">
      <alignment horizontal="center"/>
      <protection locked="0"/>
    </xf>
    <xf numFmtId="49" fontId="7" fillId="0" borderId="16" xfId="0" applyNumberFormat="1" applyFont="1" applyBorder="1" applyAlignment="1" applyProtection="1">
      <alignment horizontal="center"/>
      <protection locked="0"/>
    </xf>
    <xf numFmtId="180" fontId="7" fillId="0" borderId="5" xfId="0" applyNumberFormat="1" applyFont="1" applyBorder="1" applyAlignment="1" applyProtection="1">
      <alignment horizontal="center"/>
      <protection locked="0"/>
    </xf>
    <xf numFmtId="180" fontId="7" fillId="0" borderId="16" xfId="0" applyNumberFormat="1" applyFont="1" applyBorder="1" applyAlignment="1" applyProtection="1">
      <alignment horizontal="center"/>
      <protection locked="0"/>
    </xf>
    <xf numFmtId="49" fontId="7" fillId="0" borderId="34"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180" fontId="7" fillId="0" borderId="4" xfId="0" applyNumberFormat="1" applyFont="1" applyBorder="1" applyAlignment="1" applyProtection="1">
      <alignment horizontal="center"/>
      <protection locked="0"/>
    </xf>
    <xf numFmtId="180" fontId="7" fillId="0" borderId="10" xfId="0" applyNumberFormat="1" applyFont="1" applyBorder="1" applyAlignment="1" applyProtection="1">
      <alignment horizontal="center"/>
      <protection locked="0"/>
    </xf>
    <xf numFmtId="49" fontId="7" fillId="3" borderId="11" xfId="0" applyNumberFormat="1" applyFont="1" applyFill="1" applyBorder="1" applyAlignment="1">
      <alignment horizontal="right" vertical="center"/>
    </xf>
    <xf numFmtId="0" fontId="0" fillId="3" borderId="7" xfId="0" applyFill="1" applyBorder="1" applyAlignment="1">
      <alignment horizontal="right" vertical="center"/>
    </xf>
    <xf numFmtId="49" fontId="7" fillId="0" borderId="44"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13" xfId="0" applyNumberFormat="1" applyFont="1" applyBorder="1" applyAlignment="1" applyProtection="1">
      <alignment horizontal="center"/>
      <protection locked="0"/>
    </xf>
    <xf numFmtId="180" fontId="7" fillId="0" borderId="7" xfId="0" applyNumberFormat="1" applyFont="1" applyBorder="1" applyAlignment="1" applyProtection="1">
      <alignment horizontal="center"/>
      <protection locked="0"/>
    </xf>
    <xf numFmtId="180" fontId="7" fillId="0" borderId="13" xfId="0" applyNumberFormat="1" applyFont="1" applyBorder="1" applyAlignment="1" applyProtection="1">
      <alignment horizontal="center"/>
      <protection locked="0"/>
    </xf>
    <xf numFmtId="0" fontId="7" fillId="3" borderId="32" xfId="0" applyFont="1" applyFill="1" applyBorder="1" applyAlignment="1">
      <alignment horizontal="center" vertical="center"/>
    </xf>
    <xf numFmtId="0" fontId="7" fillId="3" borderId="23" xfId="0" applyFont="1" applyFill="1" applyBorder="1" applyAlignment="1">
      <alignment horizontal="center" vertical="center"/>
    </xf>
    <xf numFmtId="49" fontId="7" fillId="0" borderId="21" xfId="0" applyNumberFormat="1" applyFont="1" applyBorder="1" applyAlignment="1" applyProtection="1">
      <alignment horizontal="center" shrinkToFit="1"/>
      <protection locked="0"/>
    </xf>
    <xf numFmtId="0" fontId="0" fillId="3" borderId="23" xfId="0"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7" fillId="3" borderId="1" xfId="0" applyFont="1" applyFill="1" applyBorder="1" applyAlignment="1">
      <alignment horizontal="center" vertical="center"/>
    </xf>
    <xf numFmtId="49" fontId="7" fillId="0" borderId="21" xfId="0" applyNumberFormat="1" applyFont="1" applyBorder="1" applyAlignment="1" applyProtection="1">
      <alignment horizontal="center" vertical="center" shrinkToFit="1"/>
      <protection locked="0"/>
    </xf>
    <xf numFmtId="49" fontId="7" fillId="0" borderId="7" xfId="0" applyNumberFormat="1" applyFont="1" applyBorder="1" applyAlignment="1" applyProtection="1">
      <alignment horizontal="center" vertical="center" shrinkToFit="1"/>
      <protection locked="0"/>
    </xf>
    <xf numFmtId="49" fontId="0" fillId="0" borderId="7" xfId="0" applyNumberFormat="1" applyBorder="1" applyAlignment="1" applyProtection="1">
      <alignment horizontal="center" vertical="center" shrinkToFit="1"/>
      <protection locked="0"/>
    </xf>
    <xf numFmtId="181" fontId="7" fillId="0" borderId="2" xfId="0" applyNumberFormat="1" applyFont="1" applyBorder="1" applyAlignment="1" applyProtection="1">
      <alignment horizontal="center" vertical="center" shrinkToFit="1"/>
      <protection locked="0"/>
    </xf>
    <xf numFmtId="0" fontId="7" fillId="3" borderId="28" xfId="0" applyFont="1" applyFill="1" applyBorder="1" applyProtection="1">
      <alignment vertical="center"/>
    </xf>
    <xf numFmtId="0" fontId="7" fillId="0" borderId="15" xfId="0" applyFont="1" applyBorder="1" applyAlignment="1" applyProtection="1">
      <alignment horizontal="center" vertical="center" shrinkToFit="1"/>
      <protection locked="0"/>
    </xf>
  </cellXfs>
  <cellStyles count="6">
    <cellStyle name="標準" xfId="0" builtinId="0"/>
    <cellStyle name="標準 2" xfId="1" xr:uid="{00000000-0005-0000-0000-000002000000}"/>
    <cellStyle name="標準 2 2" xfId="4" xr:uid="{00000000-0005-0000-0000-000003000000}"/>
    <cellStyle name="標準 2_1_入力シート【基本情報】" xfId="5" xr:uid="{98146F71-0D6E-490A-8223-37C65AF55785}"/>
    <cellStyle name="標準 3" xfId="3" xr:uid="{00000000-0005-0000-0000-000004000000}"/>
    <cellStyle name="標準 5" xfId="2" xr:uid="{00000000-0005-0000-0000-000005000000}"/>
  </cellStyles>
  <dxfs count="2154">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FF0000"/>
      <color rgb="FF99FF33"/>
      <color rgb="FFFFFF00"/>
      <color rgb="FF66FF33"/>
      <color rgb="FFCCFFCC"/>
      <color rgb="FF9966FF"/>
      <color rgb="FF99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8</xdr:col>
      <xdr:colOff>0</xdr:colOff>
      <xdr:row>1</xdr:row>
      <xdr:rowOff>321940</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a:stretch>
          <a:fillRect/>
        </a:stretch>
      </xdr:blipFill>
      <xdr:spPr>
        <a:xfrm>
          <a:off x="9525" y="0"/>
          <a:ext cx="9058275" cy="445765"/>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8</xdr:col>
      <xdr:colOff>948690</xdr:colOff>
      <xdr:row>1</xdr:row>
      <xdr:rowOff>314908</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8576" y="0"/>
          <a:ext cx="8915399" cy="438733"/>
        </a:xfrm>
        <a:prstGeom prst="rect">
          <a:avLst/>
        </a:prstGeom>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3809</xdr:colOff>
      <xdr:row>1</xdr:row>
      <xdr:rowOff>303393</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8677274" cy="427218"/>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480057</xdr:colOff>
      <xdr:row>1</xdr:row>
      <xdr:rowOff>304799</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8886822" cy="428624"/>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552450</xdr:colOff>
      <xdr:row>1</xdr:row>
      <xdr:rowOff>312479</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8991600" cy="436304"/>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19051</xdr:rowOff>
    </xdr:from>
    <xdr:to>
      <xdr:col>12</xdr:col>
      <xdr:colOff>1906</xdr:colOff>
      <xdr:row>1</xdr:row>
      <xdr:rowOff>331719</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 y="19051"/>
          <a:ext cx="10039350" cy="436493"/>
        </a:xfrm>
        <a:prstGeom prst="rect">
          <a:avLst/>
        </a:prstGeom>
      </xdr:spPr>
    </xdr:pic>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FS1008"/>
  <sheetViews>
    <sheetView tabSelected="1" zoomScaleNormal="100" workbookViewId="0">
      <selection activeCell="B4" sqref="B4"/>
    </sheetView>
  </sheetViews>
  <sheetFormatPr defaultColWidth="9" defaultRowHeight="13.5"/>
  <cols>
    <col min="1" max="1" width="9" style="4"/>
    <col min="2" max="2" width="14.75" style="4" customWidth="1"/>
    <col min="3" max="3" width="17.25" style="4" bestFit="1" customWidth="1"/>
    <col min="4" max="4" width="17" style="4" customWidth="1"/>
    <col min="5" max="5" width="15.5" style="4" bestFit="1" customWidth="1"/>
    <col min="6" max="6" width="22.25" style="4" customWidth="1"/>
    <col min="7" max="7" width="3.75" style="39" bestFit="1" customWidth="1"/>
    <col min="8" max="8" width="19.5" style="4" customWidth="1"/>
    <col min="9" max="9" width="9" style="4"/>
    <col min="10" max="19" width="2.125" style="4" customWidth="1"/>
    <col min="20" max="108" width="2.125" style="4" hidden="1" customWidth="1"/>
    <col min="109" max="109" width="10.625" style="130" hidden="1" customWidth="1"/>
    <col min="110" max="110" width="9" hidden="1" customWidth="1"/>
    <col min="111" max="175" width="9" style="4" hidden="1" customWidth="1"/>
    <col min="176" max="182" width="0" style="4" hidden="1" customWidth="1"/>
    <col min="183" max="16384" width="9" style="4"/>
  </cols>
  <sheetData>
    <row r="1" spans="1:113" s="41" customFormat="1" ht="9.9499999999999993" customHeight="1">
      <c r="A1" s="149"/>
      <c r="G1" s="39"/>
      <c r="DE1" s="130"/>
      <c r="DF1"/>
    </row>
    <row r="2" spans="1:113" s="41" customFormat="1" ht="27" customHeight="1" thickBot="1">
      <c r="G2" s="39"/>
      <c r="DE2" s="130"/>
      <c r="DF2" s="75" t="s">
        <v>210</v>
      </c>
      <c r="DG2" s="75"/>
    </row>
    <row r="3" spans="1:113" ht="16.5" customHeight="1" thickBot="1">
      <c r="A3" s="180" t="s">
        <v>196</v>
      </c>
      <c r="B3" s="180"/>
      <c r="C3" s="180"/>
      <c r="D3" s="180"/>
      <c r="E3" s="180"/>
      <c r="F3" s="180"/>
      <c r="G3" s="180"/>
      <c r="H3" s="180"/>
      <c r="DF3" s="156">
        <f>IF(MAX(DF6:DF3702)=0,4,MAX(DF6:DF3702))</f>
        <v>4</v>
      </c>
      <c r="DG3" s="76"/>
    </row>
    <row r="4" spans="1:113" ht="12" customHeight="1">
      <c r="A4" s="71" t="s">
        <v>11</v>
      </c>
      <c r="B4" s="46"/>
      <c r="C4" s="71" t="s">
        <v>10</v>
      </c>
      <c r="D4" s="181"/>
      <c r="E4" s="182"/>
      <c r="F4" s="185" t="s">
        <v>64</v>
      </c>
      <c r="G4" s="186"/>
      <c r="H4" s="157"/>
      <c r="DF4" s="75"/>
      <c r="DG4" s="75"/>
    </row>
    <row r="5" spans="1:113" ht="12" customHeight="1">
      <c r="A5" s="71" t="s">
        <v>5</v>
      </c>
      <c r="B5" s="71" t="s">
        <v>63</v>
      </c>
      <c r="C5" s="71" t="s">
        <v>9</v>
      </c>
      <c r="D5" s="71" t="s">
        <v>62</v>
      </c>
      <c r="E5" s="71" t="s">
        <v>61</v>
      </c>
      <c r="F5" s="185" t="s">
        <v>60</v>
      </c>
      <c r="G5" s="186"/>
      <c r="H5" s="71" t="s">
        <v>59</v>
      </c>
      <c r="DF5" s="25" t="s">
        <v>197</v>
      </c>
      <c r="DG5" s="75" t="s">
        <v>201</v>
      </c>
    </row>
    <row r="6" spans="1:113" s="38" customFormat="1" ht="12" customHeight="1">
      <c r="A6" s="172"/>
      <c r="B6" s="174"/>
      <c r="C6" s="175"/>
      <c r="D6" s="172"/>
      <c r="E6" s="174"/>
      <c r="F6" s="176"/>
      <c r="G6" s="172"/>
      <c r="H6" s="172"/>
      <c r="DE6" s="130"/>
      <c r="DF6" s="76" t="str">
        <f>IF(COUNTA(A6:H6)&gt;0,DG6,"")</f>
        <v/>
      </c>
      <c r="DG6" s="144">
        <v>4</v>
      </c>
      <c r="DI6" s="133"/>
    </row>
    <row r="7" spans="1:113" s="38" customFormat="1" ht="12" customHeight="1">
      <c r="A7" s="171"/>
      <c r="B7" s="173"/>
      <c r="C7" s="49"/>
      <c r="D7" s="171"/>
      <c r="E7" s="173"/>
      <c r="F7" s="177"/>
      <c r="G7" s="171"/>
      <c r="H7" s="171"/>
      <c r="DE7" s="130"/>
      <c r="DF7" s="76" t="str">
        <f t="shared" ref="DF7:DF70" si="0">IF(COUNTA(A7:H7)&gt;0,DG7,"")</f>
        <v/>
      </c>
      <c r="DG7" s="144">
        <v>5</v>
      </c>
      <c r="DI7" s="133"/>
    </row>
    <row r="8" spans="1:113" s="38" customFormat="1" ht="12" customHeight="1">
      <c r="A8" s="171"/>
      <c r="B8" s="173"/>
      <c r="C8" s="49"/>
      <c r="D8" s="171"/>
      <c r="E8" s="173"/>
      <c r="F8" s="177"/>
      <c r="G8" s="171"/>
      <c r="H8" s="171"/>
      <c r="DE8" s="130"/>
      <c r="DF8" s="76" t="str">
        <f t="shared" si="0"/>
        <v/>
      </c>
      <c r="DG8" s="144">
        <v>6</v>
      </c>
      <c r="DI8" s="133"/>
    </row>
    <row r="9" spans="1:113" s="38" customFormat="1" ht="12" customHeight="1">
      <c r="A9" s="171"/>
      <c r="B9" s="173"/>
      <c r="C9" s="49"/>
      <c r="D9" s="171"/>
      <c r="E9" s="173"/>
      <c r="F9" s="177"/>
      <c r="G9" s="171"/>
      <c r="H9" s="171"/>
      <c r="DE9" s="130"/>
      <c r="DF9" s="76" t="str">
        <f t="shared" si="0"/>
        <v/>
      </c>
      <c r="DG9" s="144">
        <v>7</v>
      </c>
      <c r="DI9" s="133"/>
    </row>
    <row r="10" spans="1:113" s="38" customFormat="1" ht="12" customHeight="1">
      <c r="A10" s="171"/>
      <c r="B10" s="173"/>
      <c r="C10" s="49"/>
      <c r="D10" s="171"/>
      <c r="E10" s="173"/>
      <c r="F10" s="177"/>
      <c r="G10" s="171"/>
      <c r="H10" s="171"/>
      <c r="DE10" s="130"/>
      <c r="DF10" s="76" t="str">
        <f t="shared" si="0"/>
        <v/>
      </c>
      <c r="DG10" s="144">
        <v>8</v>
      </c>
      <c r="DI10" s="133"/>
    </row>
    <row r="11" spans="1:113" s="38" customFormat="1" ht="12" customHeight="1">
      <c r="A11" s="171"/>
      <c r="B11" s="173"/>
      <c r="C11" s="49"/>
      <c r="D11" s="171"/>
      <c r="E11" s="173"/>
      <c r="F11" s="177"/>
      <c r="G11" s="171"/>
      <c r="H11" s="171"/>
      <c r="DE11" s="130"/>
      <c r="DF11" s="76" t="str">
        <f t="shared" si="0"/>
        <v/>
      </c>
      <c r="DG11" s="144">
        <v>9</v>
      </c>
      <c r="DI11" s="133"/>
    </row>
    <row r="12" spans="1:113" s="38" customFormat="1" ht="12" customHeight="1">
      <c r="A12" s="171"/>
      <c r="B12" s="173"/>
      <c r="C12" s="49"/>
      <c r="D12" s="171"/>
      <c r="E12" s="173"/>
      <c r="F12" s="177"/>
      <c r="G12" s="171"/>
      <c r="H12" s="171"/>
      <c r="DE12" s="130"/>
      <c r="DF12" s="76" t="str">
        <f t="shared" si="0"/>
        <v/>
      </c>
      <c r="DG12" s="144">
        <v>10</v>
      </c>
      <c r="DI12" s="133"/>
    </row>
    <row r="13" spans="1:113" s="38" customFormat="1" ht="12" customHeight="1">
      <c r="A13" s="171"/>
      <c r="B13" s="173"/>
      <c r="C13" s="49"/>
      <c r="D13" s="171"/>
      <c r="E13" s="173"/>
      <c r="F13" s="177"/>
      <c r="G13" s="171"/>
      <c r="H13" s="171"/>
      <c r="DE13" s="130"/>
      <c r="DF13" s="76" t="str">
        <f t="shared" si="0"/>
        <v/>
      </c>
      <c r="DG13" s="144">
        <v>11</v>
      </c>
      <c r="DI13" s="133"/>
    </row>
    <row r="14" spans="1:113" s="38" customFormat="1" ht="12" customHeight="1">
      <c r="A14" s="171"/>
      <c r="B14" s="173"/>
      <c r="C14" s="49"/>
      <c r="D14" s="171"/>
      <c r="E14" s="173"/>
      <c r="F14" s="177"/>
      <c r="G14" s="171"/>
      <c r="H14" s="171"/>
      <c r="DE14" s="130"/>
      <c r="DF14" s="76" t="str">
        <f t="shared" si="0"/>
        <v/>
      </c>
      <c r="DG14" s="144">
        <v>12</v>
      </c>
      <c r="DI14" s="29"/>
    </row>
    <row r="15" spans="1:113" s="38" customFormat="1" ht="12" customHeight="1">
      <c r="A15" s="171"/>
      <c r="B15" s="173"/>
      <c r="C15" s="49"/>
      <c r="D15" s="171"/>
      <c r="E15" s="173"/>
      <c r="F15" s="177"/>
      <c r="G15" s="171"/>
      <c r="H15" s="171"/>
      <c r="DE15" s="130"/>
      <c r="DF15" s="76" t="str">
        <f t="shared" si="0"/>
        <v/>
      </c>
      <c r="DG15" s="144">
        <v>13</v>
      </c>
      <c r="DI15" s="29"/>
    </row>
    <row r="16" spans="1:113" s="38" customFormat="1" ht="12" customHeight="1">
      <c r="A16" s="171"/>
      <c r="B16" s="173"/>
      <c r="C16" s="49"/>
      <c r="D16" s="171"/>
      <c r="E16" s="173"/>
      <c r="F16" s="177"/>
      <c r="G16" s="171"/>
      <c r="H16" s="171"/>
      <c r="DE16" s="130"/>
      <c r="DF16" s="76" t="str">
        <f t="shared" si="0"/>
        <v/>
      </c>
      <c r="DG16" s="144">
        <v>14</v>
      </c>
    </row>
    <row r="17" spans="1:111" s="38" customFormat="1" ht="12" customHeight="1">
      <c r="A17" s="171"/>
      <c r="B17" s="173"/>
      <c r="C17" s="49"/>
      <c r="D17" s="171"/>
      <c r="E17" s="173"/>
      <c r="F17" s="177"/>
      <c r="G17" s="171"/>
      <c r="H17" s="171"/>
      <c r="DE17" s="130"/>
      <c r="DF17" s="76" t="str">
        <f t="shared" si="0"/>
        <v/>
      </c>
      <c r="DG17" s="144">
        <v>15</v>
      </c>
    </row>
    <row r="18" spans="1:111" s="38" customFormat="1" ht="12" customHeight="1">
      <c r="A18" s="171"/>
      <c r="B18" s="173"/>
      <c r="C18" s="49"/>
      <c r="D18" s="171"/>
      <c r="E18" s="173"/>
      <c r="F18" s="177"/>
      <c r="G18" s="171"/>
      <c r="H18" s="171"/>
      <c r="DE18" s="130"/>
      <c r="DF18" s="76" t="str">
        <f t="shared" si="0"/>
        <v/>
      </c>
      <c r="DG18" s="144">
        <v>16</v>
      </c>
    </row>
    <row r="19" spans="1:111" s="38" customFormat="1" ht="12" customHeight="1">
      <c r="A19" s="171"/>
      <c r="B19" s="173"/>
      <c r="C19" s="49"/>
      <c r="D19" s="171"/>
      <c r="E19" s="173"/>
      <c r="F19" s="177"/>
      <c r="G19" s="171"/>
      <c r="H19" s="171"/>
      <c r="DE19" s="130"/>
      <c r="DF19" s="76" t="str">
        <f t="shared" si="0"/>
        <v/>
      </c>
      <c r="DG19" s="144">
        <v>17</v>
      </c>
    </row>
    <row r="20" spans="1:111" s="38" customFormat="1" ht="12" customHeight="1">
      <c r="A20" s="171"/>
      <c r="B20" s="173"/>
      <c r="C20" s="49"/>
      <c r="D20" s="171"/>
      <c r="E20" s="173"/>
      <c r="F20" s="177"/>
      <c r="G20" s="171"/>
      <c r="H20" s="171"/>
      <c r="DE20" s="130"/>
      <c r="DF20" s="76" t="str">
        <f t="shared" si="0"/>
        <v/>
      </c>
      <c r="DG20" s="144">
        <v>18</v>
      </c>
    </row>
    <row r="21" spans="1:111" s="38" customFormat="1" ht="12" customHeight="1">
      <c r="A21" s="171"/>
      <c r="B21" s="173"/>
      <c r="C21" s="49"/>
      <c r="D21" s="171"/>
      <c r="E21" s="173"/>
      <c r="F21" s="177"/>
      <c r="G21" s="171"/>
      <c r="H21" s="171"/>
      <c r="DE21" s="130"/>
      <c r="DF21" s="76" t="str">
        <f t="shared" si="0"/>
        <v/>
      </c>
      <c r="DG21" s="144">
        <v>19</v>
      </c>
    </row>
    <row r="22" spans="1:111" s="38" customFormat="1" ht="12" customHeight="1">
      <c r="A22" s="171"/>
      <c r="B22" s="173"/>
      <c r="C22" s="49"/>
      <c r="D22" s="171"/>
      <c r="E22" s="173"/>
      <c r="F22" s="177"/>
      <c r="G22" s="171"/>
      <c r="H22" s="171"/>
      <c r="DE22" s="130"/>
      <c r="DF22" s="76" t="str">
        <f t="shared" si="0"/>
        <v/>
      </c>
      <c r="DG22" s="144">
        <v>20</v>
      </c>
    </row>
    <row r="23" spans="1:111" s="38" customFormat="1" ht="12" customHeight="1">
      <c r="A23" s="171"/>
      <c r="B23" s="173"/>
      <c r="C23" s="49"/>
      <c r="D23" s="171"/>
      <c r="E23" s="173"/>
      <c r="F23" s="177"/>
      <c r="G23" s="171"/>
      <c r="H23" s="171"/>
      <c r="DE23" s="130"/>
      <c r="DF23" s="76" t="str">
        <f t="shared" si="0"/>
        <v/>
      </c>
      <c r="DG23" s="144">
        <v>21</v>
      </c>
    </row>
    <row r="24" spans="1:111" s="38" customFormat="1" ht="12" customHeight="1">
      <c r="A24" s="171"/>
      <c r="B24" s="173"/>
      <c r="C24" s="49"/>
      <c r="D24" s="171"/>
      <c r="E24" s="173"/>
      <c r="F24" s="177"/>
      <c r="G24" s="171"/>
      <c r="H24" s="171"/>
      <c r="DE24" s="130"/>
      <c r="DF24" s="76" t="str">
        <f t="shared" si="0"/>
        <v/>
      </c>
      <c r="DG24" s="144">
        <v>22</v>
      </c>
    </row>
    <row r="25" spans="1:111" s="38" customFormat="1" ht="12" customHeight="1">
      <c r="A25" s="171"/>
      <c r="B25" s="173"/>
      <c r="C25" s="49"/>
      <c r="D25" s="171"/>
      <c r="E25" s="173"/>
      <c r="F25" s="177"/>
      <c r="G25" s="171"/>
      <c r="H25" s="171"/>
      <c r="DE25" s="130"/>
      <c r="DF25" s="76" t="str">
        <f t="shared" si="0"/>
        <v/>
      </c>
      <c r="DG25" s="144">
        <v>23</v>
      </c>
    </row>
    <row r="26" spans="1:111" s="38" customFormat="1" ht="12" customHeight="1">
      <c r="A26" s="171"/>
      <c r="B26" s="173"/>
      <c r="C26" s="49"/>
      <c r="D26" s="171"/>
      <c r="E26" s="173"/>
      <c r="F26" s="177"/>
      <c r="G26" s="171"/>
      <c r="H26" s="171"/>
      <c r="DE26" s="130"/>
      <c r="DF26" s="76" t="str">
        <f t="shared" si="0"/>
        <v/>
      </c>
      <c r="DG26" s="144">
        <v>24</v>
      </c>
    </row>
    <row r="27" spans="1:111" s="38" customFormat="1" ht="12" customHeight="1">
      <c r="A27" s="171"/>
      <c r="B27" s="173"/>
      <c r="C27" s="49"/>
      <c r="D27" s="171"/>
      <c r="E27" s="173"/>
      <c r="F27" s="177"/>
      <c r="G27" s="171"/>
      <c r="H27" s="171"/>
      <c r="DE27" s="130"/>
      <c r="DF27" s="76" t="str">
        <f t="shared" si="0"/>
        <v/>
      </c>
      <c r="DG27" s="144">
        <v>25</v>
      </c>
    </row>
    <row r="28" spans="1:111" s="38" customFormat="1" ht="12" customHeight="1">
      <c r="A28" s="171"/>
      <c r="B28" s="173"/>
      <c r="C28" s="49"/>
      <c r="D28" s="171"/>
      <c r="E28" s="173"/>
      <c r="F28" s="177"/>
      <c r="G28" s="171"/>
      <c r="H28" s="171"/>
      <c r="DE28" s="130"/>
      <c r="DF28" s="76" t="str">
        <f t="shared" si="0"/>
        <v/>
      </c>
      <c r="DG28" s="144">
        <v>26</v>
      </c>
    </row>
    <row r="29" spans="1:111" s="38" customFormat="1" ht="12" customHeight="1">
      <c r="A29" s="171"/>
      <c r="B29" s="173"/>
      <c r="C29" s="49"/>
      <c r="D29" s="171"/>
      <c r="E29" s="173"/>
      <c r="F29" s="177"/>
      <c r="G29" s="171"/>
      <c r="H29" s="171"/>
      <c r="DE29" s="130"/>
      <c r="DF29" s="76" t="str">
        <f t="shared" si="0"/>
        <v/>
      </c>
      <c r="DG29" s="144">
        <v>27</v>
      </c>
    </row>
    <row r="30" spans="1:111" s="38" customFormat="1" ht="12" customHeight="1">
      <c r="A30" s="171"/>
      <c r="B30" s="173"/>
      <c r="C30" s="49"/>
      <c r="D30" s="171"/>
      <c r="E30" s="173"/>
      <c r="F30" s="177"/>
      <c r="G30" s="171"/>
      <c r="H30" s="171"/>
      <c r="DE30" s="130"/>
      <c r="DF30" s="76" t="str">
        <f t="shared" si="0"/>
        <v/>
      </c>
      <c r="DG30" s="144">
        <v>28</v>
      </c>
    </row>
    <row r="31" spans="1:111" s="38" customFormat="1" ht="12" customHeight="1">
      <c r="A31" s="171"/>
      <c r="B31" s="173"/>
      <c r="C31" s="49"/>
      <c r="D31" s="171"/>
      <c r="E31" s="173"/>
      <c r="F31" s="177"/>
      <c r="G31" s="171"/>
      <c r="H31" s="171"/>
      <c r="DE31" s="130"/>
      <c r="DF31" s="76" t="str">
        <f t="shared" si="0"/>
        <v/>
      </c>
      <c r="DG31" s="144">
        <v>29</v>
      </c>
    </row>
    <row r="32" spans="1:111" s="38" customFormat="1" ht="12" customHeight="1">
      <c r="A32" s="171"/>
      <c r="B32" s="173"/>
      <c r="C32" s="49"/>
      <c r="D32" s="171"/>
      <c r="E32" s="173"/>
      <c r="F32" s="177"/>
      <c r="G32" s="171"/>
      <c r="H32" s="171"/>
      <c r="DE32" s="130"/>
      <c r="DF32" s="76" t="str">
        <f t="shared" si="0"/>
        <v/>
      </c>
      <c r="DG32" s="144">
        <v>30</v>
      </c>
    </row>
    <row r="33" spans="1:111" s="38" customFormat="1" ht="12" customHeight="1">
      <c r="A33" s="171"/>
      <c r="B33" s="173"/>
      <c r="C33" s="49"/>
      <c r="D33" s="171"/>
      <c r="E33" s="173"/>
      <c r="F33" s="177"/>
      <c r="G33" s="171"/>
      <c r="H33" s="171"/>
      <c r="DE33" s="130"/>
      <c r="DF33" s="76" t="str">
        <f t="shared" si="0"/>
        <v/>
      </c>
      <c r="DG33" s="144">
        <v>31</v>
      </c>
    </row>
    <row r="34" spans="1:111" s="38" customFormat="1" ht="12" customHeight="1">
      <c r="A34" s="171"/>
      <c r="B34" s="173"/>
      <c r="C34" s="49"/>
      <c r="D34" s="171"/>
      <c r="E34" s="173"/>
      <c r="F34" s="177"/>
      <c r="G34" s="171"/>
      <c r="H34" s="171"/>
      <c r="DE34" s="130"/>
      <c r="DF34" s="76" t="str">
        <f t="shared" si="0"/>
        <v/>
      </c>
      <c r="DG34" s="144">
        <v>32</v>
      </c>
    </row>
    <row r="35" spans="1:111" s="38" customFormat="1" ht="12" customHeight="1">
      <c r="A35" s="171"/>
      <c r="B35" s="173"/>
      <c r="C35" s="49"/>
      <c r="D35" s="171"/>
      <c r="E35" s="173"/>
      <c r="F35" s="177"/>
      <c r="G35" s="171"/>
      <c r="H35" s="171"/>
      <c r="DE35" s="130"/>
      <c r="DF35" s="76" t="str">
        <f t="shared" si="0"/>
        <v/>
      </c>
      <c r="DG35" s="144">
        <v>33</v>
      </c>
    </row>
    <row r="36" spans="1:111" s="38" customFormat="1" ht="12" customHeight="1">
      <c r="A36" s="171"/>
      <c r="B36" s="173"/>
      <c r="C36" s="49"/>
      <c r="D36" s="171"/>
      <c r="E36" s="173"/>
      <c r="F36" s="177"/>
      <c r="G36" s="171"/>
      <c r="H36" s="171"/>
      <c r="DE36" s="130"/>
      <c r="DF36" s="76" t="str">
        <f t="shared" si="0"/>
        <v/>
      </c>
      <c r="DG36" s="144">
        <v>34</v>
      </c>
    </row>
    <row r="37" spans="1:111" s="38" customFormat="1" ht="12" customHeight="1">
      <c r="A37" s="171"/>
      <c r="B37" s="173"/>
      <c r="C37" s="49"/>
      <c r="D37" s="171"/>
      <c r="E37" s="173"/>
      <c r="F37" s="177"/>
      <c r="G37" s="171"/>
      <c r="H37" s="171"/>
      <c r="DE37" s="130"/>
      <c r="DF37" s="76" t="str">
        <f t="shared" si="0"/>
        <v/>
      </c>
      <c r="DG37" s="144">
        <v>35</v>
      </c>
    </row>
    <row r="38" spans="1:111" s="38" customFormat="1" ht="12" customHeight="1">
      <c r="A38" s="171"/>
      <c r="B38" s="173"/>
      <c r="C38" s="49"/>
      <c r="D38" s="171"/>
      <c r="E38" s="173"/>
      <c r="F38" s="177"/>
      <c r="G38" s="171"/>
      <c r="H38" s="171"/>
      <c r="DE38" s="130"/>
      <c r="DF38" s="76" t="str">
        <f t="shared" si="0"/>
        <v/>
      </c>
      <c r="DG38" s="144">
        <v>36</v>
      </c>
    </row>
    <row r="39" spans="1:111" s="38" customFormat="1" ht="12" customHeight="1">
      <c r="A39" s="171"/>
      <c r="B39" s="173"/>
      <c r="C39" s="49"/>
      <c r="D39" s="171"/>
      <c r="E39" s="173"/>
      <c r="F39" s="177"/>
      <c r="G39" s="171"/>
      <c r="H39" s="171"/>
      <c r="DE39" s="130"/>
      <c r="DF39" s="76" t="str">
        <f t="shared" si="0"/>
        <v/>
      </c>
      <c r="DG39" s="144">
        <v>37</v>
      </c>
    </row>
    <row r="40" spans="1:111" s="38" customFormat="1" ht="12" customHeight="1">
      <c r="A40" s="171"/>
      <c r="B40" s="173"/>
      <c r="C40" s="49"/>
      <c r="D40" s="171"/>
      <c r="E40" s="173"/>
      <c r="F40" s="177"/>
      <c r="G40" s="171"/>
      <c r="H40" s="171"/>
      <c r="DE40" s="130"/>
      <c r="DF40" s="76" t="str">
        <f t="shared" si="0"/>
        <v/>
      </c>
      <c r="DG40" s="144">
        <v>38</v>
      </c>
    </row>
    <row r="41" spans="1:111" s="38" customFormat="1" ht="12" customHeight="1">
      <c r="A41" s="171"/>
      <c r="B41" s="173"/>
      <c r="C41" s="49"/>
      <c r="D41" s="171"/>
      <c r="E41" s="173"/>
      <c r="F41" s="177"/>
      <c r="G41" s="171"/>
      <c r="H41" s="171"/>
      <c r="DE41" s="130"/>
      <c r="DF41" s="76" t="str">
        <f t="shared" si="0"/>
        <v/>
      </c>
      <c r="DG41" s="144">
        <v>39</v>
      </c>
    </row>
    <row r="42" spans="1:111" s="38" customFormat="1" ht="12" customHeight="1">
      <c r="A42" s="171"/>
      <c r="B42" s="173"/>
      <c r="C42" s="49"/>
      <c r="D42" s="171"/>
      <c r="E42" s="173"/>
      <c r="F42" s="177"/>
      <c r="G42" s="171"/>
      <c r="H42" s="171"/>
      <c r="DE42" s="130"/>
      <c r="DF42" s="76" t="str">
        <f t="shared" si="0"/>
        <v/>
      </c>
      <c r="DG42" s="144">
        <v>40</v>
      </c>
    </row>
    <row r="43" spans="1:111" s="38" customFormat="1" ht="12" customHeight="1">
      <c r="A43" s="171"/>
      <c r="B43" s="173"/>
      <c r="C43" s="49"/>
      <c r="D43" s="171"/>
      <c r="E43" s="173"/>
      <c r="F43" s="177"/>
      <c r="G43" s="171"/>
      <c r="H43" s="171"/>
      <c r="DE43" s="130"/>
      <c r="DF43" s="76" t="str">
        <f t="shared" si="0"/>
        <v/>
      </c>
      <c r="DG43" s="144">
        <v>41</v>
      </c>
    </row>
    <row r="44" spans="1:111" s="38" customFormat="1" ht="12" customHeight="1">
      <c r="A44" s="171"/>
      <c r="B44" s="173"/>
      <c r="C44" s="49"/>
      <c r="D44" s="171"/>
      <c r="E44" s="173"/>
      <c r="F44" s="177"/>
      <c r="G44" s="171"/>
      <c r="H44" s="171"/>
      <c r="DE44" s="130"/>
      <c r="DF44" s="76" t="str">
        <f t="shared" si="0"/>
        <v/>
      </c>
      <c r="DG44" s="144">
        <v>42</v>
      </c>
    </row>
    <row r="45" spans="1:111" s="38" customFormat="1" ht="12" customHeight="1">
      <c r="A45" s="171"/>
      <c r="B45" s="173"/>
      <c r="C45" s="49"/>
      <c r="D45" s="171"/>
      <c r="E45" s="173"/>
      <c r="F45" s="177"/>
      <c r="G45" s="171"/>
      <c r="H45" s="171"/>
      <c r="DE45" s="130"/>
      <c r="DF45" s="76" t="str">
        <f t="shared" si="0"/>
        <v/>
      </c>
      <c r="DG45" s="144">
        <v>43</v>
      </c>
    </row>
    <row r="46" spans="1:111" s="38" customFormat="1" ht="12" customHeight="1">
      <c r="A46" s="171"/>
      <c r="B46" s="173"/>
      <c r="C46" s="49"/>
      <c r="D46" s="171"/>
      <c r="E46" s="173"/>
      <c r="F46" s="177"/>
      <c r="G46" s="171"/>
      <c r="H46" s="171"/>
      <c r="DE46" s="130"/>
      <c r="DF46" s="76" t="str">
        <f t="shared" si="0"/>
        <v/>
      </c>
      <c r="DG46" s="144">
        <v>44</v>
      </c>
    </row>
    <row r="47" spans="1:111" s="38" customFormat="1" ht="12" customHeight="1">
      <c r="A47" s="171"/>
      <c r="B47" s="173"/>
      <c r="C47" s="49"/>
      <c r="D47" s="171"/>
      <c r="E47" s="173"/>
      <c r="F47" s="177"/>
      <c r="G47" s="171"/>
      <c r="H47" s="171"/>
      <c r="DE47" s="130"/>
      <c r="DF47" s="76" t="str">
        <f t="shared" si="0"/>
        <v/>
      </c>
      <c r="DG47" s="144">
        <v>45</v>
      </c>
    </row>
    <row r="48" spans="1:111" s="38" customFormat="1" ht="12" customHeight="1">
      <c r="A48" s="171"/>
      <c r="B48" s="173"/>
      <c r="C48" s="49"/>
      <c r="D48" s="171"/>
      <c r="E48" s="173"/>
      <c r="F48" s="177"/>
      <c r="G48" s="171"/>
      <c r="H48" s="171"/>
      <c r="DE48" s="130"/>
      <c r="DF48" s="76" t="str">
        <f t="shared" si="0"/>
        <v/>
      </c>
      <c r="DG48" s="144">
        <v>46</v>
      </c>
    </row>
    <row r="49" spans="1:111" s="38" customFormat="1" ht="12" customHeight="1">
      <c r="A49" s="171"/>
      <c r="B49" s="173"/>
      <c r="C49" s="49"/>
      <c r="D49" s="171"/>
      <c r="E49" s="173"/>
      <c r="F49" s="177"/>
      <c r="G49" s="171"/>
      <c r="H49" s="171"/>
      <c r="DE49" s="130"/>
      <c r="DF49" s="76" t="str">
        <f t="shared" si="0"/>
        <v/>
      </c>
      <c r="DG49" s="144">
        <v>47</v>
      </c>
    </row>
    <row r="50" spans="1:111" s="38" customFormat="1" ht="12" customHeight="1">
      <c r="A50" s="171"/>
      <c r="B50" s="173"/>
      <c r="C50" s="49"/>
      <c r="D50" s="171"/>
      <c r="E50" s="173"/>
      <c r="F50" s="177"/>
      <c r="G50" s="171"/>
      <c r="H50" s="171"/>
      <c r="DE50" s="130"/>
      <c r="DF50" s="76" t="str">
        <f t="shared" si="0"/>
        <v/>
      </c>
      <c r="DG50" s="144">
        <v>48</v>
      </c>
    </row>
    <row r="51" spans="1:111" s="38" customFormat="1" ht="12" customHeight="1">
      <c r="A51" s="171"/>
      <c r="B51" s="173"/>
      <c r="C51" s="49"/>
      <c r="D51" s="171"/>
      <c r="E51" s="173"/>
      <c r="F51" s="177"/>
      <c r="G51" s="171"/>
      <c r="H51" s="171"/>
      <c r="DE51" s="130"/>
      <c r="DF51" s="76" t="str">
        <f t="shared" si="0"/>
        <v/>
      </c>
      <c r="DG51" s="144">
        <v>49</v>
      </c>
    </row>
    <row r="52" spans="1:111" s="38" customFormat="1" ht="12" customHeight="1">
      <c r="A52" s="171"/>
      <c r="B52" s="173"/>
      <c r="C52" s="49"/>
      <c r="D52" s="171"/>
      <c r="E52" s="173"/>
      <c r="F52" s="177"/>
      <c r="G52" s="171"/>
      <c r="H52" s="171"/>
      <c r="DE52" s="130"/>
      <c r="DF52" s="76" t="str">
        <f t="shared" si="0"/>
        <v/>
      </c>
      <c r="DG52" s="144">
        <v>50</v>
      </c>
    </row>
    <row r="53" spans="1:111" s="38" customFormat="1" ht="12" customHeight="1">
      <c r="A53" s="171"/>
      <c r="B53" s="173"/>
      <c r="C53" s="49"/>
      <c r="D53" s="171"/>
      <c r="E53" s="173"/>
      <c r="F53" s="177"/>
      <c r="G53" s="171"/>
      <c r="H53" s="171"/>
      <c r="DE53" s="130"/>
      <c r="DF53" s="76" t="str">
        <f t="shared" si="0"/>
        <v/>
      </c>
      <c r="DG53" s="144">
        <v>51</v>
      </c>
    </row>
    <row r="54" spans="1:111" s="38" customFormat="1" ht="12" customHeight="1">
      <c r="A54" s="171"/>
      <c r="B54" s="173"/>
      <c r="C54" s="49"/>
      <c r="D54" s="171"/>
      <c r="E54" s="173"/>
      <c r="F54" s="177"/>
      <c r="G54" s="171"/>
      <c r="H54" s="171"/>
      <c r="DE54" s="130"/>
      <c r="DF54" s="76" t="str">
        <f t="shared" si="0"/>
        <v/>
      </c>
      <c r="DG54" s="144">
        <v>52</v>
      </c>
    </row>
    <row r="55" spans="1:111" s="38" customFormat="1" ht="12" customHeight="1">
      <c r="A55" s="171"/>
      <c r="B55" s="173"/>
      <c r="C55" s="49"/>
      <c r="D55" s="171"/>
      <c r="E55" s="173"/>
      <c r="F55" s="177"/>
      <c r="G55" s="171"/>
      <c r="H55" s="171"/>
      <c r="DE55" s="130"/>
      <c r="DF55" s="76" t="str">
        <f t="shared" si="0"/>
        <v/>
      </c>
      <c r="DG55" s="144">
        <v>53</v>
      </c>
    </row>
    <row r="56" spans="1:111" s="38" customFormat="1" ht="12" customHeight="1">
      <c r="A56" s="171"/>
      <c r="B56" s="173"/>
      <c r="C56" s="49"/>
      <c r="D56" s="171"/>
      <c r="E56" s="173"/>
      <c r="F56" s="177"/>
      <c r="G56" s="171"/>
      <c r="H56" s="171"/>
      <c r="DE56" s="130"/>
      <c r="DF56" s="76" t="str">
        <f t="shared" si="0"/>
        <v/>
      </c>
      <c r="DG56" s="144">
        <v>54</v>
      </c>
    </row>
    <row r="57" spans="1:111" s="38" customFormat="1" ht="12" customHeight="1">
      <c r="A57" s="171"/>
      <c r="B57" s="173"/>
      <c r="C57" s="49"/>
      <c r="D57" s="171"/>
      <c r="E57" s="173"/>
      <c r="F57" s="177"/>
      <c r="G57" s="171"/>
      <c r="H57" s="171"/>
      <c r="DE57" s="130"/>
      <c r="DF57" s="76" t="str">
        <f t="shared" si="0"/>
        <v/>
      </c>
      <c r="DG57" s="144">
        <v>55</v>
      </c>
    </row>
    <row r="58" spans="1:111" s="38" customFormat="1" ht="12" customHeight="1">
      <c r="A58" s="171"/>
      <c r="B58" s="173"/>
      <c r="C58" s="49"/>
      <c r="D58" s="171"/>
      <c r="E58" s="173"/>
      <c r="F58" s="177"/>
      <c r="G58" s="171"/>
      <c r="H58" s="171"/>
      <c r="DE58" s="130"/>
      <c r="DF58" s="76" t="str">
        <f t="shared" si="0"/>
        <v/>
      </c>
      <c r="DG58" s="144">
        <v>56</v>
      </c>
    </row>
    <row r="59" spans="1:111" s="38" customFormat="1" ht="12" customHeight="1">
      <c r="A59" s="171"/>
      <c r="B59" s="173"/>
      <c r="C59" s="49"/>
      <c r="D59" s="171"/>
      <c r="E59" s="173"/>
      <c r="F59" s="177"/>
      <c r="G59" s="171"/>
      <c r="H59" s="171"/>
      <c r="DE59" s="130"/>
      <c r="DF59" s="76" t="str">
        <f t="shared" si="0"/>
        <v/>
      </c>
      <c r="DG59" s="144">
        <v>57</v>
      </c>
    </row>
    <row r="60" spans="1:111" s="38" customFormat="1" ht="12" customHeight="1">
      <c r="A60" s="171"/>
      <c r="B60" s="173"/>
      <c r="C60" s="49"/>
      <c r="D60" s="171"/>
      <c r="E60" s="173"/>
      <c r="F60" s="177"/>
      <c r="G60" s="171"/>
      <c r="H60" s="171"/>
      <c r="DE60" s="130"/>
      <c r="DF60" s="76" t="str">
        <f t="shared" si="0"/>
        <v/>
      </c>
      <c r="DG60" s="144">
        <v>58</v>
      </c>
    </row>
    <row r="61" spans="1:111" s="38" customFormat="1" ht="12" customHeight="1">
      <c r="A61" s="171"/>
      <c r="B61" s="173"/>
      <c r="C61" s="49"/>
      <c r="D61" s="171"/>
      <c r="E61" s="173"/>
      <c r="F61" s="177"/>
      <c r="G61" s="171"/>
      <c r="H61" s="171"/>
      <c r="DE61" s="130"/>
      <c r="DF61" s="76" t="str">
        <f t="shared" si="0"/>
        <v/>
      </c>
      <c r="DG61" s="144">
        <v>59</v>
      </c>
    </row>
    <row r="62" spans="1:111" s="38" customFormat="1" ht="12" customHeight="1">
      <c r="A62" s="171"/>
      <c r="B62" s="173"/>
      <c r="C62" s="49"/>
      <c r="D62" s="171"/>
      <c r="E62" s="173"/>
      <c r="F62" s="177"/>
      <c r="G62" s="171"/>
      <c r="H62" s="171"/>
      <c r="DE62" s="130"/>
      <c r="DF62" s="76" t="str">
        <f t="shared" si="0"/>
        <v/>
      </c>
      <c r="DG62" s="144">
        <v>60</v>
      </c>
    </row>
    <row r="63" spans="1:111" s="38" customFormat="1" ht="12" customHeight="1">
      <c r="A63" s="171"/>
      <c r="B63" s="173"/>
      <c r="C63" s="49"/>
      <c r="D63" s="171"/>
      <c r="E63" s="173"/>
      <c r="F63" s="177"/>
      <c r="G63" s="171"/>
      <c r="H63" s="171"/>
      <c r="DE63" s="130"/>
      <c r="DF63" s="76" t="str">
        <f t="shared" si="0"/>
        <v/>
      </c>
      <c r="DG63" s="144">
        <v>61</v>
      </c>
    </row>
    <row r="64" spans="1:111" s="38" customFormat="1" ht="12" customHeight="1">
      <c r="A64" s="171"/>
      <c r="B64" s="173"/>
      <c r="C64" s="49"/>
      <c r="D64" s="171"/>
      <c r="E64" s="173"/>
      <c r="F64" s="177"/>
      <c r="G64" s="171"/>
      <c r="H64" s="171"/>
      <c r="DE64" s="130"/>
      <c r="DF64" s="76" t="str">
        <f t="shared" si="0"/>
        <v/>
      </c>
      <c r="DG64" s="144">
        <v>62</v>
      </c>
    </row>
    <row r="65" spans="1:111" s="38" customFormat="1" ht="12" customHeight="1">
      <c r="A65" s="171"/>
      <c r="B65" s="173"/>
      <c r="C65" s="49"/>
      <c r="D65" s="171"/>
      <c r="E65" s="173"/>
      <c r="F65" s="177"/>
      <c r="G65" s="171"/>
      <c r="H65" s="171"/>
      <c r="DE65" s="130"/>
      <c r="DF65" s="76" t="str">
        <f t="shared" si="0"/>
        <v/>
      </c>
      <c r="DG65" s="144">
        <v>63</v>
      </c>
    </row>
    <row r="66" spans="1:111" s="38" customFormat="1" ht="12" customHeight="1">
      <c r="A66" s="171"/>
      <c r="B66" s="173"/>
      <c r="C66" s="49"/>
      <c r="D66" s="171"/>
      <c r="E66" s="173"/>
      <c r="F66" s="177"/>
      <c r="G66" s="171"/>
      <c r="H66" s="171"/>
      <c r="DE66" s="130"/>
      <c r="DF66" s="76" t="str">
        <f t="shared" si="0"/>
        <v/>
      </c>
      <c r="DG66" s="144">
        <v>64</v>
      </c>
    </row>
    <row r="67" spans="1:111" s="38" customFormat="1" ht="12" customHeight="1">
      <c r="A67" s="171"/>
      <c r="B67" s="173"/>
      <c r="C67" s="49"/>
      <c r="D67" s="171"/>
      <c r="E67" s="173"/>
      <c r="F67" s="177"/>
      <c r="G67" s="171"/>
      <c r="H67" s="171"/>
      <c r="DE67" s="130"/>
      <c r="DF67" s="76" t="str">
        <f t="shared" si="0"/>
        <v/>
      </c>
      <c r="DG67" s="144">
        <v>65</v>
      </c>
    </row>
    <row r="68" spans="1:111" s="38" customFormat="1" ht="12" customHeight="1">
      <c r="A68" s="171"/>
      <c r="B68" s="173"/>
      <c r="C68" s="49"/>
      <c r="D68" s="171"/>
      <c r="E68" s="173"/>
      <c r="F68" s="177"/>
      <c r="G68" s="171"/>
      <c r="H68" s="171"/>
      <c r="DE68" s="130"/>
      <c r="DF68" s="76" t="str">
        <f t="shared" si="0"/>
        <v/>
      </c>
      <c r="DG68" s="144">
        <v>66</v>
      </c>
    </row>
    <row r="69" spans="1:111" s="38" customFormat="1" ht="12" customHeight="1">
      <c r="A69" s="171"/>
      <c r="B69" s="173"/>
      <c r="C69" s="49"/>
      <c r="D69" s="171"/>
      <c r="E69" s="173"/>
      <c r="F69" s="177"/>
      <c r="G69" s="171"/>
      <c r="H69" s="171"/>
      <c r="DE69" s="130"/>
      <c r="DF69" s="76" t="str">
        <f t="shared" si="0"/>
        <v/>
      </c>
      <c r="DG69" s="144">
        <v>67</v>
      </c>
    </row>
    <row r="70" spans="1:111" s="38" customFormat="1" ht="12" customHeight="1">
      <c r="A70" s="171"/>
      <c r="B70" s="173"/>
      <c r="C70" s="49"/>
      <c r="D70" s="171"/>
      <c r="E70" s="173"/>
      <c r="F70" s="177"/>
      <c r="G70" s="171"/>
      <c r="H70" s="171"/>
      <c r="DE70" s="130"/>
      <c r="DF70" s="76" t="str">
        <f t="shared" si="0"/>
        <v/>
      </c>
      <c r="DG70" s="144">
        <v>68</v>
      </c>
    </row>
    <row r="71" spans="1:111" s="38" customFormat="1" ht="12" customHeight="1">
      <c r="A71" s="171"/>
      <c r="B71" s="173"/>
      <c r="C71" s="49"/>
      <c r="D71" s="171"/>
      <c r="E71" s="173"/>
      <c r="F71" s="177"/>
      <c r="G71" s="171"/>
      <c r="H71" s="171"/>
      <c r="DE71" s="130"/>
      <c r="DF71" s="76" t="str">
        <f t="shared" ref="DF71:DF134" si="1">IF(COUNTA(A71:H71)&gt;0,DG71,"")</f>
        <v/>
      </c>
      <c r="DG71" s="144">
        <v>69</v>
      </c>
    </row>
    <row r="72" spans="1:111" s="38" customFormat="1" ht="12" customHeight="1">
      <c r="A72" s="171"/>
      <c r="B72" s="173"/>
      <c r="C72" s="49"/>
      <c r="D72" s="171"/>
      <c r="E72" s="173"/>
      <c r="F72" s="177"/>
      <c r="G72" s="171"/>
      <c r="H72" s="171"/>
      <c r="DE72" s="130"/>
      <c r="DF72" s="76" t="str">
        <f t="shared" si="1"/>
        <v/>
      </c>
      <c r="DG72" s="144">
        <v>70</v>
      </c>
    </row>
    <row r="73" spans="1:111" s="38" customFormat="1" ht="12" customHeight="1">
      <c r="A73" s="171"/>
      <c r="B73" s="173"/>
      <c r="C73" s="49"/>
      <c r="D73" s="171"/>
      <c r="E73" s="173"/>
      <c r="F73" s="177"/>
      <c r="G73" s="171"/>
      <c r="H73" s="171"/>
      <c r="DE73" s="130"/>
      <c r="DF73" s="76" t="str">
        <f t="shared" si="1"/>
        <v/>
      </c>
      <c r="DG73" s="144">
        <v>71</v>
      </c>
    </row>
    <row r="74" spans="1:111" s="38" customFormat="1" ht="12" customHeight="1">
      <c r="A74" s="171"/>
      <c r="B74" s="173"/>
      <c r="C74" s="49"/>
      <c r="D74" s="171"/>
      <c r="E74" s="173"/>
      <c r="F74" s="177"/>
      <c r="G74" s="171"/>
      <c r="H74" s="171"/>
      <c r="DE74" s="130"/>
      <c r="DF74" s="76" t="str">
        <f t="shared" si="1"/>
        <v/>
      </c>
      <c r="DG74" s="144">
        <v>72</v>
      </c>
    </row>
    <row r="75" spans="1:111" s="38" customFormat="1" ht="12" customHeight="1">
      <c r="A75" s="171"/>
      <c r="B75" s="173"/>
      <c r="C75" s="49"/>
      <c r="D75" s="171"/>
      <c r="E75" s="173"/>
      <c r="F75" s="177"/>
      <c r="G75" s="171"/>
      <c r="H75" s="171"/>
      <c r="DE75" s="130"/>
      <c r="DF75" s="76" t="str">
        <f t="shared" si="1"/>
        <v/>
      </c>
      <c r="DG75" s="144">
        <v>73</v>
      </c>
    </row>
    <row r="76" spans="1:111" s="38" customFormat="1" ht="12" customHeight="1">
      <c r="A76" s="171"/>
      <c r="B76" s="173"/>
      <c r="C76" s="49"/>
      <c r="D76" s="171"/>
      <c r="E76" s="173"/>
      <c r="F76" s="177"/>
      <c r="G76" s="171"/>
      <c r="H76" s="171"/>
      <c r="DE76" s="130"/>
      <c r="DF76" s="76" t="str">
        <f t="shared" si="1"/>
        <v/>
      </c>
      <c r="DG76" s="144">
        <v>74</v>
      </c>
    </row>
    <row r="77" spans="1:111" s="38" customFormat="1" ht="12" customHeight="1">
      <c r="A77" s="171"/>
      <c r="B77" s="173"/>
      <c r="C77" s="49"/>
      <c r="D77" s="171"/>
      <c r="E77" s="173"/>
      <c r="F77" s="177"/>
      <c r="G77" s="171"/>
      <c r="H77" s="171"/>
      <c r="DE77" s="130"/>
      <c r="DF77" s="76" t="str">
        <f t="shared" si="1"/>
        <v/>
      </c>
      <c r="DG77" s="144">
        <v>75</v>
      </c>
    </row>
    <row r="78" spans="1:111" s="38" customFormat="1" ht="12" customHeight="1">
      <c r="A78" s="171"/>
      <c r="B78" s="173"/>
      <c r="C78" s="49"/>
      <c r="D78" s="171"/>
      <c r="E78" s="173"/>
      <c r="F78" s="177"/>
      <c r="G78" s="171"/>
      <c r="H78" s="171"/>
      <c r="DE78" s="130"/>
      <c r="DF78" s="76" t="str">
        <f t="shared" si="1"/>
        <v/>
      </c>
      <c r="DG78" s="144">
        <v>76</v>
      </c>
    </row>
    <row r="79" spans="1:111" s="38" customFormat="1" ht="12" customHeight="1">
      <c r="A79" s="171"/>
      <c r="B79" s="173"/>
      <c r="C79" s="49"/>
      <c r="D79" s="171"/>
      <c r="E79" s="173"/>
      <c r="F79" s="177"/>
      <c r="G79" s="171"/>
      <c r="H79" s="171"/>
      <c r="DE79" s="130"/>
      <c r="DF79" s="76" t="str">
        <f t="shared" si="1"/>
        <v/>
      </c>
      <c r="DG79" s="144">
        <v>77</v>
      </c>
    </row>
    <row r="80" spans="1:111" s="38" customFormat="1" ht="12" customHeight="1">
      <c r="A80" s="171"/>
      <c r="B80" s="173"/>
      <c r="C80" s="49"/>
      <c r="D80" s="171"/>
      <c r="E80" s="173"/>
      <c r="F80" s="177"/>
      <c r="G80" s="171"/>
      <c r="H80" s="171"/>
      <c r="DE80" s="130"/>
      <c r="DF80" s="76" t="str">
        <f t="shared" si="1"/>
        <v/>
      </c>
      <c r="DG80" s="144">
        <v>78</v>
      </c>
    </row>
    <row r="81" spans="1:111" s="38" customFormat="1" ht="12" customHeight="1">
      <c r="A81" s="171"/>
      <c r="B81" s="173"/>
      <c r="C81" s="49"/>
      <c r="D81" s="171"/>
      <c r="E81" s="173"/>
      <c r="F81" s="177"/>
      <c r="G81" s="171"/>
      <c r="H81" s="171"/>
      <c r="DE81" s="130"/>
      <c r="DF81" s="76" t="str">
        <f t="shared" si="1"/>
        <v/>
      </c>
      <c r="DG81" s="144">
        <v>79</v>
      </c>
    </row>
    <row r="82" spans="1:111" s="38" customFormat="1" ht="12" customHeight="1">
      <c r="A82" s="171"/>
      <c r="B82" s="173"/>
      <c r="C82" s="49"/>
      <c r="D82" s="171"/>
      <c r="E82" s="173"/>
      <c r="F82" s="177"/>
      <c r="G82" s="171"/>
      <c r="H82" s="171"/>
      <c r="DE82" s="130"/>
      <c r="DF82" s="76" t="str">
        <f t="shared" si="1"/>
        <v/>
      </c>
      <c r="DG82" s="144">
        <v>80</v>
      </c>
    </row>
    <row r="83" spans="1:111" s="38" customFormat="1" ht="12" customHeight="1">
      <c r="A83" s="171"/>
      <c r="B83" s="173"/>
      <c r="C83" s="49"/>
      <c r="D83" s="171"/>
      <c r="E83" s="173"/>
      <c r="F83" s="177"/>
      <c r="G83" s="171"/>
      <c r="H83" s="171"/>
      <c r="DE83" s="130"/>
      <c r="DF83" s="76" t="str">
        <f t="shared" si="1"/>
        <v/>
      </c>
      <c r="DG83" s="144">
        <v>81</v>
      </c>
    </row>
    <row r="84" spans="1:111" s="38" customFormat="1" ht="12" customHeight="1">
      <c r="A84" s="171"/>
      <c r="B84" s="173"/>
      <c r="C84" s="49"/>
      <c r="D84" s="171"/>
      <c r="E84" s="173"/>
      <c r="F84" s="177"/>
      <c r="G84" s="171"/>
      <c r="H84" s="171"/>
      <c r="DE84" s="130"/>
      <c r="DF84" s="76" t="str">
        <f t="shared" si="1"/>
        <v/>
      </c>
      <c r="DG84" s="144">
        <v>82</v>
      </c>
    </row>
    <row r="85" spans="1:111" s="38" customFormat="1" ht="12" customHeight="1">
      <c r="A85" s="171"/>
      <c r="B85" s="173"/>
      <c r="C85" s="49"/>
      <c r="D85" s="171"/>
      <c r="E85" s="173"/>
      <c r="F85" s="177"/>
      <c r="G85" s="171"/>
      <c r="H85" s="171"/>
      <c r="DE85" s="130"/>
      <c r="DF85" s="76" t="str">
        <f t="shared" si="1"/>
        <v/>
      </c>
      <c r="DG85" s="144">
        <v>83</v>
      </c>
    </row>
    <row r="86" spans="1:111" s="38" customFormat="1" ht="12" customHeight="1">
      <c r="A86" s="171"/>
      <c r="B86" s="173"/>
      <c r="C86" s="49"/>
      <c r="D86" s="171"/>
      <c r="E86" s="173"/>
      <c r="F86" s="177"/>
      <c r="G86" s="171"/>
      <c r="H86" s="171"/>
      <c r="DE86" s="130"/>
      <c r="DF86" s="76" t="str">
        <f t="shared" si="1"/>
        <v/>
      </c>
      <c r="DG86" s="144">
        <v>84</v>
      </c>
    </row>
    <row r="87" spans="1:111" s="38" customFormat="1" ht="12" customHeight="1">
      <c r="A87" s="171"/>
      <c r="B87" s="173"/>
      <c r="C87" s="49"/>
      <c r="D87" s="171"/>
      <c r="E87" s="173"/>
      <c r="F87" s="177"/>
      <c r="G87" s="171"/>
      <c r="H87" s="171"/>
      <c r="DE87" s="130"/>
      <c r="DF87" s="76" t="str">
        <f t="shared" si="1"/>
        <v/>
      </c>
      <c r="DG87" s="144">
        <v>85</v>
      </c>
    </row>
    <row r="88" spans="1:111" s="38" customFormat="1" ht="12" customHeight="1">
      <c r="A88" s="171"/>
      <c r="B88" s="173"/>
      <c r="C88" s="49"/>
      <c r="D88" s="171"/>
      <c r="E88" s="173"/>
      <c r="F88" s="177"/>
      <c r="G88" s="171"/>
      <c r="H88" s="171"/>
      <c r="DE88" s="130"/>
      <c r="DF88" s="76" t="str">
        <f t="shared" si="1"/>
        <v/>
      </c>
      <c r="DG88" s="144">
        <v>86</v>
      </c>
    </row>
    <row r="89" spans="1:111" s="38" customFormat="1" ht="12" customHeight="1">
      <c r="A89" s="171"/>
      <c r="B89" s="173"/>
      <c r="C89" s="49"/>
      <c r="D89" s="171"/>
      <c r="E89" s="173"/>
      <c r="F89" s="177"/>
      <c r="G89" s="171"/>
      <c r="H89" s="171"/>
      <c r="DE89" s="130"/>
      <c r="DF89" s="76" t="str">
        <f t="shared" si="1"/>
        <v/>
      </c>
      <c r="DG89" s="144">
        <v>87</v>
      </c>
    </row>
    <row r="90" spans="1:111" s="38" customFormat="1" ht="12" customHeight="1">
      <c r="A90" s="171"/>
      <c r="B90" s="173"/>
      <c r="C90" s="49"/>
      <c r="D90" s="171"/>
      <c r="E90" s="173"/>
      <c r="F90" s="177"/>
      <c r="G90" s="171"/>
      <c r="H90" s="171"/>
      <c r="DE90" s="130"/>
      <c r="DF90" s="76" t="str">
        <f t="shared" si="1"/>
        <v/>
      </c>
      <c r="DG90" s="144">
        <v>88</v>
      </c>
    </row>
    <row r="91" spans="1:111" s="38" customFormat="1" ht="12" customHeight="1">
      <c r="A91" s="171"/>
      <c r="B91" s="173"/>
      <c r="C91" s="49"/>
      <c r="D91" s="171"/>
      <c r="E91" s="173"/>
      <c r="F91" s="177"/>
      <c r="G91" s="171"/>
      <c r="H91" s="171"/>
      <c r="DE91" s="130"/>
      <c r="DF91" s="76" t="str">
        <f t="shared" si="1"/>
        <v/>
      </c>
      <c r="DG91" s="144">
        <v>89</v>
      </c>
    </row>
    <row r="92" spans="1:111" s="38" customFormat="1" ht="12" customHeight="1">
      <c r="A92" s="171"/>
      <c r="B92" s="173"/>
      <c r="C92" s="49"/>
      <c r="D92" s="171"/>
      <c r="E92" s="173"/>
      <c r="F92" s="177"/>
      <c r="G92" s="171"/>
      <c r="H92" s="171"/>
      <c r="DE92" s="130"/>
      <c r="DF92" s="76" t="str">
        <f t="shared" si="1"/>
        <v/>
      </c>
      <c r="DG92" s="144">
        <v>90</v>
      </c>
    </row>
    <row r="93" spans="1:111" s="38" customFormat="1" ht="12" customHeight="1">
      <c r="A93" s="171"/>
      <c r="B93" s="173"/>
      <c r="C93" s="49"/>
      <c r="D93" s="171"/>
      <c r="E93" s="173"/>
      <c r="F93" s="177"/>
      <c r="G93" s="171"/>
      <c r="H93" s="171"/>
      <c r="DE93" s="130"/>
      <c r="DF93" s="76" t="str">
        <f t="shared" si="1"/>
        <v/>
      </c>
      <c r="DG93" s="144">
        <v>91</v>
      </c>
    </row>
    <row r="94" spans="1:111" s="38" customFormat="1" ht="12" customHeight="1">
      <c r="A94" s="171"/>
      <c r="B94" s="173"/>
      <c r="C94" s="49"/>
      <c r="D94" s="171"/>
      <c r="E94" s="173"/>
      <c r="F94" s="177"/>
      <c r="G94" s="171"/>
      <c r="H94" s="171"/>
      <c r="DE94" s="130"/>
      <c r="DF94" s="76" t="str">
        <f t="shared" si="1"/>
        <v/>
      </c>
      <c r="DG94" s="144">
        <v>92</v>
      </c>
    </row>
    <row r="95" spans="1:111" s="38" customFormat="1" ht="12" customHeight="1">
      <c r="A95" s="171"/>
      <c r="B95" s="173"/>
      <c r="C95" s="49"/>
      <c r="D95" s="171"/>
      <c r="E95" s="173"/>
      <c r="F95" s="177"/>
      <c r="G95" s="171"/>
      <c r="H95" s="171"/>
      <c r="DE95" s="130"/>
      <c r="DF95" s="76" t="str">
        <f t="shared" si="1"/>
        <v/>
      </c>
      <c r="DG95" s="144">
        <v>93</v>
      </c>
    </row>
    <row r="96" spans="1:111" s="38" customFormat="1" ht="12" customHeight="1">
      <c r="A96" s="171"/>
      <c r="B96" s="173"/>
      <c r="C96" s="49"/>
      <c r="D96" s="171"/>
      <c r="E96" s="173"/>
      <c r="F96" s="177"/>
      <c r="G96" s="171"/>
      <c r="H96" s="171"/>
      <c r="DE96" s="130"/>
      <c r="DF96" s="76" t="str">
        <f t="shared" si="1"/>
        <v/>
      </c>
      <c r="DG96" s="144">
        <v>94</v>
      </c>
    </row>
    <row r="97" spans="1:111" s="38" customFormat="1" ht="12" customHeight="1">
      <c r="A97" s="171"/>
      <c r="B97" s="173"/>
      <c r="C97" s="49"/>
      <c r="D97" s="171"/>
      <c r="E97" s="173"/>
      <c r="F97" s="177"/>
      <c r="G97" s="171"/>
      <c r="H97" s="171"/>
      <c r="DE97" s="130"/>
      <c r="DF97" s="76" t="str">
        <f t="shared" si="1"/>
        <v/>
      </c>
      <c r="DG97" s="144">
        <v>95</v>
      </c>
    </row>
    <row r="98" spans="1:111" s="38" customFormat="1" ht="12" customHeight="1">
      <c r="A98" s="171"/>
      <c r="B98" s="173"/>
      <c r="C98" s="49"/>
      <c r="D98" s="171"/>
      <c r="E98" s="173"/>
      <c r="F98" s="177"/>
      <c r="G98" s="171"/>
      <c r="H98" s="171"/>
      <c r="DE98" s="130"/>
      <c r="DF98" s="76" t="str">
        <f t="shared" si="1"/>
        <v/>
      </c>
      <c r="DG98" s="144">
        <v>96</v>
      </c>
    </row>
    <row r="99" spans="1:111" s="38" customFormat="1" ht="12" customHeight="1">
      <c r="A99" s="171"/>
      <c r="B99" s="173"/>
      <c r="C99" s="49"/>
      <c r="D99" s="171"/>
      <c r="E99" s="173"/>
      <c r="F99" s="177"/>
      <c r="G99" s="171"/>
      <c r="H99" s="171"/>
      <c r="DE99" s="130"/>
      <c r="DF99" s="76" t="str">
        <f t="shared" si="1"/>
        <v/>
      </c>
      <c r="DG99" s="144">
        <v>97</v>
      </c>
    </row>
    <row r="100" spans="1:111" s="38" customFormat="1" ht="12" customHeight="1">
      <c r="A100" s="171"/>
      <c r="B100" s="173"/>
      <c r="C100" s="49"/>
      <c r="D100" s="171"/>
      <c r="E100" s="173"/>
      <c r="F100" s="177"/>
      <c r="G100" s="171"/>
      <c r="H100" s="171"/>
      <c r="DE100" s="130"/>
      <c r="DF100" s="76" t="str">
        <f t="shared" si="1"/>
        <v/>
      </c>
      <c r="DG100" s="144">
        <v>98</v>
      </c>
    </row>
    <row r="101" spans="1:111" s="38" customFormat="1" ht="12" customHeight="1">
      <c r="A101" s="171"/>
      <c r="B101" s="173"/>
      <c r="C101" s="49"/>
      <c r="D101" s="171"/>
      <c r="E101" s="173"/>
      <c r="F101" s="177"/>
      <c r="G101" s="171"/>
      <c r="H101" s="171"/>
      <c r="DE101" s="130"/>
      <c r="DF101" s="76" t="str">
        <f t="shared" si="1"/>
        <v/>
      </c>
      <c r="DG101" s="144">
        <v>99</v>
      </c>
    </row>
    <row r="102" spans="1:111" s="38" customFormat="1" ht="12" customHeight="1">
      <c r="A102" s="171"/>
      <c r="B102" s="173"/>
      <c r="C102" s="49"/>
      <c r="D102" s="171"/>
      <c r="E102" s="173"/>
      <c r="F102" s="177"/>
      <c r="G102" s="171"/>
      <c r="H102" s="171"/>
      <c r="DE102" s="130"/>
      <c r="DF102" s="76" t="str">
        <f t="shared" si="1"/>
        <v/>
      </c>
      <c r="DG102" s="144">
        <v>100</v>
      </c>
    </row>
    <row r="103" spans="1:111" s="38" customFormat="1" ht="12" customHeight="1">
      <c r="A103" s="171"/>
      <c r="B103" s="173"/>
      <c r="C103" s="49"/>
      <c r="D103" s="171"/>
      <c r="E103" s="173"/>
      <c r="F103" s="177"/>
      <c r="G103" s="171"/>
      <c r="H103" s="171"/>
      <c r="DE103" s="130"/>
      <c r="DF103" s="76" t="str">
        <f t="shared" si="1"/>
        <v/>
      </c>
      <c r="DG103" s="144">
        <v>101</v>
      </c>
    </row>
    <row r="104" spans="1:111" s="38" customFormat="1" ht="12" customHeight="1">
      <c r="A104" s="171"/>
      <c r="B104" s="173"/>
      <c r="C104" s="49"/>
      <c r="D104" s="171"/>
      <c r="E104" s="173"/>
      <c r="F104" s="177"/>
      <c r="G104" s="171"/>
      <c r="H104" s="171"/>
      <c r="DE104" s="130"/>
      <c r="DF104" s="76" t="str">
        <f t="shared" si="1"/>
        <v/>
      </c>
      <c r="DG104" s="144">
        <v>102</v>
      </c>
    </row>
    <row r="105" spans="1:111" s="38" customFormat="1" ht="12" customHeight="1">
      <c r="A105" s="171"/>
      <c r="B105" s="173"/>
      <c r="C105" s="49"/>
      <c r="D105" s="171"/>
      <c r="E105" s="173"/>
      <c r="F105" s="177"/>
      <c r="G105" s="171"/>
      <c r="H105" s="171"/>
      <c r="DE105" s="130"/>
      <c r="DF105" s="76" t="str">
        <f t="shared" si="1"/>
        <v/>
      </c>
      <c r="DG105" s="144">
        <v>103</v>
      </c>
    </row>
    <row r="106" spans="1:111" s="38" customFormat="1" ht="12" customHeight="1">
      <c r="A106" s="171"/>
      <c r="B106" s="173"/>
      <c r="C106" s="49"/>
      <c r="D106" s="171"/>
      <c r="E106" s="173"/>
      <c r="F106" s="177"/>
      <c r="G106" s="171"/>
      <c r="H106" s="171"/>
      <c r="DE106" s="130"/>
      <c r="DF106" s="76" t="str">
        <f t="shared" si="1"/>
        <v/>
      </c>
      <c r="DG106" s="144">
        <v>104</v>
      </c>
    </row>
    <row r="107" spans="1:111" s="38" customFormat="1" ht="12" customHeight="1">
      <c r="A107" s="171"/>
      <c r="B107" s="173"/>
      <c r="C107" s="49"/>
      <c r="D107" s="171"/>
      <c r="E107" s="173"/>
      <c r="F107" s="177"/>
      <c r="G107" s="171"/>
      <c r="H107" s="171"/>
      <c r="DE107" s="130"/>
      <c r="DF107" s="76" t="str">
        <f t="shared" si="1"/>
        <v/>
      </c>
      <c r="DG107" s="144">
        <v>105</v>
      </c>
    </row>
    <row r="108" spans="1:111" s="38" customFormat="1" ht="12" customHeight="1">
      <c r="A108" s="171"/>
      <c r="B108" s="173"/>
      <c r="C108" s="49"/>
      <c r="D108" s="171"/>
      <c r="E108" s="173"/>
      <c r="F108" s="177"/>
      <c r="G108" s="171"/>
      <c r="H108" s="171"/>
      <c r="DE108" s="130"/>
      <c r="DF108" s="76" t="str">
        <f t="shared" si="1"/>
        <v/>
      </c>
      <c r="DG108" s="144">
        <v>106</v>
      </c>
    </row>
    <row r="109" spans="1:111" s="38" customFormat="1" ht="12" customHeight="1">
      <c r="A109" s="171"/>
      <c r="B109" s="173"/>
      <c r="C109" s="49"/>
      <c r="D109" s="171"/>
      <c r="E109" s="173"/>
      <c r="F109" s="177"/>
      <c r="G109" s="171"/>
      <c r="H109" s="171"/>
      <c r="DE109" s="130"/>
      <c r="DF109" s="76" t="str">
        <f t="shared" si="1"/>
        <v/>
      </c>
      <c r="DG109" s="144">
        <v>107</v>
      </c>
    </row>
    <row r="110" spans="1:111" s="38" customFormat="1" ht="12" customHeight="1">
      <c r="A110" s="171"/>
      <c r="B110" s="173"/>
      <c r="C110" s="49"/>
      <c r="D110" s="171"/>
      <c r="E110" s="173"/>
      <c r="F110" s="177"/>
      <c r="G110" s="171"/>
      <c r="H110" s="171"/>
      <c r="DE110" s="130"/>
      <c r="DF110" s="76" t="str">
        <f t="shared" si="1"/>
        <v/>
      </c>
      <c r="DG110" s="144">
        <v>108</v>
      </c>
    </row>
    <row r="111" spans="1:111" s="38" customFormat="1" ht="12" customHeight="1">
      <c r="A111" s="171"/>
      <c r="B111" s="173"/>
      <c r="C111" s="49"/>
      <c r="D111" s="171"/>
      <c r="E111" s="173"/>
      <c r="F111" s="177"/>
      <c r="G111" s="171"/>
      <c r="H111" s="171"/>
      <c r="DE111" s="130"/>
      <c r="DF111" s="76" t="str">
        <f t="shared" si="1"/>
        <v/>
      </c>
      <c r="DG111" s="144">
        <v>109</v>
      </c>
    </row>
    <row r="112" spans="1:111" s="38" customFormat="1" ht="12" customHeight="1">
      <c r="A112" s="171"/>
      <c r="B112" s="173"/>
      <c r="C112" s="49"/>
      <c r="D112" s="171"/>
      <c r="E112" s="173"/>
      <c r="F112" s="177"/>
      <c r="G112" s="171"/>
      <c r="H112" s="171"/>
      <c r="DE112" s="130"/>
      <c r="DF112" s="76" t="str">
        <f t="shared" si="1"/>
        <v/>
      </c>
      <c r="DG112" s="144">
        <v>110</v>
      </c>
    </row>
    <row r="113" spans="1:111" s="38" customFormat="1" ht="12" customHeight="1">
      <c r="A113" s="171"/>
      <c r="B113" s="173"/>
      <c r="C113" s="49"/>
      <c r="D113" s="171"/>
      <c r="E113" s="173"/>
      <c r="F113" s="177"/>
      <c r="G113" s="171"/>
      <c r="H113" s="171"/>
      <c r="DE113" s="130"/>
      <c r="DF113" s="76" t="str">
        <f t="shared" si="1"/>
        <v/>
      </c>
      <c r="DG113" s="144">
        <v>111</v>
      </c>
    </row>
    <row r="114" spans="1:111" s="38" customFormat="1" ht="12" customHeight="1">
      <c r="A114" s="171"/>
      <c r="B114" s="173"/>
      <c r="C114" s="49"/>
      <c r="D114" s="171"/>
      <c r="E114" s="173"/>
      <c r="F114" s="177"/>
      <c r="G114" s="171"/>
      <c r="H114" s="171"/>
      <c r="DE114" s="130"/>
      <c r="DF114" s="76" t="str">
        <f t="shared" si="1"/>
        <v/>
      </c>
      <c r="DG114" s="144">
        <v>112</v>
      </c>
    </row>
    <row r="115" spans="1:111" s="38" customFormat="1" ht="12" customHeight="1">
      <c r="A115" s="171"/>
      <c r="B115" s="173"/>
      <c r="C115" s="49"/>
      <c r="D115" s="171"/>
      <c r="E115" s="173"/>
      <c r="F115" s="177"/>
      <c r="G115" s="171"/>
      <c r="H115" s="171"/>
      <c r="DE115" s="130"/>
      <c r="DF115" s="76" t="str">
        <f t="shared" si="1"/>
        <v/>
      </c>
      <c r="DG115" s="144">
        <v>113</v>
      </c>
    </row>
    <row r="116" spans="1:111" s="38" customFormat="1" ht="12" customHeight="1">
      <c r="A116" s="171"/>
      <c r="B116" s="173"/>
      <c r="C116" s="49"/>
      <c r="D116" s="171"/>
      <c r="E116" s="173"/>
      <c r="F116" s="177"/>
      <c r="G116" s="171"/>
      <c r="H116" s="171"/>
      <c r="DE116" s="130"/>
      <c r="DF116" s="76" t="str">
        <f t="shared" si="1"/>
        <v/>
      </c>
      <c r="DG116" s="144">
        <v>114</v>
      </c>
    </row>
    <row r="117" spans="1:111" s="38" customFormat="1" ht="12" customHeight="1">
      <c r="A117" s="171"/>
      <c r="B117" s="173"/>
      <c r="C117" s="49"/>
      <c r="D117" s="171"/>
      <c r="E117" s="173"/>
      <c r="F117" s="177"/>
      <c r="G117" s="171"/>
      <c r="H117" s="171"/>
      <c r="DE117" s="130"/>
      <c r="DF117" s="76" t="str">
        <f t="shared" si="1"/>
        <v/>
      </c>
      <c r="DG117" s="144">
        <v>115</v>
      </c>
    </row>
    <row r="118" spans="1:111" s="38" customFormat="1" ht="12" customHeight="1">
      <c r="A118" s="171"/>
      <c r="B118" s="173"/>
      <c r="C118" s="49"/>
      <c r="D118" s="171"/>
      <c r="E118" s="173"/>
      <c r="F118" s="177"/>
      <c r="G118" s="171"/>
      <c r="H118" s="171"/>
      <c r="DE118" s="130"/>
      <c r="DF118" s="76" t="str">
        <f t="shared" si="1"/>
        <v/>
      </c>
      <c r="DG118" s="144">
        <v>116</v>
      </c>
    </row>
    <row r="119" spans="1:111" s="38" customFormat="1" ht="12" customHeight="1">
      <c r="A119" s="171"/>
      <c r="B119" s="173"/>
      <c r="C119" s="49"/>
      <c r="D119" s="171"/>
      <c r="E119" s="173"/>
      <c r="F119" s="177"/>
      <c r="G119" s="171"/>
      <c r="H119" s="171"/>
      <c r="DE119" s="130"/>
      <c r="DF119" s="76" t="str">
        <f t="shared" si="1"/>
        <v/>
      </c>
      <c r="DG119" s="144">
        <v>117</v>
      </c>
    </row>
    <row r="120" spans="1:111" s="38" customFormat="1" ht="12" customHeight="1">
      <c r="A120" s="171"/>
      <c r="B120" s="173"/>
      <c r="C120" s="49"/>
      <c r="D120" s="171"/>
      <c r="E120" s="173"/>
      <c r="F120" s="177"/>
      <c r="G120" s="171"/>
      <c r="H120" s="171"/>
      <c r="DE120" s="130"/>
      <c r="DF120" s="76" t="str">
        <f t="shared" si="1"/>
        <v/>
      </c>
      <c r="DG120" s="144">
        <v>118</v>
      </c>
    </row>
    <row r="121" spans="1:111" s="38" customFormat="1" ht="12" customHeight="1">
      <c r="A121" s="171"/>
      <c r="B121" s="173"/>
      <c r="C121" s="49"/>
      <c r="D121" s="171"/>
      <c r="E121" s="173"/>
      <c r="F121" s="177"/>
      <c r="G121" s="171"/>
      <c r="H121" s="171"/>
      <c r="DE121" s="130"/>
      <c r="DF121" s="76" t="str">
        <f t="shared" si="1"/>
        <v/>
      </c>
      <c r="DG121" s="144">
        <v>119</v>
      </c>
    </row>
    <row r="122" spans="1:111" s="38" customFormat="1" ht="12" customHeight="1">
      <c r="A122" s="171"/>
      <c r="B122" s="173"/>
      <c r="C122" s="49"/>
      <c r="D122" s="171"/>
      <c r="E122" s="173"/>
      <c r="F122" s="177"/>
      <c r="G122" s="171"/>
      <c r="H122" s="171"/>
      <c r="DE122" s="130"/>
      <c r="DF122" s="76" t="str">
        <f t="shared" si="1"/>
        <v/>
      </c>
      <c r="DG122" s="144">
        <v>120</v>
      </c>
    </row>
    <row r="123" spans="1:111" s="38" customFormat="1" ht="12" customHeight="1">
      <c r="A123" s="171"/>
      <c r="B123" s="173"/>
      <c r="C123" s="49"/>
      <c r="D123" s="171"/>
      <c r="E123" s="173"/>
      <c r="F123" s="177"/>
      <c r="G123" s="171"/>
      <c r="H123" s="171"/>
      <c r="DE123" s="130"/>
      <c r="DF123" s="76" t="str">
        <f t="shared" si="1"/>
        <v/>
      </c>
      <c r="DG123" s="144">
        <v>121</v>
      </c>
    </row>
    <row r="124" spans="1:111" s="38" customFormat="1" ht="12" customHeight="1">
      <c r="A124" s="171"/>
      <c r="B124" s="173"/>
      <c r="C124" s="49"/>
      <c r="D124" s="171"/>
      <c r="E124" s="173"/>
      <c r="F124" s="177"/>
      <c r="G124" s="171"/>
      <c r="H124" s="171"/>
      <c r="DE124" s="130"/>
      <c r="DF124" s="76" t="str">
        <f t="shared" si="1"/>
        <v/>
      </c>
      <c r="DG124" s="144">
        <v>122</v>
      </c>
    </row>
    <row r="125" spans="1:111" s="38" customFormat="1" ht="12" customHeight="1">
      <c r="A125" s="171"/>
      <c r="B125" s="173"/>
      <c r="C125" s="49"/>
      <c r="D125" s="171"/>
      <c r="E125" s="173"/>
      <c r="F125" s="177"/>
      <c r="G125" s="171"/>
      <c r="H125" s="171"/>
      <c r="DE125" s="130"/>
      <c r="DF125" s="76" t="str">
        <f t="shared" si="1"/>
        <v/>
      </c>
      <c r="DG125" s="144">
        <v>123</v>
      </c>
    </row>
    <row r="126" spans="1:111" s="38" customFormat="1" ht="12" customHeight="1">
      <c r="A126" s="171"/>
      <c r="B126" s="173"/>
      <c r="C126" s="49"/>
      <c r="D126" s="171"/>
      <c r="E126" s="173"/>
      <c r="F126" s="177"/>
      <c r="G126" s="171"/>
      <c r="H126" s="171"/>
      <c r="DE126" s="130"/>
      <c r="DF126" s="76" t="str">
        <f t="shared" si="1"/>
        <v/>
      </c>
      <c r="DG126" s="144">
        <v>124</v>
      </c>
    </row>
    <row r="127" spans="1:111" s="38" customFormat="1" ht="12" customHeight="1">
      <c r="A127" s="171"/>
      <c r="B127" s="173"/>
      <c r="C127" s="49"/>
      <c r="D127" s="171"/>
      <c r="E127" s="173"/>
      <c r="F127" s="177"/>
      <c r="G127" s="171"/>
      <c r="H127" s="171"/>
      <c r="DE127" s="130"/>
      <c r="DF127" s="76" t="str">
        <f t="shared" si="1"/>
        <v/>
      </c>
      <c r="DG127" s="144">
        <v>125</v>
      </c>
    </row>
    <row r="128" spans="1:111" s="38" customFormat="1" ht="12" customHeight="1">
      <c r="A128" s="171"/>
      <c r="B128" s="173"/>
      <c r="C128" s="49"/>
      <c r="D128" s="171"/>
      <c r="E128" s="173"/>
      <c r="F128" s="177"/>
      <c r="G128" s="171"/>
      <c r="H128" s="171"/>
      <c r="DE128" s="130"/>
      <c r="DF128" s="76" t="str">
        <f t="shared" si="1"/>
        <v/>
      </c>
      <c r="DG128" s="144">
        <v>126</v>
      </c>
    </row>
    <row r="129" spans="1:111" s="38" customFormat="1" ht="12" customHeight="1">
      <c r="A129" s="171"/>
      <c r="B129" s="173"/>
      <c r="C129" s="49"/>
      <c r="D129" s="171"/>
      <c r="E129" s="173"/>
      <c r="F129" s="177"/>
      <c r="G129" s="171"/>
      <c r="H129" s="171"/>
      <c r="DE129" s="130"/>
      <c r="DF129" s="76" t="str">
        <f t="shared" si="1"/>
        <v/>
      </c>
      <c r="DG129" s="144">
        <v>127</v>
      </c>
    </row>
    <row r="130" spans="1:111" s="38" customFormat="1" ht="12" customHeight="1">
      <c r="A130" s="171"/>
      <c r="B130" s="173"/>
      <c r="C130" s="49"/>
      <c r="D130" s="171"/>
      <c r="E130" s="173"/>
      <c r="F130" s="177"/>
      <c r="G130" s="171"/>
      <c r="H130" s="171"/>
      <c r="DE130" s="130"/>
      <c r="DF130" s="76" t="str">
        <f t="shared" si="1"/>
        <v/>
      </c>
      <c r="DG130" s="144">
        <v>128</v>
      </c>
    </row>
    <row r="131" spans="1:111" s="38" customFormat="1" ht="12" customHeight="1">
      <c r="A131" s="171"/>
      <c r="B131" s="173"/>
      <c r="C131" s="49"/>
      <c r="D131" s="171"/>
      <c r="E131" s="173"/>
      <c r="F131" s="177"/>
      <c r="G131" s="171"/>
      <c r="H131" s="171"/>
      <c r="DE131" s="130"/>
      <c r="DF131" s="76" t="str">
        <f t="shared" si="1"/>
        <v/>
      </c>
      <c r="DG131" s="144">
        <v>129</v>
      </c>
    </row>
    <row r="132" spans="1:111" s="38" customFormat="1" ht="12" customHeight="1">
      <c r="A132" s="171"/>
      <c r="B132" s="173"/>
      <c r="C132" s="49"/>
      <c r="D132" s="171"/>
      <c r="E132" s="173"/>
      <c r="F132" s="177"/>
      <c r="G132" s="171"/>
      <c r="H132" s="171"/>
      <c r="DE132" s="130"/>
      <c r="DF132" s="76" t="str">
        <f t="shared" si="1"/>
        <v/>
      </c>
      <c r="DG132" s="144">
        <v>130</v>
      </c>
    </row>
    <row r="133" spans="1:111" s="38" customFormat="1" ht="12" customHeight="1">
      <c r="A133" s="171"/>
      <c r="B133" s="173"/>
      <c r="C133" s="49"/>
      <c r="D133" s="171"/>
      <c r="E133" s="173"/>
      <c r="F133" s="177"/>
      <c r="G133" s="171"/>
      <c r="H133" s="171"/>
      <c r="DE133" s="130"/>
      <c r="DF133" s="76" t="str">
        <f t="shared" si="1"/>
        <v/>
      </c>
      <c r="DG133" s="144">
        <v>131</v>
      </c>
    </row>
    <row r="134" spans="1:111" s="38" customFormat="1" ht="12" customHeight="1">
      <c r="A134" s="171"/>
      <c r="B134" s="173"/>
      <c r="C134" s="49"/>
      <c r="D134" s="171"/>
      <c r="E134" s="173"/>
      <c r="F134" s="177"/>
      <c r="G134" s="171"/>
      <c r="H134" s="171"/>
      <c r="DE134" s="130"/>
      <c r="DF134" s="76" t="str">
        <f t="shared" si="1"/>
        <v/>
      </c>
      <c r="DG134" s="144">
        <v>132</v>
      </c>
    </row>
    <row r="135" spans="1:111" s="38" customFormat="1" ht="12" customHeight="1">
      <c r="A135" s="171"/>
      <c r="B135" s="173"/>
      <c r="C135" s="49"/>
      <c r="D135" s="171"/>
      <c r="E135" s="173"/>
      <c r="F135" s="177"/>
      <c r="G135" s="171"/>
      <c r="H135" s="171"/>
      <c r="DE135" s="130"/>
      <c r="DF135" s="76" t="str">
        <f t="shared" ref="DF135:DF198" si="2">IF(COUNTA(A135:H135)&gt;0,DG135,"")</f>
        <v/>
      </c>
      <c r="DG135" s="144">
        <v>133</v>
      </c>
    </row>
    <row r="136" spans="1:111" s="38" customFormat="1" ht="12" customHeight="1">
      <c r="A136" s="171"/>
      <c r="B136" s="173"/>
      <c r="C136" s="49"/>
      <c r="D136" s="171"/>
      <c r="E136" s="173"/>
      <c r="F136" s="177"/>
      <c r="G136" s="171"/>
      <c r="H136" s="171"/>
      <c r="DE136" s="130"/>
      <c r="DF136" s="76" t="str">
        <f t="shared" si="2"/>
        <v/>
      </c>
      <c r="DG136" s="144">
        <v>134</v>
      </c>
    </row>
    <row r="137" spans="1:111" s="38" customFormat="1" ht="12" customHeight="1">
      <c r="A137" s="171"/>
      <c r="B137" s="173"/>
      <c r="C137" s="49"/>
      <c r="D137" s="171"/>
      <c r="E137" s="173"/>
      <c r="F137" s="177"/>
      <c r="G137" s="171"/>
      <c r="H137" s="171"/>
      <c r="DE137" s="130"/>
      <c r="DF137" s="76" t="str">
        <f t="shared" si="2"/>
        <v/>
      </c>
      <c r="DG137" s="144">
        <v>135</v>
      </c>
    </row>
    <row r="138" spans="1:111" s="38" customFormat="1" ht="12" customHeight="1">
      <c r="A138" s="171"/>
      <c r="B138" s="173"/>
      <c r="C138" s="49"/>
      <c r="D138" s="171"/>
      <c r="E138" s="173"/>
      <c r="F138" s="177"/>
      <c r="G138" s="171"/>
      <c r="H138" s="171"/>
      <c r="DE138" s="130"/>
      <c r="DF138" s="76" t="str">
        <f t="shared" si="2"/>
        <v/>
      </c>
      <c r="DG138" s="144">
        <v>136</v>
      </c>
    </row>
    <row r="139" spans="1:111" s="38" customFormat="1" ht="12" customHeight="1">
      <c r="A139" s="171"/>
      <c r="B139" s="173"/>
      <c r="C139" s="49"/>
      <c r="D139" s="171"/>
      <c r="E139" s="173"/>
      <c r="F139" s="177"/>
      <c r="G139" s="171"/>
      <c r="H139" s="171"/>
      <c r="DE139" s="130"/>
      <c r="DF139" s="76" t="str">
        <f t="shared" si="2"/>
        <v/>
      </c>
      <c r="DG139" s="144">
        <v>137</v>
      </c>
    </row>
    <row r="140" spans="1:111" s="38" customFormat="1" ht="12" customHeight="1">
      <c r="A140" s="171"/>
      <c r="B140" s="173"/>
      <c r="C140" s="49"/>
      <c r="D140" s="171"/>
      <c r="E140" s="173"/>
      <c r="F140" s="177"/>
      <c r="G140" s="171"/>
      <c r="H140" s="171"/>
      <c r="DE140" s="130"/>
      <c r="DF140" s="76" t="str">
        <f t="shared" si="2"/>
        <v/>
      </c>
      <c r="DG140" s="144">
        <v>138</v>
      </c>
    </row>
    <row r="141" spans="1:111" s="38" customFormat="1" ht="12" customHeight="1">
      <c r="A141" s="171"/>
      <c r="B141" s="173"/>
      <c r="C141" s="49"/>
      <c r="D141" s="171"/>
      <c r="E141" s="173"/>
      <c r="F141" s="177"/>
      <c r="G141" s="171"/>
      <c r="H141" s="171"/>
      <c r="DE141" s="130"/>
      <c r="DF141" s="76" t="str">
        <f t="shared" si="2"/>
        <v/>
      </c>
      <c r="DG141" s="144">
        <v>139</v>
      </c>
    </row>
    <row r="142" spans="1:111" s="38" customFormat="1" ht="12" customHeight="1">
      <c r="A142" s="171"/>
      <c r="B142" s="173"/>
      <c r="C142" s="49"/>
      <c r="D142" s="171"/>
      <c r="E142" s="173"/>
      <c r="F142" s="177"/>
      <c r="G142" s="171"/>
      <c r="H142" s="171"/>
      <c r="DE142" s="130"/>
      <c r="DF142" s="76" t="str">
        <f t="shared" si="2"/>
        <v/>
      </c>
      <c r="DG142" s="144">
        <v>140</v>
      </c>
    </row>
    <row r="143" spans="1:111" s="38" customFormat="1" ht="12" customHeight="1">
      <c r="A143" s="171"/>
      <c r="B143" s="173"/>
      <c r="C143" s="49"/>
      <c r="D143" s="171"/>
      <c r="E143" s="173"/>
      <c r="F143" s="177"/>
      <c r="G143" s="171"/>
      <c r="H143" s="171"/>
      <c r="DE143" s="130"/>
      <c r="DF143" s="76" t="str">
        <f t="shared" si="2"/>
        <v/>
      </c>
      <c r="DG143" s="144">
        <v>141</v>
      </c>
    </row>
    <row r="144" spans="1:111" s="38" customFormat="1" ht="12" customHeight="1">
      <c r="A144" s="171"/>
      <c r="B144" s="173"/>
      <c r="C144" s="49"/>
      <c r="D144" s="171"/>
      <c r="E144" s="173"/>
      <c r="F144" s="177"/>
      <c r="G144" s="171"/>
      <c r="H144" s="171"/>
      <c r="DE144" s="130"/>
      <c r="DF144" s="76" t="str">
        <f t="shared" si="2"/>
        <v/>
      </c>
      <c r="DG144" s="144">
        <v>142</v>
      </c>
    </row>
    <row r="145" spans="1:111" s="38" customFormat="1" ht="12" customHeight="1">
      <c r="A145" s="171"/>
      <c r="B145" s="173"/>
      <c r="C145" s="49"/>
      <c r="D145" s="171"/>
      <c r="E145" s="173"/>
      <c r="F145" s="177"/>
      <c r="G145" s="171"/>
      <c r="H145" s="171"/>
      <c r="DE145" s="130"/>
      <c r="DF145" s="76" t="str">
        <f t="shared" si="2"/>
        <v/>
      </c>
      <c r="DG145" s="144">
        <v>143</v>
      </c>
    </row>
    <row r="146" spans="1:111" s="38" customFormat="1" ht="12" customHeight="1">
      <c r="A146" s="171"/>
      <c r="B146" s="173"/>
      <c r="C146" s="49"/>
      <c r="D146" s="171"/>
      <c r="E146" s="173"/>
      <c r="F146" s="177"/>
      <c r="G146" s="171"/>
      <c r="H146" s="171"/>
      <c r="DE146" s="130"/>
      <c r="DF146" s="76" t="str">
        <f t="shared" si="2"/>
        <v/>
      </c>
      <c r="DG146" s="144">
        <v>144</v>
      </c>
    </row>
    <row r="147" spans="1:111" s="38" customFormat="1" ht="12" customHeight="1">
      <c r="A147" s="171"/>
      <c r="B147" s="173"/>
      <c r="C147" s="49"/>
      <c r="D147" s="171"/>
      <c r="E147" s="173"/>
      <c r="F147" s="177"/>
      <c r="G147" s="171"/>
      <c r="H147" s="171"/>
      <c r="DE147" s="130"/>
      <c r="DF147" s="76" t="str">
        <f t="shared" si="2"/>
        <v/>
      </c>
      <c r="DG147" s="144">
        <v>145</v>
      </c>
    </row>
    <row r="148" spans="1:111" s="38" customFormat="1" ht="12" customHeight="1">
      <c r="A148" s="171"/>
      <c r="B148" s="173"/>
      <c r="C148" s="49"/>
      <c r="D148" s="171"/>
      <c r="E148" s="173"/>
      <c r="F148" s="177"/>
      <c r="G148" s="171"/>
      <c r="H148" s="171"/>
      <c r="DE148" s="130"/>
      <c r="DF148" s="76" t="str">
        <f t="shared" si="2"/>
        <v/>
      </c>
      <c r="DG148" s="144">
        <v>146</v>
      </c>
    </row>
    <row r="149" spans="1:111" s="38" customFormat="1" ht="12" customHeight="1">
      <c r="A149" s="171"/>
      <c r="B149" s="173"/>
      <c r="C149" s="49"/>
      <c r="D149" s="171"/>
      <c r="E149" s="173"/>
      <c r="F149" s="177"/>
      <c r="G149" s="171"/>
      <c r="H149" s="171"/>
      <c r="DE149" s="130"/>
      <c r="DF149" s="76" t="str">
        <f t="shared" si="2"/>
        <v/>
      </c>
      <c r="DG149" s="144">
        <v>147</v>
      </c>
    </row>
    <row r="150" spans="1:111" s="38" customFormat="1" ht="12" customHeight="1">
      <c r="A150" s="171"/>
      <c r="B150" s="173"/>
      <c r="C150" s="49"/>
      <c r="D150" s="171"/>
      <c r="E150" s="173"/>
      <c r="F150" s="177"/>
      <c r="G150" s="171"/>
      <c r="H150" s="171"/>
      <c r="DE150" s="130"/>
      <c r="DF150" s="76" t="str">
        <f t="shared" si="2"/>
        <v/>
      </c>
      <c r="DG150" s="144">
        <v>148</v>
      </c>
    </row>
    <row r="151" spans="1:111" s="38" customFormat="1" ht="12" customHeight="1">
      <c r="A151" s="171"/>
      <c r="B151" s="173"/>
      <c r="C151" s="49"/>
      <c r="D151" s="171"/>
      <c r="E151" s="173"/>
      <c r="F151" s="177"/>
      <c r="G151" s="171"/>
      <c r="H151" s="171"/>
      <c r="DE151" s="130"/>
      <c r="DF151" s="76" t="str">
        <f t="shared" si="2"/>
        <v/>
      </c>
      <c r="DG151" s="144">
        <v>149</v>
      </c>
    </row>
    <row r="152" spans="1:111" s="38" customFormat="1" ht="12" customHeight="1">
      <c r="A152" s="171"/>
      <c r="B152" s="173"/>
      <c r="C152" s="49"/>
      <c r="D152" s="171"/>
      <c r="E152" s="173"/>
      <c r="F152" s="177"/>
      <c r="G152" s="171"/>
      <c r="H152" s="171"/>
      <c r="DE152" s="130"/>
      <c r="DF152" s="76" t="str">
        <f t="shared" si="2"/>
        <v/>
      </c>
      <c r="DG152" s="144">
        <v>150</v>
      </c>
    </row>
    <row r="153" spans="1:111" s="38" customFormat="1" ht="12" customHeight="1">
      <c r="A153" s="171"/>
      <c r="B153" s="173"/>
      <c r="C153" s="49"/>
      <c r="D153" s="171"/>
      <c r="E153" s="173"/>
      <c r="F153" s="177"/>
      <c r="G153" s="171"/>
      <c r="H153" s="171"/>
      <c r="DE153" s="130"/>
      <c r="DF153" s="76" t="str">
        <f t="shared" si="2"/>
        <v/>
      </c>
      <c r="DG153" s="144">
        <v>151</v>
      </c>
    </row>
    <row r="154" spans="1:111" s="38" customFormat="1" ht="12" customHeight="1">
      <c r="A154" s="171"/>
      <c r="B154" s="173"/>
      <c r="C154" s="49"/>
      <c r="D154" s="171"/>
      <c r="E154" s="173"/>
      <c r="F154" s="177"/>
      <c r="G154" s="171"/>
      <c r="H154" s="171"/>
      <c r="DE154" s="130"/>
      <c r="DF154" s="76" t="str">
        <f t="shared" si="2"/>
        <v/>
      </c>
      <c r="DG154" s="144">
        <v>152</v>
      </c>
    </row>
    <row r="155" spans="1:111" s="38" customFormat="1" ht="12" customHeight="1">
      <c r="A155" s="171"/>
      <c r="B155" s="173"/>
      <c r="C155" s="49"/>
      <c r="D155" s="171"/>
      <c r="E155" s="173"/>
      <c r="F155" s="177"/>
      <c r="G155" s="171"/>
      <c r="H155" s="171"/>
      <c r="DE155" s="130"/>
      <c r="DF155" s="76" t="str">
        <f t="shared" si="2"/>
        <v/>
      </c>
      <c r="DG155" s="144">
        <v>153</v>
      </c>
    </row>
    <row r="156" spans="1:111" s="38" customFormat="1" ht="12" customHeight="1">
      <c r="A156" s="171"/>
      <c r="B156" s="173"/>
      <c r="C156" s="49"/>
      <c r="D156" s="171"/>
      <c r="E156" s="173"/>
      <c r="F156" s="177"/>
      <c r="G156" s="171"/>
      <c r="H156" s="171"/>
      <c r="DE156" s="130"/>
      <c r="DF156" s="76" t="str">
        <f t="shared" si="2"/>
        <v/>
      </c>
      <c r="DG156" s="144">
        <v>154</v>
      </c>
    </row>
    <row r="157" spans="1:111" s="38" customFormat="1" ht="12" customHeight="1">
      <c r="A157" s="171"/>
      <c r="B157" s="173"/>
      <c r="C157" s="49"/>
      <c r="D157" s="171"/>
      <c r="E157" s="173"/>
      <c r="F157" s="177"/>
      <c r="G157" s="171"/>
      <c r="H157" s="171"/>
      <c r="DE157" s="130"/>
      <c r="DF157" s="76" t="str">
        <f t="shared" si="2"/>
        <v/>
      </c>
      <c r="DG157" s="144">
        <v>155</v>
      </c>
    </row>
    <row r="158" spans="1:111" s="38" customFormat="1" ht="12" customHeight="1">
      <c r="A158" s="171"/>
      <c r="B158" s="173"/>
      <c r="C158" s="49"/>
      <c r="D158" s="171"/>
      <c r="E158" s="173"/>
      <c r="F158" s="177"/>
      <c r="G158" s="171"/>
      <c r="H158" s="171"/>
      <c r="DE158" s="130"/>
      <c r="DF158" s="76" t="str">
        <f t="shared" si="2"/>
        <v/>
      </c>
      <c r="DG158" s="144">
        <v>156</v>
      </c>
    </row>
    <row r="159" spans="1:111" s="38" customFormat="1" ht="12" customHeight="1">
      <c r="A159" s="171"/>
      <c r="B159" s="173"/>
      <c r="C159" s="49"/>
      <c r="D159" s="171"/>
      <c r="E159" s="173"/>
      <c r="F159" s="177"/>
      <c r="G159" s="171"/>
      <c r="H159" s="171"/>
      <c r="DE159" s="130"/>
      <c r="DF159" s="76" t="str">
        <f t="shared" si="2"/>
        <v/>
      </c>
      <c r="DG159" s="144">
        <v>157</v>
      </c>
    </row>
    <row r="160" spans="1:111" s="38" customFormat="1" ht="12" customHeight="1">
      <c r="A160" s="171"/>
      <c r="B160" s="173"/>
      <c r="C160" s="49"/>
      <c r="D160" s="171"/>
      <c r="E160" s="173"/>
      <c r="F160" s="177"/>
      <c r="G160" s="171"/>
      <c r="H160" s="171"/>
      <c r="DE160" s="130"/>
      <c r="DF160" s="76" t="str">
        <f t="shared" si="2"/>
        <v/>
      </c>
      <c r="DG160" s="144">
        <v>158</v>
      </c>
    </row>
    <row r="161" spans="1:111" s="38" customFormat="1" ht="12" customHeight="1">
      <c r="A161" s="171"/>
      <c r="B161" s="173"/>
      <c r="C161" s="49"/>
      <c r="D161" s="171"/>
      <c r="E161" s="173"/>
      <c r="F161" s="177"/>
      <c r="G161" s="171"/>
      <c r="H161" s="171"/>
      <c r="DE161" s="130"/>
      <c r="DF161" s="76" t="str">
        <f t="shared" si="2"/>
        <v/>
      </c>
      <c r="DG161" s="144">
        <v>159</v>
      </c>
    </row>
    <row r="162" spans="1:111" s="38" customFormat="1" ht="12" customHeight="1">
      <c r="A162" s="171"/>
      <c r="B162" s="173"/>
      <c r="C162" s="49"/>
      <c r="D162" s="171"/>
      <c r="E162" s="173"/>
      <c r="F162" s="177"/>
      <c r="G162" s="171"/>
      <c r="H162" s="171"/>
      <c r="DE162" s="130"/>
      <c r="DF162" s="76" t="str">
        <f t="shared" si="2"/>
        <v/>
      </c>
      <c r="DG162" s="144">
        <v>160</v>
      </c>
    </row>
    <row r="163" spans="1:111" s="38" customFormat="1" ht="12" customHeight="1">
      <c r="A163" s="171"/>
      <c r="B163" s="173"/>
      <c r="C163" s="49"/>
      <c r="D163" s="171"/>
      <c r="E163" s="173"/>
      <c r="F163" s="177"/>
      <c r="G163" s="171"/>
      <c r="H163" s="171"/>
      <c r="DE163" s="130"/>
      <c r="DF163" s="76" t="str">
        <f t="shared" si="2"/>
        <v/>
      </c>
      <c r="DG163" s="144">
        <v>161</v>
      </c>
    </row>
    <row r="164" spans="1:111" s="38" customFormat="1" ht="12" customHeight="1">
      <c r="A164" s="171"/>
      <c r="B164" s="173"/>
      <c r="C164" s="49"/>
      <c r="D164" s="171"/>
      <c r="E164" s="173"/>
      <c r="F164" s="177"/>
      <c r="G164" s="171"/>
      <c r="H164" s="171"/>
      <c r="DE164" s="130"/>
      <c r="DF164" s="76" t="str">
        <f t="shared" si="2"/>
        <v/>
      </c>
      <c r="DG164" s="144">
        <v>162</v>
      </c>
    </row>
    <row r="165" spans="1:111" s="38" customFormat="1" ht="12" customHeight="1">
      <c r="A165" s="171"/>
      <c r="B165" s="173"/>
      <c r="C165" s="49"/>
      <c r="D165" s="171"/>
      <c r="E165" s="173"/>
      <c r="F165" s="177"/>
      <c r="G165" s="171"/>
      <c r="H165" s="171"/>
      <c r="DE165" s="130"/>
      <c r="DF165" s="76" t="str">
        <f t="shared" si="2"/>
        <v/>
      </c>
      <c r="DG165" s="144">
        <v>163</v>
      </c>
    </row>
    <row r="166" spans="1:111" s="38" customFormat="1" ht="12" customHeight="1">
      <c r="A166" s="171"/>
      <c r="B166" s="173"/>
      <c r="C166" s="49"/>
      <c r="D166" s="171"/>
      <c r="E166" s="173"/>
      <c r="F166" s="177"/>
      <c r="G166" s="171"/>
      <c r="H166" s="171"/>
      <c r="DE166" s="130"/>
      <c r="DF166" s="76" t="str">
        <f t="shared" si="2"/>
        <v/>
      </c>
      <c r="DG166" s="144">
        <v>164</v>
      </c>
    </row>
    <row r="167" spans="1:111" s="38" customFormat="1" ht="12" customHeight="1">
      <c r="A167" s="171"/>
      <c r="B167" s="173"/>
      <c r="C167" s="49"/>
      <c r="D167" s="171"/>
      <c r="E167" s="173"/>
      <c r="F167" s="177"/>
      <c r="G167" s="171"/>
      <c r="H167" s="171"/>
      <c r="DE167" s="130"/>
      <c r="DF167" s="76" t="str">
        <f t="shared" si="2"/>
        <v/>
      </c>
      <c r="DG167" s="144">
        <v>165</v>
      </c>
    </row>
    <row r="168" spans="1:111" s="38" customFormat="1" ht="12" customHeight="1">
      <c r="A168" s="171"/>
      <c r="B168" s="173"/>
      <c r="C168" s="49"/>
      <c r="D168" s="171"/>
      <c r="E168" s="173"/>
      <c r="F168" s="177"/>
      <c r="G168" s="171"/>
      <c r="H168" s="171"/>
      <c r="DE168" s="130"/>
      <c r="DF168" s="76" t="str">
        <f t="shared" si="2"/>
        <v/>
      </c>
      <c r="DG168" s="144">
        <v>166</v>
      </c>
    </row>
    <row r="169" spans="1:111" s="38" customFormat="1" ht="12" customHeight="1">
      <c r="A169" s="171"/>
      <c r="B169" s="173"/>
      <c r="C169" s="49"/>
      <c r="D169" s="171"/>
      <c r="E169" s="173"/>
      <c r="F169" s="177"/>
      <c r="G169" s="171"/>
      <c r="H169" s="171"/>
      <c r="DE169" s="130"/>
      <c r="DF169" s="76" t="str">
        <f t="shared" si="2"/>
        <v/>
      </c>
      <c r="DG169" s="144">
        <v>167</v>
      </c>
    </row>
    <row r="170" spans="1:111" s="38" customFormat="1" ht="12" customHeight="1">
      <c r="A170" s="171"/>
      <c r="B170" s="173"/>
      <c r="C170" s="49"/>
      <c r="D170" s="171"/>
      <c r="E170" s="173"/>
      <c r="F170" s="177"/>
      <c r="G170" s="171"/>
      <c r="H170" s="171"/>
      <c r="DE170" s="130"/>
      <c r="DF170" s="76" t="str">
        <f t="shared" si="2"/>
        <v/>
      </c>
      <c r="DG170" s="144">
        <v>168</v>
      </c>
    </row>
    <row r="171" spans="1:111" s="38" customFormat="1" ht="12" customHeight="1">
      <c r="A171" s="171"/>
      <c r="B171" s="173"/>
      <c r="C171" s="49"/>
      <c r="D171" s="171"/>
      <c r="E171" s="173"/>
      <c r="F171" s="177"/>
      <c r="G171" s="171"/>
      <c r="H171" s="171"/>
      <c r="DE171" s="130"/>
      <c r="DF171" s="76" t="str">
        <f t="shared" si="2"/>
        <v/>
      </c>
      <c r="DG171" s="144">
        <v>169</v>
      </c>
    </row>
    <row r="172" spans="1:111" s="38" customFormat="1" ht="12" customHeight="1">
      <c r="A172" s="171"/>
      <c r="B172" s="173"/>
      <c r="C172" s="49"/>
      <c r="D172" s="171"/>
      <c r="E172" s="173"/>
      <c r="F172" s="177"/>
      <c r="G172" s="171"/>
      <c r="H172" s="171"/>
      <c r="DE172" s="130"/>
      <c r="DF172" s="76" t="str">
        <f t="shared" si="2"/>
        <v/>
      </c>
      <c r="DG172" s="144">
        <v>170</v>
      </c>
    </row>
    <row r="173" spans="1:111" s="38" customFormat="1" ht="12" customHeight="1">
      <c r="A173" s="171"/>
      <c r="B173" s="173"/>
      <c r="C173" s="49"/>
      <c r="D173" s="171"/>
      <c r="E173" s="173"/>
      <c r="F173" s="177"/>
      <c r="G173" s="171"/>
      <c r="H173" s="171"/>
      <c r="DE173" s="130"/>
      <c r="DF173" s="76" t="str">
        <f t="shared" si="2"/>
        <v/>
      </c>
      <c r="DG173" s="144">
        <v>171</v>
      </c>
    </row>
    <row r="174" spans="1:111" s="38" customFormat="1" ht="12" customHeight="1">
      <c r="A174" s="171"/>
      <c r="B174" s="173"/>
      <c r="C174" s="49"/>
      <c r="D174" s="171"/>
      <c r="E174" s="173"/>
      <c r="F174" s="177"/>
      <c r="G174" s="171"/>
      <c r="H174" s="171"/>
      <c r="DE174" s="130"/>
      <c r="DF174" s="76" t="str">
        <f t="shared" si="2"/>
        <v/>
      </c>
      <c r="DG174" s="144">
        <v>172</v>
      </c>
    </row>
    <row r="175" spans="1:111" s="38" customFormat="1" ht="12" customHeight="1">
      <c r="A175" s="171"/>
      <c r="B175" s="173"/>
      <c r="C175" s="49"/>
      <c r="D175" s="171"/>
      <c r="E175" s="173"/>
      <c r="F175" s="177"/>
      <c r="G175" s="171"/>
      <c r="H175" s="171"/>
      <c r="DE175" s="130"/>
      <c r="DF175" s="76" t="str">
        <f t="shared" si="2"/>
        <v/>
      </c>
      <c r="DG175" s="144">
        <v>173</v>
      </c>
    </row>
    <row r="176" spans="1:111" s="38" customFormat="1" ht="12" customHeight="1">
      <c r="A176" s="171"/>
      <c r="B176" s="173"/>
      <c r="C176" s="49"/>
      <c r="D176" s="171"/>
      <c r="E176" s="173"/>
      <c r="F176" s="177"/>
      <c r="G176" s="171"/>
      <c r="H176" s="171"/>
      <c r="DE176" s="130"/>
      <c r="DF176" s="76" t="str">
        <f t="shared" si="2"/>
        <v/>
      </c>
      <c r="DG176" s="144">
        <v>174</v>
      </c>
    </row>
    <row r="177" spans="1:111" s="38" customFormat="1" ht="12" customHeight="1">
      <c r="A177" s="171"/>
      <c r="B177" s="173"/>
      <c r="C177" s="49"/>
      <c r="D177" s="171"/>
      <c r="E177" s="173"/>
      <c r="F177" s="177"/>
      <c r="G177" s="171"/>
      <c r="H177" s="171"/>
      <c r="DE177" s="130"/>
      <c r="DF177" s="76" t="str">
        <f t="shared" si="2"/>
        <v/>
      </c>
      <c r="DG177" s="144">
        <v>175</v>
      </c>
    </row>
    <row r="178" spans="1:111" s="38" customFormat="1" ht="12" customHeight="1">
      <c r="A178" s="171"/>
      <c r="B178" s="173"/>
      <c r="C178" s="49"/>
      <c r="D178" s="171"/>
      <c r="E178" s="173"/>
      <c r="F178" s="177"/>
      <c r="G178" s="171"/>
      <c r="H178" s="171"/>
      <c r="DE178" s="130"/>
      <c r="DF178" s="76" t="str">
        <f t="shared" si="2"/>
        <v/>
      </c>
      <c r="DG178" s="144">
        <v>176</v>
      </c>
    </row>
    <row r="179" spans="1:111" s="38" customFormat="1" ht="12" customHeight="1">
      <c r="A179" s="171"/>
      <c r="B179" s="173"/>
      <c r="C179" s="49"/>
      <c r="D179" s="171"/>
      <c r="E179" s="173"/>
      <c r="F179" s="177"/>
      <c r="G179" s="171"/>
      <c r="H179" s="171"/>
      <c r="DE179" s="130"/>
      <c r="DF179" s="76" t="str">
        <f t="shared" si="2"/>
        <v/>
      </c>
      <c r="DG179" s="144">
        <v>177</v>
      </c>
    </row>
    <row r="180" spans="1:111" s="38" customFormat="1" ht="12" customHeight="1">
      <c r="A180" s="171"/>
      <c r="B180" s="173"/>
      <c r="C180" s="49"/>
      <c r="D180" s="171"/>
      <c r="E180" s="173"/>
      <c r="F180" s="177"/>
      <c r="G180" s="171"/>
      <c r="H180" s="171"/>
      <c r="DE180" s="130"/>
      <c r="DF180" s="76" t="str">
        <f t="shared" si="2"/>
        <v/>
      </c>
      <c r="DG180" s="144">
        <v>178</v>
      </c>
    </row>
    <row r="181" spans="1:111" s="38" customFormat="1" ht="12" customHeight="1">
      <c r="A181" s="171"/>
      <c r="B181" s="173"/>
      <c r="C181" s="49"/>
      <c r="D181" s="171"/>
      <c r="E181" s="173"/>
      <c r="F181" s="177"/>
      <c r="G181" s="171"/>
      <c r="H181" s="171"/>
      <c r="DE181" s="130"/>
      <c r="DF181" s="76" t="str">
        <f t="shared" si="2"/>
        <v/>
      </c>
      <c r="DG181" s="144">
        <v>179</v>
      </c>
    </row>
    <row r="182" spans="1:111" s="38" customFormat="1" ht="12" customHeight="1">
      <c r="A182" s="171"/>
      <c r="B182" s="173"/>
      <c r="C182" s="49"/>
      <c r="D182" s="171"/>
      <c r="E182" s="173"/>
      <c r="F182" s="177"/>
      <c r="G182" s="171"/>
      <c r="H182" s="171"/>
      <c r="DE182" s="130"/>
      <c r="DF182" s="76" t="str">
        <f t="shared" si="2"/>
        <v/>
      </c>
      <c r="DG182" s="144">
        <v>180</v>
      </c>
    </row>
    <row r="183" spans="1:111" s="38" customFormat="1" ht="12" customHeight="1">
      <c r="A183" s="171"/>
      <c r="B183" s="173"/>
      <c r="C183" s="49"/>
      <c r="D183" s="171"/>
      <c r="E183" s="173"/>
      <c r="F183" s="177"/>
      <c r="G183" s="171"/>
      <c r="H183" s="171"/>
      <c r="DE183" s="130"/>
      <c r="DF183" s="76" t="str">
        <f t="shared" si="2"/>
        <v/>
      </c>
      <c r="DG183" s="144">
        <v>181</v>
      </c>
    </row>
    <row r="184" spans="1:111" s="38" customFormat="1" ht="12" customHeight="1">
      <c r="A184" s="171"/>
      <c r="B184" s="173"/>
      <c r="C184" s="49"/>
      <c r="D184" s="171"/>
      <c r="E184" s="173"/>
      <c r="F184" s="177"/>
      <c r="G184" s="171"/>
      <c r="H184" s="171"/>
      <c r="DE184" s="130"/>
      <c r="DF184" s="76" t="str">
        <f t="shared" si="2"/>
        <v/>
      </c>
      <c r="DG184" s="144">
        <v>182</v>
      </c>
    </row>
    <row r="185" spans="1:111" s="38" customFormat="1" ht="12" customHeight="1">
      <c r="A185" s="171"/>
      <c r="B185" s="173"/>
      <c r="C185" s="49"/>
      <c r="D185" s="171"/>
      <c r="E185" s="173"/>
      <c r="F185" s="177"/>
      <c r="G185" s="171"/>
      <c r="H185" s="171"/>
      <c r="DE185" s="130"/>
      <c r="DF185" s="76" t="str">
        <f t="shared" si="2"/>
        <v/>
      </c>
      <c r="DG185" s="144">
        <v>183</v>
      </c>
    </row>
    <row r="186" spans="1:111" s="38" customFormat="1" ht="12" customHeight="1">
      <c r="A186" s="171"/>
      <c r="B186" s="173"/>
      <c r="C186" s="49"/>
      <c r="D186" s="171"/>
      <c r="E186" s="173"/>
      <c r="F186" s="177"/>
      <c r="G186" s="171"/>
      <c r="H186" s="171"/>
      <c r="DE186" s="130"/>
      <c r="DF186" s="76" t="str">
        <f t="shared" si="2"/>
        <v/>
      </c>
      <c r="DG186" s="144">
        <v>184</v>
      </c>
    </row>
    <row r="187" spans="1:111" s="38" customFormat="1" ht="12" customHeight="1">
      <c r="A187" s="171"/>
      <c r="B187" s="173"/>
      <c r="C187" s="49"/>
      <c r="D187" s="171"/>
      <c r="E187" s="173"/>
      <c r="F187" s="177"/>
      <c r="G187" s="171"/>
      <c r="H187" s="171"/>
      <c r="DE187" s="130"/>
      <c r="DF187" s="76" t="str">
        <f t="shared" si="2"/>
        <v/>
      </c>
      <c r="DG187" s="144">
        <v>185</v>
      </c>
    </row>
    <row r="188" spans="1:111" s="38" customFormat="1" ht="12" customHeight="1">
      <c r="A188" s="171"/>
      <c r="B188" s="173"/>
      <c r="C188" s="49"/>
      <c r="D188" s="171"/>
      <c r="E188" s="173"/>
      <c r="F188" s="177"/>
      <c r="G188" s="171"/>
      <c r="H188" s="171"/>
      <c r="DE188" s="130"/>
      <c r="DF188" s="76" t="str">
        <f t="shared" si="2"/>
        <v/>
      </c>
      <c r="DG188" s="144">
        <v>186</v>
      </c>
    </row>
    <row r="189" spans="1:111" s="38" customFormat="1" ht="12" customHeight="1">
      <c r="A189" s="171"/>
      <c r="B189" s="173"/>
      <c r="C189" s="49"/>
      <c r="D189" s="171"/>
      <c r="E189" s="173"/>
      <c r="F189" s="177"/>
      <c r="G189" s="171"/>
      <c r="H189" s="171"/>
      <c r="DE189" s="130"/>
      <c r="DF189" s="76" t="str">
        <f t="shared" si="2"/>
        <v/>
      </c>
      <c r="DG189" s="144">
        <v>187</v>
      </c>
    </row>
    <row r="190" spans="1:111" s="38" customFormat="1" ht="12" customHeight="1">
      <c r="A190" s="171"/>
      <c r="B190" s="173"/>
      <c r="C190" s="49"/>
      <c r="D190" s="171"/>
      <c r="E190" s="173"/>
      <c r="F190" s="177"/>
      <c r="G190" s="171"/>
      <c r="H190" s="171"/>
      <c r="DE190" s="130"/>
      <c r="DF190" s="76" t="str">
        <f t="shared" si="2"/>
        <v/>
      </c>
      <c r="DG190" s="144">
        <v>188</v>
      </c>
    </row>
    <row r="191" spans="1:111" s="38" customFormat="1" ht="12" customHeight="1">
      <c r="A191" s="171"/>
      <c r="B191" s="173"/>
      <c r="C191" s="49"/>
      <c r="D191" s="171"/>
      <c r="E191" s="173"/>
      <c r="F191" s="177"/>
      <c r="G191" s="171"/>
      <c r="H191" s="171"/>
      <c r="DE191" s="130"/>
      <c r="DF191" s="76" t="str">
        <f t="shared" si="2"/>
        <v/>
      </c>
      <c r="DG191" s="144">
        <v>189</v>
      </c>
    </row>
    <row r="192" spans="1:111" s="38" customFormat="1" ht="12" customHeight="1">
      <c r="A192" s="171"/>
      <c r="B192" s="173"/>
      <c r="C192" s="49"/>
      <c r="D192" s="171"/>
      <c r="E192" s="173"/>
      <c r="F192" s="177"/>
      <c r="G192" s="171"/>
      <c r="H192" s="171"/>
      <c r="DE192" s="130"/>
      <c r="DF192" s="76" t="str">
        <f t="shared" si="2"/>
        <v/>
      </c>
      <c r="DG192" s="144">
        <v>190</v>
      </c>
    </row>
    <row r="193" spans="1:111" s="38" customFormat="1" ht="12" customHeight="1">
      <c r="A193" s="171"/>
      <c r="B193" s="173"/>
      <c r="C193" s="49"/>
      <c r="D193" s="171"/>
      <c r="E193" s="173"/>
      <c r="F193" s="177"/>
      <c r="G193" s="171"/>
      <c r="H193" s="171"/>
      <c r="DE193" s="130"/>
      <c r="DF193" s="76" t="str">
        <f t="shared" si="2"/>
        <v/>
      </c>
      <c r="DG193" s="144">
        <v>191</v>
      </c>
    </row>
    <row r="194" spans="1:111" s="38" customFormat="1" ht="12" customHeight="1">
      <c r="A194" s="171"/>
      <c r="B194" s="173"/>
      <c r="C194" s="49"/>
      <c r="D194" s="171"/>
      <c r="E194" s="173"/>
      <c r="F194" s="177"/>
      <c r="G194" s="171"/>
      <c r="H194" s="171"/>
      <c r="DE194" s="130"/>
      <c r="DF194" s="76" t="str">
        <f t="shared" si="2"/>
        <v/>
      </c>
      <c r="DG194" s="144">
        <v>192</v>
      </c>
    </row>
    <row r="195" spans="1:111" s="38" customFormat="1" ht="12" customHeight="1">
      <c r="A195" s="171"/>
      <c r="B195" s="173"/>
      <c r="C195" s="49"/>
      <c r="D195" s="171"/>
      <c r="E195" s="173"/>
      <c r="F195" s="177"/>
      <c r="G195" s="171"/>
      <c r="H195" s="171"/>
      <c r="DE195" s="130"/>
      <c r="DF195" s="76" t="str">
        <f t="shared" si="2"/>
        <v/>
      </c>
      <c r="DG195" s="144">
        <v>193</v>
      </c>
    </row>
    <row r="196" spans="1:111" s="38" customFormat="1" ht="12" customHeight="1">
      <c r="A196" s="171"/>
      <c r="B196" s="173"/>
      <c r="C196" s="49"/>
      <c r="D196" s="171"/>
      <c r="E196" s="173"/>
      <c r="F196" s="177"/>
      <c r="G196" s="171"/>
      <c r="H196" s="171"/>
      <c r="DE196" s="130"/>
      <c r="DF196" s="76" t="str">
        <f t="shared" si="2"/>
        <v/>
      </c>
      <c r="DG196" s="144">
        <v>194</v>
      </c>
    </row>
    <row r="197" spans="1:111" s="38" customFormat="1" ht="12" customHeight="1">
      <c r="A197" s="171"/>
      <c r="B197" s="173"/>
      <c r="C197" s="49"/>
      <c r="D197" s="171"/>
      <c r="E197" s="173"/>
      <c r="F197" s="177"/>
      <c r="G197" s="171"/>
      <c r="H197" s="171"/>
      <c r="DE197" s="130"/>
      <c r="DF197" s="76" t="str">
        <f t="shared" si="2"/>
        <v/>
      </c>
      <c r="DG197" s="144">
        <v>195</v>
      </c>
    </row>
    <row r="198" spans="1:111" s="38" customFormat="1" ht="12" customHeight="1">
      <c r="A198" s="171"/>
      <c r="B198" s="173"/>
      <c r="C198" s="49"/>
      <c r="D198" s="171"/>
      <c r="E198" s="173"/>
      <c r="F198" s="177"/>
      <c r="G198" s="171"/>
      <c r="H198" s="171"/>
      <c r="DE198" s="130"/>
      <c r="DF198" s="76" t="str">
        <f t="shared" si="2"/>
        <v/>
      </c>
      <c r="DG198" s="144">
        <v>196</v>
      </c>
    </row>
    <row r="199" spans="1:111" s="38" customFormat="1" ht="12" customHeight="1">
      <c r="A199" s="171"/>
      <c r="B199" s="173"/>
      <c r="C199" s="49"/>
      <c r="D199" s="171"/>
      <c r="E199" s="173"/>
      <c r="F199" s="177"/>
      <c r="G199" s="171"/>
      <c r="H199" s="171"/>
      <c r="DE199" s="130"/>
      <c r="DF199" s="76" t="str">
        <f t="shared" ref="DF199:DF262" si="3">IF(COUNTA(A199:H199)&gt;0,DG199,"")</f>
        <v/>
      </c>
      <c r="DG199" s="144">
        <v>197</v>
      </c>
    </row>
    <row r="200" spans="1:111" s="38" customFormat="1" ht="12" customHeight="1">
      <c r="A200" s="171"/>
      <c r="B200" s="173"/>
      <c r="C200" s="49"/>
      <c r="D200" s="171"/>
      <c r="E200" s="173"/>
      <c r="F200" s="177"/>
      <c r="G200" s="171"/>
      <c r="H200" s="171"/>
      <c r="DE200" s="130"/>
      <c r="DF200" s="76" t="str">
        <f t="shared" si="3"/>
        <v/>
      </c>
      <c r="DG200" s="144">
        <v>198</v>
      </c>
    </row>
    <row r="201" spans="1:111" s="38" customFormat="1" ht="12" customHeight="1">
      <c r="A201" s="171"/>
      <c r="B201" s="173"/>
      <c r="C201" s="49"/>
      <c r="D201" s="171"/>
      <c r="E201" s="173"/>
      <c r="F201" s="177"/>
      <c r="G201" s="171"/>
      <c r="H201" s="171"/>
      <c r="DE201" s="130"/>
      <c r="DF201" s="76" t="str">
        <f t="shared" si="3"/>
        <v/>
      </c>
      <c r="DG201" s="144">
        <v>199</v>
      </c>
    </row>
    <row r="202" spans="1:111" s="38" customFormat="1" ht="12" customHeight="1">
      <c r="A202" s="171"/>
      <c r="B202" s="173"/>
      <c r="C202" s="49"/>
      <c r="D202" s="171"/>
      <c r="E202" s="173"/>
      <c r="F202" s="177"/>
      <c r="G202" s="171"/>
      <c r="H202" s="171"/>
      <c r="DE202" s="130"/>
      <c r="DF202" s="76" t="str">
        <f t="shared" si="3"/>
        <v/>
      </c>
      <c r="DG202" s="144">
        <v>200</v>
      </c>
    </row>
    <row r="203" spans="1:111" s="38" customFormat="1" ht="12" customHeight="1">
      <c r="A203" s="171"/>
      <c r="B203" s="173"/>
      <c r="C203" s="49"/>
      <c r="D203" s="171"/>
      <c r="E203" s="173"/>
      <c r="F203" s="177"/>
      <c r="G203" s="171"/>
      <c r="H203" s="171"/>
      <c r="DE203" s="130"/>
      <c r="DF203" s="76" t="str">
        <f t="shared" si="3"/>
        <v/>
      </c>
      <c r="DG203" s="144">
        <v>201</v>
      </c>
    </row>
    <row r="204" spans="1:111" s="38" customFormat="1" ht="12" customHeight="1">
      <c r="A204" s="171"/>
      <c r="B204" s="173"/>
      <c r="C204" s="49"/>
      <c r="D204" s="171"/>
      <c r="E204" s="173"/>
      <c r="F204" s="177"/>
      <c r="G204" s="171"/>
      <c r="H204" s="171"/>
      <c r="DE204" s="130"/>
      <c r="DF204" s="76" t="str">
        <f t="shared" si="3"/>
        <v/>
      </c>
      <c r="DG204" s="144">
        <v>202</v>
      </c>
    </row>
    <row r="205" spans="1:111" s="38" customFormat="1" ht="12" customHeight="1">
      <c r="A205" s="171"/>
      <c r="B205" s="173"/>
      <c r="C205" s="49"/>
      <c r="D205" s="171"/>
      <c r="E205" s="173"/>
      <c r="F205" s="177"/>
      <c r="G205" s="171"/>
      <c r="H205" s="171"/>
      <c r="DE205" s="130"/>
      <c r="DF205" s="76" t="str">
        <f t="shared" si="3"/>
        <v/>
      </c>
      <c r="DG205" s="144">
        <v>203</v>
      </c>
    </row>
    <row r="206" spans="1:111" s="38" customFormat="1" ht="12" customHeight="1">
      <c r="A206" s="171"/>
      <c r="B206" s="173"/>
      <c r="C206" s="49"/>
      <c r="D206" s="171"/>
      <c r="E206" s="173"/>
      <c r="F206" s="177"/>
      <c r="G206" s="171"/>
      <c r="H206" s="171"/>
      <c r="DE206" s="130"/>
      <c r="DF206" s="76" t="str">
        <f t="shared" si="3"/>
        <v/>
      </c>
      <c r="DG206" s="144">
        <v>204</v>
      </c>
    </row>
    <row r="207" spans="1:111" s="38" customFormat="1" ht="12" customHeight="1">
      <c r="A207" s="171"/>
      <c r="B207" s="173"/>
      <c r="C207" s="49"/>
      <c r="D207" s="171"/>
      <c r="E207" s="173"/>
      <c r="F207" s="177"/>
      <c r="G207" s="171"/>
      <c r="H207" s="171"/>
      <c r="DE207" s="130"/>
      <c r="DF207" s="76" t="str">
        <f t="shared" si="3"/>
        <v/>
      </c>
      <c r="DG207" s="144">
        <v>205</v>
      </c>
    </row>
    <row r="208" spans="1:111" s="38" customFormat="1" ht="12" customHeight="1">
      <c r="A208" s="171"/>
      <c r="B208" s="173"/>
      <c r="C208" s="49"/>
      <c r="D208" s="171"/>
      <c r="E208" s="173"/>
      <c r="F208" s="177"/>
      <c r="G208" s="171"/>
      <c r="H208" s="171"/>
      <c r="DE208" s="130"/>
      <c r="DF208" s="76" t="str">
        <f t="shared" si="3"/>
        <v/>
      </c>
      <c r="DG208" s="144">
        <v>206</v>
      </c>
    </row>
    <row r="209" spans="1:111" s="38" customFormat="1" ht="12" customHeight="1">
      <c r="A209" s="171"/>
      <c r="B209" s="173"/>
      <c r="C209" s="49"/>
      <c r="D209" s="171"/>
      <c r="E209" s="173"/>
      <c r="F209" s="177"/>
      <c r="G209" s="171"/>
      <c r="H209" s="171"/>
      <c r="DE209" s="130"/>
      <c r="DF209" s="76" t="str">
        <f t="shared" si="3"/>
        <v/>
      </c>
      <c r="DG209" s="144">
        <v>207</v>
      </c>
    </row>
    <row r="210" spans="1:111" s="38" customFormat="1" ht="12" customHeight="1">
      <c r="A210" s="171"/>
      <c r="B210" s="173"/>
      <c r="C210" s="49"/>
      <c r="D210" s="171"/>
      <c r="E210" s="173"/>
      <c r="F210" s="177"/>
      <c r="G210" s="171"/>
      <c r="H210" s="171"/>
      <c r="DE210" s="130"/>
      <c r="DF210" s="76" t="str">
        <f t="shared" si="3"/>
        <v/>
      </c>
      <c r="DG210" s="144">
        <v>208</v>
      </c>
    </row>
    <row r="211" spans="1:111" s="38" customFormat="1" ht="12" customHeight="1">
      <c r="A211" s="171"/>
      <c r="B211" s="173"/>
      <c r="C211" s="49"/>
      <c r="D211" s="171"/>
      <c r="E211" s="173"/>
      <c r="F211" s="177"/>
      <c r="G211" s="171"/>
      <c r="H211" s="171"/>
      <c r="DE211" s="130"/>
      <c r="DF211" s="76" t="str">
        <f t="shared" si="3"/>
        <v/>
      </c>
      <c r="DG211" s="144">
        <v>209</v>
      </c>
    </row>
    <row r="212" spans="1:111" s="38" customFormat="1" ht="12" customHeight="1">
      <c r="A212" s="171"/>
      <c r="B212" s="173"/>
      <c r="C212" s="49"/>
      <c r="D212" s="171"/>
      <c r="E212" s="173"/>
      <c r="F212" s="177"/>
      <c r="G212" s="171"/>
      <c r="H212" s="171"/>
      <c r="DE212" s="130"/>
      <c r="DF212" s="76" t="str">
        <f t="shared" si="3"/>
        <v/>
      </c>
      <c r="DG212" s="144">
        <v>210</v>
      </c>
    </row>
    <row r="213" spans="1:111" s="38" customFormat="1" ht="12" customHeight="1">
      <c r="A213" s="171"/>
      <c r="B213" s="173"/>
      <c r="C213" s="49"/>
      <c r="D213" s="171"/>
      <c r="E213" s="173"/>
      <c r="F213" s="177"/>
      <c r="G213" s="171"/>
      <c r="H213" s="171"/>
      <c r="DE213" s="130"/>
      <c r="DF213" s="76" t="str">
        <f t="shared" si="3"/>
        <v/>
      </c>
      <c r="DG213" s="144">
        <v>211</v>
      </c>
    </row>
    <row r="214" spans="1:111" s="38" customFormat="1" ht="12" customHeight="1">
      <c r="A214" s="171"/>
      <c r="B214" s="173"/>
      <c r="C214" s="49"/>
      <c r="D214" s="171"/>
      <c r="E214" s="173"/>
      <c r="F214" s="177"/>
      <c r="G214" s="171"/>
      <c r="H214" s="171"/>
      <c r="DE214" s="130"/>
      <c r="DF214" s="76" t="str">
        <f t="shared" si="3"/>
        <v/>
      </c>
      <c r="DG214" s="144">
        <v>212</v>
      </c>
    </row>
    <row r="215" spans="1:111" s="38" customFormat="1" ht="12" customHeight="1">
      <c r="A215" s="171"/>
      <c r="B215" s="173"/>
      <c r="C215" s="49"/>
      <c r="D215" s="171"/>
      <c r="E215" s="173"/>
      <c r="F215" s="177"/>
      <c r="G215" s="171"/>
      <c r="H215" s="171"/>
      <c r="DE215" s="130"/>
      <c r="DF215" s="76" t="str">
        <f t="shared" si="3"/>
        <v/>
      </c>
      <c r="DG215" s="144">
        <v>213</v>
      </c>
    </row>
    <row r="216" spans="1:111" s="38" customFormat="1" ht="12" customHeight="1">
      <c r="A216" s="171"/>
      <c r="B216" s="173"/>
      <c r="C216" s="49"/>
      <c r="D216" s="171"/>
      <c r="E216" s="173"/>
      <c r="F216" s="177"/>
      <c r="G216" s="171"/>
      <c r="H216" s="171"/>
      <c r="DE216" s="130"/>
      <c r="DF216" s="76" t="str">
        <f t="shared" si="3"/>
        <v/>
      </c>
      <c r="DG216" s="144">
        <v>214</v>
      </c>
    </row>
    <row r="217" spans="1:111" s="38" customFormat="1" ht="12" customHeight="1">
      <c r="A217" s="171"/>
      <c r="B217" s="173"/>
      <c r="C217" s="49"/>
      <c r="D217" s="171"/>
      <c r="E217" s="173"/>
      <c r="F217" s="177"/>
      <c r="G217" s="171"/>
      <c r="H217" s="171"/>
      <c r="DE217" s="130"/>
      <c r="DF217" s="76" t="str">
        <f t="shared" si="3"/>
        <v/>
      </c>
      <c r="DG217" s="144">
        <v>215</v>
      </c>
    </row>
    <row r="218" spans="1:111" s="38" customFormat="1" ht="12" customHeight="1">
      <c r="A218" s="171"/>
      <c r="B218" s="173"/>
      <c r="C218" s="49"/>
      <c r="D218" s="171"/>
      <c r="E218" s="173"/>
      <c r="F218" s="177"/>
      <c r="G218" s="171"/>
      <c r="H218" s="171"/>
      <c r="DE218" s="130"/>
      <c r="DF218" s="76" t="str">
        <f t="shared" si="3"/>
        <v/>
      </c>
      <c r="DG218" s="144">
        <v>216</v>
      </c>
    </row>
    <row r="219" spans="1:111" s="38" customFormat="1" ht="12" customHeight="1">
      <c r="A219" s="171"/>
      <c r="B219" s="173"/>
      <c r="C219" s="49"/>
      <c r="D219" s="171"/>
      <c r="E219" s="173"/>
      <c r="F219" s="177"/>
      <c r="G219" s="171"/>
      <c r="H219" s="171"/>
      <c r="DE219" s="130"/>
      <c r="DF219" s="76" t="str">
        <f t="shared" si="3"/>
        <v/>
      </c>
      <c r="DG219" s="144">
        <v>217</v>
      </c>
    </row>
    <row r="220" spans="1:111" s="38" customFormat="1" ht="12" customHeight="1">
      <c r="A220" s="171"/>
      <c r="B220" s="173"/>
      <c r="C220" s="49"/>
      <c r="D220" s="171"/>
      <c r="E220" s="173"/>
      <c r="F220" s="177"/>
      <c r="G220" s="171"/>
      <c r="H220" s="171"/>
      <c r="DE220" s="130"/>
      <c r="DF220" s="76" t="str">
        <f t="shared" si="3"/>
        <v/>
      </c>
      <c r="DG220" s="144">
        <v>218</v>
      </c>
    </row>
    <row r="221" spans="1:111" s="38" customFormat="1" ht="12" customHeight="1">
      <c r="A221" s="171"/>
      <c r="B221" s="173"/>
      <c r="C221" s="49"/>
      <c r="D221" s="171"/>
      <c r="E221" s="173"/>
      <c r="F221" s="177"/>
      <c r="G221" s="171"/>
      <c r="H221" s="171"/>
      <c r="DE221" s="130"/>
      <c r="DF221" s="76" t="str">
        <f t="shared" si="3"/>
        <v/>
      </c>
      <c r="DG221" s="144">
        <v>219</v>
      </c>
    </row>
    <row r="222" spans="1:111" s="38" customFormat="1" ht="12" customHeight="1">
      <c r="A222" s="171"/>
      <c r="B222" s="173"/>
      <c r="C222" s="49"/>
      <c r="D222" s="171"/>
      <c r="E222" s="173"/>
      <c r="F222" s="177"/>
      <c r="G222" s="171"/>
      <c r="H222" s="171"/>
      <c r="DE222" s="130"/>
      <c r="DF222" s="76" t="str">
        <f t="shared" si="3"/>
        <v/>
      </c>
      <c r="DG222" s="144">
        <v>220</v>
      </c>
    </row>
    <row r="223" spans="1:111" s="38" customFormat="1" ht="12" customHeight="1">
      <c r="A223" s="171"/>
      <c r="B223" s="173"/>
      <c r="C223" s="49"/>
      <c r="D223" s="171"/>
      <c r="E223" s="173"/>
      <c r="F223" s="177"/>
      <c r="G223" s="171"/>
      <c r="H223" s="171"/>
      <c r="DE223" s="130"/>
      <c r="DF223" s="76" t="str">
        <f t="shared" si="3"/>
        <v/>
      </c>
      <c r="DG223" s="144">
        <v>221</v>
      </c>
    </row>
    <row r="224" spans="1:111" s="38" customFormat="1" ht="12" customHeight="1">
      <c r="A224" s="171"/>
      <c r="B224" s="173"/>
      <c r="C224" s="49"/>
      <c r="D224" s="171"/>
      <c r="E224" s="173"/>
      <c r="F224" s="177"/>
      <c r="G224" s="171"/>
      <c r="H224" s="171"/>
      <c r="DE224" s="130"/>
      <c r="DF224" s="76" t="str">
        <f t="shared" si="3"/>
        <v/>
      </c>
      <c r="DG224" s="144">
        <v>222</v>
      </c>
    </row>
    <row r="225" spans="1:111" s="38" customFormat="1" ht="12" customHeight="1">
      <c r="A225" s="171"/>
      <c r="B225" s="173"/>
      <c r="C225" s="49"/>
      <c r="D225" s="171"/>
      <c r="E225" s="173"/>
      <c r="F225" s="177"/>
      <c r="G225" s="171"/>
      <c r="H225" s="171"/>
      <c r="DE225" s="130"/>
      <c r="DF225" s="76" t="str">
        <f t="shared" si="3"/>
        <v/>
      </c>
      <c r="DG225" s="144">
        <v>223</v>
      </c>
    </row>
    <row r="226" spans="1:111" s="38" customFormat="1" ht="12" customHeight="1">
      <c r="A226" s="171"/>
      <c r="B226" s="173"/>
      <c r="C226" s="49"/>
      <c r="D226" s="171"/>
      <c r="E226" s="173"/>
      <c r="F226" s="177"/>
      <c r="G226" s="171"/>
      <c r="H226" s="171"/>
      <c r="DE226" s="130"/>
      <c r="DF226" s="76" t="str">
        <f t="shared" si="3"/>
        <v/>
      </c>
      <c r="DG226" s="144">
        <v>224</v>
      </c>
    </row>
    <row r="227" spans="1:111" s="38" customFormat="1" ht="12" customHeight="1">
      <c r="A227" s="171"/>
      <c r="B227" s="173"/>
      <c r="C227" s="49"/>
      <c r="D227" s="171"/>
      <c r="E227" s="173"/>
      <c r="F227" s="177"/>
      <c r="G227" s="171"/>
      <c r="H227" s="171"/>
      <c r="DE227" s="130"/>
      <c r="DF227" s="76" t="str">
        <f t="shared" si="3"/>
        <v/>
      </c>
      <c r="DG227" s="144">
        <v>225</v>
      </c>
    </row>
    <row r="228" spans="1:111" s="38" customFormat="1" ht="12" customHeight="1">
      <c r="A228" s="171"/>
      <c r="B228" s="173"/>
      <c r="C228" s="49"/>
      <c r="D228" s="171"/>
      <c r="E228" s="173"/>
      <c r="F228" s="177"/>
      <c r="G228" s="171"/>
      <c r="H228" s="171"/>
      <c r="DE228" s="130"/>
      <c r="DF228" s="76" t="str">
        <f t="shared" si="3"/>
        <v/>
      </c>
      <c r="DG228" s="144">
        <v>226</v>
      </c>
    </row>
    <row r="229" spans="1:111" s="38" customFormat="1" ht="12" customHeight="1">
      <c r="A229" s="171"/>
      <c r="B229" s="173"/>
      <c r="C229" s="49"/>
      <c r="D229" s="171"/>
      <c r="E229" s="173"/>
      <c r="F229" s="177"/>
      <c r="G229" s="171"/>
      <c r="H229" s="171"/>
      <c r="DE229" s="130"/>
      <c r="DF229" s="76" t="str">
        <f t="shared" si="3"/>
        <v/>
      </c>
      <c r="DG229" s="144">
        <v>227</v>
      </c>
    </row>
    <row r="230" spans="1:111" s="38" customFormat="1" ht="12" customHeight="1">
      <c r="A230" s="171"/>
      <c r="B230" s="173"/>
      <c r="C230" s="49"/>
      <c r="D230" s="171"/>
      <c r="E230" s="173"/>
      <c r="F230" s="177"/>
      <c r="G230" s="171"/>
      <c r="H230" s="171"/>
      <c r="DE230" s="130"/>
      <c r="DF230" s="76" t="str">
        <f t="shared" si="3"/>
        <v/>
      </c>
      <c r="DG230" s="144">
        <v>228</v>
      </c>
    </row>
    <row r="231" spans="1:111" s="38" customFormat="1" ht="12" customHeight="1">
      <c r="A231" s="171"/>
      <c r="B231" s="173"/>
      <c r="C231" s="49"/>
      <c r="D231" s="171"/>
      <c r="E231" s="173"/>
      <c r="F231" s="177"/>
      <c r="G231" s="171"/>
      <c r="H231" s="171"/>
      <c r="DE231" s="130"/>
      <c r="DF231" s="76" t="str">
        <f t="shared" si="3"/>
        <v/>
      </c>
      <c r="DG231" s="144">
        <v>229</v>
      </c>
    </row>
    <row r="232" spans="1:111" s="38" customFormat="1" ht="12" customHeight="1">
      <c r="A232" s="171"/>
      <c r="B232" s="173"/>
      <c r="C232" s="49"/>
      <c r="D232" s="171"/>
      <c r="E232" s="173"/>
      <c r="F232" s="177"/>
      <c r="G232" s="171"/>
      <c r="H232" s="171"/>
      <c r="DE232" s="130"/>
      <c r="DF232" s="76" t="str">
        <f t="shared" si="3"/>
        <v/>
      </c>
      <c r="DG232" s="144">
        <v>230</v>
      </c>
    </row>
    <row r="233" spans="1:111" s="38" customFormat="1" ht="12" customHeight="1">
      <c r="A233" s="171"/>
      <c r="B233" s="173"/>
      <c r="C233" s="49"/>
      <c r="D233" s="171"/>
      <c r="E233" s="173"/>
      <c r="F233" s="177"/>
      <c r="G233" s="171"/>
      <c r="H233" s="171"/>
      <c r="DE233" s="130"/>
      <c r="DF233" s="76" t="str">
        <f t="shared" si="3"/>
        <v/>
      </c>
      <c r="DG233" s="144">
        <v>231</v>
      </c>
    </row>
    <row r="234" spans="1:111" s="38" customFormat="1" ht="12" customHeight="1">
      <c r="A234" s="171"/>
      <c r="B234" s="173"/>
      <c r="C234" s="49"/>
      <c r="D234" s="171"/>
      <c r="E234" s="173"/>
      <c r="F234" s="177"/>
      <c r="G234" s="171"/>
      <c r="H234" s="171"/>
      <c r="DE234" s="130"/>
      <c r="DF234" s="76" t="str">
        <f t="shared" si="3"/>
        <v/>
      </c>
      <c r="DG234" s="144">
        <v>232</v>
      </c>
    </row>
    <row r="235" spans="1:111" s="38" customFormat="1" ht="12" customHeight="1">
      <c r="A235" s="171"/>
      <c r="B235" s="173"/>
      <c r="C235" s="49"/>
      <c r="D235" s="171"/>
      <c r="E235" s="173"/>
      <c r="F235" s="177"/>
      <c r="G235" s="171"/>
      <c r="H235" s="171"/>
      <c r="DE235" s="130"/>
      <c r="DF235" s="76" t="str">
        <f t="shared" si="3"/>
        <v/>
      </c>
      <c r="DG235" s="144">
        <v>233</v>
      </c>
    </row>
    <row r="236" spans="1:111" s="38" customFormat="1" ht="12" customHeight="1">
      <c r="A236" s="171"/>
      <c r="B236" s="173"/>
      <c r="C236" s="49"/>
      <c r="D236" s="171"/>
      <c r="E236" s="173"/>
      <c r="F236" s="177"/>
      <c r="G236" s="171"/>
      <c r="H236" s="171"/>
      <c r="DE236" s="130"/>
      <c r="DF236" s="76" t="str">
        <f t="shared" si="3"/>
        <v/>
      </c>
      <c r="DG236" s="144">
        <v>234</v>
      </c>
    </row>
    <row r="237" spans="1:111" s="38" customFormat="1" ht="12" customHeight="1">
      <c r="A237" s="171"/>
      <c r="B237" s="173"/>
      <c r="C237" s="49"/>
      <c r="D237" s="171"/>
      <c r="E237" s="173"/>
      <c r="F237" s="177"/>
      <c r="G237" s="171"/>
      <c r="H237" s="171"/>
      <c r="DE237" s="130"/>
      <c r="DF237" s="76" t="str">
        <f t="shared" si="3"/>
        <v/>
      </c>
      <c r="DG237" s="144">
        <v>235</v>
      </c>
    </row>
    <row r="238" spans="1:111" s="38" customFormat="1" ht="12" customHeight="1">
      <c r="A238" s="171"/>
      <c r="B238" s="173"/>
      <c r="C238" s="49"/>
      <c r="D238" s="171"/>
      <c r="E238" s="173"/>
      <c r="F238" s="177"/>
      <c r="G238" s="171"/>
      <c r="H238" s="171"/>
      <c r="DE238" s="130"/>
      <c r="DF238" s="76" t="str">
        <f t="shared" si="3"/>
        <v/>
      </c>
      <c r="DG238" s="144">
        <v>236</v>
      </c>
    </row>
    <row r="239" spans="1:111" s="38" customFormat="1" ht="12" customHeight="1">
      <c r="A239" s="171"/>
      <c r="B239" s="173"/>
      <c r="C239" s="49"/>
      <c r="D239" s="171"/>
      <c r="E239" s="173"/>
      <c r="F239" s="177"/>
      <c r="G239" s="171"/>
      <c r="H239" s="171"/>
      <c r="DE239" s="130"/>
      <c r="DF239" s="76" t="str">
        <f t="shared" si="3"/>
        <v/>
      </c>
      <c r="DG239" s="144">
        <v>237</v>
      </c>
    </row>
    <row r="240" spans="1:111" s="38" customFormat="1" ht="12" customHeight="1">
      <c r="A240" s="171"/>
      <c r="B240" s="173"/>
      <c r="C240" s="49"/>
      <c r="D240" s="171"/>
      <c r="E240" s="173"/>
      <c r="F240" s="177"/>
      <c r="G240" s="171"/>
      <c r="H240" s="171"/>
      <c r="DE240" s="130"/>
      <c r="DF240" s="76" t="str">
        <f t="shared" si="3"/>
        <v/>
      </c>
      <c r="DG240" s="144">
        <v>238</v>
      </c>
    </row>
    <row r="241" spans="1:111" s="38" customFormat="1" ht="12" customHeight="1">
      <c r="A241" s="171"/>
      <c r="B241" s="173"/>
      <c r="C241" s="49"/>
      <c r="D241" s="171"/>
      <c r="E241" s="173"/>
      <c r="F241" s="177"/>
      <c r="G241" s="171"/>
      <c r="H241" s="171"/>
      <c r="DE241" s="130"/>
      <c r="DF241" s="76" t="str">
        <f t="shared" si="3"/>
        <v/>
      </c>
      <c r="DG241" s="144">
        <v>239</v>
      </c>
    </row>
    <row r="242" spans="1:111" s="38" customFormat="1" ht="12" customHeight="1">
      <c r="A242" s="171"/>
      <c r="B242" s="173"/>
      <c r="C242" s="49"/>
      <c r="D242" s="171"/>
      <c r="E242" s="173"/>
      <c r="F242" s="177"/>
      <c r="G242" s="171"/>
      <c r="H242" s="171"/>
      <c r="DE242" s="130"/>
      <c r="DF242" s="76" t="str">
        <f t="shared" si="3"/>
        <v/>
      </c>
      <c r="DG242" s="144">
        <v>240</v>
      </c>
    </row>
    <row r="243" spans="1:111" s="38" customFormat="1" ht="12" customHeight="1">
      <c r="A243" s="171"/>
      <c r="B243" s="173"/>
      <c r="C243" s="49"/>
      <c r="D243" s="171"/>
      <c r="E243" s="173"/>
      <c r="F243" s="177"/>
      <c r="G243" s="171"/>
      <c r="H243" s="171"/>
      <c r="DE243" s="130"/>
      <c r="DF243" s="76" t="str">
        <f t="shared" si="3"/>
        <v/>
      </c>
      <c r="DG243" s="144">
        <v>241</v>
      </c>
    </row>
    <row r="244" spans="1:111" s="38" customFormat="1" ht="12" customHeight="1">
      <c r="A244" s="171"/>
      <c r="B244" s="173"/>
      <c r="C244" s="49"/>
      <c r="D244" s="171"/>
      <c r="E244" s="173"/>
      <c r="F244" s="177"/>
      <c r="G244" s="171"/>
      <c r="H244" s="171"/>
      <c r="DE244" s="130"/>
      <c r="DF244" s="76" t="str">
        <f t="shared" si="3"/>
        <v/>
      </c>
      <c r="DG244" s="144">
        <v>242</v>
      </c>
    </row>
    <row r="245" spans="1:111" s="38" customFormat="1" ht="12" customHeight="1">
      <c r="A245" s="171"/>
      <c r="B245" s="173"/>
      <c r="C245" s="49"/>
      <c r="D245" s="171"/>
      <c r="E245" s="173"/>
      <c r="F245" s="177"/>
      <c r="G245" s="171"/>
      <c r="H245" s="171"/>
      <c r="DE245" s="130"/>
      <c r="DF245" s="76" t="str">
        <f t="shared" si="3"/>
        <v/>
      </c>
      <c r="DG245" s="144">
        <v>243</v>
      </c>
    </row>
    <row r="246" spans="1:111" s="38" customFormat="1" ht="12" customHeight="1">
      <c r="A246" s="171"/>
      <c r="B246" s="173"/>
      <c r="C246" s="49"/>
      <c r="D246" s="171"/>
      <c r="E246" s="173"/>
      <c r="F246" s="177"/>
      <c r="G246" s="171"/>
      <c r="H246" s="171"/>
      <c r="DE246" s="130"/>
      <c r="DF246" s="76" t="str">
        <f t="shared" si="3"/>
        <v/>
      </c>
      <c r="DG246" s="144">
        <v>244</v>
      </c>
    </row>
    <row r="247" spans="1:111" s="38" customFormat="1" ht="12" customHeight="1">
      <c r="A247" s="171"/>
      <c r="B247" s="173"/>
      <c r="C247" s="49"/>
      <c r="D247" s="171"/>
      <c r="E247" s="173"/>
      <c r="F247" s="177"/>
      <c r="G247" s="171"/>
      <c r="H247" s="171"/>
      <c r="DE247" s="130"/>
      <c r="DF247" s="76" t="str">
        <f t="shared" si="3"/>
        <v/>
      </c>
      <c r="DG247" s="144">
        <v>245</v>
      </c>
    </row>
    <row r="248" spans="1:111" s="38" customFormat="1" ht="12" customHeight="1">
      <c r="A248" s="171"/>
      <c r="B248" s="173"/>
      <c r="C248" s="49"/>
      <c r="D248" s="171"/>
      <c r="E248" s="173"/>
      <c r="F248" s="177"/>
      <c r="G248" s="171"/>
      <c r="H248" s="171"/>
      <c r="DE248" s="130"/>
      <c r="DF248" s="76" t="str">
        <f t="shared" si="3"/>
        <v/>
      </c>
      <c r="DG248" s="144">
        <v>246</v>
      </c>
    </row>
    <row r="249" spans="1:111" s="38" customFormat="1" ht="12" customHeight="1">
      <c r="A249" s="171"/>
      <c r="B249" s="173"/>
      <c r="C249" s="49"/>
      <c r="D249" s="171"/>
      <c r="E249" s="173"/>
      <c r="F249" s="177"/>
      <c r="G249" s="171"/>
      <c r="H249" s="171"/>
      <c r="DE249" s="130"/>
      <c r="DF249" s="76" t="str">
        <f t="shared" si="3"/>
        <v/>
      </c>
      <c r="DG249" s="144">
        <v>247</v>
      </c>
    </row>
    <row r="250" spans="1:111" s="38" customFormat="1" ht="12" customHeight="1">
      <c r="A250" s="171"/>
      <c r="B250" s="173"/>
      <c r="C250" s="49"/>
      <c r="D250" s="171"/>
      <c r="E250" s="173"/>
      <c r="F250" s="177"/>
      <c r="G250" s="171"/>
      <c r="H250" s="171"/>
      <c r="DE250" s="130"/>
      <c r="DF250" s="76" t="str">
        <f t="shared" si="3"/>
        <v/>
      </c>
      <c r="DG250" s="144">
        <v>248</v>
      </c>
    </row>
    <row r="251" spans="1:111" s="38" customFormat="1" ht="12" customHeight="1">
      <c r="A251" s="171"/>
      <c r="B251" s="173"/>
      <c r="C251" s="49"/>
      <c r="D251" s="171"/>
      <c r="E251" s="173"/>
      <c r="F251" s="177"/>
      <c r="G251" s="171"/>
      <c r="H251" s="171"/>
      <c r="DE251" s="130"/>
      <c r="DF251" s="76" t="str">
        <f t="shared" si="3"/>
        <v/>
      </c>
      <c r="DG251" s="144">
        <v>249</v>
      </c>
    </row>
    <row r="252" spans="1:111" s="38" customFormat="1" ht="12" customHeight="1">
      <c r="A252" s="171"/>
      <c r="B252" s="173"/>
      <c r="C252" s="49"/>
      <c r="D252" s="171"/>
      <c r="E252" s="173"/>
      <c r="F252" s="177"/>
      <c r="G252" s="171"/>
      <c r="H252" s="171"/>
      <c r="DE252" s="130"/>
      <c r="DF252" s="76" t="str">
        <f t="shared" si="3"/>
        <v/>
      </c>
      <c r="DG252" s="144">
        <v>250</v>
      </c>
    </row>
    <row r="253" spans="1:111" s="38" customFormat="1" ht="12" customHeight="1">
      <c r="A253" s="171"/>
      <c r="B253" s="173"/>
      <c r="C253" s="49"/>
      <c r="D253" s="171"/>
      <c r="E253" s="173"/>
      <c r="F253" s="177"/>
      <c r="G253" s="171"/>
      <c r="H253" s="171"/>
      <c r="DE253" s="130"/>
      <c r="DF253" s="76" t="str">
        <f t="shared" si="3"/>
        <v/>
      </c>
      <c r="DG253" s="144">
        <v>251</v>
      </c>
    </row>
    <row r="254" spans="1:111" s="38" customFormat="1" ht="12" customHeight="1">
      <c r="A254" s="171"/>
      <c r="B254" s="173"/>
      <c r="C254" s="49"/>
      <c r="D254" s="171"/>
      <c r="E254" s="173"/>
      <c r="F254" s="177"/>
      <c r="G254" s="171"/>
      <c r="H254" s="171"/>
      <c r="DE254" s="130"/>
      <c r="DF254" s="76" t="str">
        <f t="shared" si="3"/>
        <v/>
      </c>
      <c r="DG254" s="144">
        <v>252</v>
      </c>
    </row>
    <row r="255" spans="1:111" s="38" customFormat="1" ht="12" customHeight="1">
      <c r="A255" s="171"/>
      <c r="B255" s="173"/>
      <c r="C255" s="49"/>
      <c r="D255" s="171"/>
      <c r="E255" s="173"/>
      <c r="F255" s="177"/>
      <c r="G255" s="171"/>
      <c r="H255" s="171"/>
      <c r="DE255" s="130"/>
      <c r="DF255" s="76" t="str">
        <f t="shared" si="3"/>
        <v/>
      </c>
      <c r="DG255" s="144">
        <v>253</v>
      </c>
    </row>
    <row r="256" spans="1:111" s="38" customFormat="1" ht="12" customHeight="1">
      <c r="A256" s="171"/>
      <c r="B256" s="173"/>
      <c r="C256" s="49"/>
      <c r="D256" s="171"/>
      <c r="E256" s="173"/>
      <c r="F256" s="177"/>
      <c r="G256" s="171"/>
      <c r="H256" s="171"/>
      <c r="DE256" s="130"/>
      <c r="DF256" s="76" t="str">
        <f t="shared" si="3"/>
        <v/>
      </c>
      <c r="DG256" s="144">
        <v>254</v>
      </c>
    </row>
    <row r="257" spans="1:111" s="38" customFormat="1" ht="12" customHeight="1">
      <c r="A257" s="171"/>
      <c r="B257" s="173"/>
      <c r="C257" s="49"/>
      <c r="D257" s="171"/>
      <c r="E257" s="173"/>
      <c r="F257" s="177"/>
      <c r="G257" s="171"/>
      <c r="H257" s="171"/>
      <c r="DE257" s="130"/>
      <c r="DF257" s="76" t="str">
        <f t="shared" si="3"/>
        <v/>
      </c>
      <c r="DG257" s="144">
        <v>255</v>
      </c>
    </row>
    <row r="258" spans="1:111" s="38" customFormat="1" ht="12" customHeight="1">
      <c r="A258" s="171"/>
      <c r="B258" s="173"/>
      <c r="C258" s="49"/>
      <c r="D258" s="171"/>
      <c r="E258" s="173"/>
      <c r="F258" s="177"/>
      <c r="G258" s="171"/>
      <c r="H258" s="171"/>
      <c r="DE258" s="130"/>
      <c r="DF258" s="76" t="str">
        <f t="shared" si="3"/>
        <v/>
      </c>
      <c r="DG258" s="144">
        <v>256</v>
      </c>
    </row>
    <row r="259" spans="1:111" s="38" customFormat="1" ht="12" customHeight="1">
      <c r="A259" s="171"/>
      <c r="B259" s="173"/>
      <c r="C259" s="49"/>
      <c r="D259" s="171"/>
      <c r="E259" s="173"/>
      <c r="F259" s="177"/>
      <c r="G259" s="171"/>
      <c r="H259" s="171"/>
      <c r="DE259" s="130"/>
      <c r="DF259" s="76" t="str">
        <f t="shared" si="3"/>
        <v/>
      </c>
      <c r="DG259" s="144">
        <v>257</v>
      </c>
    </row>
    <row r="260" spans="1:111" s="38" customFormat="1" ht="12" customHeight="1">
      <c r="A260" s="171"/>
      <c r="B260" s="173"/>
      <c r="C260" s="49"/>
      <c r="D260" s="171"/>
      <c r="E260" s="173"/>
      <c r="F260" s="177"/>
      <c r="G260" s="171"/>
      <c r="H260" s="171"/>
      <c r="DE260" s="130"/>
      <c r="DF260" s="76" t="str">
        <f t="shared" si="3"/>
        <v/>
      </c>
      <c r="DG260" s="144">
        <v>258</v>
      </c>
    </row>
    <row r="261" spans="1:111" s="38" customFormat="1" ht="12" customHeight="1">
      <c r="A261" s="171"/>
      <c r="B261" s="173"/>
      <c r="C261" s="49"/>
      <c r="D261" s="171"/>
      <c r="E261" s="173"/>
      <c r="F261" s="177"/>
      <c r="G261" s="171"/>
      <c r="H261" s="171"/>
      <c r="DE261" s="130"/>
      <c r="DF261" s="76" t="str">
        <f t="shared" si="3"/>
        <v/>
      </c>
      <c r="DG261" s="144">
        <v>259</v>
      </c>
    </row>
    <row r="262" spans="1:111" s="38" customFormat="1" ht="12" customHeight="1">
      <c r="A262" s="171"/>
      <c r="B262" s="173"/>
      <c r="C262" s="49"/>
      <c r="D262" s="171"/>
      <c r="E262" s="173"/>
      <c r="F262" s="177"/>
      <c r="G262" s="171"/>
      <c r="H262" s="171"/>
      <c r="DE262" s="130"/>
      <c r="DF262" s="76" t="str">
        <f t="shared" si="3"/>
        <v/>
      </c>
      <c r="DG262" s="144">
        <v>260</v>
      </c>
    </row>
    <row r="263" spans="1:111" s="38" customFormat="1" ht="12" customHeight="1">
      <c r="A263" s="171"/>
      <c r="B263" s="173"/>
      <c r="C263" s="49"/>
      <c r="D263" s="171"/>
      <c r="E263" s="173"/>
      <c r="F263" s="177"/>
      <c r="G263" s="171"/>
      <c r="H263" s="171"/>
      <c r="DE263" s="130"/>
      <c r="DF263" s="76" t="str">
        <f t="shared" ref="DF263:DF326" si="4">IF(COUNTA(A263:H263)&gt;0,DG263,"")</f>
        <v/>
      </c>
      <c r="DG263" s="144">
        <v>261</v>
      </c>
    </row>
    <row r="264" spans="1:111" s="38" customFormat="1" ht="12" customHeight="1">
      <c r="A264" s="171"/>
      <c r="B264" s="173"/>
      <c r="C264" s="49"/>
      <c r="D264" s="171"/>
      <c r="E264" s="173"/>
      <c r="F264" s="177"/>
      <c r="G264" s="171"/>
      <c r="H264" s="171"/>
      <c r="DE264" s="130"/>
      <c r="DF264" s="76" t="str">
        <f t="shared" si="4"/>
        <v/>
      </c>
      <c r="DG264" s="144">
        <v>262</v>
      </c>
    </row>
    <row r="265" spans="1:111" s="38" customFormat="1" ht="12" customHeight="1">
      <c r="A265" s="171"/>
      <c r="B265" s="173"/>
      <c r="C265" s="49"/>
      <c r="D265" s="171"/>
      <c r="E265" s="173"/>
      <c r="F265" s="177"/>
      <c r="G265" s="171"/>
      <c r="H265" s="171"/>
      <c r="DE265" s="130"/>
      <c r="DF265" s="76" t="str">
        <f t="shared" si="4"/>
        <v/>
      </c>
      <c r="DG265" s="144">
        <v>263</v>
      </c>
    </row>
    <row r="266" spans="1:111" s="38" customFormat="1" ht="12" customHeight="1">
      <c r="A266" s="171"/>
      <c r="B266" s="173"/>
      <c r="C266" s="49"/>
      <c r="D266" s="171"/>
      <c r="E266" s="173"/>
      <c r="F266" s="177"/>
      <c r="G266" s="171"/>
      <c r="H266" s="171"/>
      <c r="DE266" s="130"/>
      <c r="DF266" s="76" t="str">
        <f t="shared" si="4"/>
        <v/>
      </c>
      <c r="DG266" s="144">
        <v>264</v>
      </c>
    </row>
    <row r="267" spans="1:111" s="38" customFormat="1" ht="12" customHeight="1">
      <c r="A267" s="171"/>
      <c r="B267" s="173"/>
      <c r="C267" s="49"/>
      <c r="D267" s="171"/>
      <c r="E267" s="173"/>
      <c r="F267" s="177"/>
      <c r="G267" s="171"/>
      <c r="H267" s="171"/>
      <c r="DE267" s="130"/>
      <c r="DF267" s="76" t="str">
        <f t="shared" si="4"/>
        <v/>
      </c>
      <c r="DG267" s="144">
        <v>265</v>
      </c>
    </row>
    <row r="268" spans="1:111" s="38" customFormat="1" ht="12" customHeight="1">
      <c r="A268" s="171"/>
      <c r="B268" s="173"/>
      <c r="C268" s="49"/>
      <c r="D268" s="171"/>
      <c r="E268" s="173"/>
      <c r="F268" s="177"/>
      <c r="G268" s="171"/>
      <c r="H268" s="171"/>
      <c r="DE268" s="130"/>
      <c r="DF268" s="76" t="str">
        <f t="shared" si="4"/>
        <v/>
      </c>
      <c r="DG268" s="144">
        <v>266</v>
      </c>
    </row>
    <row r="269" spans="1:111" s="38" customFormat="1" ht="12" customHeight="1">
      <c r="A269" s="171"/>
      <c r="B269" s="173"/>
      <c r="C269" s="49"/>
      <c r="D269" s="171"/>
      <c r="E269" s="173"/>
      <c r="F269" s="177"/>
      <c r="G269" s="171"/>
      <c r="H269" s="171"/>
      <c r="DE269" s="130"/>
      <c r="DF269" s="76" t="str">
        <f t="shared" si="4"/>
        <v/>
      </c>
      <c r="DG269" s="144">
        <v>267</v>
      </c>
    </row>
    <row r="270" spans="1:111" s="38" customFormat="1" ht="12" customHeight="1">
      <c r="A270" s="171"/>
      <c r="B270" s="173"/>
      <c r="C270" s="49"/>
      <c r="D270" s="171"/>
      <c r="E270" s="173"/>
      <c r="F270" s="177"/>
      <c r="G270" s="171"/>
      <c r="H270" s="171"/>
      <c r="DE270" s="130"/>
      <c r="DF270" s="76" t="str">
        <f t="shared" si="4"/>
        <v/>
      </c>
      <c r="DG270" s="144">
        <v>268</v>
      </c>
    </row>
    <row r="271" spans="1:111" s="38" customFormat="1" ht="12" customHeight="1">
      <c r="A271" s="171"/>
      <c r="B271" s="173"/>
      <c r="C271" s="49"/>
      <c r="D271" s="171"/>
      <c r="E271" s="173"/>
      <c r="F271" s="177"/>
      <c r="G271" s="171"/>
      <c r="H271" s="171"/>
      <c r="DE271" s="130"/>
      <c r="DF271" s="76" t="str">
        <f t="shared" si="4"/>
        <v/>
      </c>
      <c r="DG271" s="144">
        <v>269</v>
      </c>
    </row>
    <row r="272" spans="1:111" s="38" customFormat="1" ht="12" customHeight="1">
      <c r="A272" s="171"/>
      <c r="B272" s="173"/>
      <c r="C272" s="49"/>
      <c r="D272" s="171"/>
      <c r="E272" s="173"/>
      <c r="F272" s="177"/>
      <c r="G272" s="171"/>
      <c r="H272" s="171"/>
      <c r="DE272" s="130"/>
      <c r="DF272" s="76" t="str">
        <f t="shared" si="4"/>
        <v/>
      </c>
      <c r="DG272" s="144">
        <v>270</v>
      </c>
    </row>
    <row r="273" spans="1:111" s="38" customFormat="1" ht="12" customHeight="1">
      <c r="A273" s="171"/>
      <c r="B273" s="173"/>
      <c r="C273" s="49"/>
      <c r="D273" s="171"/>
      <c r="E273" s="173"/>
      <c r="F273" s="177"/>
      <c r="G273" s="171"/>
      <c r="H273" s="171"/>
      <c r="DE273" s="130"/>
      <c r="DF273" s="76" t="str">
        <f t="shared" si="4"/>
        <v/>
      </c>
      <c r="DG273" s="144">
        <v>271</v>
      </c>
    </row>
    <row r="274" spans="1:111" s="38" customFormat="1" ht="12" customHeight="1">
      <c r="A274" s="171"/>
      <c r="B274" s="173"/>
      <c r="C274" s="49"/>
      <c r="D274" s="171"/>
      <c r="E274" s="173"/>
      <c r="F274" s="177"/>
      <c r="G274" s="171"/>
      <c r="H274" s="171"/>
      <c r="DE274" s="130"/>
      <c r="DF274" s="76" t="str">
        <f t="shared" si="4"/>
        <v/>
      </c>
      <c r="DG274" s="144">
        <v>272</v>
      </c>
    </row>
    <row r="275" spans="1:111" s="38" customFormat="1" ht="12" customHeight="1">
      <c r="A275" s="171"/>
      <c r="B275" s="173"/>
      <c r="C275" s="49"/>
      <c r="D275" s="171"/>
      <c r="E275" s="173"/>
      <c r="F275" s="177"/>
      <c r="G275" s="171"/>
      <c r="H275" s="171"/>
      <c r="DE275" s="130"/>
      <c r="DF275" s="76" t="str">
        <f t="shared" si="4"/>
        <v/>
      </c>
      <c r="DG275" s="144">
        <v>273</v>
      </c>
    </row>
    <row r="276" spans="1:111" s="38" customFormat="1" ht="12" customHeight="1">
      <c r="A276" s="171"/>
      <c r="B276" s="173"/>
      <c r="C276" s="49"/>
      <c r="D276" s="171"/>
      <c r="E276" s="173"/>
      <c r="F276" s="177"/>
      <c r="G276" s="171"/>
      <c r="H276" s="171"/>
      <c r="DE276" s="130"/>
      <c r="DF276" s="76" t="str">
        <f t="shared" si="4"/>
        <v/>
      </c>
      <c r="DG276" s="144">
        <v>274</v>
      </c>
    </row>
    <row r="277" spans="1:111" s="38" customFormat="1" ht="12" customHeight="1">
      <c r="A277" s="171"/>
      <c r="B277" s="173"/>
      <c r="C277" s="49"/>
      <c r="D277" s="171"/>
      <c r="E277" s="173"/>
      <c r="F277" s="177"/>
      <c r="G277" s="171"/>
      <c r="H277" s="171"/>
      <c r="DE277" s="130"/>
      <c r="DF277" s="76" t="str">
        <f t="shared" si="4"/>
        <v/>
      </c>
      <c r="DG277" s="144">
        <v>275</v>
      </c>
    </row>
    <row r="278" spans="1:111" s="38" customFormat="1" ht="12" customHeight="1">
      <c r="A278" s="171"/>
      <c r="B278" s="173"/>
      <c r="C278" s="49"/>
      <c r="D278" s="171"/>
      <c r="E278" s="173"/>
      <c r="F278" s="177"/>
      <c r="G278" s="171"/>
      <c r="H278" s="171"/>
      <c r="DE278" s="130"/>
      <c r="DF278" s="76" t="str">
        <f t="shared" si="4"/>
        <v/>
      </c>
      <c r="DG278" s="144">
        <v>276</v>
      </c>
    </row>
    <row r="279" spans="1:111" s="38" customFormat="1" ht="12" customHeight="1">
      <c r="A279" s="171"/>
      <c r="B279" s="173"/>
      <c r="C279" s="49"/>
      <c r="D279" s="171"/>
      <c r="E279" s="173"/>
      <c r="F279" s="177"/>
      <c r="G279" s="171"/>
      <c r="H279" s="171"/>
      <c r="DE279" s="130"/>
      <c r="DF279" s="76" t="str">
        <f t="shared" si="4"/>
        <v/>
      </c>
      <c r="DG279" s="144">
        <v>277</v>
      </c>
    </row>
    <row r="280" spans="1:111" s="38" customFormat="1" ht="12" customHeight="1">
      <c r="A280" s="171"/>
      <c r="B280" s="173"/>
      <c r="C280" s="49"/>
      <c r="D280" s="171"/>
      <c r="E280" s="173"/>
      <c r="F280" s="177"/>
      <c r="G280" s="171"/>
      <c r="H280" s="171"/>
      <c r="DE280" s="130"/>
      <c r="DF280" s="76" t="str">
        <f t="shared" si="4"/>
        <v/>
      </c>
      <c r="DG280" s="144">
        <v>278</v>
      </c>
    </row>
    <row r="281" spans="1:111" s="38" customFormat="1" ht="12" customHeight="1">
      <c r="A281" s="171"/>
      <c r="B281" s="173"/>
      <c r="C281" s="49"/>
      <c r="D281" s="171"/>
      <c r="E281" s="173"/>
      <c r="F281" s="177"/>
      <c r="G281" s="171"/>
      <c r="H281" s="171"/>
      <c r="DE281" s="130"/>
      <c r="DF281" s="76" t="str">
        <f t="shared" si="4"/>
        <v/>
      </c>
      <c r="DG281" s="144">
        <v>279</v>
      </c>
    </row>
    <row r="282" spans="1:111" s="38" customFormat="1" ht="12" customHeight="1">
      <c r="A282" s="171"/>
      <c r="B282" s="173"/>
      <c r="C282" s="49"/>
      <c r="D282" s="171"/>
      <c r="E282" s="173"/>
      <c r="F282" s="177"/>
      <c r="G282" s="171"/>
      <c r="H282" s="171"/>
      <c r="DE282" s="130"/>
      <c r="DF282" s="76" t="str">
        <f t="shared" si="4"/>
        <v/>
      </c>
      <c r="DG282" s="144">
        <v>280</v>
      </c>
    </row>
    <row r="283" spans="1:111" s="38" customFormat="1" ht="12" customHeight="1">
      <c r="A283" s="171"/>
      <c r="B283" s="173"/>
      <c r="C283" s="49"/>
      <c r="D283" s="171"/>
      <c r="E283" s="173"/>
      <c r="F283" s="177"/>
      <c r="G283" s="171"/>
      <c r="H283" s="171"/>
      <c r="DE283" s="130"/>
      <c r="DF283" s="76" t="str">
        <f t="shared" si="4"/>
        <v/>
      </c>
      <c r="DG283" s="144">
        <v>281</v>
      </c>
    </row>
    <row r="284" spans="1:111" s="38" customFormat="1" ht="12" customHeight="1">
      <c r="A284" s="171"/>
      <c r="B284" s="173"/>
      <c r="C284" s="49"/>
      <c r="D284" s="171"/>
      <c r="E284" s="173"/>
      <c r="F284" s="177"/>
      <c r="G284" s="171"/>
      <c r="H284" s="171"/>
      <c r="DE284" s="130"/>
      <c r="DF284" s="76" t="str">
        <f t="shared" si="4"/>
        <v/>
      </c>
      <c r="DG284" s="144">
        <v>282</v>
      </c>
    </row>
    <row r="285" spans="1:111" s="38" customFormat="1" ht="12" customHeight="1">
      <c r="A285" s="171"/>
      <c r="B285" s="173"/>
      <c r="C285" s="49"/>
      <c r="D285" s="171"/>
      <c r="E285" s="173"/>
      <c r="F285" s="177"/>
      <c r="G285" s="171"/>
      <c r="H285" s="171"/>
      <c r="DE285" s="130"/>
      <c r="DF285" s="76" t="str">
        <f t="shared" si="4"/>
        <v/>
      </c>
      <c r="DG285" s="144">
        <v>283</v>
      </c>
    </row>
    <row r="286" spans="1:111" s="38" customFormat="1" ht="12" customHeight="1">
      <c r="A286" s="171"/>
      <c r="B286" s="173"/>
      <c r="C286" s="49"/>
      <c r="D286" s="171"/>
      <c r="E286" s="173"/>
      <c r="F286" s="177"/>
      <c r="G286" s="171"/>
      <c r="H286" s="171"/>
      <c r="DE286" s="130"/>
      <c r="DF286" s="76" t="str">
        <f t="shared" si="4"/>
        <v/>
      </c>
      <c r="DG286" s="144">
        <v>284</v>
      </c>
    </row>
    <row r="287" spans="1:111" s="38" customFormat="1" ht="12" customHeight="1">
      <c r="A287" s="171"/>
      <c r="B287" s="173"/>
      <c r="C287" s="49"/>
      <c r="D287" s="171"/>
      <c r="E287" s="173"/>
      <c r="F287" s="177"/>
      <c r="G287" s="171"/>
      <c r="H287" s="171"/>
      <c r="DE287" s="130"/>
      <c r="DF287" s="76" t="str">
        <f t="shared" si="4"/>
        <v/>
      </c>
      <c r="DG287" s="144">
        <v>285</v>
      </c>
    </row>
    <row r="288" spans="1:111" s="38" customFormat="1" ht="12" customHeight="1">
      <c r="A288" s="171"/>
      <c r="B288" s="173"/>
      <c r="C288" s="49"/>
      <c r="D288" s="171"/>
      <c r="E288" s="173"/>
      <c r="F288" s="177"/>
      <c r="G288" s="171"/>
      <c r="H288" s="171"/>
      <c r="DE288" s="130"/>
      <c r="DF288" s="76" t="str">
        <f t="shared" si="4"/>
        <v/>
      </c>
      <c r="DG288" s="144">
        <v>286</v>
      </c>
    </row>
    <row r="289" spans="1:111" s="38" customFormat="1" ht="12" customHeight="1">
      <c r="A289" s="171"/>
      <c r="B289" s="173"/>
      <c r="C289" s="49"/>
      <c r="D289" s="171"/>
      <c r="E289" s="173"/>
      <c r="F289" s="177"/>
      <c r="G289" s="171"/>
      <c r="H289" s="171"/>
      <c r="DE289" s="130"/>
      <c r="DF289" s="76" t="str">
        <f t="shared" si="4"/>
        <v/>
      </c>
      <c r="DG289" s="144">
        <v>287</v>
      </c>
    </row>
    <row r="290" spans="1:111" s="38" customFormat="1" ht="12" customHeight="1">
      <c r="A290" s="171"/>
      <c r="B290" s="173"/>
      <c r="C290" s="49"/>
      <c r="D290" s="171"/>
      <c r="E290" s="173"/>
      <c r="F290" s="177"/>
      <c r="G290" s="171"/>
      <c r="H290" s="171"/>
      <c r="DE290" s="130"/>
      <c r="DF290" s="76" t="str">
        <f t="shared" si="4"/>
        <v/>
      </c>
      <c r="DG290" s="144">
        <v>288</v>
      </c>
    </row>
    <row r="291" spans="1:111" s="38" customFormat="1" ht="12" customHeight="1">
      <c r="A291" s="171"/>
      <c r="B291" s="173"/>
      <c r="C291" s="49"/>
      <c r="D291" s="171"/>
      <c r="E291" s="173"/>
      <c r="F291" s="177"/>
      <c r="G291" s="171"/>
      <c r="H291" s="171"/>
      <c r="DE291" s="130"/>
      <c r="DF291" s="76" t="str">
        <f t="shared" si="4"/>
        <v/>
      </c>
      <c r="DG291" s="144">
        <v>289</v>
      </c>
    </row>
    <row r="292" spans="1:111" s="38" customFormat="1" ht="12" customHeight="1">
      <c r="A292" s="171"/>
      <c r="B292" s="173"/>
      <c r="C292" s="49"/>
      <c r="D292" s="171"/>
      <c r="E292" s="173"/>
      <c r="F292" s="177"/>
      <c r="G292" s="171"/>
      <c r="H292" s="171"/>
      <c r="DE292" s="130"/>
      <c r="DF292" s="76" t="str">
        <f t="shared" si="4"/>
        <v/>
      </c>
      <c r="DG292" s="144">
        <v>290</v>
      </c>
    </row>
    <row r="293" spans="1:111" s="38" customFormat="1" ht="12" customHeight="1">
      <c r="A293" s="171"/>
      <c r="B293" s="173"/>
      <c r="C293" s="49"/>
      <c r="D293" s="171"/>
      <c r="E293" s="173"/>
      <c r="F293" s="177"/>
      <c r="G293" s="171"/>
      <c r="H293" s="171"/>
      <c r="DE293" s="130"/>
      <c r="DF293" s="76" t="str">
        <f t="shared" si="4"/>
        <v/>
      </c>
      <c r="DG293" s="144">
        <v>291</v>
      </c>
    </row>
    <row r="294" spans="1:111" s="38" customFormat="1" ht="12" customHeight="1">
      <c r="A294" s="171"/>
      <c r="B294" s="173"/>
      <c r="C294" s="49"/>
      <c r="D294" s="171"/>
      <c r="E294" s="173"/>
      <c r="F294" s="177"/>
      <c r="G294" s="171"/>
      <c r="H294" s="171"/>
      <c r="DE294" s="130"/>
      <c r="DF294" s="76" t="str">
        <f t="shared" si="4"/>
        <v/>
      </c>
      <c r="DG294" s="144">
        <v>292</v>
      </c>
    </row>
    <row r="295" spans="1:111" s="38" customFormat="1" ht="12" customHeight="1">
      <c r="A295" s="171"/>
      <c r="B295" s="173"/>
      <c r="C295" s="49"/>
      <c r="D295" s="171"/>
      <c r="E295" s="173"/>
      <c r="F295" s="177"/>
      <c r="G295" s="171"/>
      <c r="H295" s="171"/>
      <c r="DE295" s="130"/>
      <c r="DF295" s="76" t="str">
        <f t="shared" si="4"/>
        <v/>
      </c>
      <c r="DG295" s="144">
        <v>293</v>
      </c>
    </row>
    <row r="296" spans="1:111" s="38" customFormat="1" ht="12" customHeight="1">
      <c r="A296" s="171"/>
      <c r="B296" s="173"/>
      <c r="C296" s="49"/>
      <c r="D296" s="171"/>
      <c r="E296" s="173"/>
      <c r="F296" s="177"/>
      <c r="G296" s="171"/>
      <c r="H296" s="171"/>
      <c r="DE296" s="130"/>
      <c r="DF296" s="76" t="str">
        <f t="shared" si="4"/>
        <v/>
      </c>
      <c r="DG296" s="144">
        <v>294</v>
      </c>
    </row>
    <row r="297" spans="1:111" s="38" customFormat="1" ht="12" customHeight="1">
      <c r="A297" s="171"/>
      <c r="B297" s="173"/>
      <c r="C297" s="49"/>
      <c r="D297" s="171"/>
      <c r="E297" s="173"/>
      <c r="F297" s="177"/>
      <c r="G297" s="171"/>
      <c r="H297" s="171"/>
      <c r="DE297" s="130"/>
      <c r="DF297" s="76" t="str">
        <f t="shared" si="4"/>
        <v/>
      </c>
      <c r="DG297" s="144">
        <v>295</v>
      </c>
    </row>
    <row r="298" spans="1:111" s="38" customFormat="1" ht="12" customHeight="1">
      <c r="A298" s="171"/>
      <c r="B298" s="173"/>
      <c r="C298" s="49"/>
      <c r="D298" s="171"/>
      <c r="E298" s="173"/>
      <c r="F298" s="177"/>
      <c r="G298" s="171"/>
      <c r="H298" s="171"/>
      <c r="DE298" s="130"/>
      <c r="DF298" s="76" t="str">
        <f t="shared" si="4"/>
        <v/>
      </c>
      <c r="DG298" s="144">
        <v>296</v>
      </c>
    </row>
    <row r="299" spans="1:111" s="38" customFormat="1" ht="12" customHeight="1">
      <c r="A299" s="171"/>
      <c r="B299" s="173"/>
      <c r="C299" s="49"/>
      <c r="D299" s="171"/>
      <c r="E299" s="173"/>
      <c r="F299" s="177"/>
      <c r="G299" s="171"/>
      <c r="H299" s="171"/>
      <c r="DE299" s="130"/>
      <c r="DF299" s="76" t="str">
        <f t="shared" si="4"/>
        <v/>
      </c>
      <c r="DG299" s="144">
        <v>297</v>
      </c>
    </row>
    <row r="300" spans="1:111" s="38" customFormat="1" ht="12" customHeight="1">
      <c r="A300" s="171"/>
      <c r="B300" s="173"/>
      <c r="C300" s="49"/>
      <c r="D300" s="171"/>
      <c r="E300" s="173"/>
      <c r="F300" s="177"/>
      <c r="G300" s="171"/>
      <c r="H300" s="171"/>
      <c r="DE300" s="130"/>
      <c r="DF300" s="76" t="str">
        <f t="shared" si="4"/>
        <v/>
      </c>
      <c r="DG300" s="144">
        <v>298</v>
      </c>
    </row>
    <row r="301" spans="1:111" s="38" customFormat="1" ht="12" customHeight="1">
      <c r="A301" s="171"/>
      <c r="B301" s="173"/>
      <c r="C301" s="49"/>
      <c r="D301" s="171"/>
      <c r="E301" s="173"/>
      <c r="F301" s="177"/>
      <c r="G301" s="171"/>
      <c r="H301" s="171"/>
      <c r="DE301" s="130"/>
      <c r="DF301" s="76" t="str">
        <f t="shared" si="4"/>
        <v/>
      </c>
      <c r="DG301" s="144">
        <v>299</v>
      </c>
    </row>
    <row r="302" spans="1:111" s="38" customFormat="1" ht="12" customHeight="1">
      <c r="A302" s="171"/>
      <c r="B302" s="173"/>
      <c r="C302" s="49"/>
      <c r="D302" s="171"/>
      <c r="E302" s="173"/>
      <c r="F302" s="177"/>
      <c r="G302" s="171"/>
      <c r="H302" s="171"/>
      <c r="DE302" s="130"/>
      <c r="DF302" s="76" t="str">
        <f t="shared" si="4"/>
        <v/>
      </c>
      <c r="DG302" s="144">
        <v>300</v>
      </c>
    </row>
    <row r="303" spans="1:111" s="38" customFormat="1" ht="12" customHeight="1">
      <c r="A303" s="171"/>
      <c r="B303" s="173"/>
      <c r="C303" s="49"/>
      <c r="D303" s="171"/>
      <c r="E303" s="173"/>
      <c r="F303" s="177"/>
      <c r="G303" s="171"/>
      <c r="H303" s="171"/>
      <c r="DE303" s="130"/>
      <c r="DF303" s="76" t="str">
        <f t="shared" si="4"/>
        <v/>
      </c>
      <c r="DG303" s="144">
        <v>301</v>
      </c>
    </row>
    <row r="304" spans="1:111" s="38" customFormat="1" ht="12" customHeight="1">
      <c r="A304" s="171"/>
      <c r="B304" s="173"/>
      <c r="C304" s="49"/>
      <c r="D304" s="171"/>
      <c r="E304" s="173"/>
      <c r="F304" s="177"/>
      <c r="G304" s="171"/>
      <c r="H304" s="171"/>
      <c r="DE304" s="130"/>
      <c r="DF304" s="76" t="str">
        <f t="shared" si="4"/>
        <v/>
      </c>
      <c r="DG304" s="144">
        <v>302</v>
      </c>
    </row>
    <row r="305" spans="1:111" s="38" customFormat="1" ht="12" customHeight="1">
      <c r="A305" s="171"/>
      <c r="B305" s="173"/>
      <c r="C305" s="49"/>
      <c r="D305" s="171"/>
      <c r="E305" s="173"/>
      <c r="F305" s="177"/>
      <c r="G305" s="171"/>
      <c r="H305" s="171"/>
      <c r="DE305" s="130"/>
      <c r="DF305" s="76" t="str">
        <f t="shared" si="4"/>
        <v/>
      </c>
      <c r="DG305" s="144">
        <v>303</v>
      </c>
    </row>
    <row r="306" spans="1:111" s="38" customFormat="1" ht="12" customHeight="1">
      <c r="A306" s="171"/>
      <c r="B306" s="173"/>
      <c r="C306" s="49"/>
      <c r="D306" s="171"/>
      <c r="E306" s="173"/>
      <c r="F306" s="177"/>
      <c r="G306" s="171"/>
      <c r="H306" s="171"/>
      <c r="DE306" s="130"/>
      <c r="DF306" s="76" t="str">
        <f t="shared" si="4"/>
        <v/>
      </c>
      <c r="DG306" s="144">
        <v>304</v>
      </c>
    </row>
    <row r="307" spans="1:111" s="38" customFormat="1" ht="12" customHeight="1">
      <c r="A307" s="171"/>
      <c r="B307" s="173"/>
      <c r="C307" s="49"/>
      <c r="D307" s="171"/>
      <c r="E307" s="173"/>
      <c r="F307" s="177"/>
      <c r="G307" s="171"/>
      <c r="H307" s="171"/>
      <c r="DE307" s="130"/>
      <c r="DF307" s="76" t="str">
        <f t="shared" si="4"/>
        <v/>
      </c>
      <c r="DG307" s="144">
        <v>305</v>
      </c>
    </row>
    <row r="308" spans="1:111" s="38" customFormat="1" ht="12" customHeight="1">
      <c r="A308" s="171"/>
      <c r="B308" s="173"/>
      <c r="C308" s="49"/>
      <c r="D308" s="171"/>
      <c r="E308" s="173"/>
      <c r="F308" s="177"/>
      <c r="G308" s="171"/>
      <c r="H308" s="171"/>
      <c r="DE308" s="130"/>
      <c r="DF308" s="76" t="str">
        <f t="shared" si="4"/>
        <v/>
      </c>
      <c r="DG308" s="144">
        <v>306</v>
      </c>
    </row>
    <row r="309" spans="1:111" s="38" customFormat="1" ht="12" customHeight="1">
      <c r="A309" s="171"/>
      <c r="B309" s="173"/>
      <c r="C309" s="49"/>
      <c r="D309" s="171"/>
      <c r="E309" s="173"/>
      <c r="F309" s="177"/>
      <c r="G309" s="171"/>
      <c r="H309" s="171"/>
      <c r="DE309" s="130"/>
      <c r="DF309" s="76" t="str">
        <f t="shared" si="4"/>
        <v/>
      </c>
      <c r="DG309" s="144">
        <v>307</v>
      </c>
    </row>
    <row r="310" spans="1:111" s="38" customFormat="1" ht="12" customHeight="1">
      <c r="A310" s="171"/>
      <c r="B310" s="173"/>
      <c r="C310" s="49"/>
      <c r="D310" s="171"/>
      <c r="E310" s="173"/>
      <c r="F310" s="177"/>
      <c r="G310" s="171"/>
      <c r="H310" s="171"/>
      <c r="DE310" s="130"/>
      <c r="DF310" s="76" t="str">
        <f t="shared" si="4"/>
        <v/>
      </c>
      <c r="DG310" s="144">
        <v>308</v>
      </c>
    </row>
    <row r="311" spans="1:111" s="38" customFormat="1" ht="12" customHeight="1">
      <c r="A311" s="171"/>
      <c r="B311" s="173"/>
      <c r="C311" s="49"/>
      <c r="D311" s="171"/>
      <c r="E311" s="173"/>
      <c r="F311" s="177"/>
      <c r="G311" s="171"/>
      <c r="H311" s="171"/>
      <c r="DE311" s="130"/>
      <c r="DF311" s="76" t="str">
        <f t="shared" si="4"/>
        <v/>
      </c>
      <c r="DG311" s="144">
        <v>309</v>
      </c>
    </row>
    <row r="312" spans="1:111" s="38" customFormat="1" ht="12" customHeight="1">
      <c r="A312" s="171"/>
      <c r="B312" s="173"/>
      <c r="C312" s="49"/>
      <c r="D312" s="171"/>
      <c r="E312" s="173"/>
      <c r="F312" s="177"/>
      <c r="G312" s="171"/>
      <c r="H312" s="171"/>
      <c r="DE312" s="130"/>
      <c r="DF312" s="76" t="str">
        <f t="shared" si="4"/>
        <v/>
      </c>
      <c r="DG312" s="144">
        <v>310</v>
      </c>
    </row>
    <row r="313" spans="1:111" s="38" customFormat="1" ht="12" customHeight="1">
      <c r="A313" s="171"/>
      <c r="B313" s="173"/>
      <c r="C313" s="49"/>
      <c r="D313" s="171"/>
      <c r="E313" s="173"/>
      <c r="F313" s="177"/>
      <c r="G313" s="171"/>
      <c r="H313" s="171"/>
      <c r="DE313" s="130"/>
      <c r="DF313" s="76" t="str">
        <f t="shared" si="4"/>
        <v/>
      </c>
      <c r="DG313" s="144">
        <v>311</v>
      </c>
    </row>
    <row r="314" spans="1:111" s="38" customFormat="1" ht="12" customHeight="1">
      <c r="A314" s="171"/>
      <c r="B314" s="173"/>
      <c r="C314" s="49"/>
      <c r="D314" s="171"/>
      <c r="E314" s="173"/>
      <c r="F314" s="177"/>
      <c r="G314" s="171"/>
      <c r="H314" s="171"/>
      <c r="DE314" s="130"/>
      <c r="DF314" s="76" t="str">
        <f t="shared" si="4"/>
        <v/>
      </c>
      <c r="DG314" s="144">
        <v>312</v>
      </c>
    </row>
    <row r="315" spans="1:111" s="38" customFormat="1" ht="12" customHeight="1">
      <c r="A315" s="171"/>
      <c r="B315" s="173"/>
      <c r="C315" s="49"/>
      <c r="D315" s="171"/>
      <c r="E315" s="173"/>
      <c r="F315" s="177"/>
      <c r="G315" s="171"/>
      <c r="H315" s="171"/>
      <c r="DE315" s="130"/>
      <c r="DF315" s="76" t="str">
        <f t="shared" si="4"/>
        <v/>
      </c>
      <c r="DG315" s="144">
        <v>313</v>
      </c>
    </row>
    <row r="316" spans="1:111" s="38" customFormat="1" ht="12" customHeight="1">
      <c r="A316" s="171"/>
      <c r="B316" s="173"/>
      <c r="C316" s="49"/>
      <c r="D316" s="171"/>
      <c r="E316" s="173"/>
      <c r="F316" s="177"/>
      <c r="G316" s="171"/>
      <c r="H316" s="171"/>
      <c r="DE316" s="130"/>
      <c r="DF316" s="76" t="str">
        <f t="shared" si="4"/>
        <v/>
      </c>
      <c r="DG316" s="144">
        <v>314</v>
      </c>
    </row>
    <row r="317" spans="1:111" s="38" customFormat="1" ht="12" customHeight="1">
      <c r="A317" s="171"/>
      <c r="B317" s="173"/>
      <c r="C317" s="49"/>
      <c r="D317" s="171"/>
      <c r="E317" s="173"/>
      <c r="F317" s="177"/>
      <c r="G317" s="171"/>
      <c r="H317" s="171"/>
      <c r="DE317" s="130"/>
      <c r="DF317" s="76" t="str">
        <f t="shared" si="4"/>
        <v/>
      </c>
      <c r="DG317" s="144">
        <v>315</v>
      </c>
    </row>
    <row r="318" spans="1:111" s="38" customFormat="1" ht="12" customHeight="1">
      <c r="A318" s="171"/>
      <c r="B318" s="173"/>
      <c r="C318" s="49"/>
      <c r="D318" s="171"/>
      <c r="E318" s="173"/>
      <c r="F318" s="177"/>
      <c r="G318" s="171"/>
      <c r="H318" s="171"/>
      <c r="DE318" s="130"/>
      <c r="DF318" s="76" t="str">
        <f t="shared" si="4"/>
        <v/>
      </c>
      <c r="DG318" s="144">
        <v>316</v>
      </c>
    </row>
    <row r="319" spans="1:111" s="38" customFormat="1" ht="12" customHeight="1">
      <c r="A319" s="171"/>
      <c r="B319" s="173"/>
      <c r="C319" s="49"/>
      <c r="D319" s="171"/>
      <c r="E319" s="173"/>
      <c r="F319" s="177"/>
      <c r="G319" s="171"/>
      <c r="H319" s="171"/>
      <c r="DE319" s="130"/>
      <c r="DF319" s="76" t="str">
        <f t="shared" si="4"/>
        <v/>
      </c>
      <c r="DG319" s="144">
        <v>317</v>
      </c>
    </row>
    <row r="320" spans="1:111" s="38" customFormat="1" ht="12" customHeight="1">
      <c r="A320" s="171"/>
      <c r="B320" s="173"/>
      <c r="C320" s="49"/>
      <c r="D320" s="171"/>
      <c r="E320" s="173"/>
      <c r="F320" s="177"/>
      <c r="G320" s="171"/>
      <c r="H320" s="171"/>
      <c r="DE320" s="130"/>
      <c r="DF320" s="76" t="str">
        <f t="shared" si="4"/>
        <v/>
      </c>
      <c r="DG320" s="144">
        <v>318</v>
      </c>
    </row>
    <row r="321" spans="1:111" s="38" customFormat="1" ht="12" customHeight="1">
      <c r="A321" s="171"/>
      <c r="B321" s="173"/>
      <c r="C321" s="49"/>
      <c r="D321" s="171"/>
      <c r="E321" s="173"/>
      <c r="F321" s="177"/>
      <c r="G321" s="171"/>
      <c r="H321" s="171"/>
      <c r="DE321" s="130"/>
      <c r="DF321" s="76" t="str">
        <f t="shared" si="4"/>
        <v/>
      </c>
      <c r="DG321" s="144">
        <v>319</v>
      </c>
    </row>
    <row r="322" spans="1:111" s="38" customFormat="1" ht="12" customHeight="1">
      <c r="A322" s="171"/>
      <c r="B322" s="173"/>
      <c r="C322" s="49"/>
      <c r="D322" s="171"/>
      <c r="E322" s="173"/>
      <c r="F322" s="177"/>
      <c r="G322" s="171"/>
      <c r="H322" s="171"/>
      <c r="DE322" s="130"/>
      <c r="DF322" s="76" t="str">
        <f t="shared" si="4"/>
        <v/>
      </c>
      <c r="DG322" s="144">
        <v>320</v>
      </c>
    </row>
    <row r="323" spans="1:111" s="38" customFormat="1" ht="12" customHeight="1">
      <c r="A323" s="171"/>
      <c r="B323" s="173"/>
      <c r="C323" s="49"/>
      <c r="D323" s="171"/>
      <c r="E323" s="173"/>
      <c r="F323" s="177"/>
      <c r="G323" s="171"/>
      <c r="H323" s="171"/>
      <c r="DE323" s="130"/>
      <c r="DF323" s="76" t="str">
        <f t="shared" si="4"/>
        <v/>
      </c>
      <c r="DG323" s="144">
        <v>321</v>
      </c>
    </row>
    <row r="324" spans="1:111" s="38" customFormat="1" ht="12" customHeight="1">
      <c r="A324" s="171"/>
      <c r="B324" s="173"/>
      <c r="C324" s="49"/>
      <c r="D324" s="171"/>
      <c r="E324" s="173"/>
      <c r="F324" s="177"/>
      <c r="G324" s="171"/>
      <c r="H324" s="171"/>
      <c r="DE324" s="130"/>
      <c r="DF324" s="76" t="str">
        <f t="shared" si="4"/>
        <v/>
      </c>
      <c r="DG324" s="144">
        <v>322</v>
      </c>
    </row>
    <row r="325" spans="1:111" s="38" customFormat="1" ht="12" customHeight="1">
      <c r="A325" s="171"/>
      <c r="B325" s="173"/>
      <c r="C325" s="49"/>
      <c r="D325" s="171"/>
      <c r="E325" s="173"/>
      <c r="F325" s="177"/>
      <c r="G325" s="171"/>
      <c r="H325" s="171"/>
      <c r="DE325" s="130"/>
      <c r="DF325" s="76" t="str">
        <f t="shared" si="4"/>
        <v/>
      </c>
      <c r="DG325" s="144">
        <v>323</v>
      </c>
    </row>
    <row r="326" spans="1:111" s="38" customFormat="1" ht="12" customHeight="1">
      <c r="A326" s="171"/>
      <c r="B326" s="173"/>
      <c r="C326" s="49"/>
      <c r="D326" s="171"/>
      <c r="E326" s="173"/>
      <c r="F326" s="177"/>
      <c r="G326" s="171"/>
      <c r="H326" s="171"/>
      <c r="DE326" s="130"/>
      <c r="DF326" s="76" t="str">
        <f t="shared" si="4"/>
        <v/>
      </c>
      <c r="DG326" s="144">
        <v>324</v>
      </c>
    </row>
    <row r="327" spans="1:111" s="38" customFormat="1" ht="12" customHeight="1">
      <c r="A327" s="171"/>
      <c r="B327" s="173"/>
      <c r="C327" s="49"/>
      <c r="D327" s="171"/>
      <c r="E327" s="173"/>
      <c r="F327" s="177"/>
      <c r="G327" s="171"/>
      <c r="H327" s="171"/>
      <c r="DE327" s="130"/>
      <c r="DF327" s="76" t="str">
        <f t="shared" ref="DF327:DF390" si="5">IF(COUNTA(A327:H327)&gt;0,DG327,"")</f>
        <v/>
      </c>
      <c r="DG327" s="144">
        <v>325</v>
      </c>
    </row>
    <row r="328" spans="1:111" s="38" customFormat="1" ht="12" customHeight="1">
      <c r="A328" s="171"/>
      <c r="B328" s="173"/>
      <c r="C328" s="49"/>
      <c r="D328" s="171"/>
      <c r="E328" s="173"/>
      <c r="F328" s="177"/>
      <c r="G328" s="171"/>
      <c r="H328" s="171"/>
      <c r="DE328" s="130"/>
      <c r="DF328" s="76" t="str">
        <f t="shared" si="5"/>
        <v/>
      </c>
      <c r="DG328" s="144">
        <v>326</v>
      </c>
    </row>
    <row r="329" spans="1:111" s="38" customFormat="1" ht="12" customHeight="1">
      <c r="A329" s="171"/>
      <c r="B329" s="173"/>
      <c r="C329" s="49"/>
      <c r="D329" s="171"/>
      <c r="E329" s="173"/>
      <c r="F329" s="177"/>
      <c r="G329" s="171"/>
      <c r="H329" s="171"/>
      <c r="DE329" s="130"/>
      <c r="DF329" s="76" t="str">
        <f t="shared" si="5"/>
        <v/>
      </c>
      <c r="DG329" s="144">
        <v>327</v>
      </c>
    </row>
    <row r="330" spans="1:111" s="38" customFormat="1" ht="12" customHeight="1">
      <c r="A330" s="171"/>
      <c r="B330" s="173"/>
      <c r="C330" s="49"/>
      <c r="D330" s="171"/>
      <c r="E330" s="173"/>
      <c r="F330" s="177"/>
      <c r="G330" s="171"/>
      <c r="H330" s="171"/>
      <c r="DE330" s="130"/>
      <c r="DF330" s="76" t="str">
        <f t="shared" si="5"/>
        <v/>
      </c>
      <c r="DG330" s="144">
        <v>328</v>
      </c>
    </row>
    <row r="331" spans="1:111" s="38" customFormat="1" ht="12" customHeight="1">
      <c r="A331" s="171"/>
      <c r="B331" s="173"/>
      <c r="C331" s="49"/>
      <c r="D331" s="171"/>
      <c r="E331" s="173"/>
      <c r="F331" s="177"/>
      <c r="G331" s="171"/>
      <c r="H331" s="171"/>
      <c r="DE331" s="130"/>
      <c r="DF331" s="76" t="str">
        <f t="shared" si="5"/>
        <v/>
      </c>
      <c r="DG331" s="144">
        <v>329</v>
      </c>
    </row>
    <row r="332" spans="1:111" s="38" customFormat="1" ht="12" customHeight="1">
      <c r="A332" s="171"/>
      <c r="B332" s="173"/>
      <c r="C332" s="49"/>
      <c r="D332" s="171"/>
      <c r="E332" s="173"/>
      <c r="F332" s="177"/>
      <c r="G332" s="171"/>
      <c r="H332" s="171"/>
      <c r="DE332" s="130"/>
      <c r="DF332" s="76" t="str">
        <f t="shared" si="5"/>
        <v/>
      </c>
      <c r="DG332" s="144">
        <v>330</v>
      </c>
    </row>
    <row r="333" spans="1:111" s="38" customFormat="1" ht="12" customHeight="1">
      <c r="A333" s="171"/>
      <c r="B333" s="173"/>
      <c r="C333" s="49"/>
      <c r="D333" s="171"/>
      <c r="E333" s="173"/>
      <c r="F333" s="177"/>
      <c r="G333" s="171"/>
      <c r="H333" s="171"/>
      <c r="DE333" s="130"/>
      <c r="DF333" s="76" t="str">
        <f t="shared" si="5"/>
        <v/>
      </c>
      <c r="DG333" s="144">
        <v>331</v>
      </c>
    </row>
    <row r="334" spans="1:111" s="38" customFormat="1" ht="12" customHeight="1">
      <c r="A334" s="171"/>
      <c r="B334" s="173"/>
      <c r="C334" s="49"/>
      <c r="D334" s="171"/>
      <c r="E334" s="173"/>
      <c r="F334" s="177"/>
      <c r="G334" s="171"/>
      <c r="H334" s="171"/>
      <c r="DE334" s="130"/>
      <c r="DF334" s="76" t="str">
        <f t="shared" si="5"/>
        <v/>
      </c>
      <c r="DG334" s="144">
        <v>332</v>
      </c>
    </row>
    <row r="335" spans="1:111" s="38" customFormat="1" ht="12" customHeight="1">
      <c r="A335" s="171"/>
      <c r="B335" s="173"/>
      <c r="C335" s="49"/>
      <c r="D335" s="171"/>
      <c r="E335" s="173"/>
      <c r="F335" s="177"/>
      <c r="G335" s="171"/>
      <c r="H335" s="171"/>
      <c r="DE335" s="130"/>
      <c r="DF335" s="76" t="str">
        <f t="shared" si="5"/>
        <v/>
      </c>
      <c r="DG335" s="144">
        <v>333</v>
      </c>
    </row>
    <row r="336" spans="1:111" s="38" customFormat="1" ht="12" customHeight="1">
      <c r="A336" s="171"/>
      <c r="B336" s="173"/>
      <c r="C336" s="49"/>
      <c r="D336" s="171"/>
      <c r="E336" s="173"/>
      <c r="F336" s="177"/>
      <c r="G336" s="171"/>
      <c r="H336" s="171"/>
      <c r="DE336" s="130"/>
      <c r="DF336" s="76" t="str">
        <f t="shared" si="5"/>
        <v/>
      </c>
      <c r="DG336" s="144">
        <v>334</v>
      </c>
    </row>
    <row r="337" spans="1:111" s="38" customFormat="1" ht="12" customHeight="1">
      <c r="A337" s="171"/>
      <c r="B337" s="173"/>
      <c r="C337" s="49"/>
      <c r="D337" s="171"/>
      <c r="E337" s="173"/>
      <c r="F337" s="177"/>
      <c r="G337" s="171"/>
      <c r="H337" s="171"/>
      <c r="DE337" s="130"/>
      <c r="DF337" s="76" t="str">
        <f t="shared" si="5"/>
        <v/>
      </c>
      <c r="DG337" s="144">
        <v>335</v>
      </c>
    </row>
    <row r="338" spans="1:111" s="38" customFormat="1" ht="12" customHeight="1">
      <c r="A338" s="171"/>
      <c r="B338" s="173"/>
      <c r="C338" s="49"/>
      <c r="D338" s="171"/>
      <c r="E338" s="173"/>
      <c r="F338" s="177"/>
      <c r="G338" s="171"/>
      <c r="H338" s="171"/>
      <c r="DE338" s="130"/>
      <c r="DF338" s="76" t="str">
        <f t="shared" si="5"/>
        <v/>
      </c>
      <c r="DG338" s="144">
        <v>336</v>
      </c>
    </row>
    <row r="339" spans="1:111" s="38" customFormat="1" ht="12" customHeight="1">
      <c r="A339" s="171"/>
      <c r="B339" s="173"/>
      <c r="C339" s="49"/>
      <c r="D339" s="171"/>
      <c r="E339" s="173"/>
      <c r="F339" s="177"/>
      <c r="G339" s="171"/>
      <c r="H339" s="171"/>
      <c r="DE339" s="130"/>
      <c r="DF339" s="76" t="str">
        <f t="shared" si="5"/>
        <v/>
      </c>
      <c r="DG339" s="144">
        <v>337</v>
      </c>
    </row>
    <row r="340" spans="1:111" s="38" customFormat="1" ht="12" customHeight="1">
      <c r="A340" s="171"/>
      <c r="B340" s="173"/>
      <c r="C340" s="49"/>
      <c r="D340" s="171"/>
      <c r="E340" s="173"/>
      <c r="F340" s="177"/>
      <c r="G340" s="171"/>
      <c r="H340" s="171"/>
      <c r="DE340" s="130"/>
      <c r="DF340" s="76" t="str">
        <f t="shared" si="5"/>
        <v/>
      </c>
      <c r="DG340" s="144">
        <v>338</v>
      </c>
    </row>
    <row r="341" spans="1:111" s="38" customFormat="1" ht="12" customHeight="1">
      <c r="A341" s="171"/>
      <c r="B341" s="173"/>
      <c r="C341" s="49"/>
      <c r="D341" s="171"/>
      <c r="E341" s="173"/>
      <c r="F341" s="177"/>
      <c r="G341" s="171"/>
      <c r="H341" s="171"/>
      <c r="DE341" s="130"/>
      <c r="DF341" s="76" t="str">
        <f t="shared" si="5"/>
        <v/>
      </c>
      <c r="DG341" s="144">
        <v>339</v>
      </c>
    </row>
    <row r="342" spans="1:111" s="38" customFormat="1" ht="12" customHeight="1">
      <c r="A342" s="171"/>
      <c r="B342" s="173"/>
      <c r="C342" s="49"/>
      <c r="D342" s="171"/>
      <c r="E342" s="173"/>
      <c r="F342" s="177"/>
      <c r="G342" s="171"/>
      <c r="H342" s="171"/>
      <c r="DE342" s="130"/>
      <c r="DF342" s="76" t="str">
        <f t="shared" si="5"/>
        <v/>
      </c>
      <c r="DG342" s="144">
        <v>340</v>
      </c>
    </row>
    <row r="343" spans="1:111" s="38" customFormat="1" ht="12" customHeight="1">
      <c r="A343" s="171"/>
      <c r="B343" s="173"/>
      <c r="C343" s="49"/>
      <c r="D343" s="171"/>
      <c r="E343" s="173"/>
      <c r="F343" s="177"/>
      <c r="G343" s="171"/>
      <c r="H343" s="171"/>
      <c r="DE343" s="130"/>
      <c r="DF343" s="76" t="str">
        <f t="shared" si="5"/>
        <v/>
      </c>
      <c r="DG343" s="144">
        <v>341</v>
      </c>
    </row>
    <row r="344" spans="1:111" s="38" customFormat="1" ht="12" customHeight="1">
      <c r="A344" s="171"/>
      <c r="B344" s="173"/>
      <c r="C344" s="49"/>
      <c r="D344" s="171"/>
      <c r="E344" s="173"/>
      <c r="F344" s="177"/>
      <c r="G344" s="171"/>
      <c r="H344" s="171"/>
      <c r="DE344" s="130"/>
      <c r="DF344" s="76" t="str">
        <f t="shared" si="5"/>
        <v/>
      </c>
      <c r="DG344" s="144">
        <v>342</v>
      </c>
    </row>
    <row r="345" spans="1:111" s="38" customFormat="1" ht="12" customHeight="1">
      <c r="A345" s="171"/>
      <c r="B345" s="173"/>
      <c r="C345" s="49"/>
      <c r="D345" s="171"/>
      <c r="E345" s="173"/>
      <c r="F345" s="177"/>
      <c r="G345" s="171"/>
      <c r="H345" s="171"/>
      <c r="DE345" s="130"/>
      <c r="DF345" s="76" t="str">
        <f t="shared" si="5"/>
        <v/>
      </c>
      <c r="DG345" s="144">
        <v>343</v>
      </c>
    </row>
    <row r="346" spans="1:111" s="38" customFormat="1" ht="12" customHeight="1">
      <c r="A346" s="171"/>
      <c r="B346" s="173"/>
      <c r="C346" s="49"/>
      <c r="D346" s="171"/>
      <c r="E346" s="173"/>
      <c r="F346" s="177"/>
      <c r="G346" s="171"/>
      <c r="H346" s="171"/>
      <c r="DE346" s="130"/>
      <c r="DF346" s="76" t="str">
        <f t="shared" si="5"/>
        <v/>
      </c>
      <c r="DG346" s="144">
        <v>344</v>
      </c>
    </row>
    <row r="347" spans="1:111" s="38" customFormat="1" ht="12" customHeight="1">
      <c r="A347" s="171"/>
      <c r="B347" s="173"/>
      <c r="C347" s="49"/>
      <c r="D347" s="171"/>
      <c r="E347" s="173"/>
      <c r="F347" s="177"/>
      <c r="G347" s="171"/>
      <c r="H347" s="171"/>
      <c r="DE347" s="130"/>
      <c r="DF347" s="76" t="str">
        <f t="shared" si="5"/>
        <v/>
      </c>
      <c r="DG347" s="144">
        <v>345</v>
      </c>
    </row>
    <row r="348" spans="1:111" s="38" customFormat="1" ht="12" customHeight="1">
      <c r="A348" s="171"/>
      <c r="B348" s="173"/>
      <c r="C348" s="49"/>
      <c r="D348" s="171"/>
      <c r="E348" s="173"/>
      <c r="F348" s="177"/>
      <c r="G348" s="171"/>
      <c r="H348" s="171"/>
      <c r="DE348" s="130"/>
      <c r="DF348" s="76" t="str">
        <f t="shared" si="5"/>
        <v/>
      </c>
      <c r="DG348" s="144">
        <v>346</v>
      </c>
    </row>
    <row r="349" spans="1:111" s="38" customFormat="1" ht="12" customHeight="1">
      <c r="A349" s="171"/>
      <c r="B349" s="173"/>
      <c r="C349" s="49"/>
      <c r="D349" s="171"/>
      <c r="E349" s="173"/>
      <c r="F349" s="177"/>
      <c r="G349" s="171"/>
      <c r="H349" s="171"/>
      <c r="DE349" s="130"/>
      <c r="DF349" s="76" t="str">
        <f t="shared" si="5"/>
        <v/>
      </c>
      <c r="DG349" s="144">
        <v>347</v>
      </c>
    </row>
    <row r="350" spans="1:111" s="38" customFormat="1" ht="12" customHeight="1">
      <c r="A350" s="171"/>
      <c r="B350" s="173"/>
      <c r="C350" s="49"/>
      <c r="D350" s="171"/>
      <c r="E350" s="173"/>
      <c r="F350" s="177"/>
      <c r="G350" s="171"/>
      <c r="H350" s="171"/>
      <c r="DE350" s="130"/>
      <c r="DF350" s="76" t="str">
        <f t="shared" si="5"/>
        <v/>
      </c>
      <c r="DG350" s="144">
        <v>348</v>
      </c>
    </row>
    <row r="351" spans="1:111" s="38" customFormat="1" ht="12" customHeight="1">
      <c r="A351" s="171"/>
      <c r="B351" s="173"/>
      <c r="C351" s="49"/>
      <c r="D351" s="171"/>
      <c r="E351" s="173"/>
      <c r="F351" s="177"/>
      <c r="G351" s="171"/>
      <c r="H351" s="171"/>
      <c r="DE351" s="130"/>
      <c r="DF351" s="76" t="str">
        <f t="shared" si="5"/>
        <v/>
      </c>
      <c r="DG351" s="144">
        <v>349</v>
      </c>
    </row>
    <row r="352" spans="1:111" s="38" customFormat="1" ht="12" customHeight="1">
      <c r="A352" s="171"/>
      <c r="B352" s="173"/>
      <c r="C352" s="49"/>
      <c r="D352" s="171"/>
      <c r="E352" s="173"/>
      <c r="F352" s="177"/>
      <c r="G352" s="171"/>
      <c r="H352" s="171"/>
      <c r="DE352" s="130"/>
      <c r="DF352" s="76" t="str">
        <f t="shared" si="5"/>
        <v/>
      </c>
      <c r="DG352" s="144">
        <v>350</v>
      </c>
    </row>
    <row r="353" spans="1:111" s="38" customFormat="1" ht="12" customHeight="1">
      <c r="A353" s="171"/>
      <c r="B353" s="173"/>
      <c r="C353" s="49"/>
      <c r="D353" s="171"/>
      <c r="E353" s="173"/>
      <c r="F353" s="177"/>
      <c r="G353" s="171"/>
      <c r="H353" s="171"/>
      <c r="DE353" s="130"/>
      <c r="DF353" s="76" t="str">
        <f t="shared" si="5"/>
        <v/>
      </c>
      <c r="DG353" s="144">
        <v>351</v>
      </c>
    </row>
    <row r="354" spans="1:111" s="38" customFormat="1" ht="12" customHeight="1">
      <c r="A354" s="171"/>
      <c r="B354" s="173"/>
      <c r="C354" s="49"/>
      <c r="D354" s="171"/>
      <c r="E354" s="173"/>
      <c r="F354" s="177"/>
      <c r="G354" s="171"/>
      <c r="H354" s="171"/>
      <c r="DE354" s="130"/>
      <c r="DF354" s="76" t="str">
        <f t="shared" si="5"/>
        <v/>
      </c>
      <c r="DG354" s="144">
        <v>352</v>
      </c>
    </row>
    <row r="355" spans="1:111" s="38" customFormat="1" ht="12" customHeight="1">
      <c r="A355" s="171"/>
      <c r="B355" s="173"/>
      <c r="C355" s="49"/>
      <c r="D355" s="171"/>
      <c r="E355" s="173"/>
      <c r="F355" s="177"/>
      <c r="G355" s="171"/>
      <c r="H355" s="171"/>
      <c r="DE355" s="130"/>
      <c r="DF355" s="76" t="str">
        <f t="shared" si="5"/>
        <v/>
      </c>
      <c r="DG355" s="144">
        <v>353</v>
      </c>
    </row>
    <row r="356" spans="1:111" s="38" customFormat="1" ht="12" customHeight="1">
      <c r="A356" s="171"/>
      <c r="B356" s="173"/>
      <c r="C356" s="49"/>
      <c r="D356" s="171"/>
      <c r="E356" s="173"/>
      <c r="F356" s="177"/>
      <c r="G356" s="171"/>
      <c r="H356" s="171"/>
      <c r="DE356" s="130"/>
      <c r="DF356" s="76" t="str">
        <f t="shared" si="5"/>
        <v/>
      </c>
      <c r="DG356" s="144">
        <v>354</v>
      </c>
    </row>
    <row r="357" spans="1:111" s="38" customFormat="1" ht="12" customHeight="1">
      <c r="A357" s="171"/>
      <c r="B357" s="173"/>
      <c r="C357" s="49"/>
      <c r="D357" s="171"/>
      <c r="E357" s="173"/>
      <c r="F357" s="177"/>
      <c r="G357" s="171"/>
      <c r="H357" s="171"/>
      <c r="DE357" s="130"/>
      <c r="DF357" s="76" t="str">
        <f t="shared" si="5"/>
        <v/>
      </c>
      <c r="DG357" s="144">
        <v>355</v>
      </c>
    </row>
    <row r="358" spans="1:111" s="38" customFormat="1" ht="12" customHeight="1">
      <c r="A358" s="171"/>
      <c r="B358" s="173"/>
      <c r="C358" s="49"/>
      <c r="D358" s="171"/>
      <c r="E358" s="173"/>
      <c r="F358" s="177"/>
      <c r="G358" s="171"/>
      <c r="H358" s="171"/>
      <c r="DE358" s="130"/>
      <c r="DF358" s="76" t="str">
        <f t="shared" si="5"/>
        <v/>
      </c>
      <c r="DG358" s="144">
        <v>356</v>
      </c>
    </row>
    <row r="359" spans="1:111" s="38" customFormat="1" ht="12" customHeight="1">
      <c r="A359" s="171"/>
      <c r="B359" s="173"/>
      <c r="C359" s="49"/>
      <c r="D359" s="171"/>
      <c r="E359" s="173"/>
      <c r="F359" s="177"/>
      <c r="G359" s="171"/>
      <c r="H359" s="171"/>
      <c r="DE359" s="130"/>
      <c r="DF359" s="76" t="str">
        <f t="shared" si="5"/>
        <v/>
      </c>
      <c r="DG359" s="144">
        <v>357</v>
      </c>
    </row>
    <row r="360" spans="1:111" s="38" customFormat="1" ht="12" customHeight="1">
      <c r="A360" s="171"/>
      <c r="B360" s="173"/>
      <c r="C360" s="49"/>
      <c r="D360" s="171"/>
      <c r="E360" s="173"/>
      <c r="F360" s="177"/>
      <c r="G360" s="171"/>
      <c r="H360" s="171"/>
      <c r="DE360" s="130"/>
      <c r="DF360" s="76" t="str">
        <f t="shared" si="5"/>
        <v/>
      </c>
      <c r="DG360" s="144">
        <v>358</v>
      </c>
    </row>
    <row r="361" spans="1:111" s="38" customFormat="1" ht="12" customHeight="1">
      <c r="A361" s="171"/>
      <c r="B361" s="173"/>
      <c r="C361" s="49"/>
      <c r="D361" s="171"/>
      <c r="E361" s="173"/>
      <c r="F361" s="177"/>
      <c r="G361" s="171"/>
      <c r="H361" s="171"/>
      <c r="DE361" s="130"/>
      <c r="DF361" s="76" t="str">
        <f t="shared" si="5"/>
        <v/>
      </c>
      <c r="DG361" s="144">
        <v>359</v>
      </c>
    </row>
    <row r="362" spans="1:111" s="38" customFormat="1" ht="12" customHeight="1">
      <c r="A362" s="171"/>
      <c r="B362" s="173"/>
      <c r="C362" s="49"/>
      <c r="D362" s="171"/>
      <c r="E362" s="173"/>
      <c r="F362" s="177"/>
      <c r="G362" s="171"/>
      <c r="H362" s="171"/>
      <c r="DE362" s="130"/>
      <c r="DF362" s="76" t="str">
        <f t="shared" si="5"/>
        <v/>
      </c>
      <c r="DG362" s="144">
        <v>360</v>
      </c>
    </row>
    <row r="363" spans="1:111" s="38" customFormat="1" ht="12" customHeight="1">
      <c r="A363" s="171"/>
      <c r="B363" s="173"/>
      <c r="C363" s="49"/>
      <c r="D363" s="171"/>
      <c r="E363" s="173"/>
      <c r="F363" s="177"/>
      <c r="G363" s="171"/>
      <c r="H363" s="171"/>
      <c r="DE363" s="130"/>
      <c r="DF363" s="76" t="str">
        <f t="shared" si="5"/>
        <v/>
      </c>
      <c r="DG363" s="144">
        <v>361</v>
      </c>
    </row>
    <row r="364" spans="1:111" s="38" customFormat="1" ht="12" customHeight="1">
      <c r="A364" s="171"/>
      <c r="B364" s="173"/>
      <c r="C364" s="49"/>
      <c r="D364" s="171"/>
      <c r="E364" s="173"/>
      <c r="F364" s="177"/>
      <c r="G364" s="171"/>
      <c r="H364" s="171"/>
      <c r="DE364" s="130"/>
      <c r="DF364" s="76" t="str">
        <f t="shared" si="5"/>
        <v/>
      </c>
      <c r="DG364" s="144">
        <v>362</v>
      </c>
    </row>
    <row r="365" spans="1:111" s="38" customFormat="1" ht="12" customHeight="1">
      <c r="A365" s="171"/>
      <c r="B365" s="173"/>
      <c r="C365" s="49"/>
      <c r="D365" s="171"/>
      <c r="E365" s="173"/>
      <c r="F365" s="177"/>
      <c r="G365" s="171"/>
      <c r="H365" s="171"/>
      <c r="DE365" s="130"/>
      <c r="DF365" s="76" t="str">
        <f t="shared" si="5"/>
        <v/>
      </c>
      <c r="DG365" s="144">
        <v>363</v>
      </c>
    </row>
    <row r="366" spans="1:111" s="38" customFormat="1" ht="12" customHeight="1">
      <c r="A366" s="171"/>
      <c r="B366" s="173"/>
      <c r="C366" s="49"/>
      <c r="D366" s="171"/>
      <c r="E366" s="173"/>
      <c r="F366" s="177"/>
      <c r="G366" s="171"/>
      <c r="H366" s="171"/>
      <c r="DE366" s="130"/>
      <c r="DF366" s="76" t="str">
        <f t="shared" si="5"/>
        <v/>
      </c>
      <c r="DG366" s="144">
        <v>364</v>
      </c>
    </row>
    <row r="367" spans="1:111" s="38" customFormat="1" ht="12" customHeight="1">
      <c r="A367" s="171"/>
      <c r="B367" s="173"/>
      <c r="C367" s="49"/>
      <c r="D367" s="171"/>
      <c r="E367" s="173"/>
      <c r="F367" s="177"/>
      <c r="G367" s="171"/>
      <c r="H367" s="171"/>
      <c r="DE367" s="130"/>
      <c r="DF367" s="76" t="str">
        <f t="shared" si="5"/>
        <v/>
      </c>
      <c r="DG367" s="144">
        <v>365</v>
      </c>
    </row>
    <row r="368" spans="1:111" s="38" customFormat="1" ht="12" customHeight="1">
      <c r="A368" s="171"/>
      <c r="B368" s="173"/>
      <c r="C368" s="49"/>
      <c r="D368" s="171"/>
      <c r="E368" s="173"/>
      <c r="F368" s="177"/>
      <c r="G368" s="171"/>
      <c r="H368" s="171"/>
      <c r="DE368" s="130"/>
      <c r="DF368" s="76" t="str">
        <f t="shared" si="5"/>
        <v/>
      </c>
      <c r="DG368" s="144">
        <v>366</v>
      </c>
    </row>
    <row r="369" spans="1:111" s="38" customFormat="1" ht="12" customHeight="1">
      <c r="A369" s="171"/>
      <c r="B369" s="173"/>
      <c r="C369" s="49"/>
      <c r="D369" s="171"/>
      <c r="E369" s="173"/>
      <c r="F369" s="177"/>
      <c r="G369" s="171"/>
      <c r="H369" s="171"/>
      <c r="DE369" s="130"/>
      <c r="DF369" s="76" t="str">
        <f t="shared" si="5"/>
        <v/>
      </c>
      <c r="DG369" s="144">
        <v>367</v>
      </c>
    </row>
    <row r="370" spans="1:111" s="38" customFormat="1" ht="12" customHeight="1">
      <c r="A370" s="171"/>
      <c r="B370" s="173"/>
      <c r="C370" s="49"/>
      <c r="D370" s="171"/>
      <c r="E370" s="173"/>
      <c r="F370" s="177"/>
      <c r="G370" s="171"/>
      <c r="H370" s="171"/>
      <c r="DE370" s="130"/>
      <c r="DF370" s="76" t="str">
        <f t="shared" si="5"/>
        <v/>
      </c>
      <c r="DG370" s="144">
        <v>368</v>
      </c>
    </row>
    <row r="371" spans="1:111" s="38" customFormat="1" ht="12" customHeight="1">
      <c r="A371" s="171"/>
      <c r="B371" s="173"/>
      <c r="C371" s="49"/>
      <c r="D371" s="171"/>
      <c r="E371" s="173"/>
      <c r="F371" s="177"/>
      <c r="G371" s="171"/>
      <c r="H371" s="171"/>
      <c r="DE371" s="130"/>
      <c r="DF371" s="76" t="str">
        <f t="shared" si="5"/>
        <v/>
      </c>
      <c r="DG371" s="144">
        <v>369</v>
      </c>
    </row>
    <row r="372" spans="1:111" s="38" customFormat="1" ht="12" customHeight="1">
      <c r="A372" s="171"/>
      <c r="B372" s="173"/>
      <c r="C372" s="49"/>
      <c r="D372" s="171"/>
      <c r="E372" s="173"/>
      <c r="F372" s="177"/>
      <c r="G372" s="171"/>
      <c r="H372" s="171"/>
      <c r="DE372" s="130"/>
      <c r="DF372" s="76" t="str">
        <f t="shared" si="5"/>
        <v/>
      </c>
      <c r="DG372" s="144">
        <v>370</v>
      </c>
    </row>
    <row r="373" spans="1:111" s="38" customFormat="1" ht="12" customHeight="1">
      <c r="A373" s="171"/>
      <c r="B373" s="173"/>
      <c r="C373" s="49"/>
      <c r="D373" s="171"/>
      <c r="E373" s="173"/>
      <c r="F373" s="177"/>
      <c r="G373" s="171"/>
      <c r="H373" s="171"/>
      <c r="DE373" s="130"/>
      <c r="DF373" s="76" t="str">
        <f t="shared" si="5"/>
        <v/>
      </c>
      <c r="DG373" s="144">
        <v>371</v>
      </c>
    </row>
    <row r="374" spans="1:111" s="38" customFormat="1" ht="12" customHeight="1">
      <c r="A374" s="171"/>
      <c r="B374" s="173"/>
      <c r="C374" s="49"/>
      <c r="D374" s="171"/>
      <c r="E374" s="173"/>
      <c r="F374" s="177"/>
      <c r="G374" s="171"/>
      <c r="H374" s="171"/>
      <c r="DE374" s="130"/>
      <c r="DF374" s="76" t="str">
        <f t="shared" si="5"/>
        <v/>
      </c>
      <c r="DG374" s="144">
        <v>372</v>
      </c>
    </row>
    <row r="375" spans="1:111" s="38" customFormat="1" ht="12" customHeight="1">
      <c r="A375" s="171"/>
      <c r="B375" s="173"/>
      <c r="C375" s="49"/>
      <c r="D375" s="171"/>
      <c r="E375" s="173"/>
      <c r="F375" s="177"/>
      <c r="G375" s="171"/>
      <c r="H375" s="171"/>
      <c r="DE375" s="130"/>
      <c r="DF375" s="76" t="str">
        <f t="shared" si="5"/>
        <v/>
      </c>
      <c r="DG375" s="144">
        <v>373</v>
      </c>
    </row>
    <row r="376" spans="1:111" s="38" customFormat="1" ht="12" customHeight="1">
      <c r="A376" s="171"/>
      <c r="B376" s="173"/>
      <c r="C376" s="49"/>
      <c r="D376" s="171"/>
      <c r="E376" s="173"/>
      <c r="F376" s="177"/>
      <c r="G376" s="171"/>
      <c r="H376" s="171"/>
      <c r="DE376" s="130"/>
      <c r="DF376" s="76" t="str">
        <f t="shared" si="5"/>
        <v/>
      </c>
      <c r="DG376" s="144">
        <v>374</v>
      </c>
    </row>
    <row r="377" spans="1:111" s="38" customFormat="1" ht="12" customHeight="1">
      <c r="A377" s="171"/>
      <c r="B377" s="173"/>
      <c r="C377" s="49"/>
      <c r="D377" s="171"/>
      <c r="E377" s="173"/>
      <c r="F377" s="177"/>
      <c r="G377" s="171"/>
      <c r="H377" s="171"/>
      <c r="DE377" s="130"/>
      <c r="DF377" s="76" t="str">
        <f t="shared" si="5"/>
        <v/>
      </c>
      <c r="DG377" s="144">
        <v>375</v>
      </c>
    </row>
    <row r="378" spans="1:111" s="38" customFormat="1" ht="12" customHeight="1">
      <c r="A378" s="171"/>
      <c r="B378" s="173"/>
      <c r="C378" s="49"/>
      <c r="D378" s="171"/>
      <c r="E378" s="173"/>
      <c r="F378" s="177"/>
      <c r="G378" s="171"/>
      <c r="H378" s="171"/>
      <c r="DE378" s="130"/>
      <c r="DF378" s="76" t="str">
        <f t="shared" si="5"/>
        <v/>
      </c>
      <c r="DG378" s="144">
        <v>376</v>
      </c>
    </row>
    <row r="379" spans="1:111" s="38" customFormat="1" ht="12" customHeight="1">
      <c r="A379" s="171"/>
      <c r="B379" s="173"/>
      <c r="C379" s="49"/>
      <c r="D379" s="171"/>
      <c r="E379" s="173"/>
      <c r="F379" s="177"/>
      <c r="G379" s="171"/>
      <c r="H379" s="171"/>
      <c r="DE379" s="130"/>
      <c r="DF379" s="76" t="str">
        <f t="shared" si="5"/>
        <v/>
      </c>
      <c r="DG379" s="144">
        <v>377</v>
      </c>
    </row>
    <row r="380" spans="1:111" s="38" customFormat="1" ht="12" customHeight="1">
      <c r="A380" s="171"/>
      <c r="B380" s="173"/>
      <c r="C380" s="49"/>
      <c r="D380" s="171"/>
      <c r="E380" s="173"/>
      <c r="F380" s="177"/>
      <c r="G380" s="171"/>
      <c r="H380" s="171"/>
      <c r="DE380" s="130"/>
      <c r="DF380" s="76" t="str">
        <f t="shared" si="5"/>
        <v/>
      </c>
      <c r="DG380" s="144">
        <v>378</v>
      </c>
    </row>
    <row r="381" spans="1:111" s="38" customFormat="1" ht="12" customHeight="1">
      <c r="A381" s="171"/>
      <c r="B381" s="173"/>
      <c r="C381" s="49"/>
      <c r="D381" s="171"/>
      <c r="E381" s="173"/>
      <c r="F381" s="177"/>
      <c r="G381" s="171"/>
      <c r="H381" s="171"/>
      <c r="DE381" s="130"/>
      <c r="DF381" s="76" t="str">
        <f t="shared" si="5"/>
        <v/>
      </c>
      <c r="DG381" s="144">
        <v>379</v>
      </c>
    </row>
    <row r="382" spans="1:111" s="38" customFormat="1" ht="12" customHeight="1">
      <c r="A382" s="171"/>
      <c r="B382" s="173"/>
      <c r="C382" s="49"/>
      <c r="D382" s="171"/>
      <c r="E382" s="173"/>
      <c r="F382" s="177"/>
      <c r="G382" s="171"/>
      <c r="H382" s="171"/>
      <c r="DE382" s="130"/>
      <c r="DF382" s="76" t="str">
        <f t="shared" si="5"/>
        <v/>
      </c>
      <c r="DG382" s="144">
        <v>380</v>
      </c>
    </row>
    <row r="383" spans="1:111" s="38" customFormat="1" ht="12" customHeight="1">
      <c r="A383" s="171"/>
      <c r="B383" s="173"/>
      <c r="C383" s="49"/>
      <c r="D383" s="171"/>
      <c r="E383" s="173"/>
      <c r="F383" s="177"/>
      <c r="G383" s="171"/>
      <c r="H383" s="171"/>
      <c r="DE383" s="130"/>
      <c r="DF383" s="76" t="str">
        <f t="shared" si="5"/>
        <v/>
      </c>
      <c r="DG383" s="144">
        <v>381</v>
      </c>
    </row>
    <row r="384" spans="1:111" s="38" customFormat="1" ht="12" customHeight="1">
      <c r="A384" s="171"/>
      <c r="B384" s="173"/>
      <c r="C384" s="49"/>
      <c r="D384" s="171"/>
      <c r="E384" s="173"/>
      <c r="F384" s="177"/>
      <c r="G384" s="171"/>
      <c r="H384" s="171"/>
      <c r="DE384" s="130"/>
      <c r="DF384" s="76" t="str">
        <f t="shared" si="5"/>
        <v/>
      </c>
      <c r="DG384" s="144">
        <v>382</v>
      </c>
    </row>
    <row r="385" spans="1:111" s="38" customFormat="1" ht="12" customHeight="1">
      <c r="A385" s="171"/>
      <c r="B385" s="173"/>
      <c r="C385" s="49"/>
      <c r="D385" s="171"/>
      <c r="E385" s="173"/>
      <c r="F385" s="177"/>
      <c r="G385" s="171"/>
      <c r="H385" s="171"/>
      <c r="DE385" s="130"/>
      <c r="DF385" s="76" t="str">
        <f t="shared" si="5"/>
        <v/>
      </c>
      <c r="DG385" s="144">
        <v>383</v>
      </c>
    </row>
    <row r="386" spans="1:111" s="38" customFormat="1" ht="12" customHeight="1">
      <c r="A386" s="171"/>
      <c r="B386" s="173"/>
      <c r="C386" s="49"/>
      <c r="D386" s="171"/>
      <c r="E386" s="173"/>
      <c r="F386" s="177"/>
      <c r="G386" s="171"/>
      <c r="H386" s="171"/>
      <c r="DE386" s="130"/>
      <c r="DF386" s="76" t="str">
        <f t="shared" si="5"/>
        <v/>
      </c>
      <c r="DG386" s="144">
        <v>384</v>
      </c>
    </row>
    <row r="387" spans="1:111" s="38" customFormat="1" ht="12" customHeight="1">
      <c r="A387" s="171"/>
      <c r="B387" s="173"/>
      <c r="C387" s="49"/>
      <c r="D387" s="171"/>
      <c r="E387" s="173"/>
      <c r="F387" s="177"/>
      <c r="G387" s="171"/>
      <c r="H387" s="171"/>
      <c r="DE387" s="130"/>
      <c r="DF387" s="76" t="str">
        <f t="shared" si="5"/>
        <v/>
      </c>
      <c r="DG387" s="144">
        <v>385</v>
      </c>
    </row>
    <row r="388" spans="1:111" s="38" customFormat="1" ht="12" customHeight="1">
      <c r="A388" s="171"/>
      <c r="B388" s="173"/>
      <c r="C388" s="49"/>
      <c r="D388" s="171"/>
      <c r="E388" s="173"/>
      <c r="F388" s="177"/>
      <c r="G388" s="171"/>
      <c r="H388" s="171"/>
      <c r="DE388" s="130"/>
      <c r="DF388" s="76" t="str">
        <f t="shared" si="5"/>
        <v/>
      </c>
      <c r="DG388" s="144">
        <v>386</v>
      </c>
    </row>
    <row r="389" spans="1:111" s="38" customFormat="1" ht="12" customHeight="1">
      <c r="A389" s="171"/>
      <c r="B389" s="173"/>
      <c r="C389" s="49"/>
      <c r="D389" s="171"/>
      <c r="E389" s="173"/>
      <c r="F389" s="177"/>
      <c r="G389" s="171"/>
      <c r="H389" s="171"/>
      <c r="DE389" s="130"/>
      <c r="DF389" s="76" t="str">
        <f t="shared" si="5"/>
        <v/>
      </c>
      <c r="DG389" s="144">
        <v>387</v>
      </c>
    </row>
    <row r="390" spans="1:111" s="38" customFormat="1" ht="12" customHeight="1">
      <c r="A390" s="171"/>
      <c r="B390" s="173"/>
      <c r="C390" s="49"/>
      <c r="D390" s="171"/>
      <c r="E390" s="173"/>
      <c r="F390" s="177"/>
      <c r="G390" s="171"/>
      <c r="H390" s="171"/>
      <c r="DE390" s="130"/>
      <c r="DF390" s="76" t="str">
        <f t="shared" si="5"/>
        <v/>
      </c>
      <c r="DG390" s="144">
        <v>388</v>
      </c>
    </row>
    <row r="391" spans="1:111" s="38" customFormat="1" ht="12" customHeight="1">
      <c r="A391" s="171"/>
      <c r="B391" s="173"/>
      <c r="C391" s="49"/>
      <c r="D391" s="171"/>
      <c r="E391" s="173"/>
      <c r="F391" s="177"/>
      <c r="G391" s="171"/>
      <c r="H391" s="171"/>
      <c r="DE391" s="130"/>
      <c r="DF391" s="76" t="str">
        <f t="shared" ref="DF391:DF454" si="6">IF(COUNTA(A391:H391)&gt;0,DG391,"")</f>
        <v/>
      </c>
      <c r="DG391" s="144">
        <v>389</v>
      </c>
    </row>
    <row r="392" spans="1:111" s="38" customFormat="1" ht="12" customHeight="1">
      <c r="A392" s="171"/>
      <c r="B392" s="173"/>
      <c r="C392" s="49"/>
      <c r="D392" s="171"/>
      <c r="E392" s="173"/>
      <c r="F392" s="177"/>
      <c r="G392" s="171"/>
      <c r="H392" s="171"/>
      <c r="DE392" s="130"/>
      <c r="DF392" s="76" t="str">
        <f t="shared" si="6"/>
        <v/>
      </c>
      <c r="DG392" s="144">
        <v>390</v>
      </c>
    </row>
    <row r="393" spans="1:111" s="38" customFormat="1" ht="12" customHeight="1">
      <c r="A393" s="171"/>
      <c r="B393" s="173"/>
      <c r="C393" s="49"/>
      <c r="D393" s="171"/>
      <c r="E393" s="173"/>
      <c r="F393" s="177"/>
      <c r="G393" s="171"/>
      <c r="H393" s="171"/>
      <c r="DE393" s="130"/>
      <c r="DF393" s="76" t="str">
        <f t="shared" si="6"/>
        <v/>
      </c>
      <c r="DG393" s="144">
        <v>391</v>
      </c>
    </row>
    <row r="394" spans="1:111" s="38" customFormat="1" ht="12" customHeight="1">
      <c r="A394" s="171"/>
      <c r="B394" s="173"/>
      <c r="C394" s="49"/>
      <c r="D394" s="171"/>
      <c r="E394" s="173"/>
      <c r="F394" s="177"/>
      <c r="G394" s="171"/>
      <c r="H394" s="171"/>
      <c r="DE394" s="130"/>
      <c r="DF394" s="76" t="str">
        <f t="shared" si="6"/>
        <v/>
      </c>
      <c r="DG394" s="144">
        <v>392</v>
      </c>
    </row>
    <row r="395" spans="1:111" s="38" customFormat="1" ht="12" customHeight="1">
      <c r="A395" s="171"/>
      <c r="B395" s="173"/>
      <c r="C395" s="49"/>
      <c r="D395" s="171"/>
      <c r="E395" s="173"/>
      <c r="F395" s="177"/>
      <c r="G395" s="171"/>
      <c r="H395" s="171"/>
      <c r="DE395" s="130"/>
      <c r="DF395" s="76" t="str">
        <f t="shared" si="6"/>
        <v/>
      </c>
      <c r="DG395" s="144">
        <v>393</v>
      </c>
    </row>
    <row r="396" spans="1:111" s="38" customFormat="1" ht="12" customHeight="1">
      <c r="A396" s="171"/>
      <c r="B396" s="173"/>
      <c r="C396" s="49"/>
      <c r="D396" s="171"/>
      <c r="E396" s="173"/>
      <c r="F396" s="177"/>
      <c r="G396" s="171"/>
      <c r="H396" s="171"/>
      <c r="DE396" s="130"/>
      <c r="DF396" s="76" t="str">
        <f t="shared" si="6"/>
        <v/>
      </c>
      <c r="DG396" s="144">
        <v>394</v>
      </c>
    </row>
    <row r="397" spans="1:111" s="38" customFormat="1" ht="12" customHeight="1">
      <c r="A397" s="171"/>
      <c r="B397" s="173"/>
      <c r="C397" s="49"/>
      <c r="D397" s="171"/>
      <c r="E397" s="173"/>
      <c r="F397" s="177"/>
      <c r="G397" s="171"/>
      <c r="H397" s="171"/>
      <c r="DE397" s="130"/>
      <c r="DF397" s="76" t="str">
        <f t="shared" si="6"/>
        <v/>
      </c>
      <c r="DG397" s="144">
        <v>395</v>
      </c>
    </row>
    <row r="398" spans="1:111" s="38" customFormat="1" ht="12" customHeight="1">
      <c r="A398" s="171"/>
      <c r="B398" s="173"/>
      <c r="C398" s="49"/>
      <c r="D398" s="171"/>
      <c r="E398" s="173"/>
      <c r="F398" s="177"/>
      <c r="G398" s="171"/>
      <c r="H398" s="171"/>
      <c r="DE398" s="130"/>
      <c r="DF398" s="76" t="str">
        <f t="shared" si="6"/>
        <v/>
      </c>
      <c r="DG398" s="144">
        <v>396</v>
      </c>
    </row>
    <row r="399" spans="1:111" s="38" customFormat="1" ht="12" customHeight="1">
      <c r="A399" s="171"/>
      <c r="B399" s="173"/>
      <c r="C399" s="49"/>
      <c r="D399" s="171"/>
      <c r="E399" s="173"/>
      <c r="F399" s="177"/>
      <c r="G399" s="171"/>
      <c r="H399" s="171"/>
      <c r="DE399" s="130"/>
      <c r="DF399" s="76" t="str">
        <f t="shared" si="6"/>
        <v/>
      </c>
      <c r="DG399" s="144">
        <v>397</v>
      </c>
    </row>
    <row r="400" spans="1:111" s="38" customFormat="1" ht="12" customHeight="1">
      <c r="A400" s="171"/>
      <c r="B400" s="173"/>
      <c r="C400" s="49"/>
      <c r="D400" s="171"/>
      <c r="E400" s="173"/>
      <c r="F400" s="177"/>
      <c r="G400" s="171"/>
      <c r="H400" s="171"/>
      <c r="DE400" s="130"/>
      <c r="DF400" s="76" t="str">
        <f t="shared" si="6"/>
        <v/>
      </c>
      <c r="DG400" s="144">
        <v>398</v>
      </c>
    </row>
    <row r="401" spans="1:111" s="38" customFormat="1" ht="12" customHeight="1">
      <c r="A401" s="171"/>
      <c r="B401" s="173"/>
      <c r="C401" s="49"/>
      <c r="D401" s="171"/>
      <c r="E401" s="173"/>
      <c r="F401" s="177"/>
      <c r="G401" s="171"/>
      <c r="H401" s="171"/>
      <c r="DE401" s="130"/>
      <c r="DF401" s="76" t="str">
        <f t="shared" si="6"/>
        <v/>
      </c>
      <c r="DG401" s="144">
        <v>399</v>
      </c>
    </row>
    <row r="402" spans="1:111" s="38" customFormat="1" ht="12" customHeight="1">
      <c r="A402" s="171"/>
      <c r="B402" s="173"/>
      <c r="C402" s="49"/>
      <c r="D402" s="171"/>
      <c r="E402" s="173"/>
      <c r="F402" s="177"/>
      <c r="G402" s="171"/>
      <c r="H402" s="171"/>
      <c r="DE402" s="130"/>
      <c r="DF402" s="76" t="str">
        <f t="shared" si="6"/>
        <v/>
      </c>
      <c r="DG402" s="144">
        <v>400</v>
      </c>
    </row>
    <row r="403" spans="1:111" s="38" customFormat="1" ht="12" customHeight="1">
      <c r="A403" s="171"/>
      <c r="B403" s="173"/>
      <c r="C403" s="49"/>
      <c r="D403" s="171"/>
      <c r="E403" s="173"/>
      <c r="F403" s="177"/>
      <c r="G403" s="171"/>
      <c r="H403" s="171"/>
      <c r="DE403" s="130"/>
      <c r="DF403" s="76" t="str">
        <f t="shared" si="6"/>
        <v/>
      </c>
      <c r="DG403" s="144">
        <v>401</v>
      </c>
    </row>
    <row r="404" spans="1:111" s="38" customFormat="1" ht="12" customHeight="1">
      <c r="A404" s="171"/>
      <c r="B404" s="173"/>
      <c r="C404" s="49"/>
      <c r="D404" s="171"/>
      <c r="E404" s="173"/>
      <c r="F404" s="177"/>
      <c r="G404" s="171"/>
      <c r="H404" s="171"/>
      <c r="DE404" s="130"/>
      <c r="DF404" s="76" t="str">
        <f t="shared" si="6"/>
        <v/>
      </c>
      <c r="DG404" s="144">
        <v>402</v>
      </c>
    </row>
    <row r="405" spans="1:111" s="38" customFormat="1" ht="12" customHeight="1">
      <c r="A405" s="171"/>
      <c r="B405" s="173"/>
      <c r="C405" s="49"/>
      <c r="D405" s="171"/>
      <c r="E405" s="173"/>
      <c r="F405" s="177"/>
      <c r="G405" s="171"/>
      <c r="H405" s="171"/>
      <c r="DE405" s="130"/>
      <c r="DF405" s="76" t="str">
        <f t="shared" si="6"/>
        <v/>
      </c>
      <c r="DG405" s="144">
        <v>403</v>
      </c>
    </row>
    <row r="406" spans="1:111" s="38" customFormat="1" ht="12" customHeight="1">
      <c r="A406" s="171"/>
      <c r="B406" s="173"/>
      <c r="C406" s="49"/>
      <c r="D406" s="171"/>
      <c r="E406" s="173"/>
      <c r="F406" s="177"/>
      <c r="G406" s="171"/>
      <c r="H406" s="171"/>
      <c r="DE406" s="130"/>
      <c r="DF406" s="76" t="str">
        <f t="shared" si="6"/>
        <v/>
      </c>
      <c r="DG406" s="144">
        <v>404</v>
      </c>
    </row>
    <row r="407" spans="1:111" s="38" customFormat="1" ht="12" customHeight="1">
      <c r="A407" s="171"/>
      <c r="B407" s="173"/>
      <c r="C407" s="49"/>
      <c r="D407" s="171"/>
      <c r="E407" s="173"/>
      <c r="F407" s="177"/>
      <c r="G407" s="171"/>
      <c r="H407" s="171"/>
      <c r="DE407" s="130"/>
      <c r="DF407" s="76" t="str">
        <f t="shared" si="6"/>
        <v/>
      </c>
      <c r="DG407" s="144">
        <v>405</v>
      </c>
    </row>
    <row r="408" spans="1:111" s="38" customFormat="1" ht="12" customHeight="1">
      <c r="A408" s="171"/>
      <c r="B408" s="173"/>
      <c r="C408" s="49"/>
      <c r="D408" s="171"/>
      <c r="E408" s="173"/>
      <c r="F408" s="177"/>
      <c r="G408" s="171"/>
      <c r="H408" s="171"/>
      <c r="DE408" s="130"/>
      <c r="DF408" s="76" t="str">
        <f t="shared" si="6"/>
        <v/>
      </c>
      <c r="DG408" s="144">
        <v>406</v>
      </c>
    </row>
    <row r="409" spans="1:111" s="38" customFormat="1" ht="12" customHeight="1">
      <c r="A409" s="171"/>
      <c r="B409" s="173"/>
      <c r="C409" s="49"/>
      <c r="D409" s="171"/>
      <c r="E409" s="173"/>
      <c r="F409" s="177"/>
      <c r="G409" s="171"/>
      <c r="H409" s="171"/>
      <c r="DE409" s="130"/>
      <c r="DF409" s="76" t="str">
        <f t="shared" si="6"/>
        <v/>
      </c>
      <c r="DG409" s="144">
        <v>407</v>
      </c>
    </row>
    <row r="410" spans="1:111" s="38" customFormat="1" ht="12" customHeight="1">
      <c r="A410" s="171"/>
      <c r="B410" s="173"/>
      <c r="C410" s="49"/>
      <c r="D410" s="171"/>
      <c r="E410" s="173"/>
      <c r="F410" s="177"/>
      <c r="G410" s="171"/>
      <c r="H410" s="171"/>
      <c r="DE410" s="130"/>
      <c r="DF410" s="76" t="str">
        <f t="shared" si="6"/>
        <v/>
      </c>
      <c r="DG410" s="144">
        <v>408</v>
      </c>
    </row>
    <row r="411" spans="1:111" s="38" customFormat="1" ht="12" customHeight="1">
      <c r="A411" s="171"/>
      <c r="B411" s="173"/>
      <c r="C411" s="49"/>
      <c r="D411" s="171"/>
      <c r="E411" s="173"/>
      <c r="F411" s="177"/>
      <c r="G411" s="171"/>
      <c r="H411" s="171"/>
      <c r="DE411" s="130"/>
      <c r="DF411" s="76" t="str">
        <f t="shared" si="6"/>
        <v/>
      </c>
      <c r="DG411" s="144">
        <v>409</v>
      </c>
    </row>
    <row r="412" spans="1:111" s="38" customFormat="1" ht="12" customHeight="1">
      <c r="A412" s="171"/>
      <c r="B412" s="173"/>
      <c r="C412" s="49"/>
      <c r="D412" s="171"/>
      <c r="E412" s="173"/>
      <c r="F412" s="177"/>
      <c r="G412" s="171"/>
      <c r="H412" s="171"/>
      <c r="DE412" s="130"/>
      <c r="DF412" s="76" t="str">
        <f t="shared" si="6"/>
        <v/>
      </c>
      <c r="DG412" s="144">
        <v>410</v>
      </c>
    </row>
    <row r="413" spans="1:111" s="38" customFormat="1" ht="12" customHeight="1">
      <c r="A413" s="171"/>
      <c r="B413" s="173"/>
      <c r="C413" s="49"/>
      <c r="D413" s="171"/>
      <c r="E413" s="173"/>
      <c r="F413" s="177"/>
      <c r="G413" s="171"/>
      <c r="H413" s="171"/>
      <c r="DE413" s="130"/>
      <c r="DF413" s="76" t="str">
        <f t="shared" si="6"/>
        <v/>
      </c>
      <c r="DG413" s="144">
        <v>411</v>
      </c>
    </row>
    <row r="414" spans="1:111" s="38" customFormat="1" ht="12" customHeight="1">
      <c r="A414" s="171"/>
      <c r="B414" s="173"/>
      <c r="C414" s="49"/>
      <c r="D414" s="171"/>
      <c r="E414" s="173"/>
      <c r="F414" s="177"/>
      <c r="G414" s="171"/>
      <c r="H414" s="171"/>
      <c r="DE414" s="130"/>
      <c r="DF414" s="76" t="str">
        <f t="shared" si="6"/>
        <v/>
      </c>
      <c r="DG414" s="144">
        <v>412</v>
      </c>
    </row>
    <row r="415" spans="1:111" s="38" customFormat="1" ht="12" customHeight="1">
      <c r="A415" s="171"/>
      <c r="B415" s="173"/>
      <c r="C415" s="49"/>
      <c r="D415" s="171"/>
      <c r="E415" s="173"/>
      <c r="F415" s="177"/>
      <c r="G415" s="171"/>
      <c r="H415" s="171"/>
      <c r="DE415" s="130"/>
      <c r="DF415" s="76" t="str">
        <f t="shared" si="6"/>
        <v/>
      </c>
      <c r="DG415" s="144">
        <v>413</v>
      </c>
    </row>
    <row r="416" spans="1:111" s="38" customFormat="1" ht="12" customHeight="1">
      <c r="A416" s="171"/>
      <c r="B416" s="173"/>
      <c r="C416" s="49"/>
      <c r="D416" s="171"/>
      <c r="E416" s="173"/>
      <c r="F416" s="177"/>
      <c r="G416" s="171"/>
      <c r="H416" s="171"/>
      <c r="DE416" s="130"/>
      <c r="DF416" s="76" t="str">
        <f t="shared" si="6"/>
        <v/>
      </c>
      <c r="DG416" s="144">
        <v>414</v>
      </c>
    </row>
    <row r="417" spans="1:111" s="38" customFormat="1" ht="12" customHeight="1">
      <c r="A417" s="171"/>
      <c r="B417" s="173"/>
      <c r="C417" s="49"/>
      <c r="D417" s="171"/>
      <c r="E417" s="173"/>
      <c r="F417" s="177"/>
      <c r="G417" s="171"/>
      <c r="H417" s="171"/>
      <c r="DE417" s="130"/>
      <c r="DF417" s="76" t="str">
        <f t="shared" si="6"/>
        <v/>
      </c>
      <c r="DG417" s="144">
        <v>415</v>
      </c>
    </row>
    <row r="418" spans="1:111" s="38" customFormat="1" ht="12" customHeight="1">
      <c r="A418" s="171"/>
      <c r="B418" s="173"/>
      <c r="C418" s="49"/>
      <c r="D418" s="171"/>
      <c r="E418" s="173"/>
      <c r="F418" s="177"/>
      <c r="G418" s="171"/>
      <c r="H418" s="171"/>
      <c r="DE418" s="130"/>
      <c r="DF418" s="76" t="str">
        <f t="shared" si="6"/>
        <v/>
      </c>
      <c r="DG418" s="144">
        <v>416</v>
      </c>
    </row>
    <row r="419" spans="1:111" s="38" customFormat="1" ht="12" customHeight="1">
      <c r="A419" s="171"/>
      <c r="B419" s="173"/>
      <c r="C419" s="49"/>
      <c r="D419" s="171"/>
      <c r="E419" s="173"/>
      <c r="F419" s="177"/>
      <c r="G419" s="171"/>
      <c r="H419" s="171"/>
      <c r="DE419" s="130"/>
      <c r="DF419" s="76" t="str">
        <f t="shared" si="6"/>
        <v/>
      </c>
      <c r="DG419" s="144">
        <v>417</v>
      </c>
    </row>
    <row r="420" spans="1:111" s="38" customFormat="1" ht="12" customHeight="1">
      <c r="A420" s="171"/>
      <c r="B420" s="173"/>
      <c r="C420" s="49"/>
      <c r="D420" s="171"/>
      <c r="E420" s="173"/>
      <c r="F420" s="177"/>
      <c r="G420" s="171"/>
      <c r="H420" s="171"/>
      <c r="DE420" s="130"/>
      <c r="DF420" s="76" t="str">
        <f t="shared" si="6"/>
        <v/>
      </c>
      <c r="DG420" s="144">
        <v>418</v>
      </c>
    </row>
    <row r="421" spans="1:111" s="38" customFormat="1" ht="12" customHeight="1">
      <c r="A421" s="171"/>
      <c r="B421" s="173"/>
      <c r="C421" s="49"/>
      <c r="D421" s="171"/>
      <c r="E421" s="173"/>
      <c r="F421" s="177"/>
      <c r="G421" s="171"/>
      <c r="H421" s="171"/>
      <c r="DE421" s="130"/>
      <c r="DF421" s="76" t="str">
        <f t="shared" si="6"/>
        <v/>
      </c>
      <c r="DG421" s="144">
        <v>419</v>
      </c>
    </row>
    <row r="422" spans="1:111" s="38" customFormat="1" ht="12" customHeight="1">
      <c r="A422" s="171"/>
      <c r="B422" s="173"/>
      <c r="C422" s="49"/>
      <c r="D422" s="171"/>
      <c r="E422" s="173"/>
      <c r="F422" s="177"/>
      <c r="G422" s="171"/>
      <c r="H422" s="171"/>
      <c r="DE422" s="130"/>
      <c r="DF422" s="76" t="str">
        <f t="shared" si="6"/>
        <v/>
      </c>
      <c r="DG422" s="144">
        <v>420</v>
      </c>
    </row>
    <row r="423" spans="1:111" s="38" customFormat="1" ht="12" customHeight="1">
      <c r="A423" s="171"/>
      <c r="B423" s="173"/>
      <c r="C423" s="49"/>
      <c r="D423" s="171"/>
      <c r="E423" s="173"/>
      <c r="F423" s="177"/>
      <c r="G423" s="171"/>
      <c r="H423" s="171"/>
      <c r="DE423" s="130"/>
      <c r="DF423" s="76" t="str">
        <f t="shared" si="6"/>
        <v/>
      </c>
      <c r="DG423" s="144">
        <v>421</v>
      </c>
    </row>
    <row r="424" spans="1:111" s="38" customFormat="1" ht="12" customHeight="1">
      <c r="A424" s="171"/>
      <c r="B424" s="173"/>
      <c r="C424" s="49"/>
      <c r="D424" s="171"/>
      <c r="E424" s="173"/>
      <c r="F424" s="177"/>
      <c r="G424" s="171"/>
      <c r="H424" s="171"/>
      <c r="DE424" s="130"/>
      <c r="DF424" s="76" t="str">
        <f t="shared" si="6"/>
        <v/>
      </c>
      <c r="DG424" s="144">
        <v>422</v>
      </c>
    </row>
    <row r="425" spans="1:111" s="38" customFormat="1" ht="12" customHeight="1">
      <c r="A425" s="171"/>
      <c r="B425" s="173"/>
      <c r="C425" s="49"/>
      <c r="D425" s="171"/>
      <c r="E425" s="173"/>
      <c r="F425" s="177"/>
      <c r="G425" s="171"/>
      <c r="H425" s="171"/>
      <c r="DE425" s="130"/>
      <c r="DF425" s="76" t="str">
        <f t="shared" si="6"/>
        <v/>
      </c>
      <c r="DG425" s="144">
        <v>423</v>
      </c>
    </row>
    <row r="426" spans="1:111" s="38" customFormat="1" ht="12" customHeight="1">
      <c r="A426" s="171"/>
      <c r="B426" s="173"/>
      <c r="C426" s="49"/>
      <c r="D426" s="171"/>
      <c r="E426" s="173"/>
      <c r="F426" s="177"/>
      <c r="G426" s="171"/>
      <c r="H426" s="171"/>
      <c r="DE426" s="130"/>
      <c r="DF426" s="76" t="str">
        <f t="shared" si="6"/>
        <v/>
      </c>
      <c r="DG426" s="144">
        <v>424</v>
      </c>
    </row>
    <row r="427" spans="1:111" s="38" customFormat="1" ht="12" customHeight="1">
      <c r="A427" s="171"/>
      <c r="B427" s="173"/>
      <c r="C427" s="49"/>
      <c r="D427" s="171"/>
      <c r="E427" s="173"/>
      <c r="F427" s="177"/>
      <c r="G427" s="171"/>
      <c r="H427" s="171"/>
      <c r="DE427" s="130"/>
      <c r="DF427" s="76" t="str">
        <f t="shared" si="6"/>
        <v/>
      </c>
      <c r="DG427" s="144">
        <v>425</v>
      </c>
    </row>
    <row r="428" spans="1:111" s="38" customFormat="1" ht="12" customHeight="1">
      <c r="A428" s="171"/>
      <c r="B428" s="173"/>
      <c r="C428" s="49"/>
      <c r="D428" s="171"/>
      <c r="E428" s="173"/>
      <c r="F428" s="177"/>
      <c r="G428" s="171"/>
      <c r="H428" s="171"/>
      <c r="DE428" s="130"/>
      <c r="DF428" s="76" t="str">
        <f t="shared" si="6"/>
        <v/>
      </c>
      <c r="DG428" s="144">
        <v>426</v>
      </c>
    </row>
    <row r="429" spans="1:111" s="38" customFormat="1" ht="12" customHeight="1">
      <c r="A429" s="171"/>
      <c r="B429" s="173"/>
      <c r="C429" s="49"/>
      <c r="D429" s="171"/>
      <c r="E429" s="173"/>
      <c r="F429" s="177"/>
      <c r="G429" s="171"/>
      <c r="H429" s="171"/>
      <c r="DE429" s="130"/>
      <c r="DF429" s="76" t="str">
        <f t="shared" si="6"/>
        <v/>
      </c>
      <c r="DG429" s="144">
        <v>427</v>
      </c>
    </row>
    <row r="430" spans="1:111" s="38" customFormat="1" ht="12" customHeight="1">
      <c r="A430" s="171"/>
      <c r="B430" s="173"/>
      <c r="C430" s="49"/>
      <c r="D430" s="171"/>
      <c r="E430" s="173"/>
      <c r="F430" s="177"/>
      <c r="G430" s="171"/>
      <c r="H430" s="171"/>
      <c r="DE430" s="130"/>
      <c r="DF430" s="76" t="str">
        <f t="shared" si="6"/>
        <v/>
      </c>
      <c r="DG430" s="144">
        <v>428</v>
      </c>
    </row>
    <row r="431" spans="1:111" s="38" customFormat="1" ht="12" customHeight="1">
      <c r="A431" s="171"/>
      <c r="B431" s="173"/>
      <c r="C431" s="49"/>
      <c r="D431" s="171"/>
      <c r="E431" s="173"/>
      <c r="F431" s="177"/>
      <c r="G431" s="171"/>
      <c r="H431" s="171"/>
      <c r="DE431" s="130"/>
      <c r="DF431" s="76" t="str">
        <f t="shared" si="6"/>
        <v/>
      </c>
      <c r="DG431" s="144">
        <v>429</v>
      </c>
    </row>
    <row r="432" spans="1:111" s="38" customFormat="1" ht="12" customHeight="1">
      <c r="A432" s="171"/>
      <c r="B432" s="173"/>
      <c r="C432" s="49"/>
      <c r="D432" s="171"/>
      <c r="E432" s="173"/>
      <c r="F432" s="177"/>
      <c r="G432" s="171"/>
      <c r="H432" s="171"/>
      <c r="DE432" s="130"/>
      <c r="DF432" s="76" t="str">
        <f t="shared" si="6"/>
        <v/>
      </c>
      <c r="DG432" s="144">
        <v>430</v>
      </c>
    </row>
    <row r="433" spans="1:111" s="38" customFormat="1" ht="12" customHeight="1">
      <c r="A433" s="171"/>
      <c r="B433" s="173"/>
      <c r="C433" s="49"/>
      <c r="D433" s="171"/>
      <c r="E433" s="173"/>
      <c r="F433" s="177"/>
      <c r="G433" s="171"/>
      <c r="H433" s="171"/>
      <c r="DE433" s="130"/>
      <c r="DF433" s="76" t="str">
        <f t="shared" si="6"/>
        <v/>
      </c>
      <c r="DG433" s="144">
        <v>431</v>
      </c>
    </row>
    <row r="434" spans="1:111" s="38" customFormat="1" ht="12" customHeight="1">
      <c r="A434" s="171"/>
      <c r="B434" s="173"/>
      <c r="C434" s="49"/>
      <c r="D434" s="171"/>
      <c r="E434" s="173"/>
      <c r="F434" s="177"/>
      <c r="G434" s="171"/>
      <c r="H434" s="171"/>
      <c r="DE434" s="130"/>
      <c r="DF434" s="76" t="str">
        <f t="shared" si="6"/>
        <v/>
      </c>
      <c r="DG434" s="144">
        <v>432</v>
      </c>
    </row>
    <row r="435" spans="1:111" s="38" customFormat="1" ht="12" customHeight="1">
      <c r="A435" s="171"/>
      <c r="B435" s="173"/>
      <c r="C435" s="49"/>
      <c r="D435" s="171"/>
      <c r="E435" s="173"/>
      <c r="F435" s="177"/>
      <c r="G435" s="171"/>
      <c r="H435" s="171"/>
      <c r="DE435" s="130"/>
      <c r="DF435" s="76" t="str">
        <f t="shared" si="6"/>
        <v/>
      </c>
      <c r="DG435" s="144">
        <v>433</v>
      </c>
    </row>
    <row r="436" spans="1:111" s="38" customFormat="1" ht="12" customHeight="1">
      <c r="A436" s="171"/>
      <c r="B436" s="173"/>
      <c r="C436" s="49"/>
      <c r="D436" s="171"/>
      <c r="E436" s="173"/>
      <c r="F436" s="177"/>
      <c r="G436" s="171"/>
      <c r="H436" s="171"/>
      <c r="DE436" s="130"/>
      <c r="DF436" s="76" t="str">
        <f t="shared" si="6"/>
        <v/>
      </c>
      <c r="DG436" s="144">
        <v>434</v>
      </c>
    </row>
    <row r="437" spans="1:111" s="38" customFormat="1" ht="12" customHeight="1">
      <c r="A437" s="171"/>
      <c r="B437" s="173"/>
      <c r="C437" s="49"/>
      <c r="D437" s="171"/>
      <c r="E437" s="173"/>
      <c r="F437" s="177"/>
      <c r="G437" s="171"/>
      <c r="H437" s="171"/>
      <c r="DE437" s="130"/>
      <c r="DF437" s="76" t="str">
        <f t="shared" si="6"/>
        <v/>
      </c>
      <c r="DG437" s="144">
        <v>435</v>
      </c>
    </row>
    <row r="438" spans="1:111" s="38" customFormat="1" ht="12" customHeight="1">
      <c r="A438" s="171"/>
      <c r="B438" s="173"/>
      <c r="C438" s="49"/>
      <c r="D438" s="171"/>
      <c r="E438" s="173"/>
      <c r="F438" s="177"/>
      <c r="G438" s="171"/>
      <c r="H438" s="171"/>
      <c r="DE438" s="130"/>
      <c r="DF438" s="76" t="str">
        <f t="shared" si="6"/>
        <v/>
      </c>
      <c r="DG438" s="144">
        <v>436</v>
      </c>
    </row>
    <row r="439" spans="1:111" s="38" customFormat="1" ht="12" customHeight="1">
      <c r="A439" s="171"/>
      <c r="B439" s="173"/>
      <c r="C439" s="49"/>
      <c r="D439" s="171"/>
      <c r="E439" s="173"/>
      <c r="F439" s="177"/>
      <c r="G439" s="171"/>
      <c r="H439" s="171"/>
      <c r="DE439" s="130"/>
      <c r="DF439" s="76" t="str">
        <f t="shared" si="6"/>
        <v/>
      </c>
      <c r="DG439" s="144">
        <v>437</v>
      </c>
    </row>
    <row r="440" spans="1:111" s="38" customFormat="1" ht="12" customHeight="1">
      <c r="A440" s="171"/>
      <c r="B440" s="173"/>
      <c r="C440" s="49"/>
      <c r="D440" s="171"/>
      <c r="E440" s="173"/>
      <c r="F440" s="177"/>
      <c r="G440" s="171"/>
      <c r="H440" s="171"/>
      <c r="DE440" s="130"/>
      <c r="DF440" s="76" t="str">
        <f t="shared" si="6"/>
        <v/>
      </c>
      <c r="DG440" s="144">
        <v>438</v>
      </c>
    </row>
    <row r="441" spans="1:111" s="38" customFormat="1" ht="12" customHeight="1">
      <c r="A441" s="171"/>
      <c r="B441" s="173"/>
      <c r="C441" s="49"/>
      <c r="D441" s="171"/>
      <c r="E441" s="173"/>
      <c r="F441" s="177"/>
      <c r="G441" s="171"/>
      <c r="H441" s="171"/>
      <c r="DE441" s="130"/>
      <c r="DF441" s="76" t="str">
        <f t="shared" si="6"/>
        <v/>
      </c>
      <c r="DG441" s="144">
        <v>439</v>
      </c>
    </row>
    <row r="442" spans="1:111" s="38" customFormat="1" ht="12" customHeight="1">
      <c r="A442" s="171"/>
      <c r="B442" s="173"/>
      <c r="C442" s="49"/>
      <c r="D442" s="171"/>
      <c r="E442" s="173"/>
      <c r="F442" s="177"/>
      <c r="G442" s="171"/>
      <c r="H442" s="171"/>
      <c r="DE442" s="130"/>
      <c r="DF442" s="76" t="str">
        <f t="shared" si="6"/>
        <v/>
      </c>
      <c r="DG442" s="144">
        <v>440</v>
      </c>
    </row>
    <row r="443" spans="1:111" s="38" customFormat="1" ht="12" customHeight="1">
      <c r="A443" s="171"/>
      <c r="B443" s="173"/>
      <c r="C443" s="49"/>
      <c r="D443" s="171"/>
      <c r="E443" s="173"/>
      <c r="F443" s="177"/>
      <c r="G443" s="171"/>
      <c r="H443" s="171"/>
      <c r="DE443" s="130"/>
      <c r="DF443" s="76" t="str">
        <f t="shared" si="6"/>
        <v/>
      </c>
      <c r="DG443" s="144">
        <v>441</v>
      </c>
    </row>
    <row r="444" spans="1:111" s="38" customFormat="1" ht="12" customHeight="1">
      <c r="A444" s="171"/>
      <c r="B444" s="173"/>
      <c r="C444" s="49"/>
      <c r="D444" s="171"/>
      <c r="E444" s="173"/>
      <c r="F444" s="177"/>
      <c r="G444" s="171"/>
      <c r="H444" s="171"/>
      <c r="DE444" s="130"/>
      <c r="DF444" s="76" t="str">
        <f t="shared" si="6"/>
        <v/>
      </c>
      <c r="DG444" s="144">
        <v>442</v>
      </c>
    </row>
    <row r="445" spans="1:111" s="38" customFormat="1" ht="12" customHeight="1">
      <c r="A445" s="171"/>
      <c r="B445" s="173"/>
      <c r="C445" s="49"/>
      <c r="D445" s="171"/>
      <c r="E445" s="173"/>
      <c r="F445" s="177"/>
      <c r="G445" s="171"/>
      <c r="H445" s="171"/>
      <c r="DE445" s="130"/>
      <c r="DF445" s="76" t="str">
        <f t="shared" si="6"/>
        <v/>
      </c>
      <c r="DG445" s="144">
        <v>443</v>
      </c>
    </row>
    <row r="446" spans="1:111" s="38" customFormat="1" ht="12" customHeight="1">
      <c r="A446" s="171"/>
      <c r="B446" s="173"/>
      <c r="C446" s="49"/>
      <c r="D446" s="171"/>
      <c r="E446" s="173"/>
      <c r="F446" s="177"/>
      <c r="G446" s="171"/>
      <c r="H446" s="171"/>
      <c r="DE446" s="130"/>
      <c r="DF446" s="76" t="str">
        <f t="shared" si="6"/>
        <v/>
      </c>
      <c r="DG446" s="144">
        <v>444</v>
      </c>
    </row>
    <row r="447" spans="1:111" s="38" customFormat="1" ht="12" customHeight="1">
      <c r="A447" s="171"/>
      <c r="B447" s="173"/>
      <c r="C447" s="49"/>
      <c r="D447" s="171"/>
      <c r="E447" s="173"/>
      <c r="F447" s="177"/>
      <c r="G447" s="171"/>
      <c r="H447" s="171"/>
      <c r="DE447" s="130"/>
      <c r="DF447" s="76" t="str">
        <f t="shared" si="6"/>
        <v/>
      </c>
      <c r="DG447" s="144">
        <v>445</v>
      </c>
    </row>
    <row r="448" spans="1:111" s="38" customFormat="1" ht="12" customHeight="1">
      <c r="A448" s="171"/>
      <c r="B448" s="173"/>
      <c r="C448" s="49"/>
      <c r="D448" s="171"/>
      <c r="E448" s="173"/>
      <c r="F448" s="177"/>
      <c r="G448" s="171"/>
      <c r="H448" s="171"/>
      <c r="DE448" s="130"/>
      <c r="DF448" s="76" t="str">
        <f t="shared" si="6"/>
        <v/>
      </c>
      <c r="DG448" s="144">
        <v>446</v>
      </c>
    </row>
    <row r="449" spans="1:111" s="38" customFormat="1" ht="12" customHeight="1">
      <c r="A449" s="171"/>
      <c r="B449" s="173"/>
      <c r="C449" s="49"/>
      <c r="D449" s="171"/>
      <c r="E449" s="173"/>
      <c r="F449" s="177"/>
      <c r="G449" s="171"/>
      <c r="H449" s="171"/>
      <c r="DE449" s="130"/>
      <c r="DF449" s="76" t="str">
        <f t="shared" si="6"/>
        <v/>
      </c>
      <c r="DG449" s="144">
        <v>447</v>
      </c>
    </row>
    <row r="450" spans="1:111" s="38" customFormat="1" ht="12" customHeight="1">
      <c r="A450" s="171"/>
      <c r="B450" s="173"/>
      <c r="C450" s="49"/>
      <c r="D450" s="171"/>
      <c r="E450" s="173"/>
      <c r="F450" s="177"/>
      <c r="G450" s="171"/>
      <c r="H450" s="171"/>
      <c r="DE450" s="130"/>
      <c r="DF450" s="76" t="str">
        <f t="shared" si="6"/>
        <v/>
      </c>
      <c r="DG450" s="144">
        <v>448</v>
      </c>
    </row>
    <row r="451" spans="1:111" s="38" customFormat="1" ht="12" customHeight="1">
      <c r="A451" s="171"/>
      <c r="B451" s="173"/>
      <c r="C451" s="49"/>
      <c r="D451" s="171"/>
      <c r="E451" s="173"/>
      <c r="F451" s="177"/>
      <c r="G451" s="171"/>
      <c r="H451" s="171"/>
      <c r="DE451" s="130"/>
      <c r="DF451" s="76" t="str">
        <f t="shared" si="6"/>
        <v/>
      </c>
      <c r="DG451" s="144">
        <v>449</v>
      </c>
    </row>
    <row r="452" spans="1:111" s="38" customFormat="1" ht="12" customHeight="1">
      <c r="A452" s="171"/>
      <c r="B452" s="173"/>
      <c r="C452" s="49"/>
      <c r="D452" s="171"/>
      <c r="E452" s="173"/>
      <c r="F452" s="177"/>
      <c r="G452" s="171"/>
      <c r="H452" s="171"/>
      <c r="DE452" s="130"/>
      <c r="DF452" s="76" t="str">
        <f t="shared" si="6"/>
        <v/>
      </c>
      <c r="DG452" s="144">
        <v>450</v>
      </c>
    </row>
    <row r="453" spans="1:111" s="38" customFormat="1" ht="12" customHeight="1">
      <c r="A453" s="171"/>
      <c r="B453" s="173"/>
      <c r="C453" s="49"/>
      <c r="D453" s="171"/>
      <c r="E453" s="173"/>
      <c r="F453" s="177"/>
      <c r="G453" s="171"/>
      <c r="H453" s="171"/>
      <c r="DE453" s="130"/>
      <c r="DF453" s="76" t="str">
        <f t="shared" si="6"/>
        <v/>
      </c>
      <c r="DG453" s="144">
        <v>451</v>
      </c>
    </row>
    <row r="454" spans="1:111" s="38" customFormat="1" ht="12" customHeight="1">
      <c r="A454" s="171"/>
      <c r="B454" s="173"/>
      <c r="C454" s="49"/>
      <c r="D454" s="171"/>
      <c r="E454" s="173"/>
      <c r="F454" s="177"/>
      <c r="G454" s="171"/>
      <c r="H454" s="171"/>
      <c r="DE454" s="130"/>
      <c r="DF454" s="76" t="str">
        <f t="shared" si="6"/>
        <v/>
      </c>
      <c r="DG454" s="144">
        <v>452</v>
      </c>
    </row>
    <row r="455" spans="1:111" s="38" customFormat="1" ht="12" customHeight="1">
      <c r="A455" s="171"/>
      <c r="B455" s="173"/>
      <c r="C455" s="49"/>
      <c r="D455" s="171"/>
      <c r="E455" s="173"/>
      <c r="F455" s="177"/>
      <c r="G455" s="171"/>
      <c r="H455" s="171"/>
      <c r="DE455" s="130"/>
      <c r="DF455" s="76" t="str">
        <f t="shared" ref="DF455:DF518" si="7">IF(COUNTA(A455:H455)&gt;0,DG455,"")</f>
        <v/>
      </c>
      <c r="DG455" s="144">
        <v>453</v>
      </c>
    </row>
    <row r="456" spans="1:111" s="38" customFormat="1" ht="12" customHeight="1">
      <c r="A456" s="171"/>
      <c r="B456" s="173"/>
      <c r="C456" s="49"/>
      <c r="D456" s="171"/>
      <c r="E456" s="173"/>
      <c r="F456" s="177"/>
      <c r="G456" s="171"/>
      <c r="H456" s="171"/>
      <c r="DE456" s="130"/>
      <c r="DF456" s="76" t="str">
        <f t="shared" si="7"/>
        <v/>
      </c>
      <c r="DG456" s="144">
        <v>454</v>
      </c>
    </row>
    <row r="457" spans="1:111" s="38" customFormat="1" ht="12" customHeight="1">
      <c r="A457" s="171"/>
      <c r="B457" s="173"/>
      <c r="C457" s="49"/>
      <c r="D457" s="171"/>
      <c r="E457" s="173"/>
      <c r="F457" s="177"/>
      <c r="G457" s="171"/>
      <c r="H457" s="171"/>
      <c r="DE457" s="130"/>
      <c r="DF457" s="76" t="str">
        <f t="shared" si="7"/>
        <v/>
      </c>
      <c r="DG457" s="144">
        <v>455</v>
      </c>
    </row>
    <row r="458" spans="1:111" s="38" customFormat="1" ht="12" customHeight="1">
      <c r="A458" s="171"/>
      <c r="B458" s="173"/>
      <c r="C458" s="49"/>
      <c r="D458" s="171"/>
      <c r="E458" s="173"/>
      <c r="F458" s="177"/>
      <c r="G458" s="171"/>
      <c r="H458" s="171"/>
      <c r="DE458" s="130"/>
      <c r="DF458" s="76" t="str">
        <f t="shared" si="7"/>
        <v/>
      </c>
      <c r="DG458" s="144">
        <v>456</v>
      </c>
    </row>
    <row r="459" spans="1:111" s="38" customFormat="1" ht="12" customHeight="1">
      <c r="A459" s="171"/>
      <c r="B459" s="173"/>
      <c r="C459" s="49"/>
      <c r="D459" s="171"/>
      <c r="E459" s="173"/>
      <c r="F459" s="177"/>
      <c r="G459" s="171"/>
      <c r="H459" s="171"/>
      <c r="DE459" s="130"/>
      <c r="DF459" s="76" t="str">
        <f t="shared" si="7"/>
        <v/>
      </c>
      <c r="DG459" s="144">
        <v>457</v>
      </c>
    </row>
    <row r="460" spans="1:111" s="38" customFormat="1" ht="12" customHeight="1">
      <c r="A460" s="171"/>
      <c r="B460" s="173"/>
      <c r="C460" s="49"/>
      <c r="D460" s="171"/>
      <c r="E460" s="173"/>
      <c r="F460" s="177"/>
      <c r="G460" s="171"/>
      <c r="H460" s="171"/>
      <c r="DE460" s="130"/>
      <c r="DF460" s="76" t="str">
        <f t="shared" si="7"/>
        <v/>
      </c>
      <c r="DG460" s="144">
        <v>458</v>
      </c>
    </row>
    <row r="461" spans="1:111" s="38" customFormat="1" ht="12" customHeight="1">
      <c r="A461" s="171"/>
      <c r="B461" s="173"/>
      <c r="C461" s="49"/>
      <c r="D461" s="171"/>
      <c r="E461" s="173"/>
      <c r="F461" s="177"/>
      <c r="G461" s="171"/>
      <c r="H461" s="171"/>
      <c r="DE461" s="130"/>
      <c r="DF461" s="76" t="str">
        <f t="shared" si="7"/>
        <v/>
      </c>
      <c r="DG461" s="144">
        <v>459</v>
      </c>
    </row>
    <row r="462" spans="1:111" s="38" customFormat="1" ht="12" customHeight="1">
      <c r="A462" s="171"/>
      <c r="B462" s="173"/>
      <c r="C462" s="49"/>
      <c r="D462" s="171"/>
      <c r="E462" s="173"/>
      <c r="F462" s="177"/>
      <c r="G462" s="171"/>
      <c r="H462" s="171"/>
      <c r="DE462" s="130"/>
      <c r="DF462" s="76" t="str">
        <f t="shared" si="7"/>
        <v/>
      </c>
      <c r="DG462" s="144">
        <v>460</v>
      </c>
    </row>
    <row r="463" spans="1:111" s="38" customFormat="1" ht="12" customHeight="1">
      <c r="A463" s="171"/>
      <c r="B463" s="173"/>
      <c r="C463" s="49"/>
      <c r="D463" s="171"/>
      <c r="E463" s="173"/>
      <c r="F463" s="177"/>
      <c r="G463" s="171"/>
      <c r="H463" s="171"/>
      <c r="DE463" s="130"/>
      <c r="DF463" s="76" t="str">
        <f t="shared" si="7"/>
        <v/>
      </c>
      <c r="DG463" s="144">
        <v>461</v>
      </c>
    </row>
    <row r="464" spans="1:111" s="38" customFormat="1" ht="12" customHeight="1">
      <c r="A464" s="171"/>
      <c r="B464" s="173"/>
      <c r="C464" s="49"/>
      <c r="D464" s="171"/>
      <c r="E464" s="173"/>
      <c r="F464" s="177"/>
      <c r="G464" s="171"/>
      <c r="H464" s="171"/>
      <c r="DE464" s="130"/>
      <c r="DF464" s="76" t="str">
        <f t="shared" si="7"/>
        <v/>
      </c>
      <c r="DG464" s="144">
        <v>462</v>
      </c>
    </row>
    <row r="465" spans="1:111" s="38" customFormat="1" ht="12" customHeight="1">
      <c r="A465" s="171"/>
      <c r="B465" s="173"/>
      <c r="C465" s="49"/>
      <c r="D465" s="171"/>
      <c r="E465" s="173"/>
      <c r="F465" s="177"/>
      <c r="G465" s="171"/>
      <c r="H465" s="171"/>
      <c r="DE465" s="130"/>
      <c r="DF465" s="76" t="str">
        <f t="shared" si="7"/>
        <v/>
      </c>
      <c r="DG465" s="144">
        <v>463</v>
      </c>
    </row>
    <row r="466" spans="1:111" s="38" customFormat="1" ht="12" customHeight="1">
      <c r="A466" s="171"/>
      <c r="B466" s="173"/>
      <c r="C466" s="49"/>
      <c r="D466" s="171"/>
      <c r="E466" s="173"/>
      <c r="F466" s="177"/>
      <c r="G466" s="171"/>
      <c r="H466" s="171"/>
      <c r="DE466" s="130"/>
      <c r="DF466" s="76" t="str">
        <f t="shared" si="7"/>
        <v/>
      </c>
      <c r="DG466" s="144">
        <v>464</v>
      </c>
    </row>
    <row r="467" spans="1:111" s="38" customFormat="1" ht="12" customHeight="1">
      <c r="A467" s="171"/>
      <c r="B467" s="173"/>
      <c r="C467" s="49"/>
      <c r="D467" s="171"/>
      <c r="E467" s="173"/>
      <c r="F467" s="177"/>
      <c r="G467" s="171"/>
      <c r="H467" s="171"/>
      <c r="DE467" s="130"/>
      <c r="DF467" s="76" t="str">
        <f t="shared" si="7"/>
        <v/>
      </c>
      <c r="DG467" s="144">
        <v>465</v>
      </c>
    </row>
    <row r="468" spans="1:111" s="38" customFormat="1" ht="12" customHeight="1">
      <c r="A468" s="171"/>
      <c r="B468" s="173"/>
      <c r="C468" s="49"/>
      <c r="D468" s="171"/>
      <c r="E468" s="173"/>
      <c r="F468" s="177"/>
      <c r="G468" s="171"/>
      <c r="H468" s="171"/>
      <c r="DE468" s="130"/>
      <c r="DF468" s="76" t="str">
        <f t="shared" si="7"/>
        <v/>
      </c>
      <c r="DG468" s="144">
        <v>466</v>
      </c>
    </row>
    <row r="469" spans="1:111" s="38" customFormat="1" ht="12" customHeight="1">
      <c r="A469" s="171"/>
      <c r="B469" s="173"/>
      <c r="C469" s="49"/>
      <c r="D469" s="171"/>
      <c r="E469" s="173"/>
      <c r="F469" s="177"/>
      <c r="G469" s="171"/>
      <c r="H469" s="171"/>
      <c r="DE469" s="130"/>
      <c r="DF469" s="76" t="str">
        <f t="shared" si="7"/>
        <v/>
      </c>
      <c r="DG469" s="144">
        <v>467</v>
      </c>
    </row>
    <row r="470" spans="1:111" s="38" customFormat="1" ht="12" customHeight="1">
      <c r="A470" s="171"/>
      <c r="B470" s="173"/>
      <c r="C470" s="49"/>
      <c r="D470" s="171"/>
      <c r="E470" s="173"/>
      <c r="F470" s="177"/>
      <c r="G470" s="171"/>
      <c r="H470" s="171"/>
      <c r="DE470" s="130"/>
      <c r="DF470" s="76" t="str">
        <f t="shared" si="7"/>
        <v/>
      </c>
      <c r="DG470" s="144">
        <v>468</v>
      </c>
    </row>
    <row r="471" spans="1:111" s="38" customFormat="1" ht="12" customHeight="1">
      <c r="A471" s="171"/>
      <c r="B471" s="173"/>
      <c r="C471" s="49"/>
      <c r="D471" s="171"/>
      <c r="E471" s="173"/>
      <c r="F471" s="177"/>
      <c r="G471" s="171"/>
      <c r="H471" s="171"/>
      <c r="DE471" s="130"/>
      <c r="DF471" s="76" t="str">
        <f t="shared" si="7"/>
        <v/>
      </c>
      <c r="DG471" s="144">
        <v>469</v>
      </c>
    </row>
    <row r="472" spans="1:111" s="38" customFormat="1" ht="12" customHeight="1">
      <c r="A472" s="171"/>
      <c r="B472" s="173"/>
      <c r="C472" s="49"/>
      <c r="D472" s="171"/>
      <c r="E472" s="173"/>
      <c r="F472" s="177"/>
      <c r="G472" s="171"/>
      <c r="H472" s="171"/>
      <c r="DE472" s="130"/>
      <c r="DF472" s="76" t="str">
        <f t="shared" si="7"/>
        <v/>
      </c>
      <c r="DG472" s="144">
        <v>470</v>
      </c>
    </row>
    <row r="473" spans="1:111" s="38" customFormat="1" ht="12" customHeight="1">
      <c r="A473" s="171"/>
      <c r="B473" s="173"/>
      <c r="C473" s="49"/>
      <c r="D473" s="171"/>
      <c r="E473" s="173"/>
      <c r="F473" s="177"/>
      <c r="G473" s="171"/>
      <c r="H473" s="171"/>
      <c r="DE473" s="130"/>
      <c r="DF473" s="76" t="str">
        <f t="shared" si="7"/>
        <v/>
      </c>
      <c r="DG473" s="144">
        <v>471</v>
      </c>
    </row>
    <row r="474" spans="1:111" s="38" customFormat="1" ht="12" customHeight="1">
      <c r="A474" s="171"/>
      <c r="B474" s="173"/>
      <c r="C474" s="49"/>
      <c r="D474" s="171"/>
      <c r="E474" s="173"/>
      <c r="F474" s="177"/>
      <c r="G474" s="171"/>
      <c r="H474" s="171"/>
      <c r="DE474" s="130"/>
      <c r="DF474" s="76" t="str">
        <f t="shared" si="7"/>
        <v/>
      </c>
      <c r="DG474" s="144">
        <v>472</v>
      </c>
    </row>
    <row r="475" spans="1:111" s="38" customFormat="1" ht="12" customHeight="1">
      <c r="A475" s="171"/>
      <c r="B475" s="173"/>
      <c r="C475" s="49"/>
      <c r="D475" s="171"/>
      <c r="E475" s="173"/>
      <c r="F475" s="177"/>
      <c r="G475" s="171"/>
      <c r="H475" s="171"/>
      <c r="DE475" s="130"/>
      <c r="DF475" s="76" t="str">
        <f t="shared" si="7"/>
        <v/>
      </c>
      <c r="DG475" s="144">
        <v>473</v>
      </c>
    </row>
    <row r="476" spans="1:111" s="38" customFormat="1" ht="12" customHeight="1">
      <c r="A476" s="171"/>
      <c r="B476" s="173"/>
      <c r="C476" s="49"/>
      <c r="D476" s="171"/>
      <c r="E476" s="173"/>
      <c r="F476" s="177"/>
      <c r="G476" s="171"/>
      <c r="H476" s="171"/>
      <c r="DE476" s="130"/>
      <c r="DF476" s="76" t="str">
        <f t="shared" si="7"/>
        <v/>
      </c>
      <c r="DG476" s="144">
        <v>474</v>
      </c>
    </row>
    <row r="477" spans="1:111" s="38" customFormat="1" ht="12" customHeight="1">
      <c r="A477" s="171"/>
      <c r="B477" s="173"/>
      <c r="C477" s="49"/>
      <c r="D477" s="171"/>
      <c r="E477" s="173"/>
      <c r="F477" s="177"/>
      <c r="G477" s="171"/>
      <c r="H477" s="171"/>
      <c r="DE477" s="130"/>
      <c r="DF477" s="76" t="str">
        <f t="shared" si="7"/>
        <v/>
      </c>
      <c r="DG477" s="144">
        <v>475</v>
      </c>
    </row>
    <row r="478" spans="1:111" s="38" customFormat="1" ht="12" customHeight="1">
      <c r="A478" s="171"/>
      <c r="B478" s="173"/>
      <c r="C478" s="49"/>
      <c r="D478" s="171"/>
      <c r="E478" s="173"/>
      <c r="F478" s="177"/>
      <c r="G478" s="171"/>
      <c r="H478" s="171"/>
      <c r="DE478" s="130"/>
      <c r="DF478" s="76" t="str">
        <f t="shared" si="7"/>
        <v/>
      </c>
      <c r="DG478" s="144">
        <v>476</v>
      </c>
    </row>
    <row r="479" spans="1:111" s="38" customFormat="1" ht="12" customHeight="1">
      <c r="A479" s="171"/>
      <c r="B479" s="173"/>
      <c r="C479" s="49"/>
      <c r="D479" s="171"/>
      <c r="E479" s="173"/>
      <c r="F479" s="177"/>
      <c r="G479" s="171"/>
      <c r="H479" s="171"/>
      <c r="DE479" s="130"/>
      <c r="DF479" s="76" t="str">
        <f t="shared" si="7"/>
        <v/>
      </c>
      <c r="DG479" s="144">
        <v>477</v>
      </c>
    </row>
    <row r="480" spans="1:111" s="38" customFormat="1" ht="12" customHeight="1">
      <c r="A480" s="171"/>
      <c r="B480" s="173"/>
      <c r="C480" s="49"/>
      <c r="D480" s="171"/>
      <c r="E480" s="173"/>
      <c r="F480" s="177"/>
      <c r="G480" s="171"/>
      <c r="H480" s="171"/>
      <c r="DE480" s="130"/>
      <c r="DF480" s="76" t="str">
        <f t="shared" si="7"/>
        <v/>
      </c>
      <c r="DG480" s="144">
        <v>478</v>
      </c>
    </row>
    <row r="481" spans="1:111" s="38" customFormat="1" ht="12" customHeight="1">
      <c r="A481" s="171"/>
      <c r="B481" s="173"/>
      <c r="C481" s="49"/>
      <c r="D481" s="171"/>
      <c r="E481" s="173"/>
      <c r="F481" s="177"/>
      <c r="G481" s="171"/>
      <c r="H481" s="171"/>
      <c r="DE481" s="130"/>
      <c r="DF481" s="76" t="str">
        <f t="shared" si="7"/>
        <v/>
      </c>
      <c r="DG481" s="144">
        <v>479</v>
      </c>
    </row>
    <row r="482" spans="1:111" s="38" customFormat="1" ht="12" customHeight="1">
      <c r="A482" s="171"/>
      <c r="B482" s="173"/>
      <c r="C482" s="49"/>
      <c r="D482" s="171"/>
      <c r="E482" s="173"/>
      <c r="F482" s="177"/>
      <c r="G482" s="171"/>
      <c r="H482" s="171"/>
      <c r="DE482" s="130"/>
      <c r="DF482" s="76" t="str">
        <f t="shared" si="7"/>
        <v/>
      </c>
      <c r="DG482" s="144">
        <v>480</v>
      </c>
    </row>
    <row r="483" spans="1:111" s="38" customFormat="1" ht="12" customHeight="1">
      <c r="A483" s="171"/>
      <c r="B483" s="173"/>
      <c r="C483" s="49"/>
      <c r="D483" s="171"/>
      <c r="E483" s="173"/>
      <c r="F483" s="177"/>
      <c r="G483" s="171"/>
      <c r="H483" s="171"/>
      <c r="DE483" s="130"/>
      <c r="DF483" s="76" t="str">
        <f t="shared" si="7"/>
        <v/>
      </c>
      <c r="DG483" s="144">
        <v>481</v>
      </c>
    </row>
    <row r="484" spans="1:111" s="38" customFormat="1" ht="12" customHeight="1">
      <c r="A484" s="171"/>
      <c r="B484" s="173"/>
      <c r="C484" s="49"/>
      <c r="D484" s="171"/>
      <c r="E484" s="173"/>
      <c r="F484" s="177"/>
      <c r="G484" s="171"/>
      <c r="H484" s="171"/>
      <c r="DE484" s="130"/>
      <c r="DF484" s="76" t="str">
        <f t="shared" si="7"/>
        <v/>
      </c>
      <c r="DG484" s="144">
        <v>482</v>
      </c>
    </row>
    <row r="485" spans="1:111" s="38" customFormat="1" ht="12" customHeight="1">
      <c r="A485" s="171"/>
      <c r="B485" s="173"/>
      <c r="C485" s="49"/>
      <c r="D485" s="171"/>
      <c r="E485" s="173"/>
      <c r="F485" s="177"/>
      <c r="G485" s="171"/>
      <c r="H485" s="171"/>
      <c r="DE485" s="130"/>
      <c r="DF485" s="76" t="str">
        <f t="shared" si="7"/>
        <v/>
      </c>
      <c r="DG485" s="144">
        <v>483</v>
      </c>
    </row>
    <row r="486" spans="1:111" s="38" customFormat="1" ht="12" customHeight="1">
      <c r="A486" s="171"/>
      <c r="B486" s="173"/>
      <c r="C486" s="49"/>
      <c r="D486" s="171"/>
      <c r="E486" s="173"/>
      <c r="F486" s="177"/>
      <c r="G486" s="171"/>
      <c r="H486" s="171"/>
      <c r="DE486" s="130"/>
      <c r="DF486" s="76" t="str">
        <f t="shared" si="7"/>
        <v/>
      </c>
      <c r="DG486" s="144">
        <v>484</v>
      </c>
    </row>
    <row r="487" spans="1:111" s="38" customFormat="1" ht="12" customHeight="1">
      <c r="A487" s="171"/>
      <c r="B487" s="173"/>
      <c r="C487" s="49"/>
      <c r="D487" s="171"/>
      <c r="E487" s="173"/>
      <c r="F487" s="177"/>
      <c r="G487" s="171"/>
      <c r="H487" s="171"/>
      <c r="DE487" s="130"/>
      <c r="DF487" s="76" t="str">
        <f t="shared" si="7"/>
        <v/>
      </c>
      <c r="DG487" s="144">
        <v>485</v>
      </c>
    </row>
    <row r="488" spans="1:111" s="38" customFormat="1" ht="12" customHeight="1">
      <c r="A488" s="171"/>
      <c r="B488" s="173"/>
      <c r="C488" s="49"/>
      <c r="D488" s="171"/>
      <c r="E488" s="173"/>
      <c r="F488" s="177"/>
      <c r="G488" s="171"/>
      <c r="H488" s="171"/>
      <c r="DE488" s="130"/>
      <c r="DF488" s="76" t="str">
        <f t="shared" si="7"/>
        <v/>
      </c>
      <c r="DG488" s="144">
        <v>486</v>
      </c>
    </row>
    <row r="489" spans="1:111" s="38" customFormat="1" ht="12" customHeight="1">
      <c r="A489" s="171"/>
      <c r="B489" s="173"/>
      <c r="C489" s="49"/>
      <c r="D489" s="171"/>
      <c r="E489" s="173"/>
      <c r="F489" s="177"/>
      <c r="G489" s="171"/>
      <c r="H489" s="171"/>
      <c r="DE489" s="130"/>
      <c r="DF489" s="76" t="str">
        <f t="shared" si="7"/>
        <v/>
      </c>
      <c r="DG489" s="144">
        <v>487</v>
      </c>
    </row>
    <row r="490" spans="1:111" s="38" customFormat="1" ht="12" customHeight="1">
      <c r="A490" s="171"/>
      <c r="B490" s="173"/>
      <c r="C490" s="49"/>
      <c r="D490" s="171"/>
      <c r="E490" s="173"/>
      <c r="F490" s="177"/>
      <c r="G490" s="171"/>
      <c r="H490" s="171"/>
      <c r="DE490" s="130"/>
      <c r="DF490" s="76" t="str">
        <f t="shared" si="7"/>
        <v/>
      </c>
      <c r="DG490" s="144">
        <v>488</v>
      </c>
    </row>
    <row r="491" spans="1:111" s="38" customFormat="1" ht="12" customHeight="1">
      <c r="A491" s="171"/>
      <c r="B491" s="173"/>
      <c r="C491" s="49"/>
      <c r="D491" s="171"/>
      <c r="E491" s="173"/>
      <c r="F491" s="177"/>
      <c r="G491" s="171"/>
      <c r="H491" s="171"/>
      <c r="DE491" s="130"/>
      <c r="DF491" s="76" t="str">
        <f t="shared" si="7"/>
        <v/>
      </c>
      <c r="DG491" s="144">
        <v>489</v>
      </c>
    </row>
    <row r="492" spans="1:111" s="38" customFormat="1" ht="12" customHeight="1">
      <c r="A492" s="171"/>
      <c r="B492" s="173"/>
      <c r="C492" s="49"/>
      <c r="D492" s="171"/>
      <c r="E492" s="173"/>
      <c r="F492" s="177"/>
      <c r="G492" s="171"/>
      <c r="H492" s="171"/>
      <c r="DE492" s="130"/>
      <c r="DF492" s="76" t="str">
        <f t="shared" si="7"/>
        <v/>
      </c>
      <c r="DG492" s="144">
        <v>490</v>
      </c>
    </row>
    <row r="493" spans="1:111" s="38" customFormat="1" ht="12" customHeight="1">
      <c r="A493" s="171"/>
      <c r="B493" s="173"/>
      <c r="C493" s="49"/>
      <c r="D493" s="171"/>
      <c r="E493" s="173"/>
      <c r="F493" s="177"/>
      <c r="G493" s="171"/>
      <c r="H493" s="171"/>
      <c r="DE493" s="130"/>
      <c r="DF493" s="76" t="str">
        <f t="shared" si="7"/>
        <v/>
      </c>
      <c r="DG493" s="144">
        <v>491</v>
      </c>
    </row>
    <row r="494" spans="1:111" s="38" customFormat="1" ht="12" customHeight="1">
      <c r="A494" s="171"/>
      <c r="B494" s="173"/>
      <c r="C494" s="49"/>
      <c r="D494" s="171"/>
      <c r="E494" s="173"/>
      <c r="F494" s="177"/>
      <c r="G494" s="171"/>
      <c r="H494" s="171"/>
      <c r="DE494" s="130"/>
      <c r="DF494" s="76" t="str">
        <f t="shared" si="7"/>
        <v/>
      </c>
      <c r="DG494" s="144">
        <v>492</v>
      </c>
    </row>
    <row r="495" spans="1:111" s="38" customFormat="1" ht="12" customHeight="1">
      <c r="A495" s="171"/>
      <c r="B495" s="173"/>
      <c r="C495" s="49"/>
      <c r="D495" s="171"/>
      <c r="E495" s="173"/>
      <c r="F495" s="177"/>
      <c r="G495" s="171"/>
      <c r="H495" s="171"/>
      <c r="DE495" s="130"/>
      <c r="DF495" s="76" t="str">
        <f t="shared" si="7"/>
        <v/>
      </c>
      <c r="DG495" s="144">
        <v>493</v>
      </c>
    </row>
    <row r="496" spans="1:111" s="38" customFormat="1" ht="12" customHeight="1">
      <c r="A496" s="171"/>
      <c r="B496" s="173"/>
      <c r="C496" s="49"/>
      <c r="D496" s="171"/>
      <c r="E496" s="173"/>
      <c r="F496" s="177"/>
      <c r="G496" s="171"/>
      <c r="H496" s="171"/>
      <c r="DE496" s="130"/>
      <c r="DF496" s="76" t="str">
        <f t="shared" si="7"/>
        <v/>
      </c>
      <c r="DG496" s="144">
        <v>494</v>
      </c>
    </row>
    <row r="497" spans="1:111" s="38" customFormat="1" ht="12" customHeight="1">
      <c r="A497" s="171"/>
      <c r="B497" s="173"/>
      <c r="C497" s="49"/>
      <c r="D497" s="171"/>
      <c r="E497" s="173"/>
      <c r="F497" s="177"/>
      <c r="G497" s="171"/>
      <c r="H497" s="171"/>
      <c r="DE497" s="130"/>
      <c r="DF497" s="76" t="str">
        <f t="shared" si="7"/>
        <v/>
      </c>
      <c r="DG497" s="144">
        <v>495</v>
      </c>
    </row>
    <row r="498" spans="1:111" s="38" customFormat="1" ht="12" customHeight="1">
      <c r="A498" s="171"/>
      <c r="B498" s="173"/>
      <c r="C498" s="49"/>
      <c r="D498" s="171"/>
      <c r="E498" s="173"/>
      <c r="F498" s="177"/>
      <c r="G498" s="171"/>
      <c r="H498" s="171"/>
      <c r="DE498" s="130"/>
      <c r="DF498" s="76" t="str">
        <f t="shared" si="7"/>
        <v/>
      </c>
      <c r="DG498" s="144">
        <v>496</v>
      </c>
    </row>
    <row r="499" spans="1:111" s="38" customFormat="1" ht="12" customHeight="1">
      <c r="A499" s="171"/>
      <c r="B499" s="173"/>
      <c r="C499" s="49"/>
      <c r="D499" s="171"/>
      <c r="E499" s="173"/>
      <c r="F499" s="177"/>
      <c r="G499" s="171"/>
      <c r="H499" s="171"/>
      <c r="DE499" s="130"/>
      <c r="DF499" s="76" t="str">
        <f t="shared" si="7"/>
        <v/>
      </c>
      <c r="DG499" s="144">
        <v>497</v>
      </c>
    </row>
    <row r="500" spans="1:111" s="38" customFormat="1" ht="12" customHeight="1">
      <c r="A500" s="171"/>
      <c r="B500" s="173"/>
      <c r="C500" s="49"/>
      <c r="D500" s="171"/>
      <c r="E500" s="173"/>
      <c r="F500" s="177"/>
      <c r="G500" s="171"/>
      <c r="H500" s="171"/>
      <c r="DE500" s="130"/>
      <c r="DF500" s="76" t="str">
        <f t="shared" si="7"/>
        <v/>
      </c>
      <c r="DG500" s="144">
        <v>498</v>
      </c>
    </row>
    <row r="501" spans="1:111" s="38" customFormat="1" ht="12" customHeight="1">
      <c r="A501" s="171"/>
      <c r="B501" s="173"/>
      <c r="C501" s="49"/>
      <c r="D501" s="171"/>
      <c r="E501" s="173"/>
      <c r="F501" s="177"/>
      <c r="G501" s="171"/>
      <c r="H501" s="171"/>
      <c r="DE501" s="130"/>
      <c r="DF501" s="76" t="str">
        <f t="shared" si="7"/>
        <v/>
      </c>
      <c r="DG501" s="144">
        <v>499</v>
      </c>
    </row>
    <row r="502" spans="1:111" s="38" customFormat="1" ht="12" customHeight="1">
      <c r="A502" s="171"/>
      <c r="B502" s="173"/>
      <c r="C502" s="49"/>
      <c r="D502" s="171"/>
      <c r="E502" s="173"/>
      <c r="F502" s="177"/>
      <c r="G502" s="171"/>
      <c r="H502" s="171"/>
      <c r="DE502" s="130"/>
      <c r="DF502" s="76" t="str">
        <f t="shared" si="7"/>
        <v/>
      </c>
      <c r="DG502" s="144">
        <v>500</v>
      </c>
    </row>
    <row r="503" spans="1:111" s="38" customFormat="1" ht="12" customHeight="1">
      <c r="A503" s="171"/>
      <c r="B503" s="173"/>
      <c r="C503" s="49"/>
      <c r="D503" s="171"/>
      <c r="E503" s="173"/>
      <c r="F503" s="177"/>
      <c r="G503" s="171"/>
      <c r="H503" s="171"/>
      <c r="DE503" s="130"/>
      <c r="DF503" s="76" t="str">
        <f t="shared" si="7"/>
        <v/>
      </c>
      <c r="DG503" s="144">
        <v>501</v>
      </c>
    </row>
    <row r="504" spans="1:111" s="38" customFormat="1" ht="12" customHeight="1">
      <c r="A504" s="171"/>
      <c r="B504" s="173"/>
      <c r="C504" s="49"/>
      <c r="D504" s="171"/>
      <c r="E504" s="173"/>
      <c r="F504" s="177"/>
      <c r="G504" s="171"/>
      <c r="H504" s="171"/>
      <c r="DE504" s="130"/>
      <c r="DF504" s="76" t="str">
        <f t="shared" si="7"/>
        <v/>
      </c>
      <c r="DG504" s="144">
        <v>502</v>
      </c>
    </row>
    <row r="505" spans="1:111" s="38" customFormat="1" ht="12" customHeight="1">
      <c r="A505" s="171"/>
      <c r="B505" s="173"/>
      <c r="C505" s="49"/>
      <c r="D505" s="171"/>
      <c r="E505" s="173"/>
      <c r="F505" s="177"/>
      <c r="G505" s="171"/>
      <c r="H505" s="171"/>
      <c r="DE505" s="130"/>
      <c r="DF505" s="76" t="str">
        <f t="shared" si="7"/>
        <v/>
      </c>
      <c r="DG505" s="144">
        <v>503</v>
      </c>
    </row>
    <row r="506" spans="1:111" s="38" customFormat="1" ht="12" customHeight="1">
      <c r="A506" s="171"/>
      <c r="B506" s="173"/>
      <c r="C506" s="49"/>
      <c r="D506" s="171"/>
      <c r="E506" s="173"/>
      <c r="F506" s="177"/>
      <c r="G506" s="171"/>
      <c r="H506" s="171"/>
      <c r="DE506" s="130"/>
      <c r="DF506" s="76" t="str">
        <f t="shared" si="7"/>
        <v/>
      </c>
      <c r="DG506" s="144">
        <v>504</v>
      </c>
    </row>
    <row r="507" spans="1:111" s="38" customFormat="1" ht="12" customHeight="1">
      <c r="A507" s="171"/>
      <c r="B507" s="173"/>
      <c r="C507" s="49"/>
      <c r="D507" s="171"/>
      <c r="E507" s="173"/>
      <c r="F507" s="177"/>
      <c r="G507" s="171"/>
      <c r="H507" s="171"/>
      <c r="DE507" s="130"/>
      <c r="DF507" s="76" t="str">
        <f t="shared" si="7"/>
        <v/>
      </c>
      <c r="DG507" s="144">
        <v>505</v>
      </c>
    </row>
    <row r="508" spans="1:111" s="38" customFormat="1" ht="12" customHeight="1">
      <c r="A508" s="171"/>
      <c r="B508" s="173"/>
      <c r="C508" s="49"/>
      <c r="D508" s="171"/>
      <c r="E508" s="173"/>
      <c r="F508" s="177"/>
      <c r="G508" s="171"/>
      <c r="H508" s="171"/>
      <c r="DE508" s="130"/>
      <c r="DF508" s="76" t="str">
        <f t="shared" si="7"/>
        <v/>
      </c>
      <c r="DG508" s="144">
        <v>506</v>
      </c>
    </row>
    <row r="509" spans="1:111" s="38" customFormat="1" ht="12" customHeight="1">
      <c r="A509" s="171"/>
      <c r="B509" s="173"/>
      <c r="C509" s="49"/>
      <c r="D509" s="171"/>
      <c r="E509" s="173"/>
      <c r="F509" s="177"/>
      <c r="G509" s="171"/>
      <c r="H509" s="171"/>
      <c r="DE509" s="130"/>
      <c r="DF509" s="76" t="str">
        <f t="shared" si="7"/>
        <v/>
      </c>
      <c r="DG509" s="144">
        <v>507</v>
      </c>
    </row>
    <row r="510" spans="1:111" s="38" customFormat="1" ht="12" customHeight="1">
      <c r="A510" s="171"/>
      <c r="B510" s="173"/>
      <c r="C510" s="49"/>
      <c r="D510" s="171"/>
      <c r="E510" s="173"/>
      <c r="F510" s="177"/>
      <c r="G510" s="171"/>
      <c r="H510" s="171"/>
      <c r="DE510" s="130"/>
      <c r="DF510" s="76" t="str">
        <f t="shared" si="7"/>
        <v/>
      </c>
      <c r="DG510" s="144">
        <v>508</v>
      </c>
    </row>
    <row r="511" spans="1:111" s="38" customFormat="1" ht="12" customHeight="1">
      <c r="A511" s="171"/>
      <c r="B511" s="173"/>
      <c r="C511" s="49"/>
      <c r="D511" s="171"/>
      <c r="E511" s="173"/>
      <c r="F511" s="177"/>
      <c r="G511" s="171"/>
      <c r="H511" s="171"/>
      <c r="DE511" s="130"/>
      <c r="DF511" s="76" t="str">
        <f t="shared" si="7"/>
        <v/>
      </c>
      <c r="DG511" s="144">
        <v>509</v>
      </c>
    </row>
    <row r="512" spans="1:111" s="38" customFormat="1" ht="12" customHeight="1">
      <c r="A512" s="171"/>
      <c r="B512" s="173"/>
      <c r="C512" s="49"/>
      <c r="D512" s="171"/>
      <c r="E512" s="173"/>
      <c r="F512" s="177"/>
      <c r="G512" s="171"/>
      <c r="H512" s="171"/>
      <c r="DE512" s="130"/>
      <c r="DF512" s="76" t="str">
        <f t="shared" si="7"/>
        <v/>
      </c>
      <c r="DG512" s="144">
        <v>510</v>
      </c>
    </row>
    <row r="513" spans="1:111" s="38" customFormat="1" ht="12" customHeight="1">
      <c r="A513" s="171"/>
      <c r="B513" s="173"/>
      <c r="C513" s="49"/>
      <c r="D513" s="171"/>
      <c r="E513" s="173"/>
      <c r="F513" s="177"/>
      <c r="G513" s="171"/>
      <c r="H513" s="171"/>
      <c r="DE513" s="130"/>
      <c r="DF513" s="76" t="str">
        <f t="shared" si="7"/>
        <v/>
      </c>
      <c r="DG513" s="144">
        <v>511</v>
      </c>
    </row>
    <row r="514" spans="1:111" s="38" customFormat="1" ht="12" customHeight="1">
      <c r="A514" s="171"/>
      <c r="B514" s="173"/>
      <c r="C514" s="49"/>
      <c r="D514" s="171"/>
      <c r="E514" s="173"/>
      <c r="F514" s="177"/>
      <c r="G514" s="171"/>
      <c r="H514" s="171"/>
      <c r="DE514" s="130"/>
      <c r="DF514" s="76" t="str">
        <f t="shared" si="7"/>
        <v/>
      </c>
      <c r="DG514" s="144">
        <v>512</v>
      </c>
    </row>
    <row r="515" spans="1:111" s="38" customFormat="1" ht="12" customHeight="1">
      <c r="A515" s="171"/>
      <c r="B515" s="173"/>
      <c r="C515" s="49"/>
      <c r="D515" s="171"/>
      <c r="E515" s="173"/>
      <c r="F515" s="177"/>
      <c r="G515" s="171"/>
      <c r="H515" s="171"/>
      <c r="DE515" s="130"/>
      <c r="DF515" s="76" t="str">
        <f t="shared" si="7"/>
        <v/>
      </c>
      <c r="DG515" s="144">
        <v>513</v>
      </c>
    </row>
    <row r="516" spans="1:111" s="38" customFormat="1" ht="12" customHeight="1">
      <c r="A516" s="171"/>
      <c r="B516" s="173"/>
      <c r="C516" s="49"/>
      <c r="D516" s="171"/>
      <c r="E516" s="173"/>
      <c r="F516" s="177"/>
      <c r="G516" s="171"/>
      <c r="H516" s="171"/>
      <c r="DE516" s="130"/>
      <c r="DF516" s="76" t="str">
        <f t="shared" si="7"/>
        <v/>
      </c>
      <c r="DG516" s="144">
        <v>514</v>
      </c>
    </row>
    <row r="517" spans="1:111" s="38" customFormat="1" ht="12" customHeight="1">
      <c r="A517" s="171"/>
      <c r="B517" s="173"/>
      <c r="C517" s="49"/>
      <c r="D517" s="171"/>
      <c r="E517" s="173"/>
      <c r="F517" s="177"/>
      <c r="G517" s="171"/>
      <c r="H517" s="171"/>
      <c r="DE517" s="130"/>
      <c r="DF517" s="76" t="str">
        <f t="shared" si="7"/>
        <v/>
      </c>
      <c r="DG517" s="144">
        <v>515</v>
      </c>
    </row>
    <row r="518" spans="1:111" s="38" customFormat="1" ht="12" customHeight="1">
      <c r="A518" s="171"/>
      <c r="B518" s="173"/>
      <c r="C518" s="49"/>
      <c r="D518" s="171"/>
      <c r="E518" s="173"/>
      <c r="F518" s="177"/>
      <c r="G518" s="171"/>
      <c r="H518" s="171"/>
      <c r="DE518" s="130"/>
      <c r="DF518" s="76" t="str">
        <f t="shared" si="7"/>
        <v/>
      </c>
      <c r="DG518" s="144">
        <v>516</v>
      </c>
    </row>
    <row r="519" spans="1:111" s="38" customFormat="1" ht="12" customHeight="1">
      <c r="A519" s="171"/>
      <c r="B519" s="173"/>
      <c r="C519" s="49"/>
      <c r="D519" s="171"/>
      <c r="E519" s="173"/>
      <c r="F519" s="177"/>
      <c r="G519" s="171"/>
      <c r="H519" s="171"/>
      <c r="DE519" s="130"/>
      <c r="DF519" s="76" t="str">
        <f t="shared" ref="DF519:DF582" si="8">IF(COUNTA(A519:H519)&gt;0,DG519,"")</f>
        <v/>
      </c>
      <c r="DG519" s="144">
        <v>517</v>
      </c>
    </row>
    <row r="520" spans="1:111" s="38" customFormat="1" ht="12" customHeight="1">
      <c r="A520" s="171"/>
      <c r="B520" s="173"/>
      <c r="C520" s="49"/>
      <c r="D520" s="171"/>
      <c r="E520" s="173"/>
      <c r="F520" s="177"/>
      <c r="G520" s="171"/>
      <c r="H520" s="171"/>
      <c r="DE520" s="130"/>
      <c r="DF520" s="76" t="str">
        <f t="shared" si="8"/>
        <v/>
      </c>
      <c r="DG520" s="144">
        <v>518</v>
      </c>
    </row>
    <row r="521" spans="1:111" s="38" customFormat="1" ht="12" customHeight="1">
      <c r="A521" s="171"/>
      <c r="B521" s="173"/>
      <c r="C521" s="49"/>
      <c r="D521" s="171"/>
      <c r="E521" s="173"/>
      <c r="F521" s="177"/>
      <c r="G521" s="171"/>
      <c r="H521" s="171"/>
      <c r="DE521" s="130"/>
      <c r="DF521" s="76" t="str">
        <f t="shared" si="8"/>
        <v/>
      </c>
      <c r="DG521" s="144">
        <v>519</v>
      </c>
    </row>
    <row r="522" spans="1:111" s="38" customFormat="1" ht="12" customHeight="1">
      <c r="A522" s="171"/>
      <c r="B522" s="173"/>
      <c r="C522" s="49"/>
      <c r="D522" s="171"/>
      <c r="E522" s="173"/>
      <c r="F522" s="177"/>
      <c r="G522" s="171"/>
      <c r="H522" s="171"/>
      <c r="DE522" s="130"/>
      <c r="DF522" s="76" t="str">
        <f t="shared" si="8"/>
        <v/>
      </c>
      <c r="DG522" s="144">
        <v>520</v>
      </c>
    </row>
    <row r="523" spans="1:111" s="38" customFormat="1" ht="12" customHeight="1">
      <c r="A523" s="171"/>
      <c r="B523" s="173"/>
      <c r="C523" s="49"/>
      <c r="D523" s="171"/>
      <c r="E523" s="173"/>
      <c r="F523" s="177"/>
      <c r="G523" s="171"/>
      <c r="H523" s="171"/>
      <c r="DE523" s="130"/>
      <c r="DF523" s="76" t="str">
        <f t="shared" si="8"/>
        <v/>
      </c>
      <c r="DG523" s="144">
        <v>521</v>
      </c>
    </row>
    <row r="524" spans="1:111" s="38" customFormat="1" ht="12" customHeight="1">
      <c r="A524" s="171"/>
      <c r="B524" s="173"/>
      <c r="C524" s="49"/>
      <c r="D524" s="171"/>
      <c r="E524" s="173"/>
      <c r="F524" s="177"/>
      <c r="G524" s="171"/>
      <c r="H524" s="171"/>
      <c r="DE524" s="130"/>
      <c r="DF524" s="76" t="str">
        <f t="shared" si="8"/>
        <v/>
      </c>
      <c r="DG524" s="144">
        <v>522</v>
      </c>
    </row>
    <row r="525" spans="1:111" s="38" customFormat="1" ht="12" customHeight="1">
      <c r="A525" s="171"/>
      <c r="B525" s="173"/>
      <c r="C525" s="49"/>
      <c r="D525" s="171"/>
      <c r="E525" s="173"/>
      <c r="F525" s="177"/>
      <c r="G525" s="171"/>
      <c r="H525" s="171"/>
      <c r="DE525" s="130"/>
      <c r="DF525" s="76" t="str">
        <f t="shared" si="8"/>
        <v/>
      </c>
      <c r="DG525" s="144">
        <v>523</v>
      </c>
    </row>
    <row r="526" spans="1:111" s="38" customFormat="1" ht="12" customHeight="1">
      <c r="A526" s="171"/>
      <c r="B526" s="173"/>
      <c r="C526" s="49"/>
      <c r="D526" s="171"/>
      <c r="E526" s="173"/>
      <c r="F526" s="177"/>
      <c r="G526" s="171"/>
      <c r="H526" s="171"/>
      <c r="DE526" s="130"/>
      <c r="DF526" s="76" t="str">
        <f t="shared" si="8"/>
        <v/>
      </c>
      <c r="DG526" s="144">
        <v>524</v>
      </c>
    </row>
    <row r="527" spans="1:111" s="38" customFormat="1" ht="12" customHeight="1">
      <c r="A527" s="171"/>
      <c r="B527" s="173"/>
      <c r="C527" s="49"/>
      <c r="D527" s="171"/>
      <c r="E527" s="173"/>
      <c r="F527" s="177"/>
      <c r="G527" s="171"/>
      <c r="H527" s="171"/>
      <c r="DE527" s="130"/>
      <c r="DF527" s="76" t="str">
        <f t="shared" si="8"/>
        <v/>
      </c>
      <c r="DG527" s="144">
        <v>525</v>
      </c>
    </row>
    <row r="528" spans="1:111" s="38" customFormat="1" ht="12" customHeight="1">
      <c r="A528" s="171"/>
      <c r="B528" s="173"/>
      <c r="C528" s="49"/>
      <c r="D528" s="171"/>
      <c r="E528" s="173"/>
      <c r="F528" s="177"/>
      <c r="G528" s="171"/>
      <c r="H528" s="171"/>
      <c r="DE528" s="130"/>
      <c r="DF528" s="76" t="str">
        <f t="shared" si="8"/>
        <v/>
      </c>
      <c r="DG528" s="144">
        <v>526</v>
      </c>
    </row>
    <row r="529" spans="1:111" s="38" customFormat="1" ht="12" customHeight="1">
      <c r="A529" s="171"/>
      <c r="B529" s="173"/>
      <c r="C529" s="49"/>
      <c r="D529" s="171"/>
      <c r="E529" s="173"/>
      <c r="F529" s="177"/>
      <c r="G529" s="171"/>
      <c r="H529" s="171"/>
      <c r="DE529" s="130"/>
      <c r="DF529" s="76" t="str">
        <f t="shared" si="8"/>
        <v/>
      </c>
      <c r="DG529" s="144">
        <v>527</v>
      </c>
    </row>
    <row r="530" spans="1:111" s="38" customFormat="1" ht="12" customHeight="1">
      <c r="A530" s="171"/>
      <c r="B530" s="173"/>
      <c r="C530" s="49"/>
      <c r="D530" s="171"/>
      <c r="E530" s="173"/>
      <c r="F530" s="177"/>
      <c r="G530" s="171"/>
      <c r="H530" s="171"/>
      <c r="DE530" s="130"/>
      <c r="DF530" s="76" t="str">
        <f t="shared" si="8"/>
        <v/>
      </c>
      <c r="DG530" s="144">
        <v>528</v>
      </c>
    </row>
    <row r="531" spans="1:111" s="38" customFormat="1" ht="12" customHeight="1">
      <c r="A531" s="171"/>
      <c r="B531" s="173"/>
      <c r="C531" s="49"/>
      <c r="D531" s="171"/>
      <c r="E531" s="173"/>
      <c r="F531" s="177"/>
      <c r="G531" s="171"/>
      <c r="H531" s="171"/>
      <c r="DE531" s="130"/>
      <c r="DF531" s="76" t="str">
        <f t="shared" si="8"/>
        <v/>
      </c>
      <c r="DG531" s="144">
        <v>529</v>
      </c>
    </row>
    <row r="532" spans="1:111" s="38" customFormat="1" ht="12" customHeight="1">
      <c r="A532" s="171"/>
      <c r="B532" s="173"/>
      <c r="C532" s="49"/>
      <c r="D532" s="171"/>
      <c r="E532" s="173"/>
      <c r="F532" s="177"/>
      <c r="G532" s="171"/>
      <c r="H532" s="171"/>
      <c r="DE532" s="130"/>
      <c r="DF532" s="76" t="str">
        <f t="shared" si="8"/>
        <v/>
      </c>
      <c r="DG532" s="144">
        <v>530</v>
      </c>
    </row>
    <row r="533" spans="1:111" s="38" customFormat="1" ht="12" customHeight="1">
      <c r="A533" s="171"/>
      <c r="B533" s="173"/>
      <c r="C533" s="49"/>
      <c r="D533" s="171"/>
      <c r="E533" s="173"/>
      <c r="F533" s="177"/>
      <c r="G533" s="171"/>
      <c r="H533" s="171"/>
      <c r="DE533" s="130"/>
      <c r="DF533" s="76" t="str">
        <f t="shared" si="8"/>
        <v/>
      </c>
      <c r="DG533" s="144">
        <v>531</v>
      </c>
    </row>
    <row r="534" spans="1:111" s="38" customFormat="1" ht="12" customHeight="1">
      <c r="A534" s="171"/>
      <c r="B534" s="173"/>
      <c r="C534" s="49"/>
      <c r="D534" s="171"/>
      <c r="E534" s="173"/>
      <c r="F534" s="177"/>
      <c r="G534" s="171"/>
      <c r="H534" s="171"/>
      <c r="DE534" s="130"/>
      <c r="DF534" s="76" t="str">
        <f t="shared" si="8"/>
        <v/>
      </c>
      <c r="DG534" s="144">
        <v>532</v>
      </c>
    </row>
    <row r="535" spans="1:111" s="38" customFormat="1" ht="12" customHeight="1">
      <c r="A535" s="171"/>
      <c r="B535" s="173"/>
      <c r="C535" s="49"/>
      <c r="D535" s="171"/>
      <c r="E535" s="173"/>
      <c r="F535" s="177"/>
      <c r="G535" s="171"/>
      <c r="H535" s="171"/>
      <c r="DE535" s="130"/>
      <c r="DF535" s="76" t="str">
        <f t="shared" si="8"/>
        <v/>
      </c>
      <c r="DG535" s="144">
        <v>533</v>
      </c>
    </row>
    <row r="536" spans="1:111" s="38" customFormat="1" ht="12" customHeight="1">
      <c r="A536" s="171"/>
      <c r="B536" s="173"/>
      <c r="C536" s="49"/>
      <c r="D536" s="171"/>
      <c r="E536" s="173"/>
      <c r="F536" s="177"/>
      <c r="G536" s="171"/>
      <c r="H536" s="171"/>
      <c r="DE536" s="130"/>
      <c r="DF536" s="76" t="str">
        <f t="shared" si="8"/>
        <v/>
      </c>
      <c r="DG536" s="144">
        <v>534</v>
      </c>
    </row>
    <row r="537" spans="1:111" s="38" customFormat="1" ht="12" customHeight="1">
      <c r="A537" s="171"/>
      <c r="B537" s="173"/>
      <c r="C537" s="49"/>
      <c r="D537" s="171"/>
      <c r="E537" s="173"/>
      <c r="F537" s="177"/>
      <c r="G537" s="171"/>
      <c r="H537" s="171"/>
      <c r="DE537" s="130"/>
      <c r="DF537" s="76" t="str">
        <f t="shared" si="8"/>
        <v/>
      </c>
      <c r="DG537" s="144">
        <v>535</v>
      </c>
    </row>
    <row r="538" spans="1:111" s="38" customFormat="1" ht="12" customHeight="1">
      <c r="A538" s="171"/>
      <c r="B538" s="173"/>
      <c r="C538" s="49"/>
      <c r="D538" s="171"/>
      <c r="E538" s="173"/>
      <c r="F538" s="177"/>
      <c r="G538" s="171"/>
      <c r="H538" s="171"/>
      <c r="DE538" s="130"/>
      <c r="DF538" s="76" t="str">
        <f t="shared" si="8"/>
        <v/>
      </c>
      <c r="DG538" s="144">
        <v>536</v>
      </c>
    </row>
    <row r="539" spans="1:111" s="38" customFormat="1" ht="12" customHeight="1">
      <c r="A539" s="171"/>
      <c r="B539" s="173"/>
      <c r="C539" s="49"/>
      <c r="D539" s="171"/>
      <c r="E539" s="173"/>
      <c r="F539" s="177"/>
      <c r="G539" s="171"/>
      <c r="H539" s="171"/>
      <c r="DE539" s="130"/>
      <c r="DF539" s="76" t="str">
        <f t="shared" si="8"/>
        <v/>
      </c>
      <c r="DG539" s="144">
        <v>537</v>
      </c>
    </row>
    <row r="540" spans="1:111" s="38" customFormat="1" ht="12" customHeight="1">
      <c r="A540" s="171"/>
      <c r="B540" s="173"/>
      <c r="C540" s="49"/>
      <c r="D540" s="171"/>
      <c r="E540" s="173"/>
      <c r="F540" s="177"/>
      <c r="G540" s="171"/>
      <c r="H540" s="171"/>
      <c r="DE540" s="130"/>
      <c r="DF540" s="76" t="str">
        <f t="shared" si="8"/>
        <v/>
      </c>
      <c r="DG540" s="144">
        <v>538</v>
      </c>
    </row>
    <row r="541" spans="1:111" s="38" customFormat="1" ht="12" customHeight="1">
      <c r="A541" s="171"/>
      <c r="B541" s="173"/>
      <c r="C541" s="49"/>
      <c r="D541" s="171"/>
      <c r="E541" s="173"/>
      <c r="F541" s="177"/>
      <c r="G541" s="171"/>
      <c r="H541" s="171"/>
      <c r="DE541" s="130"/>
      <c r="DF541" s="76" t="str">
        <f t="shared" si="8"/>
        <v/>
      </c>
      <c r="DG541" s="144">
        <v>539</v>
      </c>
    </row>
    <row r="542" spans="1:111" s="38" customFormat="1" ht="12" customHeight="1">
      <c r="A542" s="171"/>
      <c r="B542" s="173"/>
      <c r="C542" s="49"/>
      <c r="D542" s="171"/>
      <c r="E542" s="173"/>
      <c r="F542" s="177"/>
      <c r="G542" s="171"/>
      <c r="H542" s="171"/>
      <c r="DE542" s="130"/>
      <c r="DF542" s="76" t="str">
        <f t="shared" si="8"/>
        <v/>
      </c>
      <c r="DG542" s="144">
        <v>540</v>
      </c>
    </row>
    <row r="543" spans="1:111" s="38" customFormat="1" ht="12" customHeight="1">
      <c r="A543" s="171"/>
      <c r="B543" s="173"/>
      <c r="C543" s="49"/>
      <c r="D543" s="171"/>
      <c r="E543" s="173"/>
      <c r="F543" s="177"/>
      <c r="G543" s="171"/>
      <c r="H543" s="171"/>
      <c r="DE543" s="130"/>
      <c r="DF543" s="76" t="str">
        <f t="shared" si="8"/>
        <v/>
      </c>
      <c r="DG543" s="144">
        <v>541</v>
      </c>
    </row>
    <row r="544" spans="1:111" s="38" customFormat="1" ht="12" customHeight="1">
      <c r="A544" s="171"/>
      <c r="B544" s="173"/>
      <c r="C544" s="49"/>
      <c r="D544" s="171"/>
      <c r="E544" s="173"/>
      <c r="F544" s="177"/>
      <c r="G544" s="171"/>
      <c r="H544" s="171"/>
      <c r="DE544" s="130"/>
      <c r="DF544" s="76" t="str">
        <f t="shared" si="8"/>
        <v/>
      </c>
      <c r="DG544" s="144">
        <v>542</v>
      </c>
    </row>
    <row r="545" spans="1:111" s="38" customFormat="1" ht="12" customHeight="1">
      <c r="A545" s="171"/>
      <c r="B545" s="173"/>
      <c r="C545" s="49"/>
      <c r="D545" s="171"/>
      <c r="E545" s="173"/>
      <c r="F545" s="177"/>
      <c r="G545" s="171"/>
      <c r="H545" s="171"/>
      <c r="DE545" s="130"/>
      <c r="DF545" s="76" t="str">
        <f t="shared" si="8"/>
        <v/>
      </c>
      <c r="DG545" s="144">
        <v>543</v>
      </c>
    </row>
    <row r="546" spans="1:111" s="38" customFormat="1" ht="12" customHeight="1">
      <c r="A546" s="171"/>
      <c r="B546" s="173"/>
      <c r="C546" s="49"/>
      <c r="D546" s="171"/>
      <c r="E546" s="173"/>
      <c r="F546" s="177"/>
      <c r="G546" s="171"/>
      <c r="H546" s="171"/>
      <c r="DE546" s="130"/>
      <c r="DF546" s="76" t="str">
        <f t="shared" si="8"/>
        <v/>
      </c>
      <c r="DG546" s="144">
        <v>544</v>
      </c>
    </row>
    <row r="547" spans="1:111" s="38" customFormat="1" ht="12" customHeight="1">
      <c r="A547" s="171"/>
      <c r="B547" s="173"/>
      <c r="C547" s="49"/>
      <c r="D547" s="171"/>
      <c r="E547" s="173"/>
      <c r="F547" s="177"/>
      <c r="G547" s="171"/>
      <c r="H547" s="171"/>
      <c r="DE547" s="130"/>
      <c r="DF547" s="76" t="str">
        <f t="shared" si="8"/>
        <v/>
      </c>
      <c r="DG547" s="144">
        <v>545</v>
      </c>
    </row>
    <row r="548" spans="1:111" s="38" customFormat="1" ht="12" customHeight="1">
      <c r="A548" s="171"/>
      <c r="B548" s="173"/>
      <c r="C548" s="49"/>
      <c r="D548" s="171"/>
      <c r="E548" s="173"/>
      <c r="F548" s="177"/>
      <c r="G548" s="171"/>
      <c r="H548" s="171"/>
      <c r="DE548" s="130"/>
      <c r="DF548" s="76" t="str">
        <f t="shared" si="8"/>
        <v/>
      </c>
      <c r="DG548" s="144">
        <v>546</v>
      </c>
    </row>
    <row r="549" spans="1:111" s="38" customFormat="1" ht="12" customHeight="1">
      <c r="A549" s="171"/>
      <c r="B549" s="173"/>
      <c r="C549" s="49"/>
      <c r="D549" s="171"/>
      <c r="E549" s="173"/>
      <c r="F549" s="177"/>
      <c r="G549" s="171"/>
      <c r="H549" s="171"/>
      <c r="DE549" s="130"/>
      <c r="DF549" s="76" t="str">
        <f t="shared" si="8"/>
        <v/>
      </c>
      <c r="DG549" s="144">
        <v>547</v>
      </c>
    </row>
    <row r="550" spans="1:111" s="38" customFormat="1" ht="12" customHeight="1">
      <c r="A550" s="171"/>
      <c r="B550" s="173"/>
      <c r="C550" s="49"/>
      <c r="D550" s="171"/>
      <c r="E550" s="173"/>
      <c r="F550" s="177"/>
      <c r="G550" s="171"/>
      <c r="H550" s="171"/>
      <c r="DE550" s="130"/>
      <c r="DF550" s="76" t="str">
        <f t="shared" si="8"/>
        <v/>
      </c>
      <c r="DG550" s="144">
        <v>548</v>
      </c>
    </row>
    <row r="551" spans="1:111" s="38" customFormat="1" ht="12" customHeight="1">
      <c r="A551" s="171"/>
      <c r="B551" s="173"/>
      <c r="C551" s="49"/>
      <c r="D551" s="171"/>
      <c r="E551" s="173"/>
      <c r="F551" s="177"/>
      <c r="G551" s="171"/>
      <c r="H551" s="171"/>
      <c r="DE551" s="130"/>
      <c r="DF551" s="76" t="str">
        <f t="shared" si="8"/>
        <v/>
      </c>
      <c r="DG551" s="144">
        <v>549</v>
      </c>
    </row>
    <row r="552" spans="1:111" s="38" customFormat="1" ht="12" customHeight="1">
      <c r="A552" s="171"/>
      <c r="B552" s="173"/>
      <c r="C552" s="49"/>
      <c r="D552" s="171"/>
      <c r="E552" s="173"/>
      <c r="F552" s="177"/>
      <c r="G552" s="171"/>
      <c r="H552" s="171"/>
      <c r="DE552" s="130"/>
      <c r="DF552" s="76" t="str">
        <f t="shared" si="8"/>
        <v/>
      </c>
      <c r="DG552" s="144">
        <v>550</v>
      </c>
    </row>
    <row r="553" spans="1:111" s="38" customFormat="1" ht="12" customHeight="1">
      <c r="A553" s="171"/>
      <c r="B553" s="173"/>
      <c r="C553" s="49"/>
      <c r="D553" s="171"/>
      <c r="E553" s="173"/>
      <c r="F553" s="177"/>
      <c r="G553" s="171"/>
      <c r="H553" s="171"/>
      <c r="DE553" s="130"/>
      <c r="DF553" s="76" t="str">
        <f t="shared" si="8"/>
        <v/>
      </c>
      <c r="DG553" s="144">
        <v>551</v>
      </c>
    </row>
    <row r="554" spans="1:111" s="38" customFormat="1" ht="12" customHeight="1">
      <c r="A554" s="171"/>
      <c r="B554" s="173"/>
      <c r="C554" s="49"/>
      <c r="D554" s="171"/>
      <c r="E554" s="173"/>
      <c r="F554" s="177"/>
      <c r="G554" s="171"/>
      <c r="H554" s="171"/>
      <c r="DE554" s="130"/>
      <c r="DF554" s="76" t="str">
        <f t="shared" si="8"/>
        <v/>
      </c>
      <c r="DG554" s="144">
        <v>552</v>
      </c>
    </row>
    <row r="555" spans="1:111" s="38" customFormat="1" ht="12" customHeight="1">
      <c r="A555" s="171"/>
      <c r="B555" s="173"/>
      <c r="C555" s="49"/>
      <c r="D555" s="171"/>
      <c r="E555" s="173"/>
      <c r="F555" s="177"/>
      <c r="G555" s="171"/>
      <c r="H555" s="171"/>
      <c r="DE555" s="130"/>
      <c r="DF555" s="76" t="str">
        <f t="shared" si="8"/>
        <v/>
      </c>
      <c r="DG555" s="144">
        <v>553</v>
      </c>
    </row>
    <row r="556" spans="1:111" s="38" customFormat="1" ht="12" customHeight="1">
      <c r="A556" s="171"/>
      <c r="B556" s="173"/>
      <c r="C556" s="49"/>
      <c r="D556" s="171"/>
      <c r="E556" s="173"/>
      <c r="F556" s="177"/>
      <c r="G556" s="171"/>
      <c r="H556" s="171"/>
      <c r="DE556" s="130"/>
      <c r="DF556" s="76" t="str">
        <f t="shared" si="8"/>
        <v/>
      </c>
      <c r="DG556" s="144">
        <v>554</v>
      </c>
    </row>
    <row r="557" spans="1:111" s="38" customFormat="1" ht="12" customHeight="1">
      <c r="A557" s="171"/>
      <c r="B557" s="173"/>
      <c r="C557" s="49"/>
      <c r="D557" s="171"/>
      <c r="E557" s="173"/>
      <c r="F557" s="177"/>
      <c r="G557" s="171"/>
      <c r="H557" s="171"/>
      <c r="DE557" s="130"/>
      <c r="DF557" s="76" t="str">
        <f t="shared" si="8"/>
        <v/>
      </c>
      <c r="DG557" s="144">
        <v>555</v>
      </c>
    </row>
    <row r="558" spans="1:111" s="38" customFormat="1" ht="12" customHeight="1">
      <c r="A558" s="171"/>
      <c r="B558" s="173"/>
      <c r="C558" s="49"/>
      <c r="D558" s="171"/>
      <c r="E558" s="173"/>
      <c r="F558" s="177"/>
      <c r="G558" s="171"/>
      <c r="H558" s="171"/>
      <c r="DE558" s="130"/>
      <c r="DF558" s="76" t="str">
        <f t="shared" si="8"/>
        <v/>
      </c>
      <c r="DG558" s="144">
        <v>556</v>
      </c>
    </row>
    <row r="559" spans="1:111" s="38" customFormat="1" ht="12" customHeight="1">
      <c r="A559" s="171"/>
      <c r="B559" s="173"/>
      <c r="C559" s="49"/>
      <c r="D559" s="171"/>
      <c r="E559" s="173"/>
      <c r="F559" s="177"/>
      <c r="G559" s="171"/>
      <c r="H559" s="171"/>
      <c r="DE559" s="130"/>
      <c r="DF559" s="76" t="str">
        <f t="shared" si="8"/>
        <v/>
      </c>
      <c r="DG559" s="144">
        <v>557</v>
      </c>
    </row>
    <row r="560" spans="1:111" s="38" customFormat="1" ht="12" customHeight="1">
      <c r="A560" s="171"/>
      <c r="B560" s="173"/>
      <c r="C560" s="49"/>
      <c r="D560" s="171"/>
      <c r="E560" s="173"/>
      <c r="F560" s="177"/>
      <c r="G560" s="171"/>
      <c r="H560" s="171"/>
      <c r="DE560" s="130"/>
      <c r="DF560" s="76" t="str">
        <f t="shared" si="8"/>
        <v/>
      </c>
      <c r="DG560" s="144">
        <v>558</v>
      </c>
    </row>
    <row r="561" spans="1:111" s="38" customFormat="1" ht="12" customHeight="1">
      <c r="A561" s="171"/>
      <c r="B561" s="173"/>
      <c r="C561" s="49"/>
      <c r="D561" s="171"/>
      <c r="E561" s="173"/>
      <c r="F561" s="177"/>
      <c r="G561" s="171"/>
      <c r="H561" s="171"/>
      <c r="DE561" s="130"/>
      <c r="DF561" s="76" t="str">
        <f t="shared" si="8"/>
        <v/>
      </c>
      <c r="DG561" s="144">
        <v>559</v>
      </c>
    </row>
    <row r="562" spans="1:111" s="38" customFormat="1" ht="12" customHeight="1">
      <c r="A562" s="171"/>
      <c r="B562" s="173"/>
      <c r="C562" s="49"/>
      <c r="D562" s="171"/>
      <c r="E562" s="173"/>
      <c r="F562" s="177"/>
      <c r="G562" s="171"/>
      <c r="H562" s="171"/>
      <c r="DE562" s="130"/>
      <c r="DF562" s="76" t="str">
        <f t="shared" si="8"/>
        <v/>
      </c>
      <c r="DG562" s="144">
        <v>560</v>
      </c>
    </row>
    <row r="563" spans="1:111" s="38" customFormat="1" ht="12" customHeight="1">
      <c r="A563" s="171"/>
      <c r="B563" s="173"/>
      <c r="C563" s="49"/>
      <c r="D563" s="171"/>
      <c r="E563" s="173"/>
      <c r="F563" s="177"/>
      <c r="G563" s="171"/>
      <c r="H563" s="171"/>
      <c r="DE563" s="130"/>
      <c r="DF563" s="76" t="str">
        <f t="shared" si="8"/>
        <v/>
      </c>
      <c r="DG563" s="144">
        <v>561</v>
      </c>
    </row>
    <row r="564" spans="1:111" s="38" customFormat="1" ht="12" customHeight="1">
      <c r="A564" s="171"/>
      <c r="B564" s="173"/>
      <c r="C564" s="49"/>
      <c r="D564" s="171"/>
      <c r="E564" s="173"/>
      <c r="F564" s="177"/>
      <c r="G564" s="171"/>
      <c r="H564" s="171"/>
      <c r="DE564" s="130"/>
      <c r="DF564" s="76" t="str">
        <f t="shared" si="8"/>
        <v/>
      </c>
      <c r="DG564" s="144">
        <v>562</v>
      </c>
    </row>
    <row r="565" spans="1:111" s="38" customFormat="1" ht="12" customHeight="1">
      <c r="A565" s="171"/>
      <c r="B565" s="173"/>
      <c r="C565" s="49"/>
      <c r="D565" s="171"/>
      <c r="E565" s="173"/>
      <c r="F565" s="177"/>
      <c r="G565" s="171"/>
      <c r="H565" s="171"/>
      <c r="DE565" s="130"/>
      <c r="DF565" s="76" t="str">
        <f t="shared" si="8"/>
        <v/>
      </c>
      <c r="DG565" s="144">
        <v>563</v>
      </c>
    </row>
    <row r="566" spans="1:111" s="38" customFormat="1" ht="12" customHeight="1">
      <c r="A566" s="171"/>
      <c r="B566" s="173"/>
      <c r="C566" s="49"/>
      <c r="D566" s="171"/>
      <c r="E566" s="173"/>
      <c r="F566" s="177"/>
      <c r="G566" s="171"/>
      <c r="H566" s="171"/>
      <c r="DE566" s="130"/>
      <c r="DF566" s="76" t="str">
        <f t="shared" si="8"/>
        <v/>
      </c>
      <c r="DG566" s="144">
        <v>564</v>
      </c>
    </row>
    <row r="567" spans="1:111" s="38" customFormat="1" ht="12" customHeight="1">
      <c r="A567" s="171"/>
      <c r="B567" s="173"/>
      <c r="C567" s="49"/>
      <c r="D567" s="171"/>
      <c r="E567" s="173"/>
      <c r="F567" s="177"/>
      <c r="G567" s="171"/>
      <c r="H567" s="171"/>
      <c r="DE567" s="130"/>
      <c r="DF567" s="76" t="str">
        <f t="shared" si="8"/>
        <v/>
      </c>
      <c r="DG567" s="144">
        <v>565</v>
      </c>
    </row>
    <row r="568" spans="1:111" s="38" customFormat="1" ht="12" customHeight="1">
      <c r="A568" s="171"/>
      <c r="B568" s="173"/>
      <c r="C568" s="49"/>
      <c r="D568" s="171"/>
      <c r="E568" s="173"/>
      <c r="F568" s="177"/>
      <c r="G568" s="171"/>
      <c r="H568" s="171"/>
      <c r="DE568" s="130"/>
      <c r="DF568" s="76" t="str">
        <f t="shared" si="8"/>
        <v/>
      </c>
      <c r="DG568" s="144">
        <v>566</v>
      </c>
    </row>
    <row r="569" spans="1:111" s="38" customFormat="1" ht="12" customHeight="1">
      <c r="A569" s="171"/>
      <c r="B569" s="173"/>
      <c r="C569" s="49"/>
      <c r="D569" s="171"/>
      <c r="E569" s="173"/>
      <c r="F569" s="177"/>
      <c r="G569" s="171"/>
      <c r="H569" s="171"/>
      <c r="DE569" s="130"/>
      <c r="DF569" s="76" t="str">
        <f t="shared" si="8"/>
        <v/>
      </c>
      <c r="DG569" s="144">
        <v>567</v>
      </c>
    </row>
    <row r="570" spans="1:111" s="38" customFormat="1" ht="12" customHeight="1">
      <c r="A570" s="171"/>
      <c r="B570" s="173"/>
      <c r="C570" s="49"/>
      <c r="D570" s="171"/>
      <c r="E570" s="173"/>
      <c r="F570" s="177"/>
      <c r="G570" s="171"/>
      <c r="H570" s="171"/>
      <c r="DE570" s="130"/>
      <c r="DF570" s="76" t="str">
        <f t="shared" si="8"/>
        <v/>
      </c>
      <c r="DG570" s="144">
        <v>568</v>
      </c>
    </row>
    <row r="571" spans="1:111" s="38" customFormat="1" ht="12" customHeight="1">
      <c r="A571" s="171"/>
      <c r="B571" s="173"/>
      <c r="C571" s="49"/>
      <c r="D571" s="171"/>
      <c r="E571" s="173"/>
      <c r="F571" s="177"/>
      <c r="G571" s="171"/>
      <c r="H571" s="171"/>
      <c r="DE571" s="130"/>
      <c r="DF571" s="76" t="str">
        <f t="shared" si="8"/>
        <v/>
      </c>
      <c r="DG571" s="144">
        <v>569</v>
      </c>
    </row>
    <row r="572" spans="1:111" s="38" customFormat="1" ht="12" customHeight="1">
      <c r="A572" s="171"/>
      <c r="B572" s="173"/>
      <c r="C572" s="49"/>
      <c r="D572" s="171"/>
      <c r="E572" s="173"/>
      <c r="F572" s="177"/>
      <c r="G572" s="171"/>
      <c r="H572" s="171"/>
      <c r="DE572" s="130"/>
      <c r="DF572" s="76" t="str">
        <f t="shared" si="8"/>
        <v/>
      </c>
      <c r="DG572" s="144">
        <v>570</v>
      </c>
    </row>
    <row r="573" spans="1:111" s="38" customFormat="1" ht="12" customHeight="1">
      <c r="A573" s="171"/>
      <c r="B573" s="173"/>
      <c r="C573" s="49"/>
      <c r="D573" s="171"/>
      <c r="E573" s="173"/>
      <c r="F573" s="177"/>
      <c r="G573" s="171"/>
      <c r="H573" s="171"/>
      <c r="DE573" s="130"/>
      <c r="DF573" s="76" t="str">
        <f t="shared" si="8"/>
        <v/>
      </c>
      <c r="DG573" s="144">
        <v>571</v>
      </c>
    </row>
    <row r="574" spans="1:111" s="38" customFormat="1" ht="12" customHeight="1">
      <c r="A574" s="171"/>
      <c r="B574" s="173"/>
      <c r="C574" s="49"/>
      <c r="D574" s="171"/>
      <c r="E574" s="173"/>
      <c r="F574" s="177"/>
      <c r="G574" s="171"/>
      <c r="H574" s="171"/>
      <c r="DE574" s="130"/>
      <c r="DF574" s="76" t="str">
        <f t="shared" si="8"/>
        <v/>
      </c>
      <c r="DG574" s="144">
        <v>572</v>
      </c>
    </row>
    <row r="575" spans="1:111" s="38" customFormat="1" ht="12" customHeight="1">
      <c r="A575" s="171"/>
      <c r="B575" s="173"/>
      <c r="C575" s="49"/>
      <c r="D575" s="171"/>
      <c r="E575" s="173"/>
      <c r="F575" s="177"/>
      <c r="G575" s="171"/>
      <c r="H575" s="171"/>
      <c r="DE575" s="130"/>
      <c r="DF575" s="76" t="str">
        <f t="shared" si="8"/>
        <v/>
      </c>
      <c r="DG575" s="144">
        <v>573</v>
      </c>
    </row>
    <row r="576" spans="1:111" s="38" customFormat="1" ht="12" customHeight="1">
      <c r="A576" s="171"/>
      <c r="B576" s="173"/>
      <c r="C576" s="49"/>
      <c r="D576" s="171"/>
      <c r="E576" s="173"/>
      <c r="F576" s="177"/>
      <c r="G576" s="171"/>
      <c r="H576" s="171"/>
      <c r="DE576" s="130"/>
      <c r="DF576" s="76" t="str">
        <f t="shared" si="8"/>
        <v/>
      </c>
      <c r="DG576" s="144">
        <v>574</v>
      </c>
    </row>
    <row r="577" spans="1:111" s="38" customFormat="1" ht="12" customHeight="1">
      <c r="A577" s="171"/>
      <c r="B577" s="173"/>
      <c r="C577" s="49"/>
      <c r="D577" s="171"/>
      <c r="E577" s="173"/>
      <c r="F577" s="177"/>
      <c r="G577" s="171"/>
      <c r="H577" s="171"/>
      <c r="DE577" s="130"/>
      <c r="DF577" s="76" t="str">
        <f t="shared" si="8"/>
        <v/>
      </c>
      <c r="DG577" s="144">
        <v>575</v>
      </c>
    </row>
    <row r="578" spans="1:111" s="38" customFormat="1" ht="12" customHeight="1">
      <c r="A578" s="171"/>
      <c r="B578" s="173"/>
      <c r="C578" s="49"/>
      <c r="D578" s="171"/>
      <c r="E578" s="173"/>
      <c r="F578" s="177"/>
      <c r="G578" s="171"/>
      <c r="H578" s="171"/>
      <c r="DE578" s="130"/>
      <c r="DF578" s="76" t="str">
        <f t="shared" si="8"/>
        <v/>
      </c>
      <c r="DG578" s="144">
        <v>576</v>
      </c>
    </row>
    <row r="579" spans="1:111" s="38" customFormat="1" ht="12" customHeight="1">
      <c r="A579" s="171"/>
      <c r="B579" s="173"/>
      <c r="C579" s="49"/>
      <c r="D579" s="171"/>
      <c r="E579" s="173"/>
      <c r="F579" s="177"/>
      <c r="G579" s="171"/>
      <c r="H579" s="171"/>
      <c r="DE579" s="130"/>
      <c r="DF579" s="76" t="str">
        <f t="shared" si="8"/>
        <v/>
      </c>
      <c r="DG579" s="144">
        <v>577</v>
      </c>
    </row>
    <row r="580" spans="1:111" s="38" customFormat="1" ht="12" customHeight="1">
      <c r="A580" s="171"/>
      <c r="B580" s="173"/>
      <c r="C580" s="49"/>
      <c r="D580" s="171"/>
      <c r="E580" s="173"/>
      <c r="F580" s="177"/>
      <c r="G580" s="171"/>
      <c r="H580" s="171"/>
      <c r="DE580" s="130"/>
      <c r="DF580" s="76" t="str">
        <f t="shared" si="8"/>
        <v/>
      </c>
      <c r="DG580" s="144">
        <v>578</v>
      </c>
    </row>
    <row r="581" spans="1:111" s="38" customFormat="1" ht="12" customHeight="1">
      <c r="A581" s="171"/>
      <c r="B581" s="173"/>
      <c r="C581" s="49"/>
      <c r="D581" s="171"/>
      <c r="E581" s="173"/>
      <c r="F581" s="177"/>
      <c r="G581" s="171"/>
      <c r="H581" s="171"/>
      <c r="DE581" s="130"/>
      <c r="DF581" s="76" t="str">
        <f t="shared" si="8"/>
        <v/>
      </c>
      <c r="DG581" s="144">
        <v>579</v>
      </c>
    </row>
    <row r="582" spans="1:111" s="38" customFormat="1" ht="12" customHeight="1">
      <c r="A582" s="171"/>
      <c r="B582" s="173"/>
      <c r="C582" s="49"/>
      <c r="D582" s="171"/>
      <c r="E582" s="173"/>
      <c r="F582" s="177"/>
      <c r="G582" s="171"/>
      <c r="H582" s="171"/>
      <c r="DE582" s="130"/>
      <c r="DF582" s="76" t="str">
        <f t="shared" si="8"/>
        <v/>
      </c>
      <c r="DG582" s="144">
        <v>580</v>
      </c>
    </row>
    <row r="583" spans="1:111" s="38" customFormat="1" ht="12" customHeight="1">
      <c r="A583" s="171"/>
      <c r="B583" s="173"/>
      <c r="C583" s="49"/>
      <c r="D583" s="171"/>
      <c r="E583" s="173"/>
      <c r="F583" s="177"/>
      <c r="G583" s="171"/>
      <c r="H583" s="171"/>
      <c r="DE583" s="130"/>
      <c r="DF583" s="76" t="str">
        <f t="shared" ref="DF583:DF646" si="9">IF(COUNTA(A583:H583)&gt;0,DG583,"")</f>
        <v/>
      </c>
      <c r="DG583" s="144">
        <v>581</v>
      </c>
    </row>
    <row r="584" spans="1:111" s="38" customFormat="1" ht="12" customHeight="1">
      <c r="A584" s="171"/>
      <c r="B584" s="173"/>
      <c r="C584" s="49"/>
      <c r="D584" s="171"/>
      <c r="E584" s="173"/>
      <c r="F584" s="177"/>
      <c r="G584" s="171"/>
      <c r="H584" s="171"/>
      <c r="DE584" s="130"/>
      <c r="DF584" s="76" t="str">
        <f t="shared" si="9"/>
        <v/>
      </c>
      <c r="DG584" s="144">
        <v>582</v>
      </c>
    </row>
    <row r="585" spans="1:111" s="38" customFormat="1" ht="12" customHeight="1">
      <c r="A585" s="171"/>
      <c r="B585" s="173"/>
      <c r="C585" s="49"/>
      <c r="D585" s="171"/>
      <c r="E585" s="173"/>
      <c r="F585" s="177"/>
      <c r="G585" s="171"/>
      <c r="H585" s="171"/>
      <c r="DE585" s="130"/>
      <c r="DF585" s="76" t="str">
        <f t="shared" si="9"/>
        <v/>
      </c>
      <c r="DG585" s="144">
        <v>583</v>
      </c>
    </row>
    <row r="586" spans="1:111" s="38" customFormat="1" ht="12" customHeight="1">
      <c r="A586" s="171"/>
      <c r="B586" s="173"/>
      <c r="C586" s="49"/>
      <c r="D586" s="171"/>
      <c r="E586" s="173"/>
      <c r="F586" s="177"/>
      <c r="G586" s="171"/>
      <c r="H586" s="171"/>
      <c r="DE586" s="130"/>
      <c r="DF586" s="76" t="str">
        <f t="shared" si="9"/>
        <v/>
      </c>
      <c r="DG586" s="144">
        <v>584</v>
      </c>
    </row>
    <row r="587" spans="1:111" s="38" customFormat="1" ht="12" customHeight="1">
      <c r="A587" s="171"/>
      <c r="B587" s="173"/>
      <c r="C587" s="49"/>
      <c r="D587" s="171"/>
      <c r="E587" s="173"/>
      <c r="F587" s="177"/>
      <c r="G587" s="171"/>
      <c r="H587" s="171"/>
      <c r="DE587" s="130"/>
      <c r="DF587" s="76" t="str">
        <f t="shared" si="9"/>
        <v/>
      </c>
      <c r="DG587" s="144">
        <v>585</v>
      </c>
    </row>
    <row r="588" spans="1:111" s="38" customFormat="1" ht="12" customHeight="1">
      <c r="A588" s="171"/>
      <c r="B588" s="173"/>
      <c r="C588" s="49"/>
      <c r="D588" s="171"/>
      <c r="E588" s="173"/>
      <c r="F588" s="177"/>
      <c r="G588" s="171"/>
      <c r="H588" s="171"/>
      <c r="DE588" s="130"/>
      <c r="DF588" s="76" t="str">
        <f t="shared" si="9"/>
        <v/>
      </c>
      <c r="DG588" s="144">
        <v>586</v>
      </c>
    </row>
    <row r="589" spans="1:111" s="38" customFormat="1" ht="12" customHeight="1">
      <c r="A589" s="171"/>
      <c r="B589" s="173"/>
      <c r="C589" s="49"/>
      <c r="D589" s="171"/>
      <c r="E589" s="173"/>
      <c r="F589" s="177"/>
      <c r="G589" s="171"/>
      <c r="H589" s="171"/>
      <c r="DE589" s="130"/>
      <c r="DF589" s="76" t="str">
        <f t="shared" si="9"/>
        <v/>
      </c>
      <c r="DG589" s="144">
        <v>587</v>
      </c>
    </row>
    <row r="590" spans="1:111" s="38" customFormat="1" ht="12" customHeight="1">
      <c r="A590" s="171"/>
      <c r="B590" s="173"/>
      <c r="C590" s="49"/>
      <c r="D590" s="171"/>
      <c r="E590" s="173"/>
      <c r="F590" s="177"/>
      <c r="G590" s="171"/>
      <c r="H590" s="171"/>
      <c r="DE590" s="130"/>
      <c r="DF590" s="76" t="str">
        <f t="shared" si="9"/>
        <v/>
      </c>
      <c r="DG590" s="144">
        <v>588</v>
      </c>
    </row>
    <row r="591" spans="1:111" s="38" customFormat="1" ht="12" customHeight="1">
      <c r="A591" s="171"/>
      <c r="B591" s="173"/>
      <c r="C591" s="49"/>
      <c r="D591" s="171"/>
      <c r="E591" s="173"/>
      <c r="F591" s="177"/>
      <c r="G591" s="171"/>
      <c r="H591" s="171"/>
      <c r="DE591" s="130"/>
      <c r="DF591" s="76" t="str">
        <f t="shared" si="9"/>
        <v/>
      </c>
      <c r="DG591" s="144">
        <v>589</v>
      </c>
    </row>
    <row r="592" spans="1:111" s="38" customFormat="1" ht="12" customHeight="1">
      <c r="A592" s="171"/>
      <c r="B592" s="173"/>
      <c r="C592" s="49"/>
      <c r="D592" s="171"/>
      <c r="E592" s="173"/>
      <c r="F592" s="177"/>
      <c r="G592" s="171"/>
      <c r="H592" s="171"/>
      <c r="DE592" s="130"/>
      <c r="DF592" s="76" t="str">
        <f t="shared" si="9"/>
        <v/>
      </c>
      <c r="DG592" s="144">
        <v>590</v>
      </c>
    </row>
    <row r="593" spans="1:111" s="38" customFormat="1" ht="12" customHeight="1">
      <c r="A593" s="171"/>
      <c r="B593" s="173"/>
      <c r="C593" s="49"/>
      <c r="D593" s="171"/>
      <c r="E593" s="173"/>
      <c r="F593" s="177"/>
      <c r="G593" s="171"/>
      <c r="H593" s="171"/>
      <c r="DE593" s="130"/>
      <c r="DF593" s="76" t="str">
        <f t="shared" si="9"/>
        <v/>
      </c>
      <c r="DG593" s="144">
        <v>591</v>
      </c>
    </row>
    <row r="594" spans="1:111" s="38" customFormat="1" ht="12" customHeight="1">
      <c r="A594" s="171"/>
      <c r="B594" s="173"/>
      <c r="C594" s="49"/>
      <c r="D594" s="171"/>
      <c r="E594" s="173"/>
      <c r="F594" s="177"/>
      <c r="G594" s="171"/>
      <c r="H594" s="171"/>
      <c r="DE594" s="130"/>
      <c r="DF594" s="76" t="str">
        <f t="shared" si="9"/>
        <v/>
      </c>
      <c r="DG594" s="144">
        <v>592</v>
      </c>
    </row>
    <row r="595" spans="1:111" s="38" customFormat="1" ht="12" customHeight="1">
      <c r="A595" s="171"/>
      <c r="B595" s="173"/>
      <c r="C595" s="49"/>
      <c r="D595" s="171"/>
      <c r="E595" s="173"/>
      <c r="F595" s="177"/>
      <c r="G595" s="171"/>
      <c r="H595" s="171"/>
      <c r="DE595" s="130"/>
      <c r="DF595" s="76" t="str">
        <f t="shared" si="9"/>
        <v/>
      </c>
      <c r="DG595" s="144">
        <v>593</v>
      </c>
    </row>
    <row r="596" spans="1:111" s="38" customFormat="1" ht="12" customHeight="1">
      <c r="A596" s="171"/>
      <c r="B596" s="173"/>
      <c r="C596" s="49"/>
      <c r="D596" s="171"/>
      <c r="E596" s="173"/>
      <c r="F596" s="177"/>
      <c r="G596" s="171"/>
      <c r="H596" s="171"/>
      <c r="DE596" s="130"/>
      <c r="DF596" s="76" t="str">
        <f t="shared" si="9"/>
        <v/>
      </c>
      <c r="DG596" s="144">
        <v>594</v>
      </c>
    </row>
    <row r="597" spans="1:111" s="38" customFormat="1" ht="12" customHeight="1">
      <c r="A597" s="171"/>
      <c r="B597" s="173"/>
      <c r="C597" s="49"/>
      <c r="D597" s="171"/>
      <c r="E597" s="173"/>
      <c r="F597" s="177"/>
      <c r="G597" s="171"/>
      <c r="H597" s="171"/>
      <c r="DE597" s="130"/>
      <c r="DF597" s="76" t="str">
        <f t="shared" si="9"/>
        <v/>
      </c>
      <c r="DG597" s="144">
        <v>595</v>
      </c>
    </row>
    <row r="598" spans="1:111" s="38" customFormat="1" ht="12" customHeight="1">
      <c r="A598" s="171"/>
      <c r="B598" s="173"/>
      <c r="C598" s="49"/>
      <c r="D598" s="171"/>
      <c r="E598" s="173"/>
      <c r="F598" s="177"/>
      <c r="G598" s="171"/>
      <c r="H598" s="171"/>
      <c r="DE598" s="130"/>
      <c r="DF598" s="76" t="str">
        <f t="shared" si="9"/>
        <v/>
      </c>
      <c r="DG598" s="144">
        <v>596</v>
      </c>
    </row>
    <row r="599" spans="1:111" s="38" customFormat="1" ht="12" customHeight="1">
      <c r="A599" s="171"/>
      <c r="B599" s="173"/>
      <c r="C599" s="49"/>
      <c r="D599" s="171"/>
      <c r="E599" s="173"/>
      <c r="F599" s="177"/>
      <c r="G599" s="171"/>
      <c r="H599" s="171"/>
      <c r="DE599" s="130"/>
      <c r="DF599" s="76" t="str">
        <f t="shared" si="9"/>
        <v/>
      </c>
      <c r="DG599" s="144">
        <v>597</v>
      </c>
    </row>
    <row r="600" spans="1:111" s="38" customFormat="1" ht="12" customHeight="1">
      <c r="A600" s="171"/>
      <c r="B600" s="173"/>
      <c r="C600" s="49"/>
      <c r="D600" s="171"/>
      <c r="E600" s="173"/>
      <c r="F600" s="177"/>
      <c r="G600" s="171"/>
      <c r="H600" s="171"/>
      <c r="DE600" s="130"/>
      <c r="DF600" s="76" t="str">
        <f t="shared" si="9"/>
        <v/>
      </c>
      <c r="DG600" s="144">
        <v>598</v>
      </c>
    </row>
    <row r="601" spans="1:111" s="38" customFormat="1" ht="12" customHeight="1">
      <c r="A601" s="171"/>
      <c r="B601" s="173"/>
      <c r="C601" s="49"/>
      <c r="D601" s="171"/>
      <c r="E601" s="173"/>
      <c r="F601" s="177"/>
      <c r="G601" s="171"/>
      <c r="H601" s="171"/>
      <c r="DE601" s="130"/>
      <c r="DF601" s="76" t="str">
        <f t="shared" si="9"/>
        <v/>
      </c>
      <c r="DG601" s="144">
        <v>599</v>
      </c>
    </row>
    <row r="602" spans="1:111" s="38" customFormat="1" ht="12" customHeight="1">
      <c r="A602" s="171"/>
      <c r="B602" s="173"/>
      <c r="C602" s="49"/>
      <c r="D602" s="171"/>
      <c r="E602" s="173"/>
      <c r="F602" s="177"/>
      <c r="G602" s="171"/>
      <c r="H602" s="171"/>
      <c r="DE602" s="130"/>
      <c r="DF602" s="76" t="str">
        <f t="shared" si="9"/>
        <v/>
      </c>
      <c r="DG602" s="144">
        <v>600</v>
      </c>
    </row>
    <row r="603" spans="1:111" s="38" customFormat="1" ht="12" customHeight="1">
      <c r="A603" s="171"/>
      <c r="B603" s="173"/>
      <c r="C603" s="49"/>
      <c r="D603" s="171"/>
      <c r="E603" s="173"/>
      <c r="F603" s="177"/>
      <c r="G603" s="171"/>
      <c r="H603" s="171"/>
      <c r="DE603" s="130"/>
      <c r="DF603" s="76" t="str">
        <f t="shared" si="9"/>
        <v/>
      </c>
      <c r="DG603" s="144">
        <v>601</v>
      </c>
    </row>
    <row r="604" spans="1:111" s="38" customFormat="1" ht="12" customHeight="1">
      <c r="A604" s="171"/>
      <c r="B604" s="173"/>
      <c r="C604" s="49"/>
      <c r="D604" s="171"/>
      <c r="E604" s="173"/>
      <c r="F604" s="177"/>
      <c r="G604" s="171"/>
      <c r="H604" s="171"/>
      <c r="DE604" s="130"/>
      <c r="DF604" s="76" t="str">
        <f t="shared" si="9"/>
        <v/>
      </c>
      <c r="DG604" s="144">
        <v>602</v>
      </c>
    </row>
    <row r="605" spans="1:111" s="38" customFormat="1" ht="12" customHeight="1">
      <c r="A605" s="171"/>
      <c r="B605" s="173"/>
      <c r="C605" s="49"/>
      <c r="D605" s="171"/>
      <c r="E605" s="173"/>
      <c r="F605" s="177"/>
      <c r="G605" s="171"/>
      <c r="H605" s="171"/>
      <c r="DE605" s="130"/>
      <c r="DF605" s="76" t="str">
        <f t="shared" si="9"/>
        <v/>
      </c>
      <c r="DG605" s="144">
        <v>603</v>
      </c>
    </row>
    <row r="606" spans="1:111" s="38" customFormat="1" ht="12" customHeight="1">
      <c r="A606" s="171"/>
      <c r="B606" s="173"/>
      <c r="C606" s="49"/>
      <c r="D606" s="171"/>
      <c r="E606" s="173"/>
      <c r="F606" s="177"/>
      <c r="G606" s="171"/>
      <c r="H606" s="171"/>
      <c r="DE606" s="130"/>
      <c r="DF606" s="76" t="str">
        <f t="shared" si="9"/>
        <v/>
      </c>
      <c r="DG606" s="144">
        <v>604</v>
      </c>
    </row>
    <row r="607" spans="1:111" s="38" customFormat="1" ht="12" customHeight="1">
      <c r="A607" s="171"/>
      <c r="B607" s="173"/>
      <c r="C607" s="49"/>
      <c r="D607" s="171"/>
      <c r="E607" s="173"/>
      <c r="F607" s="177"/>
      <c r="G607" s="171"/>
      <c r="H607" s="171"/>
      <c r="DE607" s="130"/>
      <c r="DF607" s="76" t="str">
        <f t="shared" si="9"/>
        <v/>
      </c>
      <c r="DG607" s="144">
        <v>605</v>
      </c>
    </row>
    <row r="608" spans="1:111" s="38" customFormat="1" ht="12" customHeight="1">
      <c r="A608" s="171"/>
      <c r="B608" s="173"/>
      <c r="C608" s="49"/>
      <c r="D608" s="171"/>
      <c r="E608" s="173"/>
      <c r="F608" s="177"/>
      <c r="G608" s="171"/>
      <c r="H608" s="171"/>
      <c r="DE608" s="130"/>
      <c r="DF608" s="76" t="str">
        <f t="shared" si="9"/>
        <v/>
      </c>
      <c r="DG608" s="144">
        <v>606</v>
      </c>
    </row>
    <row r="609" spans="1:111" s="38" customFormat="1" ht="12" customHeight="1">
      <c r="A609" s="171"/>
      <c r="B609" s="173"/>
      <c r="C609" s="49"/>
      <c r="D609" s="171"/>
      <c r="E609" s="173"/>
      <c r="F609" s="177"/>
      <c r="G609" s="171"/>
      <c r="H609" s="171"/>
      <c r="DE609" s="130"/>
      <c r="DF609" s="76" t="str">
        <f t="shared" si="9"/>
        <v/>
      </c>
      <c r="DG609" s="144">
        <v>607</v>
      </c>
    </row>
    <row r="610" spans="1:111" s="38" customFormat="1" ht="12" customHeight="1">
      <c r="A610" s="171"/>
      <c r="B610" s="173"/>
      <c r="C610" s="49"/>
      <c r="D610" s="171"/>
      <c r="E610" s="173"/>
      <c r="F610" s="177"/>
      <c r="G610" s="171"/>
      <c r="H610" s="171"/>
      <c r="DE610" s="130"/>
      <c r="DF610" s="76" t="str">
        <f t="shared" si="9"/>
        <v/>
      </c>
      <c r="DG610" s="144">
        <v>608</v>
      </c>
    </row>
    <row r="611" spans="1:111" s="38" customFormat="1" ht="12" customHeight="1">
      <c r="A611" s="171"/>
      <c r="B611" s="173"/>
      <c r="C611" s="49"/>
      <c r="D611" s="171"/>
      <c r="E611" s="173"/>
      <c r="F611" s="177"/>
      <c r="G611" s="171"/>
      <c r="H611" s="171"/>
      <c r="DE611" s="130"/>
      <c r="DF611" s="76" t="str">
        <f t="shared" si="9"/>
        <v/>
      </c>
      <c r="DG611" s="144">
        <v>609</v>
      </c>
    </row>
    <row r="612" spans="1:111" s="38" customFormat="1" ht="12" customHeight="1">
      <c r="A612" s="171"/>
      <c r="B612" s="173"/>
      <c r="C612" s="49"/>
      <c r="D612" s="171"/>
      <c r="E612" s="173"/>
      <c r="F612" s="177"/>
      <c r="G612" s="171"/>
      <c r="H612" s="171"/>
      <c r="DE612" s="130"/>
      <c r="DF612" s="76" t="str">
        <f t="shared" si="9"/>
        <v/>
      </c>
      <c r="DG612" s="144">
        <v>610</v>
      </c>
    </row>
    <row r="613" spans="1:111" s="38" customFormat="1" ht="12" customHeight="1">
      <c r="A613" s="171"/>
      <c r="B613" s="173"/>
      <c r="C613" s="49"/>
      <c r="D613" s="171"/>
      <c r="E613" s="173"/>
      <c r="F613" s="177"/>
      <c r="G613" s="171"/>
      <c r="H613" s="171"/>
      <c r="DE613" s="130"/>
      <c r="DF613" s="76" t="str">
        <f t="shared" si="9"/>
        <v/>
      </c>
      <c r="DG613" s="144">
        <v>611</v>
      </c>
    </row>
    <row r="614" spans="1:111" s="38" customFormat="1" ht="12" customHeight="1">
      <c r="A614" s="171"/>
      <c r="B614" s="173"/>
      <c r="C614" s="49"/>
      <c r="D614" s="171"/>
      <c r="E614" s="173"/>
      <c r="F614" s="177"/>
      <c r="G614" s="171"/>
      <c r="H614" s="171"/>
      <c r="DE614" s="130"/>
      <c r="DF614" s="76" t="str">
        <f t="shared" si="9"/>
        <v/>
      </c>
      <c r="DG614" s="144">
        <v>612</v>
      </c>
    </row>
    <row r="615" spans="1:111" s="38" customFormat="1" ht="12" customHeight="1">
      <c r="A615" s="171"/>
      <c r="B615" s="173"/>
      <c r="C615" s="49"/>
      <c r="D615" s="171"/>
      <c r="E615" s="173"/>
      <c r="F615" s="177"/>
      <c r="G615" s="171"/>
      <c r="H615" s="171"/>
      <c r="DE615" s="130"/>
      <c r="DF615" s="76" t="str">
        <f t="shared" si="9"/>
        <v/>
      </c>
      <c r="DG615" s="144">
        <v>613</v>
      </c>
    </row>
    <row r="616" spans="1:111" s="38" customFormat="1" ht="12" customHeight="1">
      <c r="A616" s="171"/>
      <c r="B616" s="173"/>
      <c r="C616" s="49"/>
      <c r="D616" s="171"/>
      <c r="E616" s="173"/>
      <c r="F616" s="177"/>
      <c r="G616" s="171"/>
      <c r="H616" s="171"/>
      <c r="DE616" s="130"/>
      <c r="DF616" s="76" t="str">
        <f t="shared" si="9"/>
        <v/>
      </c>
      <c r="DG616" s="144">
        <v>614</v>
      </c>
    </row>
    <row r="617" spans="1:111" s="38" customFormat="1" ht="12" customHeight="1">
      <c r="A617" s="171"/>
      <c r="B617" s="173"/>
      <c r="C617" s="49"/>
      <c r="D617" s="171"/>
      <c r="E617" s="173"/>
      <c r="F617" s="177"/>
      <c r="G617" s="171"/>
      <c r="H617" s="171"/>
      <c r="DE617" s="130"/>
      <c r="DF617" s="76" t="str">
        <f t="shared" si="9"/>
        <v/>
      </c>
      <c r="DG617" s="144">
        <v>615</v>
      </c>
    </row>
    <row r="618" spans="1:111" s="38" customFormat="1" ht="12" customHeight="1">
      <c r="A618" s="171"/>
      <c r="B618" s="173"/>
      <c r="C618" s="49"/>
      <c r="D618" s="171"/>
      <c r="E618" s="173"/>
      <c r="F618" s="177"/>
      <c r="G618" s="171"/>
      <c r="H618" s="171"/>
      <c r="DE618" s="130"/>
      <c r="DF618" s="76" t="str">
        <f t="shared" si="9"/>
        <v/>
      </c>
      <c r="DG618" s="144">
        <v>616</v>
      </c>
    </row>
    <row r="619" spans="1:111" s="38" customFormat="1" ht="12" customHeight="1">
      <c r="A619" s="171"/>
      <c r="B619" s="173"/>
      <c r="C619" s="49"/>
      <c r="D619" s="171"/>
      <c r="E619" s="173"/>
      <c r="F619" s="177"/>
      <c r="G619" s="171"/>
      <c r="H619" s="171"/>
      <c r="DE619" s="130"/>
      <c r="DF619" s="76" t="str">
        <f t="shared" si="9"/>
        <v/>
      </c>
      <c r="DG619" s="144">
        <v>617</v>
      </c>
    </row>
    <row r="620" spans="1:111" s="38" customFormat="1" ht="12" customHeight="1">
      <c r="A620" s="171"/>
      <c r="B620" s="173"/>
      <c r="C620" s="49"/>
      <c r="D620" s="171"/>
      <c r="E620" s="173"/>
      <c r="F620" s="177"/>
      <c r="G620" s="171"/>
      <c r="H620" s="171"/>
      <c r="DE620" s="130"/>
      <c r="DF620" s="76" t="str">
        <f t="shared" si="9"/>
        <v/>
      </c>
      <c r="DG620" s="144">
        <v>618</v>
      </c>
    </row>
    <row r="621" spans="1:111" s="38" customFormat="1" ht="12" customHeight="1">
      <c r="A621" s="171"/>
      <c r="B621" s="173"/>
      <c r="C621" s="49"/>
      <c r="D621" s="171"/>
      <c r="E621" s="173"/>
      <c r="F621" s="177"/>
      <c r="G621" s="171"/>
      <c r="H621" s="171"/>
      <c r="DE621" s="130"/>
      <c r="DF621" s="76" t="str">
        <f t="shared" si="9"/>
        <v/>
      </c>
      <c r="DG621" s="144">
        <v>619</v>
      </c>
    </row>
    <row r="622" spans="1:111" s="38" customFormat="1" ht="12" customHeight="1">
      <c r="A622" s="171"/>
      <c r="B622" s="173"/>
      <c r="C622" s="49"/>
      <c r="D622" s="171"/>
      <c r="E622" s="173"/>
      <c r="F622" s="177"/>
      <c r="G622" s="171"/>
      <c r="H622" s="171"/>
      <c r="DE622" s="130"/>
      <c r="DF622" s="76" t="str">
        <f t="shared" si="9"/>
        <v/>
      </c>
      <c r="DG622" s="144">
        <v>620</v>
      </c>
    </row>
    <row r="623" spans="1:111" s="38" customFormat="1" ht="12" customHeight="1">
      <c r="A623" s="171"/>
      <c r="B623" s="173"/>
      <c r="C623" s="49"/>
      <c r="D623" s="171"/>
      <c r="E623" s="173"/>
      <c r="F623" s="177"/>
      <c r="G623" s="171"/>
      <c r="H623" s="171"/>
      <c r="DE623" s="130"/>
      <c r="DF623" s="76" t="str">
        <f t="shared" si="9"/>
        <v/>
      </c>
      <c r="DG623" s="144">
        <v>621</v>
      </c>
    </row>
    <row r="624" spans="1:111" s="38" customFormat="1" ht="12" customHeight="1">
      <c r="A624" s="171"/>
      <c r="B624" s="173"/>
      <c r="C624" s="49"/>
      <c r="D624" s="171"/>
      <c r="E624" s="173"/>
      <c r="F624" s="177"/>
      <c r="G624" s="171"/>
      <c r="H624" s="171"/>
      <c r="DE624" s="130"/>
      <c r="DF624" s="76" t="str">
        <f t="shared" si="9"/>
        <v/>
      </c>
      <c r="DG624" s="144">
        <v>622</v>
      </c>
    </row>
    <row r="625" spans="1:111" s="38" customFormat="1" ht="12" customHeight="1">
      <c r="A625" s="171"/>
      <c r="B625" s="173"/>
      <c r="C625" s="49"/>
      <c r="D625" s="171"/>
      <c r="E625" s="173"/>
      <c r="F625" s="177"/>
      <c r="G625" s="171"/>
      <c r="H625" s="171"/>
      <c r="DE625" s="130"/>
      <c r="DF625" s="76" t="str">
        <f t="shared" si="9"/>
        <v/>
      </c>
      <c r="DG625" s="144">
        <v>623</v>
      </c>
    </row>
    <row r="626" spans="1:111" s="38" customFormat="1" ht="12" customHeight="1">
      <c r="A626" s="171"/>
      <c r="B626" s="173"/>
      <c r="C626" s="49"/>
      <c r="D626" s="171"/>
      <c r="E626" s="173"/>
      <c r="F626" s="177"/>
      <c r="G626" s="171"/>
      <c r="H626" s="171"/>
      <c r="DE626" s="130"/>
      <c r="DF626" s="76" t="str">
        <f t="shared" si="9"/>
        <v/>
      </c>
      <c r="DG626" s="144">
        <v>624</v>
      </c>
    </row>
    <row r="627" spans="1:111" s="38" customFormat="1" ht="12" customHeight="1">
      <c r="A627" s="171"/>
      <c r="B627" s="173"/>
      <c r="C627" s="49"/>
      <c r="D627" s="171"/>
      <c r="E627" s="173"/>
      <c r="F627" s="177"/>
      <c r="G627" s="171"/>
      <c r="H627" s="171"/>
      <c r="DE627" s="130"/>
      <c r="DF627" s="76" t="str">
        <f t="shared" si="9"/>
        <v/>
      </c>
      <c r="DG627" s="144">
        <v>625</v>
      </c>
    </row>
    <row r="628" spans="1:111" s="38" customFormat="1" ht="12" customHeight="1">
      <c r="A628" s="171"/>
      <c r="B628" s="173"/>
      <c r="C628" s="49"/>
      <c r="D628" s="171"/>
      <c r="E628" s="173"/>
      <c r="F628" s="177"/>
      <c r="G628" s="171"/>
      <c r="H628" s="171"/>
      <c r="DE628" s="130"/>
      <c r="DF628" s="76" t="str">
        <f t="shared" si="9"/>
        <v/>
      </c>
      <c r="DG628" s="144">
        <v>626</v>
      </c>
    </row>
    <row r="629" spans="1:111" s="38" customFormat="1" ht="12" customHeight="1">
      <c r="A629" s="171"/>
      <c r="B629" s="173"/>
      <c r="C629" s="49"/>
      <c r="D629" s="171"/>
      <c r="E629" s="173"/>
      <c r="F629" s="177"/>
      <c r="G629" s="171"/>
      <c r="H629" s="171"/>
      <c r="DE629" s="130"/>
      <c r="DF629" s="76" t="str">
        <f t="shared" si="9"/>
        <v/>
      </c>
      <c r="DG629" s="144">
        <v>627</v>
      </c>
    </row>
    <row r="630" spans="1:111" s="38" customFormat="1" ht="12" customHeight="1">
      <c r="A630" s="171"/>
      <c r="B630" s="173"/>
      <c r="C630" s="49"/>
      <c r="D630" s="171"/>
      <c r="E630" s="173"/>
      <c r="F630" s="177"/>
      <c r="G630" s="171"/>
      <c r="H630" s="171"/>
      <c r="DE630" s="130"/>
      <c r="DF630" s="76" t="str">
        <f t="shared" si="9"/>
        <v/>
      </c>
      <c r="DG630" s="144">
        <v>628</v>
      </c>
    </row>
    <row r="631" spans="1:111" s="38" customFormat="1" ht="12" customHeight="1">
      <c r="A631" s="171"/>
      <c r="B631" s="173"/>
      <c r="C631" s="49"/>
      <c r="D631" s="171"/>
      <c r="E631" s="173"/>
      <c r="F631" s="177"/>
      <c r="G631" s="171"/>
      <c r="H631" s="171"/>
      <c r="DE631" s="130"/>
      <c r="DF631" s="76" t="str">
        <f t="shared" si="9"/>
        <v/>
      </c>
      <c r="DG631" s="144">
        <v>629</v>
      </c>
    </row>
    <row r="632" spans="1:111" s="38" customFormat="1" ht="12" customHeight="1">
      <c r="A632" s="171"/>
      <c r="B632" s="173"/>
      <c r="C632" s="49"/>
      <c r="D632" s="171"/>
      <c r="E632" s="173"/>
      <c r="F632" s="177"/>
      <c r="G632" s="171"/>
      <c r="H632" s="171"/>
      <c r="DE632" s="130"/>
      <c r="DF632" s="76" t="str">
        <f t="shared" si="9"/>
        <v/>
      </c>
      <c r="DG632" s="144">
        <v>630</v>
      </c>
    </row>
    <row r="633" spans="1:111" s="38" customFormat="1" ht="12" customHeight="1">
      <c r="A633" s="171"/>
      <c r="B633" s="173"/>
      <c r="C633" s="49"/>
      <c r="D633" s="171"/>
      <c r="E633" s="173"/>
      <c r="F633" s="177"/>
      <c r="G633" s="171"/>
      <c r="H633" s="171"/>
      <c r="DE633" s="130"/>
      <c r="DF633" s="76" t="str">
        <f t="shared" si="9"/>
        <v/>
      </c>
      <c r="DG633" s="144">
        <v>631</v>
      </c>
    </row>
    <row r="634" spans="1:111" s="38" customFormat="1" ht="12" customHeight="1">
      <c r="A634" s="171"/>
      <c r="B634" s="173"/>
      <c r="C634" s="49"/>
      <c r="D634" s="171"/>
      <c r="E634" s="173"/>
      <c r="F634" s="177"/>
      <c r="G634" s="171"/>
      <c r="H634" s="171"/>
      <c r="DE634" s="130"/>
      <c r="DF634" s="76" t="str">
        <f t="shared" si="9"/>
        <v/>
      </c>
      <c r="DG634" s="144">
        <v>632</v>
      </c>
    </row>
    <row r="635" spans="1:111" s="38" customFormat="1" ht="12" customHeight="1">
      <c r="A635" s="171"/>
      <c r="B635" s="173"/>
      <c r="C635" s="49"/>
      <c r="D635" s="171"/>
      <c r="E635" s="173"/>
      <c r="F635" s="177"/>
      <c r="G635" s="171"/>
      <c r="H635" s="171"/>
      <c r="DE635" s="130"/>
      <c r="DF635" s="76" t="str">
        <f t="shared" si="9"/>
        <v/>
      </c>
      <c r="DG635" s="144">
        <v>633</v>
      </c>
    </row>
    <row r="636" spans="1:111" s="38" customFormat="1" ht="12" customHeight="1">
      <c r="A636" s="171"/>
      <c r="B636" s="173"/>
      <c r="C636" s="49"/>
      <c r="D636" s="171"/>
      <c r="E636" s="173"/>
      <c r="F636" s="177"/>
      <c r="G636" s="171"/>
      <c r="H636" s="171"/>
      <c r="DE636" s="130"/>
      <c r="DF636" s="76" t="str">
        <f t="shared" si="9"/>
        <v/>
      </c>
      <c r="DG636" s="144">
        <v>634</v>
      </c>
    </row>
    <row r="637" spans="1:111" s="38" customFormat="1" ht="12" customHeight="1">
      <c r="A637" s="171"/>
      <c r="B637" s="173"/>
      <c r="C637" s="49"/>
      <c r="D637" s="171"/>
      <c r="E637" s="173"/>
      <c r="F637" s="177"/>
      <c r="G637" s="171"/>
      <c r="H637" s="171"/>
      <c r="DE637" s="130"/>
      <c r="DF637" s="76" t="str">
        <f t="shared" si="9"/>
        <v/>
      </c>
      <c r="DG637" s="144">
        <v>635</v>
      </c>
    </row>
    <row r="638" spans="1:111" s="38" customFormat="1" ht="12" customHeight="1">
      <c r="A638" s="171"/>
      <c r="B638" s="173"/>
      <c r="C638" s="49"/>
      <c r="D638" s="171"/>
      <c r="E638" s="173"/>
      <c r="F638" s="177"/>
      <c r="G638" s="171"/>
      <c r="H638" s="171"/>
      <c r="DE638" s="130"/>
      <c r="DF638" s="76" t="str">
        <f t="shared" si="9"/>
        <v/>
      </c>
      <c r="DG638" s="144">
        <v>636</v>
      </c>
    </row>
    <row r="639" spans="1:111" s="38" customFormat="1" ht="12" customHeight="1">
      <c r="A639" s="171"/>
      <c r="B639" s="173"/>
      <c r="C639" s="49"/>
      <c r="D639" s="171"/>
      <c r="E639" s="173"/>
      <c r="F639" s="177"/>
      <c r="G639" s="171"/>
      <c r="H639" s="171"/>
      <c r="DE639" s="130"/>
      <c r="DF639" s="76" t="str">
        <f t="shared" si="9"/>
        <v/>
      </c>
      <c r="DG639" s="144">
        <v>637</v>
      </c>
    </row>
    <row r="640" spans="1:111" s="38" customFormat="1" ht="12" customHeight="1">
      <c r="A640" s="171"/>
      <c r="B640" s="173"/>
      <c r="C640" s="49"/>
      <c r="D640" s="171"/>
      <c r="E640" s="173"/>
      <c r="F640" s="177"/>
      <c r="G640" s="171"/>
      <c r="H640" s="171"/>
      <c r="DE640" s="130"/>
      <c r="DF640" s="76" t="str">
        <f t="shared" si="9"/>
        <v/>
      </c>
      <c r="DG640" s="144">
        <v>638</v>
      </c>
    </row>
    <row r="641" spans="1:111" s="38" customFormat="1" ht="12" customHeight="1">
      <c r="A641" s="171"/>
      <c r="B641" s="173"/>
      <c r="C641" s="49"/>
      <c r="D641" s="171"/>
      <c r="E641" s="173"/>
      <c r="F641" s="177"/>
      <c r="G641" s="171"/>
      <c r="H641" s="171"/>
      <c r="DE641" s="130"/>
      <c r="DF641" s="76" t="str">
        <f t="shared" si="9"/>
        <v/>
      </c>
      <c r="DG641" s="144">
        <v>639</v>
      </c>
    </row>
    <row r="642" spans="1:111" s="38" customFormat="1" ht="12" customHeight="1">
      <c r="A642" s="171"/>
      <c r="B642" s="173"/>
      <c r="C642" s="49"/>
      <c r="D642" s="171"/>
      <c r="E642" s="173"/>
      <c r="F642" s="177"/>
      <c r="G642" s="171"/>
      <c r="H642" s="171"/>
      <c r="DE642" s="130"/>
      <c r="DF642" s="76" t="str">
        <f t="shared" si="9"/>
        <v/>
      </c>
      <c r="DG642" s="144">
        <v>640</v>
      </c>
    </row>
    <row r="643" spans="1:111" s="38" customFormat="1" ht="12" customHeight="1">
      <c r="A643" s="171"/>
      <c r="B643" s="173"/>
      <c r="C643" s="49"/>
      <c r="D643" s="171"/>
      <c r="E643" s="173"/>
      <c r="F643" s="177"/>
      <c r="G643" s="171"/>
      <c r="H643" s="171"/>
      <c r="DE643" s="130"/>
      <c r="DF643" s="76" t="str">
        <f t="shared" si="9"/>
        <v/>
      </c>
      <c r="DG643" s="144">
        <v>641</v>
      </c>
    </row>
    <row r="644" spans="1:111" s="38" customFormat="1" ht="12" customHeight="1">
      <c r="A644" s="171"/>
      <c r="B644" s="173"/>
      <c r="C644" s="49"/>
      <c r="D644" s="171"/>
      <c r="E644" s="173"/>
      <c r="F644" s="177"/>
      <c r="G644" s="171"/>
      <c r="H644" s="171"/>
      <c r="DE644" s="130"/>
      <c r="DF644" s="76" t="str">
        <f t="shared" si="9"/>
        <v/>
      </c>
      <c r="DG644" s="144">
        <v>642</v>
      </c>
    </row>
    <row r="645" spans="1:111" s="38" customFormat="1" ht="12" customHeight="1">
      <c r="A645" s="171"/>
      <c r="B645" s="173"/>
      <c r="C645" s="49"/>
      <c r="D645" s="171"/>
      <c r="E645" s="173"/>
      <c r="F645" s="177"/>
      <c r="G645" s="171"/>
      <c r="H645" s="171"/>
      <c r="DE645" s="130"/>
      <c r="DF645" s="76" t="str">
        <f t="shared" si="9"/>
        <v/>
      </c>
      <c r="DG645" s="144">
        <v>643</v>
      </c>
    </row>
    <row r="646" spans="1:111" s="38" customFormat="1" ht="12" customHeight="1">
      <c r="A646" s="171"/>
      <c r="B646" s="173"/>
      <c r="C646" s="49"/>
      <c r="D646" s="171"/>
      <c r="E646" s="173"/>
      <c r="F646" s="177"/>
      <c r="G646" s="171"/>
      <c r="H646" s="171"/>
      <c r="DE646" s="130"/>
      <c r="DF646" s="76" t="str">
        <f t="shared" si="9"/>
        <v/>
      </c>
      <c r="DG646" s="144">
        <v>644</v>
      </c>
    </row>
    <row r="647" spans="1:111" s="38" customFormat="1" ht="12" customHeight="1">
      <c r="A647" s="171"/>
      <c r="B647" s="173"/>
      <c r="C647" s="49"/>
      <c r="D647" s="171"/>
      <c r="E647" s="173"/>
      <c r="F647" s="177"/>
      <c r="G647" s="171"/>
      <c r="H647" s="171"/>
      <c r="DE647" s="130"/>
      <c r="DF647" s="76" t="str">
        <f t="shared" ref="DF647:DF710" si="10">IF(COUNTA(A647:H647)&gt;0,DG647,"")</f>
        <v/>
      </c>
      <c r="DG647" s="144">
        <v>645</v>
      </c>
    </row>
    <row r="648" spans="1:111" s="38" customFormat="1" ht="12" customHeight="1">
      <c r="A648" s="171"/>
      <c r="B648" s="173"/>
      <c r="C648" s="49"/>
      <c r="D648" s="171"/>
      <c r="E648" s="173"/>
      <c r="F648" s="177"/>
      <c r="G648" s="171"/>
      <c r="H648" s="171"/>
      <c r="DE648" s="130"/>
      <c r="DF648" s="76" t="str">
        <f t="shared" si="10"/>
        <v/>
      </c>
      <c r="DG648" s="144">
        <v>646</v>
      </c>
    </row>
    <row r="649" spans="1:111" s="38" customFormat="1" ht="12" customHeight="1">
      <c r="A649" s="171"/>
      <c r="B649" s="173"/>
      <c r="C649" s="49"/>
      <c r="D649" s="171"/>
      <c r="E649" s="173"/>
      <c r="F649" s="177"/>
      <c r="G649" s="171"/>
      <c r="H649" s="171"/>
      <c r="DE649" s="130"/>
      <c r="DF649" s="76" t="str">
        <f t="shared" si="10"/>
        <v/>
      </c>
      <c r="DG649" s="144">
        <v>647</v>
      </c>
    </row>
    <row r="650" spans="1:111" s="38" customFormat="1" ht="12" customHeight="1">
      <c r="A650" s="171"/>
      <c r="B650" s="173"/>
      <c r="C650" s="49"/>
      <c r="D650" s="171"/>
      <c r="E650" s="173"/>
      <c r="F650" s="177"/>
      <c r="G650" s="171"/>
      <c r="H650" s="171"/>
      <c r="DE650" s="130"/>
      <c r="DF650" s="76" t="str">
        <f t="shared" si="10"/>
        <v/>
      </c>
      <c r="DG650" s="144">
        <v>648</v>
      </c>
    </row>
    <row r="651" spans="1:111" s="38" customFormat="1" ht="12" customHeight="1">
      <c r="A651" s="171"/>
      <c r="B651" s="173"/>
      <c r="C651" s="49"/>
      <c r="D651" s="171"/>
      <c r="E651" s="173"/>
      <c r="F651" s="177"/>
      <c r="G651" s="171"/>
      <c r="H651" s="171"/>
      <c r="DE651" s="130"/>
      <c r="DF651" s="76" t="str">
        <f t="shared" si="10"/>
        <v/>
      </c>
      <c r="DG651" s="144">
        <v>649</v>
      </c>
    </row>
    <row r="652" spans="1:111" s="38" customFormat="1" ht="12" customHeight="1">
      <c r="A652" s="171"/>
      <c r="B652" s="173"/>
      <c r="C652" s="49"/>
      <c r="D652" s="171"/>
      <c r="E652" s="173"/>
      <c r="F652" s="177"/>
      <c r="G652" s="171"/>
      <c r="H652" s="171"/>
      <c r="DE652" s="130"/>
      <c r="DF652" s="76" t="str">
        <f t="shared" si="10"/>
        <v/>
      </c>
      <c r="DG652" s="144">
        <v>650</v>
      </c>
    </row>
    <row r="653" spans="1:111" s="38" customFormat="1" ht="12" customHeight="1">
      <c r="A653" s="171"/>
      <c r="B653" s="173"/>
      <c r="C653" s="49"/>
      <c r="D653" s="171"/>
      <c r="E653" s="173"/>
      <c r="F653" s="177"/>
      <c r="G653" s="171"/>
      <c r="H653" s="171"/>
      <c r="DE653" s="130"/>
      <c r="DF653" s="76" t="str">
        <f t="shared" si="10"/>
        <v/>
      </c>
      <c r="DG653" s="144">
        <v>651</v>
      </c>
    </row>
    <row r="654" spans="1:111" s="38" customFormat="1" ht="12" customHeight="1">
      <c r="A654" s="171"/>
      <c r="B654" s="173"/>
      <c r="C654" s="49"/>
      <c r="D654" s="171"/>
      <c r="E654" s="173"/>
      <c r="F654" s="177"/>
      <c r="G654" s="171"/>
      <c r="H654" s="171"/>
      <c r="DE654" s="130"/>
      <c r="DF654" s="76" t="str">
        <f t="shared" si="10"/>
        <v/>
      </c>
      <c r="DG654" s="144">
        <v>652</v>
      </c>
    </row>
    <row r="655" spans="1:111" s="38" customFormat="1" ht="12" customHeight="1">
      <c r="A655" s="171"/>
      <c r="B655" s="173"/>
      <c r="C655" s="49"/>
      <c r="D655" s="171"/>
      <c r="E655" s="173"/>
      <c r="F655" s="177"/>
      <c r="G655" s="171"/>
      <c r="H655" s="171"/>
      <c r="DE655" s="130"/>
      <c r="DF655" s="76" t="str">
        <f t="shared" si="10"/>
        <v/>
      </c>
      <c r="DG655" s="144">
        <v>653</v>
      </c>
    </row>
    <row r="656" spans="1:111" s="38" customFormat="1" ht="12" customHeight="1">
      <c r="A656" s="171"/>
      <c r="B656" s="173"/>
      <c r="C656" s="49"/>
      <c r="D656" s="171"/>
      <c r="E656" s="173"/>
      <c r="F656" s="177"/>
      <c r="G656" s="171"/>
      <c r="H656" s="171"/>
      <c r="DE656" s="130"/>
      <c r="DF656" s="76" t="str">
        <f t="shared" si="10"/>
        <v/>
      </c>
      <c r="DG656" s="144">
        <v>654</v>
      </c>
    </row>
    <row r="657" spans="1:111" s="38" customFormat="1" ht="12" customHeight="1">
      <c r="A657" s="171"/>
      <c r="B657" s="173"/>
      <c r="C657" s="49"/>
      <c r="D657" s="171"/>
      <c r="E657" s="173"/>
      <c r="F657" s="177"/>
      <c r="G657" s="171"/>
      <c r="H657" s="171"/>
      <c r="DE657" s="130"/>
      <c r="DF657" s="76" t="str">
        <f t="shared" si="10"/>
        <v/>
      </c>
      <c r="DG657" s="144">
        <v>655</v>
      </c>
    </row>
    <row r="658" spans="1:111" s="38" customFormat="1" ht="12" customHeight="1">
      <c r="A658" s="171"/>
      <c r="B658" s="173"/>
      <c r="C658" s="49"/>
      <c r="D658" s="171"/>
      <c r="E658" s="173"/>
      <c r="F658" s="177"/>
      <c r="G658" s="171"/>
      <c r="H658" s="171"/>
      <c r="DE658" s="130"/>
      <c r="DF658" s="76" t="str">
        <f t="shared" si="10"/>
        <v/>
      </c>
      <c r="DG658" s="144">
        <v>656</v>
      </c>
    </row>
    <row r="659" spans="1:111" s="38" customFormat="1" ht="12" customHeight="1">
      <c r="A659" s="171"/>
      <c r="B659" s="173"/>
      <c r="C659" s="49"/>
      <c r="D659" s="171"/>
      <c r="E659" s="173"/>
      <c r="F659" s="177"/>
      <c r="G659" s="171"/>
      <c r="H659" s="171"/>
      <c r="DE659" s="130"/>
      <c r="DF659" s="76" t="str">
        <f t="shared" si="10"/>
        <v/>
      </c>
      <c r="DG659" s="144">
        <v>657</v>
      </c>
    </row>
    <row r="660" spans="1:111" s="38" customFormat="1" ht="12" customHeight="1">
      <c r="A660" s="171"/>
      <c r="B660" s="173"/>
      <c r="C660" s="49"/>
      <c r="D660" s="171"/>
      <c r="E660" s="173"/>
      <c r="F660" s="177"/>
      <c r="G660" s="171"/>
      <c r="H660" s="171"/>
      <c r="DE660" s="130"/>
      <c r="DF660" s="76" t="str">
        <f t="shared" si="10"/>
        <v/>
      </c>
      <c r="DG660" s="144">
        <v>658</v>
      </c>
    </row>
    <row r="661" spans="1:111" s="38" customFormat="1" ht="12" customHeight="1">
      <c r="A661" s="171"/>
      <c r="B661" s="173"/>
      <c r="C661" s="49"/>
      <c r="D661" s="171"/>
      <c r="E661" s="173"/>
      <c r="F661" s="177"/>
      <c r="G661" s="171"/>
      <c r="H661" s="171"/>
      <c r="DE661" s="130"/>
      <c r="DF661" s="76" t="str">
        <f t="shared" si="10"/>
        <v/>
      </c>
      <c r="DG661" s="144">
        <v>659</v>
      </c>
    </row>
    <row r="662" spans="1:111" s="38" customFormat="1" ht="12" customHeight="1">
      <c r="A662" s="171"/>
      <c r="B662" s="173"/>
      <c r="C662" s="49"/>
      <c r="D662" s="171"/>
      <c r="E662" s="173"/>
      <c r="F662" s="177"/>
      <c r="G662" s="171"/>
      <c r="H662" s="171"/>
      <c r="DE662" s="130"/>
      <c r="DF662" s="76" t="str">
        <f t="shared" si="10"/>
        <v/>
      </c>
      <c r="DG662" s="144">
        <v>660</v>
      </c>
    </row>
    <row r="663" spans="1:111" s="38" customFormat="1" ht="12" customHeight="1">
      <c r="A663" s="171"/>
      <c r="B663" s="173"/>
      <c r="C663" s="49"/>
      <c r="D663" s="171"/>
      <c r="E663" s="173"/>
      <c r="F663" s="177"/>
      <c r="G663" s="171"/>
      <c r="H663" s="171"/>
      <c r="DE663" s="130"/>
      <c r="DF663" s="76" t="str">
        <f t="shared" si="10"/>
        <v/>
      </c>
      <c r="DG663" s="144">
        <v>661</v>
      </c>
    </row>
    <row r="664" spans="1:111" s="38" customFormat="1" ht="12" customHeight="1">
      <c r="A664" s="171"/>
      <c r="B664" s="173"/>
      <c r="C664" s="49"/>
      <c r="D664" s="171"/>
      <c r="E664" s="173"/>
      <c r="F664" s="177"/>
      <c r="G664" s="171"/>
      <c r="H664" s="171"/>
      <c r="DE664" s="130"/>
      <c r="DF664" s="76" t="str">
        <f t="shared" si="10"/>
        <v/>
      </c>
      <c r="DG664" s="144">
        <v>662</v>
      </c>
    </row>
    <row r="665" spans="1:111" s="38" customFormat="1" ht="12" customHeight="1">
      <c r="A665" s="171"/>
      <c r="B665" s="173"/>
      <c r="C665" s="49"/>
      <c r="D665" s="171"/>
      <c r="E665" s="173"/>
      <c r="F665" s="177"/>
      <c r="G665" s="171"/>
      <c r="H665" s="171"/>
      <c r="DE665" s="130"/>
      <c r="DF665" s="76" t="str">
        <f t="shared" si="10"/>
        <v/>
      </c>
      <c r="DG665" s="144">
        <v>663</v>
      </c>
    </row>
    <row r="666" spans="1:111" s="38" customFormat="1" ht="12" customHeight="1">
      <c r="A666" s="171"/>
      <c r="B666" s="173"/>
      <c r="C666" s="49"/>
      <c r="D666" s="171"/>
      <c r="E666" s="173"/>
      <c r="F666" s="177"/>
      <c r="G666" s="171"/>
      <c r="H666" s="171"/>
      <c r="DE666" s="130"/>
      <c r="DF666" s="76" t="str">
        <f t="shared" si="10"/>
        <v/>
      </c>
      <c r="DG666" s="144">
        <v>664</v>
      </c>
    </row>
    <row r="667" spans="1:111" s="38" customFormat="1" ht="12" customHeight="1">
      <c r="A667" s="171"/>
      <c r="B667" s="173"/>
      <c r="C667" s="49"/>
      <c r="D667" s="171"/>
      <c r="E667" s="173"/>
      <c r="F667" s="177"/>
      <c r="G667" s="171"/>
      <c r="H667" s="171"/>
      <c r="DE667" s="130"/>
      <c r="DF667" s="76" t="str">
        <f t="shared" si="10"/>
        <v/>
      </c>
      <c r="DG667" s="144">
        <v>665</v>
      </c>
    </row>
    <row r="668" spans="1:111" s="38" customFormat="1" ht="12" customHeight="1">
      <c r="A668" s="171"/>
      <c r="B668" s="173"/>
      <c r="C668" s="49"/>
      <c r="D668" s="171"/>
      <c r="E668" s="173"/>
      <c r="F668" s="177"/>
      <c r="G668" s="171"/>
      <c r="H668" s="171"/>
      <c r="DE668" s="130"/>
      <c r="DF668" s="76" t="str">
        <f t="shared" si="10"/>
        <v/>
      </c>
      <c r="DG668" s="144">
        <v>666</v>
      </c>
    </row>
    <row r="669" spans="1:111" s="38" customFormat="1" ht="12" customHeight="1">
      <c r="A669" s="171"/>
      <c r="B669" s="173"/>
      <c r="C669" s="49"/>
      <c r="D669" s="171"/>
      <c r="E669" s="173"/>
      <c r="F669" s="177"/>
      <c r="G669" s="171"/>
      <c r="H669" s="171"/>
      <c r="DE669" s="130"/>
      <c r="DF669" s="76" t="str">
        <f t="shared" si="10"/>
        <v/>
      </c>
      <c r="DG669" s="144">
        <v>667</v>
      </c>
    </row>
    <row r="670" spans="1:111" s="38" customFormat="1" ht="12" customHeight="1">
      <c r="A670" s="171"/>
      <c r="B670" s="173"/>
      <c r="C670" s="49"/>
      <c r="D670" s="171"/>
      <c r="E670" s="173"/>
      <c r="F670" s="177"/>
      <c r="G670" s="171"/>
      <c r="H670" s="171"/>
      <c r="DE670" s="130"/>
      <c r="DF670" s="76" t="str">
        <f t="shared" si="10"/>
        <v/>
      </c>
      <c r="DG670" s="144">
        <v>668</v>
      </c>
    </row>
    <row r="671" spans="1:111" s="38" customFormat="1" ht="12" customHeight="1">
      <c r="A671" s="171"/>
      <c r="B671" s="173"/>
      <c r="C671" s="49"/>
      <c r="D671" s="171"/>
      <c r="E671" s="173"/>
      <c r="F671" s="177"/>
      <c r="G671" s="171"/>
      <c r="H671" s="171"/>
      <c r="DE671" s="130"/>
      <c r="DF671" s="76" t="str">
        <f t="shared" si="10"/>
        <v/>
      </c>
      <c r="DG671" s="144">
        <v>669</v>
      </c>
    </row>
    <row r="672" spans="1:111" s="38" customFormat="1" ht="12" customHeight="1">
      <c r="A672" s="171"/>
      <c r="B672" s="173"/>
      <c r="C672" s="49"/>
      <c r="D672" s="171"/>
      <c r="E672" s="173"/>
      <c r="F672" s="177"/>
      <c r="G672" s="171"/>
      <c r="H672" s="171"/>
      <c r="DE672" s="130"/>
      <c r="DF672" s="76" t="str">
        <f t="shared" si="10"/>
        <v/>
      </c>
      <c r="DG672" s="144">
        <v>670</v>
      </c>
    </row>
    <row r="673" spans="1:111" s="38" customFormat="1" ht="12" customHeight="1">
      <c r="A673" s="171"/>
      <c r="B673" s="173"/>
      <c r="C673" s="49"/>
      <c r="D673" s="171"/>
      <c r="E673" s="173"/>
      <c r="F673" s="177"/>
      <c r="G673" s="171"/>
      <c r="H673" s="171"/>
      <c r="DE673" s="130"/>
      <c r="DF673" s="76" t="str">
        <f t="shared" si="10"/>
        <v/>
      </c>
      <c r="DG673" s="144">
        <v>671</v>
      </c>
    </row>
    <row r="674" spans="1:111" s="38" customFormat="1" ht="12" customHeight="1">
      <c r="A674" s="171"/>
      <c r="B674" s="173"/>
      <c r="C674" s="49"/>
      <c r="D674" s="171"/>
      <c r="E674" s="173"/>
      <c r="F674" s="177"/>
      <c r="G674" s="171"/>
      <c r="H674" s="171"/>
      <c r="DE674" s="130"/>
      <c r="DF674" s="76" t="str">
        <f t="shared" si="10"/>
        <v/>
      </c>
      <c r="DG674" s="144">
        <v>672</v>
      </c>
    </row>
    <row r="675" spans="1:111" s="38" customFormat="1" ht="12" customHeight="1">
      <c r="A675" s="171"/>
      <c r="B675" s="173"/>
      <c r="C675" s="49"/>
      <c r="D675" s="171"/>
      <c r="E675" s="173"/>
      <c r="F675" s="177"/>
      <c r="G675" s="171"/>
      <c r="H675" s="171"/>
      <c r="DE675" s="130"/>
      <c r="DF675" s="76" t="str">
        <f t="shared" si="10"/>
        <v/>
      </c>
      <c r="DG675" s="144">
        <v>673</v>
      </c>
    </row>
    <row r="676" spans="1:111" s="38" customFormat="1" ht="12" customHeight="1">
      <c r="A676" s="171"/>
      <c r="B676" s="173"/>
      <c r="C676" s="49"/>
      <c r="D676" s="171"/>
      <c r="E676" s="173"/>
      <c r="F676" s="177"/>
      <c r="G676" s="171"/>
      <c r="H676" s="171"/>
      <c r="DE676" s="130"/>
      <c r="DF676" s="76" t="str">
        <f t="shared" si="10"/>
        <v/>
      </c>
      <c r="DG676" s="144">
        <v>674</v>
      </c>
    </row>
    <row r="677" spans="1:111" s="38" customFormat="1" ht="12" customHeight="1">
      <c r="A677" s="171"/>
      <c r="B677" s="173"/>
      <c r="C677" s="49"/>
      <c r="D677" s="171"/>
      <c r="E677" s="173"/>
      <c r="F677" s="177"/>
      <c r="G677" s="171"/>
      <c r="H677" s="171"/>
      <c r="DE677" s="130"/>
      <c r="DF677" s="76" t="str">
        <f t="shared" si="10"/>
        <v/>
      </c>
      <c r="DG677" s="144">
        <v>675</v>
      </c>
    </row>
    <row r="678" spans="1:111" s="38" customFormat="1" ht="12" customHeight="1">
      <c r="A678" s="171"/>
      <c r="B678" s="173"/>
      <c r="C678" s="49"/>
      <c r="D678" s="171"/>
      <c r="E678" s="173"/>
      <c r="F678" s="177"/>
      <c r="G678" s="171"/>
      <c r="H678" s="171"/>
      <c r="DE678" s="130"/>
      <c r="DF678" s="76" t="str">
        <f t="shared" si="10"/>
        <v/>
      </c>
      <c r="DG678" s="144">
        <v>676</v>
      </c>
    </row>
    <row r="679" spans="1:111" s="38" customFormat="1" ht="12" customHeight="1">
      <c r="A679" s="171"/>
      <c r="B679" s="173"/>
      <c r="C679" s="49"/>
      <c r="D679" s="171"/>
      <c r="E679" s="173"/>
      <c r="F679" s="177"/>
      <c r="G679" s="171"/>
      <c r="H679" s="171"/>
      <c r="DE679" s="130"/>
      <c r="DF679" s="76" t="str">
        <f t="shared" si="10"/>
        <v/>
      </c>
      <c r="DG679" s="144">
        <v>677</v>
      </c>
    </row>
    <row r="680" spans="1:111" s="38" customFormat="1" ht="12" customHeight="1">
      <c r="A680" s="171"/>
      <c r="B680" s="173"/>
      <c r="C680" s="49"/>
      <c r="D680" s="171"/>
      <c r="E680" s="173"/>
      <c r="F680" s="177"/>
      <c r="G680" s="171"/>
      <c r="H680" s="171"/>
      <c r="DE680" s="130"/>
      <c r="DF680" s="76" t="str">
        <f t="shared" si="10"/>
        <v/>
      </c>
      <c r="DG680" s="144">
        <v>678</v>
      </c>
    </row>
    <row r="681" spans="1:111" s="38" customFormat="1" ht="12" customHeight="1">
      <c r="A681" s="171"/>
      <c r="B681" s="173"/>
      <c r="C681" s="49"/>
      <c r="D681" s="171"/>
      <c r="E681" s="173"/>
      <c r="F681" s="177"/>
      <c r="G681" s="171"/>
      <c r="H681" s="171"/>
      <c r="DE681" s="130"/>
      <c r="DF681" s="76" t="str">
        <f t="shared" si="10"/>
        <v/>
      </c>
      <c r="DG681" s="144">
        <v>679</v>
      </c>
    </row>
    <row r="682" spans="1:111" s="38" customFormat="1" ht="12" customHeight="1">
      <c r="A682" s="171"/>
      <c r="B682" s="173"/>
      <c r="C682" s="49"/>
      <c r="D682" s="171"/>
      <c r="E682" s="173"/>
      <c r="F682" s="177"/>
      <c r="G682" s="171"/>
      <c r="H682" s="171"/>
      <c r="DE682" s="130"/>
      <c r="DF682" s="76" t="str">
        <f t="shared" si="10"/>
        <v/>
      </c>
      <c r="DG682" s="144">
        <v>680</v>
      </c>
    </row>
    <row r="683" spans="1:111" s="38" customFormat="1" ht="12" customHeight="1">
      <c r="A683" s="171"/>
      <c r="B683" s="173"/>
      <c r="C683" s="49"/>
      <c r="D683" s="171"/>
      <c r="E683" s="173"/>
      <c r="F683" s="177"/>
      <c r="G683" s="171"/>
      <c r="H683" s="171"/>
      <c r="DE683" s="130"/>
      <c r="DF683" s="76" t="str">
        <f t="shared" si="10"/>
        <v/>
      </c>
      <c r="DG683" s="144">
        <v>681</v>
      </c>
    </row>
    <row r="684" spans="1:111" s="38" customFormat="1" ht="12" customHeight="1">
      <c r="A684" s="171"/>
      <c r="B684" s="173"/>
      <c r="C684" s="49"/>
      <c r="D684" s="171"/>
      <c r="E684" s="173"/>
      <c r="F684" s="177"/>
      <c r="G684" s="171"/>
      <c r="H684" s="171"/>
      <c r="DE684" s="130"/>
      <c r="DF684" s="76" t="str">
        <f t="shared" si="10"/>
        <v/>
      </c>
      <c r="DG684" s="144">
        <v>682</v>
      </c>
    </row>
    <row r="685" spans="1:111" s="38" customFormat="1" ht="12" customHeight="1">
      <c r="A685" s="171"/>
      <c r="B685" s="173"/>
      <c r="C685" s="49"/>
      <c r="D685" s="171"/>
      <c r="E685" s="173"/>
      <c r="F685" s="177"/>
      <c r="G685" s="171"/>
      <c r="H685" s="171"/>
      <c r="DE685" s="130"/>
      <c r="DF685" s="76" t="str">
        <f t="shared" si="10"/>
        <v/>
      </c>
      <c r="DG685" s="144">
        <v>683</v>
      </c>
    </row>
    <row r="686" spans="1:111" s="38" customFormat="1" ht="12" customHeight="1">
      <c r="A686" s="171"/>
      <c r="B686" s="173"/>
      <c r="C686" s="49"/>
      <c r="D686" s="171"/>
      <c r="E686" s="173"/>
      <c r="F686" s="177"/>
      <c r="G686" s="171"/>
      <c r="H686" s="171"/>
      <c r="DE686" s="130"/>
      <c r="DF686" s="76" t="str">
        <f t="shared" si="10"/>
        <v/>
      </c>
      <c r="DG686" s="144">
        <v>684</v>
      </c>
    </row>
    <row r="687" spans="1:111" s="38" customFormat="1" ht="12" customHeight="1">
      <c r="A687" s="171"/>
      <c r="B687" s="173"/>
      <c r="C687" s="49"/>
      <c r="D687" s="171"/>
      <c r="E687" s="173"/>
      <c r="F687" s="177"/>
      <c r="G687" s="171"/>
      <c r="H687" s="171"/>
      <c r="DE687" s="130"/>
      <c r="DF687" s="76" t="str">
        <f t="shared" si="10"/>
        <v/>
      </c>
      <c r="DG687" s="144">
        <v>685</v>
      </c>
    </row>
    <row r="688" spans="1:111" s="38" customFormat="1" ht="12" customHeight="1">
      <c r="A688" s="171"/>
      <c r="B688" s="173"/>
      <c r="C688" s="49"/>
      <c r="D688" s="171"/>
      <c r="E688" s="173"/>
      <c r="F688" s="177"/>
      <c r="G688" s="171"/>
      <c r="H688" s="171"/>
      <c r="DE688" s="130"/>
      <c r="DF688" s="76" t="str">
        <f t="shared" si="10"/>
        <v/>
      </c>
      <c r="DG688" s="144">
        <v>686</v>
      </c>
    </row>
    <row r="689" spans="1:111" s="38" customFormat="1" ht="12" customHeight="1">
      <c r="A689" s="171"/>
      <c r="B689" s="173"/>
      <c r="C689" s="49"/>
      <c r="D689" s="171"/>
      <c r="E689" s="173"/>
      <c r="F689" s="177"/>
      <c r="G689" s="171"/>
      <c r="H689" s="171"/>
      <c r="DE689" s="130"/>
      <c r="DF689" s="76" t="str">
        <f t="shared" si="10"/>
        <v/>
      </c>
      <c r="DG689" s="144">
        <v>687</v>
      </c>
    </row>
    <row r="690" spans="1:111" s="38" customFormat="1" ht="12" customHeight="1">
      <c r="A690" s="171"/>
      <c r="B690" s="173"/>
      <c r="C690" s="49"/>
      <c r="D690" s="171"/>
      <c r="E690" s="173"/>
      <c r="F690" s="177"/>
      <c r="G690" s="171"/>
      <c r="H690" s="171"/>
      <c r="DE690" s="130"/>
      <c r="DF690" s="76" t="str">
        <f t="shared" si="10"/>
        <v/>
      </c>
      <c r="DG690" s="144">
        <v>688</v>
      </c>
    </row>
    <row r="691" spans="1:111" s="38" customFormat="1" ht="12" customHeight="1">
      <c r="A691" s="171"/>
      <c r="B691" s="173"/>
      <c r="C691" s="49"/>
      <c r="D691" s="171"/>
      <c r="E691" s="173"/>
      <c r="F691" s="177"/>
      <c r="G691" s="171"/>
      <c r="H691" s="171"/>
      <c r="DE691" s="130"/>
      <c r="DF691" s="76" t="str">
        <f t="shared" si="10"/>
        <v/>
      </c>
      <c r="DG691" s="144">
        <v>689</v>
      </c>
    </row>
    <row r="692" spans="1:111" s="38" customFormat="1" ht="12" customHeight="1">
      <c r="A692" s="171"/>
      <c r="B692" s="173"/>
      <c r="C692" s="49"/>
      <c r="D692" s="171"/>
      <c r="E692" s="173"/>
      <c r="F692" s="177"/>
      <c r="G692" s="171"/>
      <c r="H692" s="171"/>
      <c r="DE692" s="130"/>
      <c r="DF692" s="76" t="str">
        <f t="shared" si="10"/>
        <v/>
      </c>
      <c r="DG692" s="144">
        <v>690</v>
      </c>
    </row>
    <row r="693" spans="1:111" s="38" customFormat="1" ht="12" customHeight="1">
      <c r="A693" s="171"/>
      <c r="B693" s="173"/>
      <c r="C693" s="49"/>
      <c r="D693" s="171"/>
      <c r="E693" s="173"/>
      <c r="F693" s="177"/>
      <c r="G693" s="171"/>
      <c r="H693" s="171"/>
      <c r="DE693" s="130"/>
      <c r="DF693" s="76" t="str">
        <f t="shared" si="10"/>
        <v/>
      </c>
      <c r="DG693" s="144">
        <v>691</v>
      </c>
    </row>
    <row r="694" spans="1:111" s="38" customFormat="1" ht="12" customHeight="1">
      <c r="A694" s="171"/>
      <c r="B694" s="173"/>
      <c r="C694" s="49"/>
      <c r="D694" s="171"/>
      <c r="E694" s="173"/>
      <c r="F694" s="177"/>
      <c r="G694" s="171"/>
      <c r="H694" s="171"/>
      <c r="DE694" s="130"/>
      <c r="DF694" s="76" t="str">
        <f t="shared" si="10"/>
        <v/>
      </c>
      <c r="DG694" s="144">
        <v>692</v>
      </c>
    </row>
    <row r="695" spans="1:111" s="38" customFormat="1" ht="12" customHeight="1">
      <c r="A695" s="171"/>
      <c r="B695" s="173"/>
      <c r="C695" s="49"/>
      <c r="D695" s="171"/>
      <c r="E695" s="173"/>
      <c r="F695" s="177"/>
      <c r="G695" s="171"/>
      <c r="H695" s="171"/>
      <c r="DE695" s="130"/>
      <c r="DF695" s="76" t="str">
        <f t="shared" si="10"/>
        <v/>
      </c>
      <c r="DG695" s="144">
        <v>693</v>
      </c>
    </row>
    <row r="696" spans="1:111" s="38" customFormat="1" ht="12" customHeight="1">
      <c r="A696" s="171"/>
      <c r="B696" s="173"/>
      <c r="C696" s="49"/>
      <c r="D696" s="171"/>
      <c r="E696" s="173"/>
      <c r="F696" s="177"/>
      <c r="G696" s="171"/>
      <c r="H696" s="171"/>
      <c r="DE696" s="130"/>
      <c r="DF696" s="76" t="str">
        <f t="shared" si="10"/>
        <v/>
      </c>
      <c r="DG696" s="144">
        <v>694</v>
      </c>
    </row>
    <row r="697" spans="1:111" s="38" customFormat="1" ht="12" customHeight="1">
      <c r="A697" s="171"/>
      <c r="B697" s="173"/>
      <c r="C697" s="49"/>
      <c r="D697" s="171"/>
      <c r="E697" s="173"/>
      <c r="F697" s="177"/>
      <c r="G697" s="171"/>
      <c r="H697" s="171"/>
      <c r="DE697" s="130"/>
      <c r="DF697" s="76" t="str">
        <f t="shared" si="10"/>
        <v/>
      </c>
      <c r="DG697" s="144">
        <v>695</v>
      </c>
    </row>
    <row r="698" spans="1:111" s="38" customFormat="1" ht="12" customHeight="1">
      <c r="A698" s="171"/>
      <c r="B698" s="173"/>
      <c r="C698" s="49"/>
      <c r="D698" s="171"/>
      <c r="E698" s="173"/>
      <c r="F698" s="177"/>
      <c r="G698" s="171"/>
      <c r="H698" s="171"/>
      <c r="DE698" s="130"/>
      <c r="DF698" s="76" t="str">
        <f t="shared" si="10"/>
        <v/>
      </c>
      <c r="DG698" s="144">
        <v>696</v>
      </c>
    </row>
    <row r="699" spans="1:111" s="38" customFormat="1" ht="12" customHeight="1">
      <c r="A699" s="171"/>
      <c r="B699" s="173"/>
      <c r="C699" s="49"/>
      <c r="D699" s="171"/>
      <c r="E699" s="173"/>
      <c r="F699" s="177"/>
      <c r="G699" s="171"/>
      <c r="H699" s="171"/>
      <c r="DE699" s="130"/>
      <c r="DF699" s="76" t="str">
        <f t="shared" si="10"/>
        <v/>
      </c>
      <c r="DG699" s="144">
        <v>697</v>
      </c>
    </row>
    <row r="700" spans="1:111" s="38" customFormat="1" ht="12" customHeight="1">
      <c r="A700" s="171"/>
      <c r="B700" s="173"/>
      <c r="C700" s="49"/>
      <c r="D700" s="171"/>
      <c r="E700" s="173"/>
      <c r="F700" s="177"/>
      <c r="G700" s="171"/>
      <c r="H700" s="171"/>
      <c r="DE700" s="130"/>
      <c r="DF700" s="76" t="str">
        <f t="shared" si="10"/>
        <v/>
      </c>
      <c r="DG700" s="144">
        <v>698</v>
      </c>
    </row>
    <row r="701" spans="1:111" s="38" customFormat="1" ht="12" customHeight="1">
      <c r="A701" s="171"/>
      <c r="B701" s="173"/>
      <c r="C701" s="49"/>
      <c r="D701" s="171"/>
      <c r="E701" s="173"/>
      <c r="F701" s="177"/>
      <c r="G701" s="171"/>
      <c r="H701" s="171"/>
      <c r="DE701" s="130"/>
      <c r="DF701" s="76" t="str">
        <f t="shared" si="10"/>
        <v/>
      </c>
      <c r="DG701" s="144">
        <v>699</v>
      </c>
    </row>
    <row r="702" spans="1:111" s="38" customFormat="1" ht="12" customHeight="1">
      <c r="A702" s="171"/>
      <c r="B702" s="173"/>
      <c r="C702" s="49"/>
      <c r="D702" s="171"/>
      <c r="E702" s="173"/>
      <c r="F702" s="177"/>
      <c r="G702" s="171"/>
      <c r="H702" s="171"/>
      <c r="DE702" s="130"/>
      <c r="DF702" s="76" t="str">
        <f t="shared" si="10"/>
        <v/>
      </c>
      <c r="DG702" s="144">
        <v>700</v>
      </c>
    </row>
    <row r="703" spans="1:111" s="38" customFormat="1" ht="12" customHeight="1">
      <c r="A703" s="171"/>
      <c r="B703" s="173"/>
      <c r="C703" s="49"/>
      <c r="D703" s="171"/>
      <c r="E703" s="173"/>
      <c r="F703" s="177"/>
      <c r="G703" s="171"/>
      <c r="H703" s="171"/>
      <c r="DE703" s="130"/>
      <c r="DF703" s="76" t="str">
        <f t="shared" si="10"/>
        <v/>
      </c>
      <c r="DG703" s="144">
        <v>701</v>
      </c>
    </row>
    <row r="704" spans="1:111" s="38" customFormat="1" ht="12" customHeight="1">
      <c r="A704" s="171"/>
      <c r="B704" s="173"/>
      <c r="C704" s="49"/>
      <c r="D704" s="171"/>
      <c r="E704" s="173"/>
      <c r="F704" s="177"/>
      <c r="G704" s="171"/>
      <c r="H704" s="171"/>
      <c r="DE704" s="130"/>
      <c r="DF704" s="76" t="str">
        <f t="shared" si="10"/>
        <v/>
      </c>
      <c r="DG704" s="144">
        <v>702</v>
      </c>
    </row>
    <row r="705" spans="1:111" s="38" customFormat="1" ht="12" customHeight="1">
      <c r="A705" s="171"/>
      <c r="B705" s="173"/>
      <c r="C705" s="49"/>
      <c r="D705" s="171"/>
      <c r="E705" s="173"/>
      <c r="F705" s="177"/>
      <c r="G705" s="171"/>
      <c r="H705" s="171"/>
      <c r="DE705" s="130"/>
      <c r="DF705" s="76" t="str">
        <f t="shared" si="10"/>
        <v/>
      </c>
      <c r="DG705" s="144">
        <v>703</v>
      </c>
    </row>
    <row r="706" spans="1:111" s="38" customFormat="1" ht="12" customHeight="1">
      <c r="A706" s="171"/>
      <c r="B706" s="173"/>
      <c r="C706" s="49"/>
      <c r="D706" s="171"/>
      <c r="E706" s="173"/>
      <c r="F706" s="177"/>
      <c r="G706" s="171"/>
      <c r="H706" s="171"/>
      <c r="DE706" s="130"/>
      <c r="DF706" s="76" t="str">
        <f t="shared" si="10"/>
        <v/>
      </c>
      <c r="DG706" s="144">
        <v>704</v>
      </c>
    </row>
    <row r="707" spans="1:111" s="38" customFormat="1" ht="12" customHeight="1">
      <c r="A707" s="171"/>
      <c r="B707" s="173"/>
      <c r="C707" s="49"/>
      <c r="D707" s="171"/>
      <c r="E707" s="173"/>
      <c r="F707" s="177"/>
      <c r="G707" s="171"/>
      <c r="H707" s="171"/>
      <c r="DE707" s="130"/>
      <c r="DF707" s="76" t="str">
        <f t="shared" si="10"/>
        <v/>
      </c>
      <c r="DG707" s="144">
        <v>705</v>
      </c>
    </row>
    <row r="708" spans="1:111" s="38" customFormat="1" ht="12" customHeight="1">
      <c r="A708" s="171"/>
      <c r="B708" s="173"/>
      <c r="C708" s="49"/>
      <c r="D708" s="171"/>
      <c r="E708" s="173"/>
      <c r="F708" s="177"/>
      <c r="G708" s="171"/>
      <c r="H708" s="171"/>
      <c r="DE708" s="130"/>
      <c r="DF708" s="76" t="str">
        <f t="shared" si="10"/>
        <v/>
      </c>
      <c r="DG708" s="144">
        <v>706</v>
      </c>
    </row>
    <row r="709" spans="1:111" s="38" customFormat="1" ht="12" customHeight="1">
      <c r="A709" s="171"/>
      <c r="B709" s="173"/>
      <c r="C709" s="49"/>
      <c r="D709" s="171"/>
      <c r="E709" s="173"/>
      <c r="F709" s="177"/>
      <c r="G709" s="171"/>
      <c r="H709" s="171"/>
      <c r="DE709" s="130"/>
      <c r="DF709" s="76" t="str">
        <f t="shared" si="10"/>
        <v/>
      </c>
      <c r="DG709" s="144">
        <v>707</v>
      </c>
    </row>
    <row r="710" spans="1:111" s="38" customFormat="1" ht="12" customHeight="1">
      <c r="A710" s="171"/>
      <c r="B710" s="173"/>
      <c r="C710" s="49"/>
      <c r="D710" s="171"/>
      <c r="E710" s="173"/>
      <c r="F710" s="177"/>
      <c r="G710" s="171"/>
      <c r="H710" s="171"/>
      <c r="DE710" s="130"/>
      <c r="DF710" s="76" t="str">
        <f t="shared" si="10"/>
        <v/>
      </c>
      <c r="DG710" s="144">
        <v>708</v>
      </c>
    </row>
    <row r="711" spans="1:111" s="38" customFormat="1" ht="12" customHeight="1">
      <c r="A711" s="171"/>
      <c r="B711" s="173"/>
      <c r="C711" s="49"/>
      <c r="D711" s="171"/>
      <c r="E711" s="173"/>
      <c r="F711" s="177"/>
      <c r="G711" s="171"/>
      <c r="H711" s="171"/>
      <c r="DE711" s="130"/>
      <c r="DF711" s="76" t="str">
        <f t="shared" ref="DF711:DF774" si="11">IF(COUNTA(A711:H711)&gt;0,DG711,"")</f>
        <v/>
      </c>
      <c r="DG711" s="144">
        <v>709</v>
      </c>
    </row>
    <row r="712" spans="1:111" s="38" customFormat="1" ht="12" customHeight="1">
      <c r="A712" s="171"/>
      <c r="B712" s="173"/>
      <c r="C712" s="49"/>
      <c r="D712" s="171"/>
      <c r="E712" s="173"/>
      <c r="F712" s="177"/>
      <c r="G712" s="171"/>
      <c r="H712" s="171"/>
      <c r="DE712" s="130"/>
      <c r="DF712" s="76" t="str">
        <f t="shared" si="11"/>
        <v/>
      </c>
      <c r="DG712" s="144">
        <v>710</v>
      </c>
    </row>
    <row r="713" spans="1:111" s="38" customFormat="1" ht="12" customHeight="1">
      <c r="A713" s="171"/>
      <c r="B713" s="173"/>
      <c r="C713" s="49"/>
      <c r="D713" s="171"/>
      <c r="E713" s="173"/>
      <c r="F713" s="177"/>
      <c r="G713" s="171"/>
      <c r="H713" s="171"/>
      <c r="DE713" s="130"/>
      <c r="DF713" s="76" t="str">
        <f t="shared" si="11"/>
        <v/>
      </c>
      <c r="DG713" s="144">
        <v>711</v>
      </c>
    </row>
    <row r="714" spans="1:111" s="38" customFormat="1" ht="12" customHeight="1">
      <c r="A714" s="171"/>
      <c r="B714" s="173"/>
      <c r="C714" s="49"/>
      <c r="D714" s="171"/>
      <c r="E714" s="173"/>
      <c r="F714" s="177"/>
      <c r="G714" s="171"/>
      <c r="H714" s="171"/>
      <c r="DE714" s="130"/>
      <c r="DF714" s="76" t="str">
        <f t="shared" si="11"/>
        <v/>
      </c>
      <c r="DG714" s="144">
        <v>712</v>
      </c>
    </row>
    <row r="715" spans="1:111" s="38" customFormat="1" ht="12" customHeight="1">
      <c r="A715" s="171"/>
      <c r="B715" s="173"/>
      <c r="C715" s="49"/>
      <c r="D715" s="171"/>
      <c r="E715" s="173"/>
      <c r="F715" s="177"/>
      <c r="G715" s="171"/>
      <c r="H715" s="171"/>
      <c r="DE715" s="130"/>
      <c r="DF715" s="76" t="str">
        <f t="shared" si="11"/>
        <v/>
      </c>
      <c r="DG715" s="144">
        <v>713</v>
      </c>
    </row>
    <row r="716" spans="1:111" s="38" customFormat="1" ht="12" customHeight="1">
      <c r="A716" s="171"/>
      <c r="B716" s="173"/>
      <c r="C716" s="49"/>
      <c r="D716" s="171"/>
      <c r="E716" s="173"/>
      <c r="F716" s="177"/>
      <c r="G716" s="171"/>
      <c r="H716" s="171"/>
      <c r="DE716" s="130"/>
      <c r="DF716" s="76" t="str">
        <f t="shared" si="11"/>
        <v/>
      </c>
      <c r="DG716" s="144">
        <v>714</v>
      </c>
    </row>
    <row r="717" spans="1:111" s="38" customFormat="1" ht="12" customHeight="1">
      <c r="A717" s="171"/>
      <c r="B717" s="173"/>
      <c r="C717" s="49"/>
      <c r="D717" s="171"/>
      <c r="E717" s="173"/>
      <c r="F717" s="177"/>
      <c r="G717" s="171"/>
      <c r="H717" s="171"/>
      <c r="DE717" s="130"/>
      <c r="DF717" s="76" t="str">
        <f t="shared" si="11"/>
        <v/>
      </c>
      <c r="DG717" s="144">
        <v>715</v>
      </c>
    </row>
    <row r="718" spans="1:111" s="38" customFormat="1" ht="12" customHeight="1">
      <c r="A718" s="171"/>
      <c r="B718" s="173"/>
      <c r="C718" s="49"/>
      <c r="D718" s="171"/>
      <c r="E718" s="173"/>
      <c r="F718" s="177"/>
      <c r="G718" s="171"/>
      <c r="H718" s="171"/>
      <c r="DE718" s="130"/>
      <c r="DF718" s="76" t="str">
        <f t="shared" si="11"/>
        <v/>
      </c>
      <c r="DG718" s="144">
        <v>716</v>
      </c>
    </row>
    <row r="719" spans="1:111" s="38" customFormat="1" ht="12" customHeight="1">
      <c r="A719" s="171"/>
      <c r="B719" s="173"/>
      <c r="C719" s="49"/>
      <c r="D719" s="171"/>
      <c r="E719" s="173"/>
      <c r="F719" s="177"/>
      <c r="G719" s="171"/>
      <c r="H719" s="171"/>
      <c r="DE719" s="130"/>
      <c r="DF719" s="76" t="str">
        <f t="shared" si="11"/>
        <v/>
      </c>
      <c r="DG719" s="144">
        <v>717</v>
      </c>
    </row>
    <row r="720" spans="1:111" s="38" customFormat="1" ht="12" customHeight="1">
      <c r="A720" s="171"/>
      <c r="B720" s="173"/>
      <c r="C720" s="49"/>
      <c r="D720" s="171"/>
      <c r="E720" s="173"/>
      <c r="F720" s="177"/>
      <c r="G720" s="171"/>
      <c r="H720" s="171"/>
      <c r="DE720" s="130"/>
      <c r="DF720" s="76" t="str">
        <f t="shared" si="11"/>
        <v/>
      </c>
      <c r="DG720" s="144">
        <v>718</v>
      </c>
    </row>
    <row r="721" spans="1:111" s="38" customFormat="1" ht="12" customHeight="1">
      <c r="A721" s="171"/>
      <c r="B721" s="173"/>
      <c r="C721" s="49"/>
      <c r="D721" s="171"/>
      <c r="E721" s="173"/>
      <c r="F721" s="177"/>
      <c r="G721" s="171"/>
      <c r="H721" s="171"/>
      <c r="DE721" s="130"/>
      <c r="DF721" s="76" t="str">
        <f t="shared" si="11"/>
        <v/>
      </c>
      <c r="DG721" s="144">
        <v>719</v>
      </c>
    </row>
    <row r="722" spans="1:111" s="38" customFormat="1" ht="12" customHeight="1">
      <c r="A722" s="171"/>
      <c r="B722" s="173"/>
      <c r="C722" s="49"/>
      <c r="D722" s="171"/>
      <c r="E722" s="173"/>
      <c r="F722" s="177"/>
      <c r="G722" s="171"/>
      <c r="H722" s="171"/>
      <c r="DE722" s="130"/>
      <c r="DF722" s="76" t="str">
        <f t="shared" si="11"/>
        <v/>
      </c>
      <c r="DG722" s="144">
        <v>720</v>
      </c>
    </row>
    <row r="723" spans="1:111" s="38" customFormat="1" ht="12" customHeight="1">
      <c r="A723" s="171"/>
      <c r="B723" s="173"/>
      <c r="C723" s="49"/>
      <c r="D723" s="171"/>
      <c r="E723" s="173"/>
      <c r="F723" s="177"/>
      <c r="G723" s="171"/>
      <c r="H723" s="171"/>
      <c r="DE723" s="130"/>
      <c r="DF723" s="76" t="str">
        <f t="shared" si="11"/>
        <v/>
      </c>
      <c r="DG723" s="144">
        <v>721</v>
      </c>
    </row>
    <row r="724" spans="1:111" s="38" customFormat="1" ht="12" customHeight="1">
      <c r="A724" s="171"/>
      <c r="B724" s="173"/>
      <c r="C724" s="49"/>
      <c r="D724" s="171"/>
      <c r="E724" s="173"/>
      <c r="F724" s="177"/>
      <c r="G724" s="171"/>
      <c r="H724" s="171"/>
      <c r="DE724" s="130"/>
      <c r="DF724" s="76" t="str">
        <f t="shared" si="11"/>
        <v/>
      </c>
      <c r="DG724" s="144">
        <v>722</v>
      </c>
    </row>
    <row r="725" spans="1:111" s="38" customFormat="1" ht="12" customHeight="1">
      <c r="A725" s="171"/>
      <c r="B725" s="173"/>
      <c r="C725" s="49"/>
      <c r="D725" s="171"/>
      <c r="E725" s="173"/>
      <c r="F725" s="177"/>
      <c r="G725" s="171"/>
      <c r="H725" s="171"/>
      <c r="DE725" s="130"/>
      <c r="DF725" s="76" t="str">
        <f t="shared" si="11"/>
        <v/>
      </c>
      <c r="DG725" s="144">
        <v>723</v>
      </c>
    </row>
    <row r="726" spans="1:111" s="38" customFormat="1" ht="12" customHeight="1">
      <c r="A726" s="171"/>
      <c r="B726" s="173"/>
      <c r="C726" s="49"/>
      <c r="D726" s="171"/>
      <c r="E726" s="173"/>
      <c r="F726" s="177"/>
      <c r="G726" s="171"/>
      <c r="H726" s="171"/>
      <c r="DE726" s="130"/>
      <c r="DF726" s="76" t="str">
        <f t="shared" si="11"/>
        <v/>
      </c>
      <c r="DG726" s="144">
        <v>724</v>
      </c>
    </row>
    <row r="727" spans="1:111" s="38" customFormat="1" ht="12" customHeight="1">
      <c r="A727" s="171"/>
      <c r="B727" s="173"/>
      <c r="C727" s="49"/>
      <c r="D727" s="171"/>
      <c r="E727" s="173"/>
      <c r="F727" s="177"/>
      <c r="G727" s="171"/>
      <c r="H727" s="171"/>
      <c r="DE727" s="130"/>
      <c r="DF727" s="76" t="str">
        <f t="shared" si="11"/>
        <v/>
      </c>
      <c r="DG727" s="144">
        <v>725</v>
      </c>
    </row>
    <row r="728" spans="1:111" s="38" customFormat="1" ht="12" customHeight="1">
      <c r="A728" s="171"/>
      <c r="B728" s="173"/>
      <c r="C728" s="49"/>
      <c r="D728" s="171"/>
      <c r="E728" s="173"/>
      <c r="F728" s="177"/>
      <c r="G728" s="171"/>
      <c r="H728" s="171"/>
      <c r="DE728" s="130"/>
      <c r="DF728" s="76" t="str">
        <f t="shared" si="11"/>
        <v/>
      </c>
      <c r="DG728" s="144">
        <v>726</v>
      </c>
    </row>
    <row r="729" spans="1:111" s="38" customFormat="1" ht="12" customHeight="1">
      <c r="A729" s="171"/>
      <c r="B729" s="173"/>
      <c r="C729" s="49"/>
      <c r="D729" s="171"/>
      <c r="E729" s="173"/>
      <c r="F729" s="177"/>
      <c r="G729" s="171"/>
      <c r="H729" s="171"/>
      <c r="DE729" s="130"/>
      <c r="DF729" s="76" t="str">
        <f t="shared" si="11"/>
        <v/>
      </c>
      <c r="DG729" s="144">
        <v>727</v>
      </c>
    </row>
    <row r="730" spans="1:111" s="38" customFormat="1" ht="12" customHeight="1">
      <c r="A730" s="171"/>
      <c r="B730" s="173"/>
      <c r="C730" s="49"/>
      <c r="D730" s="171"/>
      <c r="E730" s="173"/>
      <c r="F730" s="177"/>
      <c r="G730" s="171"/>
      <c r="H730" s="171"/>
      <c r="DE730" s="130"/>
      <c r="DF730" s="76" t="str">
        <f t="shared" si="11"/>
        <v/>
      </c>
      <c r="DG730" s="144">
        <v>728</v>
      </c>
    </row>
    <row r="731" spans="1:111" s="38" customFormat="1" ht="12" customHeight="1">
      <c r="A731" s="171"/>
      <c r="B731" s="173"/>
      <c r="C731" s="49"/>
      <c r="D731" s="171"/>
      <c r="E731" s="173"/>
      <c r="F731" s="177"/>
      <c r="G731" s="171"/>
      <c r="H731" s="171"/>
      <c r="DE731" s="130"/>
      <c r="DF731" s="76" t="str">
        <f t="shared" si="11"/>
        <v/>
      </c>
      <c r="DG731" s="144">
        <v>729</v>
      </c>
    </row>
    <row r="732" spans="1:111" s="38" customFormat="1" ht="12" customHeight="1">
      <c r="A732" s="171"/>
      <c r="B732" s="173"/>
      <c r="C732" s="49"/>
      <c r="D732" s="171"/>
      <c r="E732" s="173"/>
      <c r="F732" s="177"/>
      <c r="G732" s="171"/>
      <c r="H732" s="171"/>
      <c r="DE732" s="130"/>
      <c r="DF732" s="76" t="str">
        <f t="shared" si="11"/>
        <v/>
      </c>
      <c r="DG732" s="144">
        <v>730</v>
      </c>
    </row>
    <row r="733" spans="1:111" s="38" customFormat="1" ht="12" customHeight="1">
      <c r="A733" s="171"/>
      <c r="B733" s="173"/>
      <c r="C733" s="49"/>
      <c r="D733" s="171"/>
      <c r="E733" s="173"/>
      <c r="F733" s="177"/>
      <c r="G733" s="171"/>
      <c r="H733" s="171"/>
      <c r="DE733" s="130"/>
      <c r="DF733" s="76" t="str">
        <f t="shared" si="11"/>
        <v/>
      </c>
      <c r="DG733" s="144">
        <v>731</v>
      </c>
    </row>
    <row r="734" spans="1:111" s="38" customFormat="1" ht="12" customHeight="1">
      <c r="A734" s="171"/>
      <c r="B734" s="173"/>
      <c r="C734" s="49"/>
      <c r="D734" s="171"/>
      <c r="E734" s="173"/>
      <c r="F734" s="177"/>
      <c r="G734" s="171"/>
      <c r="H734" s="171"/>
      <c r="DE734" s="130"/>
      <c r="DF734" s="76" t="str">
        <f t="shared" si="11"/>
        <v/>
      </c>
      <c r="DG734" s="144">
        <v>732</v>
      </c>
    </row>
    <row r="735" spans="1:111" s="38" customFormat="1" ht="12" customHeight="1">
      <c r="A735" s="171"/>
      <c r="B735" s="173"/>
      <c r="C735" s="49"/>
      <c r="D735" s="171"/>
      <c r="E735" s="173"/>
      <c r="F735" s="177"/>
      <c r="G735" s="171"/>
      <c r="H735" s="171"/>
      <c r="DE735" s="130"/>
      <c r="DF735" s="76" t="str">
        <f t="shared" si="11"/>
        <v/>
      </c>
      <c r="DG735" s="144">
        <v>733</v>
      </c>
    </row>
    <row r="736" spans="1:111" s="38" customFormat="1" ht="12" customHeight="1">
      <c r="A736" s="171"/>
      <c r="B736" s="173"/>
      <c r="C736" s="49"/>
      <c r="D736" s="171"/>
      <c r="E736" s="173"/>
      <c r="F736" s="177"/>
      <c r="G736" s="171"/>
      <c r="H736" s="171"/>
      <c r="DE736" s="130"/>
      <c r="DF736" s="76" t="str">
        <f t="shared" si="11"/>
        <v/>
      </c>
      <c r="DG736" s="144">
        <v>734</v>
      </c>
    </row>
    <row r="737" spans="1:111" s="38" customFormat="1" ht="12" customHeight="1">
      <c r="A737" s="171"/>
      <c r="B737" s="173"/>
      <c r="C737" s="49"/>
      <c r="D737" s="171"/>
      <c r="E737" s="173"/>
      <c r="F737" s="177"/>
      <c r="G737" s="171"/>
      <c r="H737" s="171"/>
      <c r="DE737" s="130"/>
      <c r="DF737" s="76" t="str">
        <f t="shared" si="11"/>
        <v/>
      </c>
      <c r="DG737" s="144">
        <v>735</v>
      </c>
    </row>
    <row r="738" spans="1:111" s="38" customFormat="1" ht="12" customHeight="1">
      <c r="A738" s="171"/>
      <c r="B738" s="173"/>
      <c r="C738" s="49"/>
      <c r="D738" s="171"/>
      <c r="E738" s="173"/>
      <c r="F738" s="177"/>
      <c r="G738" s="171"/>
      <c r="H738" s="171"/>
      <c r="DE738" s="130"/>
      <c r="DF738" s="76" t="str">
        <f t="shared" si="11"/>
        <v/>
      </c>
      <c r="DG738" s="144">
        <v>736</v>
      </c>
    </row>
    <row r="739" spans="1:111" s="38" customFormat="1" ht="12" customHeight="1">
      <c r="A739" s="171"/>
      <c r="B739" s="173"/>
      <c r="C739" s="49"/>
      <c r="D739" s="171"/>
      <c r="E739" s="173"/>
      <c r="F739" s="177"/>
      <c r="G739" s="171"/>
      <c r="H739" s="171"/>
      <c r="DE739" s="130"/>
      <c r="DF739" s="76" t="str">
        <f t="shared" si="11"/>
        <v/>
      </c>
      <c r="DG739" s="144">
        <v>737</v>
      </c>
    </row>
    <row r="740" spans="1:111" s="38" customFormat="1" ht="12" customHeight="1">
      <c r="A740" s="171"/>
      <c r="B740" s="173"/>
      <c r="C740" s="49"/>
      <c r="D740" s="171"/>
      <c r="E740" s="173"/>
      <c r="F740" s="177"/>
      <c r="G740" s="171"/>
      <c r="H740" s="171"/>
      <c r="DE740" s="130"/>
      <c r="DF740" s="76" t="str">
        <f t="shared" si="11"/>
        <v/>
      </c>
      <c r="DG740" s="144">
        <v>738</v>
      </c>
    </row>
    <row r="741" spans="1:111" s="38" customFormat="1" ht="12" customHeight="1">
      <c r="A741" s="171"/>
      <c r="B741" s="173"/>
      <c r="C741" s="49"/>
      <c r="D741" s="171"/>
      <c r="E741" s="173"/>
      <c r="F741" s="177"/>
      <c r="G741" s="171"/>
      <c r="H741" s="171"/>
      <c r="DE741" s="130"/>
      <c r="DF741" s="76" t="str">
        <f t="shared" si="11"/>
        <v/>
      </c>
      <c r="DG741" s="144">
        <v>739</v>
      </c>
    </row>
    <row r="742" spans="1:111" s="38" customFormat="1" ht="12" customHeight="1">
      <c r="A742" s="171"/>
      <c r="B742" s="173"/>
      <c r="C742" s="49"/>
      <c r="D742" s="171"/>
      <c r="E742" s="173"/>
      <c r="F742" s="177"/>
      <c r="G742" s="171"/>
      <c r="H742" s="171"/>
      <c r="DE742" s="130"/>
      <c r="DF742" s="76" t="str">
        <f t="shared" si="11"/>
        <v/>
      </c>
      <c r="DG742" s="144">
        <v>740</v>
      </c>
    </row>
    <row r="743" spans="1:111" s="38" customFormat="1" ht="12" customHeight="1">
      <c r="A743" s="171"/>
      <c r="B743" s="173"/>
      <c r="C743" s="49"/>
      <c r="D743" s="171"/>
      <c r="E743" s="173"/>
      <c r="F743" s="177"/>
      <c r="G743" s="171"/>
      <c r="H743" s="171"/>
      <c r="DE743" s="130"/>
      <c r="DF743" s="76" t="str">
        <f t="shared" si="11"/>
        <v/>
      </c>
      <c r="DG743" s="144">
        <v>741</v>
      </c>
    </row>
    <row r="744" spans="1:111" s="38" customFormat="1" ht="12" customHeight="1">
      <c r="A744" s="171"/>
      <c r="B744" s="173"/>
      <c r="C744" s="49"/>
      <c r="D744" s="171"/>
      <c r="E744" s="173"/>
      <c r="F744" s="177"/>
      <c r="G744" s="171"/>
      <c r="H744" s="171"/>
      <c r="DE744" s="130"/>
      <c r="DF744" s="76" t="str">
        <f t="shared" si="11"/>
        <v/>
      </c>
      <c r="DG744" s="144">
        <v>742</v>
      </c>
    </row>
    <row r="745" spans="1:111" s="38" customFormat="1" ht="12" customHeight="1">
      <c r="A745" s="171"/>
      <c r="B745" s="173"/>
      <c r="C745" s="49"/>
      <c r="D745" s="171"/>
      <c r="E745" s="173"/>
      <c r="F745" s="177"/>
      <c r="G745" s="171"/>
      <c r="H745" s="171"/>
      <c r="DE745" s="130"/>
      <c r="DF745" s="76" t="str">
        <f t="shared" si="11"/>
        <v/>
      </c>
      <c r="DG745" s="144">
        <v>743</v>
      </c>
    </row>
    <row r="746" spans="1:111" s="38" customFormat="1" ht="12" customHeight="1">
      <c r="A746" s="171"/>
      <c r="B746" s="173"/>
      <c r="C746" s="49"/>
      <c r="D746" s="171"/>
      <c r="E746" s="173"/>
      <c r="F746" s="177"/>
      <c r="G746" s="171"/>
      <c r="H746" s="171"/>
      <c r="DE746" s="130"/>
      <c r="DF746" s="76" t="str">
        <f t="shared" si="11"/>
        <v/>
      </c>
      <c r="DG746" s="144">
        <v>744</v>
      </c>
    </row>
    <row r="747" spans="1:111" s="38" customFormat="1" ht="12" customHeight="1">
      <c r="A747" s="171"/>
      <c r="B747" s="173"/>
      <c r="C747" s="49"/>
      <c r="D747" s="171"/>
      <c r="E747" s="173"/>
      <c r="F747" s="177"/>
      <c r="G747" s="171"/>
      <c r="H747" s="171"/>
      <c r="DE747" s="130"/>
      <c r="DF747" s="76" t="str">
        <f t="shared" si="11"/>
        <v/>
      </c>
      <c r="DG747" s="144">
        <v>745</v>
      </c>
    </row>
    <row r="748" spans="1:111" s="38" customFormat="1" ht="12" customHeight="1">
      <c r="A748" s="171"/>
      <c r="B748" s="173"/>
      <c r="C748" s="49"/>
      <c r="D748" s="171"/>
      <c r="E748" s="173"/>
      <c r="F748" s="177"/>
      <c r="G748" s="171"/>
      <c r="H748" s="171"/>
      <c r="DE748" s="130"/>
      <c r="DF748" s="76" t="str">
        <f t="shared" si="11"/>
        <v/>
      </c>
      <c r="DG748" s="144">
        <v>746</v>
      </c>
    </row>
    <row r="749" spans="1:111" s="38" customFormat="1" ht="12" customHeight="1">
      <c r="A749" s="171"/>
      <c r="B749" s="173"/>
      <c r="C749" s="49"/>
      <c r="D749" s="171"/>
      <c r="E749" s="173"/>
      <c r="F749" s="177"/>
      <c r="G749" s="171"/>
      <c r="H749" s="171"/>
      <c r="DE749" s="130"/>
      <c r="DF749" s="76" t="str">
        <f t="shared" si="11"/>
        <v/>
      </c>
      <c r="DG749" s="144">
        <v>747</v>
      </c>
    </row>
    <row r="750" spans="1:111" s="38" customFormat="1" ht="12" customHeight="1">
      <c r="A750" s="171"/>
      <c r="B750" s="173"/>
      <c r="C750" s="49"/>
      <c r="D750" s="171"/>
      <c r="E750" s="173"/>
      <c r="F750" s="177"/>
      <c r="G750" s="171"/>
      <c r="H750" s="171"/>
      <c r="DE750" s="130"/>
      <c r="DF750" s="76" t="str">
        <f t="shared" si="11"/>
        <v/>
      </c>
      <c r="DG750" s="144">
        <v>748</v>
      </c>
    </row>
    <row r="751" spans="1:111" s="38" customFormat="1" ht="12" customHeight="1">
      <c r="A751" s="171"/>
      <c r="B751" s="173"/>
      <c r="C751" s="49"/>
      <c r="D751" s="171"/>
      <c r="E751" s="173"/>
      <c r="F751" s="177"/>
      <c r="G751" s="171"/>
      <c r="H751" s="171"/>
      <c r="DE751" s="130"/>
      <c r="DF751" s="76" t="str">
        <f t="shared" si="11"/>
        <v/>
      </c>
      <c r="DG751" s="144">
        <v>749</v>
      </c>
    </row>
    <row r="752" spans="1:111" s="38" customFormat="1" ht="12" customHeight="1">
      <c r="A752" s="171"/>
      <c r="B752" s="173"/>
      <c r="C752" s="49"/>
      <c r="D752" s="171"/>
      <c r="E752" s="173"/>
      <c r="F752" s="177"/>
      <c r="G752" s="171"/>
      <c r="H752" s="171"/>
      <c r="DE752" s="130"/>
      <c r="DF752" s="76" t="str">
        <f t="shared" si="11"/>
        <v/>
      </c>
      <c r="DG752" s="144">
        <v>750</v>
      </c>
    </row>
    <row r="753" spans="1:112" s="38" customFormat="1" ht="12" customHeight="1">
      <c r="A753" s="171"/>
      <c r="B753" s="173"/>
      <c r="C753" s="49"/>
      <c r="D753" s="171"/>
      <c r="E753" s="173"/>
      <c r="F753" s="177"/>
      <c r="G753" s="171"/>
      <c r="H753" s="171"/>
      <c r="DE753" s="130"/>
      <c r="DF753" s="76" t="str">
        <f t="shared" si="11"/>
        <v/>
      </c>
      <c r="DG753" s="144">
        <v>751</v>
      </c>
    </row>
    <row r="754" spans="1:112" s="38" customFormat="1" ht="12" customHeight="1">
      <c r="A754" s="171"/>
      <c r="B754" s="173"/>
      <c r="C754" s="49"/>
      <c r="D754" s="171"/>
      <c r="E754" s="173"/>
      <c r="F754" s="177"/>
      <c r="G754" s="171"/>
      <c r="H754" s="171"/>
      <c r="DE754" s="130"/>
      <c r="DF754" s="76" t="str">
        <f t="shared" si="11"/>
        <v/>
      </c>
      <c r="DG754" s="144">
        <v>752</v>
      </c>
    </row>
    <row r="755" spans="1:112" s="38" customFormat="1" ht="12" customHeight="1">
      <c r="A755" s="171"/>
      <c r="B755" s="173"/>
      <c r="C755" s="49"/>
      <c r="D755" s="171"/>
      <c r="E755" s="173"/>
      <c r="F755" s="177"/>
      <c r="G755" s="171"/>
      <c r="H755" s="171"/>
      <c r="DE755" s="130"/>
      <c r="DF755" s="76" t="str">
        <f t="shared" si="11"/>
        <v/>
      </c>
      <c r="DG755" s="144">
        <v>753</v>
      </c>
    </row>
    <row r="756" spans="1:112" s="38" customFormat="1" ht="12" customHeight="1">
      <c r="A756" s="171"/>
      <c r="B756" s="173"/>
      <c r="C756" s="49"/>
      <c r="D756" s="171"/>
      <c r="E756" s="173"/>
      <c r="F756" s="177"/>
      <c r="G756" s="171"/>
      <c r="H756" s="171"/>
      <c r="DE756" s="130"/>
      <c r="DF756" s="76" t="str">
        <f t="shared" si="11"/>
        <v/>
      </c>
      <c r="DG756" s="144">
        <v>754</v>
      </c>
    </row>
    <row r="757" spans="1:112" s="38" customFormat="1" ht="12" customHeight="1">
      <c r="A757" s="171"/>
      <c r="B757" s="173"/>
      <c r="C757" s="49"/>
      <c r="D757" s="171"/>
      <c r="E757" s="173"/>
      <c r="F757" s="177"/>
      <c r="G757" s="171"/>
      <c r="H757" s="171"/>
      <c r="DE757" s="130"/>
      <c r="DF757" s="76" t="str">
        <f t="shared" si="11"/>
        <v/>
      </c>
      <c r="DG757" s="144">
        <v>755</v>
      </c>
    </row>
    <row r="758" spans="1:112" s="38" customFormat="1" ht="12" customHeight="1">
      <c r="A758" s="171"/>
      <c r="B758" s="173"/>
      <c r="C758" s="49"/>
      <c r="D758" s="171"/>
      <c r="E758" s="173"/>
      <c r="F758" s="177"/>
      <c r="G758" s="171"/>
      <c r="H758" s="171"/>
      <c r="DE758" s="130"/>
      <c r="DF758" s="76" t="str">
        <f t="shared" si="11"/>
        <v/>
      </c>
      <c r="DG758" s="144">
        <v>756</v>
      </c>
    </row>
    <row r="759" spans="1:112" s="38" customFormat="1" ht="12" customHeight="1">
      <c r="A759" s="171"/>
      <c r="B759" s="173"/>
      <c r="C759" s="49"/>
      <c r="D759" s="171"/>
      <c r="E759" s="173"/>
      <c r="F759" s="177"/>
      <c r="G759" s="171"/>
      <c r="H759" s="171"/>
      <c r="DE759" s="130"/>
      <c r="DF759" s="76" t="str">
        <f t="shared" si="11"/>
        <v/>
      </c>
      <c r="DG759" s="144">
        <v>757</v>
      </c>
    </row>
    <row r="760" spans="1:112" s="38" customFormat="1" ht="12" customHeight="1">
      <c r="A760" s="171"/>
      <c r="B760" s="173"/>
      <c r="C760" s="49"/>
      <c r="D760" s="171"/>
      <c r="E760" s="173"/>
      <c r="F760" s="177"/>
      <c r="G760" s="171"/>
      <c r="H760" s="171"/>
      <c r="DE760" s="130"/>
      <c r="DF760" s="76" t="str">
        <f t="shared" si="11"/>
        <v/>
      </c>
      <c r="DG760" s="144">
        <v>758</v>
      </c>
    </row>
    <row r="761" spans="1:112" s="38" customFormat="1" ht="12" customHeight="1">
      <c r="A761" s="171"/>
      <c r="B761" s="173"/>
      <c r="C761" s="49"/>
      <c r="D761" s="171"/>
      <c r="E761" s="173"/>
      <c r="F761" s="177"/>
      <c r="G761" s="171"/>
      <c r="H761" s="171"/>
      <c r="DE761" s="130"/>
      <c r="DF761" s="76" t="str">
        <f t="shared" si="11"/>
        <v/>
      </c>
      <c r="DG761" s="144">
        <v>759</v>
      </c>
    </row>
    <row r="762" spans="1:112" s="38" customFormat="1" ht="12" customHeight="1">
      <c r="A762" s="171"/>
      <c r="B762" s="173"/>
      <c r="C762" s="49"/>
      <c r="D762" s="171"/>
      <c r="E762" s="173"/>
      <c r="F762" s="177"/>
      <c r="G762" s="171"/>
      <c r="H762" s="171"/>
      <c r="DE762" s="130"/>
      <c r="DF762" s="76" t="str">
        <f t="shared" si="11"/>
        <v/>
      </c>
      <c r="DG762" s="144">
        <v>760</v>
      </c>
    </row>
    <row r="763" spans="1:112" s="38" customFormat="1" ht="12" customHeight="1">
      <c r="A763" s="171"/>
      <c r="B763" s="173"/>
      <c r="C763" s="49"/>
      <c r="D763" s="171"/>
      <c r="E763" s="173"/>
      <c r="F763" s="177"/>
      <c r="G763" s="171"/>
      <c r="H763" s="171"/>
      <c r="DE763" s="130"/>
      <c r="DF763" s="76" t="str">
        <f t="shared" si="11"/>
        <v/>
      </c>
      <c r="DG763" s="144">
        <v>761</v>
      </c>
    </row>
    <row r="764" spans="1:112" s="38" customFormat="1" ht="12" customHeight="1">
      <c r="A764" s="171"/>
      <c r="B764" s="173"/>
      <c r="C764" s="49"/>
      <c r="D764" s="171"/>
      <c r="E764" s="173"/>
      <c r="F764" s="177"/>
      <c r="G764" s="171"/>
      <c r="H764" s="171"/>
      <c r="DE764" s="130"/>
      <c r="DF764" s="76" t="str">
        <f t="shared" si="11"/>
        <v/>
      </c>
      <c r="DG764" s="144">
        <v>762</v>
      </c>
    </row>
    <row r="765" spans="1:112" s="38" customFormat="1" ht="12" customHeight="1">
      <c r="A765" s="171"/>
      <c r="B765" s="173"/>
      <c r="C765" s="49"/>
      <c r="D765" s="171"/>
      <c r="E765" s="173"/>
      <c r="F765" s="177"/>
      <c r="G765" s="171"/>
      <c r="H765" s="171"/>
      <c r="DE765" s="130"/>
      <c r="DF765" s="76" t="str">
        <f t="shared" si="11"/>
        <v/>
      </c>
      <c r="DG765" s="144">
        <v>763</v>
      </c>
      <c r="DH765" s="38" t="s">
        <v>200</v>
      </c>
    </row>
    <row r="766" spans="1:112" s="38" customFormat="1" ht="12" customHeight="1">
      <c r="A766" s="171"/>
      <c r="B766" s="173"/>
      <c r="C766" s="49"/>
      <c r="D766" s="171"/>
      <c r="E766" s="173"/>
      <c r="F766" s="177"/>
      <c r="G766" s="171"/>
      <c r="H766" s="171"/>
      <c r="DE766" s="130"/>
      <c r="DF766" s="76" t="str">
        <f t="shared" si="11"/>
        <v/>
      </c>
      <c r="DG766" s="144">
        <v>764</v>
      </c>
    </row>
    <row r="767" spans="1:112" s="38" customFormat="1" ht="12" customHeight="1">
      <c r="A767" s="171"/>
      <c r="B767" s="173"/>
      <c r="C767" s="49"/>
      <c r="D767" s="171"/>
      <c r="E767" s="173"/>
      <c r="F767" s="177"/>
      <c r="G767" s="171"/>
      <c r="H767" s="171"/>
      <c r="DE767" s="130"/>
      <c r="DF767" s="76" t="str">
        <f t="shared" si="11"/>
        <v/>
      </c>
      <c r="DG767" s="144">
        <v>765</v>
      </c>
    </row>
    <row r="768" spans="1:112" s="38" customFormat="1" ht="12" customHeight="1">
      <c r="A768" s="171"/>
      <c r="B768" s="173"/>
      <c r="C768" s="49"/>
      <c r="D768" s="171"/>
      <c r="E768" s="173"/>
      <c r="F768" s="177"/>
      <c r="G768" s="171"/>
      <c r="H768" s="171"/>
      <c r="DE768" s="130"/>
      <c r="DF768" s="76" t="str">
        <f t="shared" si="11"/>
        <v/>
      </c>
      <c r="DG768" s="144">
        <v>766</v>
      </c>
    </row>
    <row r="769" spans="1:111" s="38" customFormat="1" ht="12" customHeight="1">
      <c r="A769" s="171"/>
      <c r="B769" s="173"/>
      <c r="C769" s="49"/>
      <c r="D769" s="171"/>
      <c r="E769" s="173"/>
      <c r="F769" s="177"/>
      <c r="G769" s="171"/>
      <c r="H769" s="171"/>
      <c r="DE769" s="130"/>
      <c r="DF769" s="76" t="str">
        <f t="shared" si="11"/>
        <v/>
      </c>
      <c r="DG769" s="144">
        <v>767</v>
      </c>
    </row>
    <row r="770" spans="1:111" s="38" customFormat="1" ht="12" customHeight="1">
      <c r="A770" s="171"/>
      <c r="B770" s="173"/>
      <c r="C770" s="49"/>
      <c r="D770" s="171"/>
      <c r="E770" s="173"/>
      <c r="F770" s="177"/>
      <c r="G770" s="171"/>
      <c r="H770" s="171"/>
      <c r="DE770" s="130"/>
      <c r="DF770" s="76" t="str">
        <f t="shared" si="11"/>
        <v/>
      </c>
      <c r="DG770" s="144">
        <v>768</v>
      </c>
    </row>
    <row r="771" spans="1:111" s="38" customFormat="1" ht="12" customHeight="1">
      <c r="A771" s="171"/>
      <c r="B771" s="173"/>
      <c r="C771" s="49"/>
      <c r="D771" s="171"/>
      <c r="E771" s="173"/>
      <c r="F771" s="177"/>
      <c r="G771" s="171"/>
      <c r="H771" s="171"/>
      <c r="DE771" s="130"/>
      <c r="DF771" s="76" t="str">
        <f t="shared" si="11"/>
        <v/>
      </c>
      <c r="DG771" s="144">
        <v>769</v>
      </c>
    </row>
    <row r="772" spans="1:111" s="38" customFormat="1" ht="12" customHeight="1">
      <c r="A772" s="171"/>
      <c r="B772" s="173"/>
      <c r="C772" s="49"/>
      <c r="D772" s="171"/>
      <c r="E772" s="173"/>
      <c r="F772" s="177"/>
      <c r="G772" s="171"/>
      <c r="H772" s="171"/>
      <c r="DE772" s="130"/>
      <c r="DF772" s="76" t="str">
        <f t="shared" si="11"/>
        <v/>
      </c>
      <c r="DG772" s="144">
        <v>770</v>
      </c>
    </row>
    <row r="773" spans="1:111" s="38" customFormat="1" ht="12" customHeight="1">
      <c r="A773" s="171"/>
      <c r="B773" s="173"/>
      <c r="C773" s="49"/>
      <c r="D773" s="171"/>
      <c r="E773" s="173"/>
      <c r="F773" s="177"/>
      <c r="G773" s="171"/>
      <c r="H773" s="171"/>
      <c r="DE773" s="130"/>
      <c r="DF773" s="76" t="str">
        <f t="shared" si="11"/>
        <v/>
      </c>
      <c r="DG773" s="144">
        <v>771</v>
      </c>
    </row>
    <row r="774" spans="1:111" s="38" customFormat="1" ht="12" customHeight="1">
      <c r="A774" s="171"/>
      <c r="B774" s="173"/>
      <c r="C774" s="49"/>
      <c r="D774" s="171"/>
      <c r="E774" s="173"/>
      <c r="F774" s="177"/>
      <c r="G774" s="171"/>
      <c r="H774" s="171"/>
      <c r="DE774" s="130"/>
      <c r="DF774" s="76" t="str">
        <f t="shared" si="11"/>
        <v/>
      </c>
      <c r="DG774" s="144">
        <v>772</v>
      </c>
    </row>
    <row r="775" spans="1:111" s="38" customFormat="1" ht="12" customHeight="1">
      <c r="A775" s="171"/>
      <c r="B775" s="173"/>
      <c r="C775" s="49"/>
      <c r="D775" s="171"/>
      <c r="E775" s="173"/>
      <c r="F775" s="177"/>
      <c r="G775" s="171"/>
      <c r="H775" s="171"/>
      <c r="DE775" s="130"/>
      <c r="DF775" s="76" t="str">
        <f t="shared" ref="DF775:DF838" si="12">IF(COUNTA(A775:H775)&gt;0,DG775,"")</f>
        <v/>
      </c>
      <c r="DG775" s="144">
        <v>773</v>
      </c>
    </row>
    <row r="776" spans="1:111" s="38" customFormat="1" ht="12" customHeight="1">
      <c r="A776" s="171"/>
      <c r="B776" s="173"/>
      <c r="C776" s="49"/>
      <c r="D776" s="171"/>
      <c r="E776" s="173"/>
      <c r="F776" s="177"/>
      <c r="G776" s="171"/>
      <c r="H776" s="171"/>
      <c r="DE776" s="130"/>
      <c r="DF776" s="76" t="str">
        <f t="shared" si="12"/>
        <v/>
      </c>
      <c r="DG776" s="144">
        <v>774</v>
      </c>
    </row>
    <row r="777" spans="1:111" s="38" customFormat="1" ht="12" customHeight="1">
      <c r="A777" s="171"/>
      <c r="B777" s="173"/>
      <c r="C777" s="49"/>
      <c r="D777" s="171"/>
      <c r="E777" s="173"/>
      <c r="F777" s="177"/>
      <c r="G777" s="171"/>
      <c r="H777" s="171"/>
      <c r="DE777" s="130"/>
      <c r="DF777" s="76" t="str">
        <f t="shared" si="12"/>
        <v/>
      </c>
      <c r="DG777" s="144">
        <v>775</v>
      </c>
    </row>
    <row r="778" spans="1:111" s="38" customFormat="1" ht="12" customHeight="1">
      <c r="A778" s="171"/>
      <c r="B778" s="173"/>
      <c r="C778" s="49"/>
      <c r="D778" s="171"/>
      <c r="E778" s="173"/>
      <c r="F778" s="177"/>
      <c r="G778" s="171"/>
      <c r="H778" s="171"/>
      <c r="DE778" s="130"/>
      <c r="DF778" s="76" t="str">
        <f t="shared" si="12"/>
        <v/>
      </c>
      <c r="DG778" s="144">
        <v>776</v>
      </c>
    </row>
    <row r="779" spans="1:111" s="38" customFormat="1" ht="12" customHeight="1">
      <c r="A779" s="171"/>
      <c r="B779" s="173"/>
      <c r="C779" s="49"/>
      <c r="D779" s="171"/>
      <c r="E779" s="173"/>
      <c r="F779" s="177"/>
      <c r="G779" s="171"/>
      <c r="H779" s="171"/>
      <c r="DE779" s="130"/>
      <c r="DF779" s="76" t="str">
        <f t="shared" si="12"/>
        <v/>
      </c>
      <c r="DG779" s="144">
        <v>777</v>
      </c>
    </row>
    <row r="780" spans="1:111" s="38" customFormat="1" ht="12" customHeight="1">
      <c r="A780" s="171"/>
      <c r="B780" s="173"/>
      <c r="C780" s="49"/>
      <c r="D780" s="171"/>
      <c r="E780" s="173"/>
      <c r="F780" s="177"/>
      <c r="G780" s="171"/>
      <c r="H780" s="171"/>
      <c r="DE780" s="130"/>
      <c r="DF780" s="76" t="str">
        <f t="shared" si="12"/>
        <v/>
      </c>
      <c r="DG780" s="144">
        <v>778</v>
      </c>
    </row>
    <row r="781" spans="1:111" s="38" customFormat="1" ht="12" customHeight="1">
      <c r="A781" s="171"/>
      <c r="B781" s="173"/>
      <c r="C781" s="49"/>
      <c r="D781" s="171"/>
      <c r="E781" s="173"/>
      <c r="F781" s="177"/>
      <c r="G781" s="171"/>
      <c r="H781" s="171"/>
      <c r="DE781" s="130"/>
      <c r="DF781" s="76" t="str">
        <f t="shared" si="12"/>
        <v/>
      </c>
      <c r="DG781" s="144">
        <v>779</v>
      </c>
    </row>
    <row r="782" spans="1:111" s="38" customFormat="1" ht="12" customHeight="1">
      <c r="A782" s="171"/>
      <c r="B782" s="173"/>
      <c r="C782" s="49"/>
      <c r="D782" s="171"/>
      <c r="E782" s="173"/>
      <c r="F782" s="177"/>
      <c r="G782" s="171"/>
      <c r="H782" s="171"/>
      <c r="DE782" s="130"/>
      <c r="DF782" s="76" t="str">
        <f t="shared" si="12"/>
        <v/>
      </c>
      <c r="DG782" s="144">
        <v>780</v>
      </c>
    </row>
    <row r="783" spans="1:111" s="38" customFormat="1" ht="12" customHeight="1">
      <c r="A783" s="171"/>
      <c r="B783" s="173"/>
      <c r="C783" s="49"/>
      <c r="D783" s="171"/>
      <c r="E783" s="173"/>
      <c r="F783" s="177"/>
      <c r="G783" s="171"/>
      <c r="H783" s="171"/>
      <c r="DE783" s="130"/>
      <c r="DF783" s="76" t="str">
        <f t="shared" si="12"/>
        <v/>
      </c>
      <c r="DG783" s="144">
        <v>781</v>
      </c>
    </row>
    <row r="784" spans="1:111" s="38" customFormat="1" ht="12" customHeight="1">
      <c r="A784" s="171"/>
      <c r="B784" s="173"/>
      <c r="C784" s="49"/>
      <c r="D784" s="171"/>
      <c r="E784" s="173"/>
      <c r="F784" s="177"/>
      <c r="G784" s="171"/>
      <c r="H784" s="171"/>
      <c r="DE784" s="130"/>
      <c r="DF784" s="76" t="str">
        <f t="shared" si="12"/>
        <v/>
      </c>
      <c r="DG784" s="144">
        <v>782</v>
      </c>
    </row>
    <row r="785" spans="1:111" s="38" customFormat="1" ht="12" customHeight="1">
      <c r="A785" s="171"/>
      <c r="B785" s="173"/>
      <c r="C785" s="49"/>
      <c r="D785" s="171"/>
      <c r="E785" s="173"/>
      <c r="F785" s="177"/>
      <c r="G785" s="171"/>
      <c r="H785" s="171"/>
      <c r="DE785" s="130"/>
      <c r="DF785" s="76" t="str">
        <f t="shared" si="12"/>
        <v/>
      </c>
      <c r="DG785" s="144">
        <v>783</v>
      </c>
    </row>
    <row r="786" spans="1:111" s="38" customFormat="1" ht="12" customHeight="1">
      <c r="A786" s="171"/>
      <c r="B786" s="173"/>
      <c r="C786" s="49"/>
      <c r="D786" s="171"/>
      <c r="E786" s="173"/>
      <c r="F786" s="177"/>
      <c r="G786" s="171"/>
      <c r="H786" s="171"/>
      <c r="DE786" s="130"/>
      <c r="DF786" s="76" t="str">
        <f t="shared" si="12"/>
        <v/>
      </c>
      <c r="DG786" s="144">
        <v>784</v>
      </c>
    </row>
    <row r="787" spans="1:111" s="38" customFormat="1" ht="12" customHeight="1">
      <c r="A787" s="171"/>
      <c r="B787" s="173"/>
      <c r="C787" s="49"/>
      <c r="D787" s="171"/>
      <c r="E787" s="173"/>
      <c r="F787" s="177"/>
      <c r="G787" s="171"/>
      <c r="H787" s="171"/>
      <c r="DE787" s="130"/>
      <c r="DF787" s="76" t="str">
        <f t="shared" si="12"/>
        <v/>
      </c>
      <c r="DG787" s="144">
        <v>785</v>
      </c>
    </row>
    <row r="788" spans="1:111" s="38" customFormat="1" ht="12" customHeight="1">
      <c r="A788" s="171"/>
      <c r="B788" s="173"/>
      <c r="C788" s="49"/>
      <c r="D788" s="171"/>
      <c r="E788" s="173"/>
      <c r="F788" s="177"/>
      <c r="G788" s="171"/>
      <c r="H788" s="171"/>
      <c r="DE788" s="130"/>
      <c r="DF788" s="76" t="str">
        <f t="shared" si="12"/>
        <v/>
      </c>
      <c r="DG788" s="144">
        <v>786</v>
      </c>
    </row>
    <row r="789" spans="1:111" s="38" customFormat="1" ht="12" customHeight="1">
      <c r="A789" s="171"/>
      <c r="B789" s="173"/>
      <c r="C789" s="49"/>
      <c r="D789" s="171"/>
      <c r="E789" s="173"/>
      <c r="F789" s="177"/>
      <c r="G789" s="171"/>
      <c r="H789" s="171"/>
      <c r="DE789" s="130"/>
      <c r="DF789" s="76" t="str">
        <f t="shared" si="12"/>
        <v/>
      </c>
      <c r="DG789" s="144">
        <v>787</v>
      </c>
    </row>
    <row r="790" spans="1:111" s="38" customFormat="1" ht="12" customHeight="1">
      <c r="A790" s="171"/>
      <c r="B790" s="173"/>
      <c r="C790" s="49"/>
      <c r="D790" s="171"/>
      <c r="E790" s="173"/>
      <c r="F790" s="177"/>
      <c r="G790" s="171"/>
      <c r="H790" s="171"/>
      <c r="DE790" s="130"/>
      <c r="DF790" s="76" t="str">
        <f t="shared" si="12"/>
        <v/>
      </c>
      <c r="DG790" s="144">
        <v>788</v>
      </c>
    </row>
    <row r="791" spans="1:111" s="38" customFormat="1" ht="12" customHeight="1">
      <c r="A791" s="171"/>
      <c r="B791" s="173"/>
      <c r="C791" s="49"/>
      <c r="D791" s="171"/>
      <c r="E791" s="173"/>
      <c r="F791" s="177"/>
      <c r="G791" s="171"/>
      <c r="H791" s="171"/>
      <c r="DE791" s="130"/>
      <c r="DF791" s="76" t="str">
        <f t="shared" si="12"/>
        <v/>
      </c>
      <c r="DG791" s="144">
        <v>789</v>
      </c>
    </row>
    <row r="792" spans="1:111" s="38" customFormat="1" ht="12" customHeight="1">
      <c r="A792" s="171"/>
      <c r="B792" s="173"/>
      <c r="C792" s="49"/>
      <c r="D792" s="171"/>
      <c r="E792" s="173"/>
      <c r="F792" s="177"/>
      <c r="G792" s="171"/>
      <c r="H792" s="171"/>
      <c r="DE792" s="130"/>
      <c r="DF792" s="76" t="str">
        <f t="shared" si="12"/>
        <v/>
      </c>
      <c r="DG792" s="144">
        <v>790</v>
      </c>
    </row>
    <row r="793" spans="1:111" s="38" customFormat="1" ht="12" customHeight="1">
      <c r="A793" s="171"/>
      <c r="B793" s="173"/>
      <c r="C793" s="49"/>
      <c r="D793" s="171"/>
      <c r="E793" s="173"/>
      <c r="F793" s="177"/>
      <c r="G793" s="171"/>
      <c r="H793" s="171"/>
      <c r="DE793" s="130"/>
      <c r="DF793" s="76" t="str">
        <f t="shared" si="12"/>
        <v/>
      </c>
      <c r="DG793" s="144">
        <v>791</v>
      </c>
    </row>
    <row r="794" spans="1:111" s="38" customFormat="1" ht="12" customHeight="1">
      <c r="A794" s="171"/>
      <c r="B794" s="173"/>
      <c r="C794" s="49"/>
      <c r="D794" s="171"/>
      <c r="E794" s="173"/>
      <c r="F794" s="177"/>
      <c r="G794" s="171"/>
      <c r="H794" s="171"/>
      <c r="DE794" s="130"/>
      <c r="DF794" s="76" t="str">
        <f t="shared" si="12"/>
        <v/>
      </c>
      <c r="DG794" s="144">
        <v>792</v>
      </c>
    </row>
    <row r="795" spans="1:111" s="38" customFormat="1" ht="12" customHeight="1">
      <c r="A795" s="171"/>
      <c r="B795" s="173"/>
      <c r="C795" s="49"/>
      <c r="D795" s="171"/>
      <c r="E795" s="173"/>
      <c r="F795" s="177"/>
      <c r="G795" s="171"/>
      <c r="H795" s="171"/>
      <c r="DE795" s="130"/>
      <c r="DF795" s="76" t="str">
        <f t="shared" si="12"/>
        <v/>
      </c>
      <c r="DG795" s="144">
        <v>793</v>
      </c>
    </row>
    <row r="796" spans="1:111" s="38" customFormat="1" ht="12" customHeight="1">
      <c r="A796" s="171"/>
      <c r="B796" s="173"/>
      <c r="C796" s="49"/>
      <c r="D796" s="171"/>
      <c r="E796" s="173"/>
      <c r="F796" s="177"/>
      <c r="G796" s="171"/>
      <c r="H796" s="171"/>
      <c r="DE796" s="130"/>
      <c r="DF796" s="76" t="str">
        <f t="shared" si="12"/>
        <v/>
      </c>
      <c r="DG796" s="144">
        <v>794</v>
      </c>
    </row>
    <row r="797" spans="1:111" s="38" customFormat="1" ht="12" customHeight="1">
      <c r="A797" s="171"/>
      <c r="B797" s="173"/>
      <c r="C797" s="49"/>
      <c r="D797" s="171"/>
      <c r="E797" s="173"/>
      <c r="F797" s="177"/>
      <c r="G797" s="171"/>
      <c r="H797" s="171"/>
      <c r="DE797" s="130"/>
      <c r="DF797" s="76" t="str">
        <f t="shared" si="12"/>
        <v/>
      </c>
      <c r="DG797" s="144">
        <v>795</v>
      </c>
    </row>
    <row r="798" spans="1:111" s="38" customFormat="1" ht="12" customHeight="1">
      <c r="A798" s="171"/>
      <c r="B798" s="173"/>
      <c r="C798" s="49"/>
      <c r="D798" s="171"/>
      <c r="E798" s="173"/>
      <c r="F798" s="177"/>
      <c r="G798" s="171"/>
      <c r="H798" s="171"/>
      <c r="DE798" s="130"/>
      <c r="DF798" s="76" t="str">
        <f t="shared" si="12"/>
        <v/>
      </c>
      <c r="DG798" s="144">
        <v>796</v>
      </c>
    </row>
    <row r="799" spans="1:111" s="38" customFormat="1" ht="12" customHeight="1">
      <c r="A799" s="171"/>
      <c r="B799" s="173"/>
      <c r="C799" s="49"/>
      <c r="D799" s="171"/>
      <c r="E799" s="173"/>
      <c r="F799" s="177"/>
      <c r="G799" s="171"/>
      <c r="H799" s="171"/>
      <c r="DE799" s="130"/>
      <c r="DF799" s="76" t="str">
        <f t="shared" si="12"/>
        <v/>
      </c>
      <c r="DG799" s="144">
        <v>797</v>
      </c>
    </row>
    <row r="800" spans="1:111" s="38" customFormat="1" ht="12" customHeight="1">
      <c r="A800" s="171"/>
      <c r="B800" s="173"/>
      <c r="C800" s="49"/>
      <c r="D800" s="171"/>
      <c r="E800" s="173"/>
      <c r="F800" s="177"/>
      <c r="G800" s="171"/>
      <c r="H800" s="171"/>
      <c r="DE800" s="130"/>
      <c r="DF800" s="76" t="str">
        <f t="shared" si="12"/>
        <v/>
      </c>
      <c r="DG800" s="144">
        <v>798</v>
      </c>
    </row>
    <row r="801" spans="1:111" s="38" customFormat="1" ht="12" customHeight="1">
      <c r="A801" s="171"/>
      <c r="B801" s="173"/>
      <c r="C801" s="49"/>
      <c r="D801" s="171"/>
      <c r="E801" s="173"/>
      <c r="F801" s="177"/>
      <c r="G801" s="171"/>
      <c r="H801" s="171"/>
      <c r="DE801" s="130"/>
      <c r="DF801" s="76" t="str">
        <f t="shared" si="12"/>
        <v/>
      </c>
      <c r="DG801" s="144">
        <v>799</v>
      </c>
    </row>
    <row r="802" spans="1:111" s="38" customFormat="1" ht="12" customHeight="1">
      <c r="A802" s="171"/>
      <c r="B802" s="173"/>
      <c r="C802" s="49"/>
      <c r="D802" s="171"/>
      <c r="E802" s="173"/>
      <c r="F802" s="177"/>
      <c r="G802" s="171"/>
      <c r="H802" s="171"/>
      <c r="DE802" s="130"/>
      <c r="DF802" s="76" t="str">
        <f t="shared" si="12"/>
        <v/>
      </c>
      <c r="DG802" s="144">
        <v>800</v>
      </c>
    </row>
    <row r="803" spans="1:111" s="38" customFormat="1" ht="12" customHeight="1">
      <c r="A803" s="171"/>
      <c r="B803" s="173"/>
      <c r="C803" s="49"/>
      <c r="D803" s="171"/>
      <c r="E803" s="173"/>
      <c r="F803" s="177"/>
      <c r="G803" s="171"/>
      <c r="H803" s="171"/>
      <c r="DE803" s="130"/>
      <c r="DF803" s="76" t="str">
        <f t="shared" si="12"/>
        <v/>
      </c>
      <c r="DG803" s="144">
        <v>801</v>
      </c>
    </row>
    <row r="804" spans="1:111" s="38" customFormat="1" ht="12" customHeight="1">
      <c r="A804" s="171"/>
      <c r="B804" s="173"/>
      <c r="C804" s="49"/>
      <c r="D804" s="171"/>
      <c r="E804" s="173"/>
      <c r="F804" s="177"/>
      <c r="G804" s="171"/>
      <c r="H804" s="171"/>
      <c r="DE804" s="130"/>
      <c r="DF804" s="76" t="str">
        <f t="shared" si="12"/>
        <v/>
      </c>
      <c r="DG804" s="144">
        <v>802</v>
      </c>
    </row>
    <row r="805" spans="1:111" s="38" customFormat="1" ht="12" customHeight="1">
      <c r="A805" s="171"/>
      <c r="B805" s="173"/>
      <c r="C805" s="49"/>
      <c r="D805" s="171"/>
      <c r="E805" s="173"/>
      <c r="F805" s="177"/>
      <c r="G805" s="171"/>
      <c r="H805" s="171"/>
      <c r="DE805" s="130"/>
      <c r="DF805" s="76" t="str">
        <f t="shared" si="12"/>
        <v/>
      </c>
      <c r="DG805" s="144">
        <v>803</v>
      </c>
    </row>
    <row r="806" spans="1:111" s="38" customFormat="1" ht="12" customHeight="1">
      <c r="A806" s="171"/>
      <c r="B806" s="173"/>
      <c r="C806" s="49"/>
      <c r="D806" s="171"/>
      <c r="E806" s="173"/>
      <c r="F806" s="177"/>
      <c r="G806" s="171"/>
      <c r="H806" s="171"/>
      <c r="DE806" s="130"/>
      <c r="DF806" s="76" t="str">
        <f t="shared" si="12"/>
        <v/>
      </c>
      <c r="DG806" s="144">
        <v>804</v>
      </c>
    </row>
    <row r="807" spans="1:111" s="38" customFormat="1" ht="12" customHeight="1">
      <c r="A807" s="171"/>
      <c r="B807" s="173"/>
      <c r="C807" s="49"/>
      <c r="D807" s="171"/>
      <c r="E807" s="173"/>
      <c r="F807" s="177"/>
      <c r="G807" s="171"/>
      <c r="H807" s="171"/>
      <c r="DE807" s="130"/>
      <c r="DF807" s="76" t="str">
        <f t="shared" si="12"/>
        <v/>
      </c>
      <c r="DG807" s="144">
        <v>805</v>
      </c>
    </row>
    <row r="808" spans="1:111" s="38" customFormat="1" ht="12" customHeight="1">
      <c r="A808" s="171"/>
      <c r="B808" s="173"/>
      <c r="C808" s="49"/>
      <c r="D808" s="171"/>
      <c r="E808" s="173"/>
      <c r="F808" s="177"/>
      <c r="G808" s="171"/>
      <c r="H808" s="171"/>
      <c r="DE808" s="130"/>
      <c r="DF808" s="76" t="str">
        <f t="shared" si="12"/>
        <v/>
      </c>
      <c r="DG808" s="144">
        <v>806</v>
      </c>
    </row>
    <row r="809" spans="1:111" s="38" customFormat="1" ht="12" customHeight="1">
      <c r="A809" s="171"/>
      <c r="B809" s="173"/>
      <c r="C809" s="49"/>
      <c r="D809" s="171"/>
      <c r="E809" s="173"/>
      <c r="F809" s="177"/>
      <c r="G809" s="171"/>
      <c r="H809" s="171"/>
      <c r="DE809" s="130"/>
      <c r="DF809" s="76" t="str">
        <f t="shared" si="12"/>
        <v/>
      </c>
      <c r="DG809" s="144">
        <v>807</v>
      </c>
    </row>
    <row r="810" spans="1:111" s="38" customFormat="1" ht="12" customHeight="1">
      <c r="A810" s="171"/>
      <c r="B810" s="173"/>
      <c r="C810" s="49"/>
      <c r="D810" s="171"/>
      <c r="E810" s="173"/>
      <c r="F810" s="177"/>
      <c r="G810" s="171"/>
      <c r="H810" s="171"/>
      <c r="DE810" s="130"/>
      <c r="DF810" s="76" t="str">
        <f t="shared" si="12"/>
        <v/>
      </c>
      <c r="DG810" s="144">
        <v>808</v>
      </c>
    </row>
    <row r="811" spans="1:111" s="38" customFormat="1" ht="12" customHeight="1">
      <c r="A811" s="171"/>
      <c r="B811" s="173"/>
      <c r="C811" s="49"/>
      <c r="D811" s="171"/>
      <c r="E811" s="173"/>
      <c r="F811" s="177"/>
      <c r="G811" s="171"/>
      <c r="H811" s="171"/>
      <c r="DE811" s="130"/>
      <c r="DF811" s="76" t="str">
        <f t="shared" si="12"/>
        <v/>
      </c>
      <c r="DG811" s="144">
        <v>809</v>
      </c>
    </row>
    <row r="812" spans="1:111" s="38" customFormat="1" ht="12" customHeight="1">
      <c r="A812" s="171"/>
      <c r="B812" s="173"/>
      <c r="C812" s="49"/>
      <c r="D812" s="171"/>
      <c r="E812" s="173"/>
      <c r="F812" s="177"/>
      <c r="G812" s="171"/>
      <c r="H812" s="171"/>
      <c r="DE812" s="130"/>
      <c r="DF812" s="76" t="str">
        <f t="shared" si="12"/>
        <v/>
      </c>
      <c r="DG812" s="144">
        <v>810</v>
      </c>
    </row>
    <row r="813" spans="1:111" s="38" customFormat="1" ht="12" customHeight="1">
      <c r="A813" s="171"/>
      <c r="B813" s="173"/>
      <c r="C813" s="49"/>
      <c r="D813" s="171"/>
      <c r="E813" s="173"/>
      <c r="F813" s="177"/>
      <c r="G813" s="171"/>
      <c r="H813" s="171"/>
      <c r="DE813" s="130"/>
      <c r="DF813" s="76" t="str">
        <f t="shared" si="12"/>
        <v/>
      </c>
      <c r="DG813" s="144">
        <v>811</v>
      </c>
    </row>
    <row r="814" spans="1:111" s="38" customFormat="1" ht="12" customHeight="1">
      <c r="A814" s="171"/>
      <c r="B814" s="173"/>
      <c r="C814" s="49"/>
      <c r="D814" s="171"/>
      <c r="E814" s="173"/>
      <c r="F814" s="177"/>
      <c r="G814" s="171"/>
      <c r="H814" s="171"/>
      <c r="DE814" s="130"/>
      <c r="DF814" s="76" t="str">
        <f t="shared" si="12"/>
        <v/>
      </c>
      <c r="DG814" s="144">
        <v>812</v>
      </c>
    </row>
    <row r="815" spans="1:111" s="38" customFormat="1" ht="12" customHeight="1">
      <c r="A815" s="171"/>
      <c r="B815" s="173"/>
      <c r="C815" s="49"/>
      <c r="D815" s="171"/>
      <c r="E815" s="173"/>
      <c r="F815" s="177"/>
      <c r="G815" s="171"/>
      <c r="H815" s="171"/>
      <c r="DE815" s="130"/>
      <c r="DF815" s="76" t="str">
        <f t="shared" si="12"/>
        <v/>
      </c>
      <c r="DG815" s="144">
        <v>813</v>
      </c>
    </row>
    <row r="816" spans="1:111" s="38" customFormat="1" ht="12" customHeight="1">
      <c r="A816" s="171"/>
      <c r="B816" s="173"/>
      <c r="C816" s="49"/>
      <c r="D816" s="171"/>
      <c r="E816" s="173"/>
      <c r="F816" s="177"/>
      <c r="G816" s="171"/>
      <c r="H816" s="171"/>
      <c r="DE816" s="130"/>
      <c r="DF816" s="76" t="str">
        <f t="shared" si="12"/>
        <v/>
      </c>
      <c r="DG816" s="144">
        <v>814</v>
      </c>
    </row>
    <row r="817" spans="1:111" s="38" customFormat="1" ht="12" customHeight="1">
      <c r="A817" s="171"/>
      <c r="B817" s="173"/>
      <c r="C817" s="49"/>
      <c r="D817" s="171"/>
      <c r="E817" s="173"/>
      <c r="F817" s="177"/>
      <c r="G817" s="171"/>
      <c r="H817" s="171"/>
      <c r="DE817" s="130"/>
      <c r="DF817" s="76" t="str">
        <f t="shared" si="12"/>
        <v/>
      </c>
      <c r="DG817" s="144">
        <v>815</v>
      </c>
    </row>
    <row r="818" spans="1:111" s="38" customFormat="1" ht="12" customHeight="1">
      <c r="A818" s="171"/>
      <c r="B818" s="173"/>
      <c r="C818" s="49"/>
      <c r="D818" s="171"/>
      <c r="E818" s="173"/>
      <c r="F818" s="177"/>
      <c r="G818" s="171"/>
      <c r="H818" s="171"/>
      <c r="DE818" s="130"/>
      <c r="DF818" s="76" t="str">
        <f t="shared" si="12"/>
        <v/>
      </c>
      <c r="DG818" s="144">
        <v>816</v>
      </c>
    </row>
    <row r="819" spans="1:111" s="38" customFormat="1" ht="12" customHeight="1">
      <c r="A819" s="171"/>
      <c r="B819" s="173"/>
      <c r="C819" s="49"/>
      <c r="D819" s="171"/>
      <c r="E819" s="173"/>
      <c r="F819" s="177"/>
      <c r="G819" s="171"/>
      <c r="H819" s="171"/>
      <c r="DE819" s="130"/>
      <c r="DF819" s="76" t="str">
        <f t="shared" si="12"/>
        <v/>
      </c>
      <c r="DG819" s="144">
        <v>817</v>
      </c>
    </row>
    <row r="820" spans="1:111" s="38" customFormat="1" ht="12" customHeight="1">
      <c r="A820" s="171"/>
      <c r="B820" s="173"/>
      <c r="C820" s="49"/>
      <c r="D820" s="171"/>
      <c r="E820" s="173"/>
      <c r="F820" s="177"/>
      <c r="G820" s="171"/>
      <c r="H820" s="171"/>
      <c r="DE820" s="130"/>
      <c r="DF820" s="76" t="str">
        <f t="shared" si="12"/>
        <v/>
      </c>
      <c r="DG820" s="144">
        <v>818</v>
      </c>
    </row>
    <row r="821" spans="1:111" s="38" customFormat="1" ht="12" customHeight="1">
      <c r="A821" s="171"/>
      <c r="B821" s="173"/>
      <c r="C821" s="49"/>
      <c r="D821" s="171"/>
      <c r="E821" s="173"/>
      <c r="F821" s="177"/>
      <c r="G821" s="171"/>
      <c r="H821" s="171"/>
      <c r="DE821" s="130"/>
      <c r="DF821" s="76" t="str">
        <f t="shared" si="12"/>
        <v/>
      </c>
      <c r="DG821" s="144">
        <v>819</v>
      </c>
    </row>
    <row r="822" spans="1:111" s="38" customFormat="1" ht="12" customHeight="1">
      <c r="A822" s="171"/>
      <c r="B822" s="173"/>
      <c r="C822" s="49"/>
      <c r="D822" s="171"/>
      <c r="E822" s="173"/>
      <c r="F822" s="177"/>
      <c r="G822" s="171"/>
      <c r="H822" s="171"/>
      <c r="DE822" s="130"/>
      <c r="DF822" s="76" t="str">
        <f t="shared" si="12"/>
        <v/>
      </c>
      <c r="DG822" s="144">
        <v>820</v>
      </c>
    </row>
    <row r="823" spans="1:111" s="38" customFormat="1" ht="12" customHeight="1">
      <c r="A823" s="171"/>
      <c r="B823" s="173"/>
      <c r="C823" s="49"/>
      <c r="D823" s="171"/>
      <c r="E823" s="173"/>
      <c r="F823" s="177"/>
      <c r="G823" s="171"/>
      <c r="H823" s="171"/>
      <c r="DE823" s="130"/>
      <c r="DF823" s="76" t="str">
        <f t="shared" si="12"/>
        <v/>
      </c>
      <c r="DG823" s="144">
        <v>821</v>
      </c>
    </row>
    <row r="824" spans="1:111" s="38" customFormat="1" ht="12" customHeight="1">
      <c r="A824" s="171"/>
      <c r="B824" s="173"/>
      <c r="C824" s="49"/>
      <c r="D824" s="171"/>
      <c r="E824" s="173"/>
      <c r="F824" s="177"/>
      <c r="G824" s="171"/>
      <c r="H824" s="171"/>
      <c r="DE824" s="130"/>
      <c r="DF824" s="76" t="str">
        <f t="shared" si="12"/>
        <v/>
      </c>
      <c r="DG824" s="144">
        <v>822</v>
      </c>
    </row>
    <row r="825" spans="1:111" s="38" customFormat="1" ht="12" customHeight="1">
      <c r="A825" s="171"/>
      <c r="B825" s="173"/>
      <c r="C825" s="49"/>
      <c r="D825" s="171"/>
      <c r="E825" s="173"/>
      <c r="F825" s="177"/>
      <c r="G825" s="171"/>
      <c r="H825" s="171"/>
      <c r="DE825" s="130"/>
      <c r="DF825" s="76" t="str">
        <f t="shared" si="12"/>
        <v/>
      </c>
      <c r="DG825" s="144">
        <v>823</v>
      </c>
    </row>
    <row r="826" spans="1:111" s="38" customFormat="1" ht="12" customHeight="1">
      <c r="A826" s="171"/>
      <c r="B826" s="173"/>
      <c r="C826" s="49"/>
      <c r="D826" s="171"/>
      <c r="E826" s="173"/>
      <c r="F826" s="177"/>
      <c r="G826" s="171"/>
      <c r="H826" s="171"/>
      <c r="DE826" s="130"/>
      <c r="DF826" s="76" t="str">
        <f t="shared" si="12"/>
        <v/>
      </c>
      <c r="DG826" s="144">
        <v>824</v>
      </c>
    </row>
    <row r="827" spans="1:111" s="38" customFormat="1" ht="12" customHeight="1">
      <c r="A827" s="171"/>
      <c r="B827" s="173"/>
      <c r="C827" s="49"/>
      <c r="D827" s="171"/>
      <c r="E827" s="173"/>
      <c r="F827" s="177"/>
      <c r="G827" s="171"/>
      <c r="H827" s="171"/>
      <c r="DE827" s="130"/>
      <c r="DF827" s="76" t="str">
        <f t="shared" si="12"/>
        <v/>
      </c>
      <c r="DG827" s="144">
        <v>825</v>
      </c>
    </row>
    <row r="828" spans="1:111" s="38" customFormat="1" ht="12" customHeight="1">
      <c r="A828" s="171"/>
      <c r="B828" s="173"/>
      <c r="C828" s="49"/>
      <c r="D828" s="171"/>
      <c r="E828" s="173"/>
      <c r="F828" s="177"/>
      <c r="G828" s="171"/>
      <c r="H828" s="171"/>
      <c r="DE828" s="130"/>
      <c r="DF828" s="76" t="str">
        <f t="shared" si="12"/>
        <v/>
      </c>
      <c r="DG828" s="144">
        <v>826</v>
      </c>
    </row>
    <row r="829" spans="1:111" s="38" customFormat="1" ht="12" customHeight="1">
      <c r="A829" s="171"/>
      <c r="B829" s="173"/>
      <c r="C829" s="49"/>
      <c r="D829" s="171"/>
      <c r="E829" s="173"/>
      <c r="F829" s="177"/>
      <c r="G829" s="171"/>
      <c r="H829" s="171"/>
      <c r="DE829" s="130"/>
      <c r="DF829" s="76" t="str">
        <f t="shared" si="12"/>
        <v/>
      </c>
      <c r="DG829" s="144">
        <v>827</v>
      </c>
    </row>
    <row r="830" spans="1:111" s="38" customFormat="1" ht="12" customHeight="1">
      <c r="A830" s="171"/>
      <c r="B830" s="173"/>
      <c r="C830" s="49"/>
      <c r="D830" s="171"/>
      <c r="E830" s="173"/>
      <c r="F830" s="177"/>
      <c r="G830" s="171"/>
      <c r="H830" s="171"/>
      <c r="DE830" s="130"/>
      <c r="DF830" s="76" t="str">
        <f t="shared" si="12"/>
        <v/>
      </c>
      <c r="DG830" s="144">
        <v>828</v>
      </c>
    </row>
    <row r="831" spans="1:111" s="38" customFormat="1" ht="12" customHeight="1">
      <c r="A831" s="171"/>
      <c r="B831" s="173"/>
      <c r="C831" s="49"/>
      <c r="D831" s="171"/>
      <c r="E831" s="173"/>
      <c r="F831" s="177"/>
      <c r="G831" s="171"/>
      <c r="H831" s="171"/>
      <c r="DE831" s="130"/>
      <c r="DF831" s="76" t="str">
        <f t="shared" si="12"/>
        <v/>
      </c>
      <c r="DG831" s="144">
        <v>829</v>
      </c>
    </row>
    <row r="832" spans="1:111" s="38" customFormat="1" ht="12" customHeight="1">
      <c r="A832" s="171"/>
      <c r="B832" s="173"/>
      <c r="C832" s="49"/>
      <c r="D832" s="171"/>
      <c r="E832" s="173"/>
      <c r="F832" s="177"/>
      <c r="G832" s="171"/>
      <c r="H832" s="171"/>
      <c r="DE832" s="130"/>
      <c r="DF832" s="76" t="str">
        <f t="shared" si="12"/>
        <v/>
      </c>
      <c r="DG832" s="144">
        <v>830</v>
      </c>
    </row>
    <row r="833" spans="1:111" s="38" customFormat="1" ht="12" customHeight="1">
      <c r="A833" s="171"/>
      <c r="B833" s="173"/>
      <c r="C833" s="49"/>
      <c r="D833" s="171"/>
      <c r="E833" s="173"/>
      <c r="F833" s="177"/>
      <c r="G833" s="171"/>
      <c r="H833" s="171"/>
      <c r="DE833" s="130"/>
      <c r="DF833" s="76" t="str">
        <f t="shared" si="12"/>
        <v/>
      </c>
      <c r="DG833" s="144">
        <v>831</v>
      </c>
    </row>
    <row r="834" spans="1:111" s="38" customFormat="1" ht="12" customHeight="1">
      <c r="A834" s="171"/>
      <c r="B834" s="173"/>
      <c r="C834" s="49"/>
      <c r="D834" s="171"/>
      <c r="E834" s="173"/>
      <c r="F834" s="177"/>
      <c r="G834" s="171"/>
      <c r="H834" s="171"/>
      <c r="DE834" s="130"/>
      <c r="DF834" s="76" t="str">
        <f t="shared" si="12"/>
        <v/>
      </c>
      <c r="DG834" s="144">
        <v>832</v>
      </c>
    </row>
    <row r="835" spans="1:111" s="38" customFormat="1" ht="12" customHeight="1">
      <c r="A835" s="171"/>
      <c r="B835" s="173"/>
      <c r="C835" s="49"/>
      <c r="D835" s="171"/>
      <c r="E835" s="173"/>
      <c r="F835" s="177"/>
      <c r="G835" s="171"/>
      <c r="H835" s="171"/>
      <c r="DE835" s="130"/>
      <c r="DF835" s="76" t="str">
        <f t="shared" si="12"/>
        <v/>
      </c>
      <c r="DG835" s="144">
        <v>833</v>
      </c>
    </row>
    <row r="836" spans="1:111" s="38" customFormat="1" ht="12" customHeight="1">
      <c r="A836" s="171"/>
      <c r="B836" s="173"/>
      <c r="C836" s="49"/>
      <c r="D836" s="171"/>
      <c r="E836" s="173"/>
      <c r="F836" s="177"/>
      <c r="G836" s="171"/>
      <c r="H836" s="171"/>
      <c r="DE836" s="130"/>
      <c r="DF836" s="76" t="str">
        <f t="shared" si="12"/>
        <v/>
      </c>
      <c r="DG836" s="144">
        <v>834</v>
      </c>
    </row>
    <row r="837" spans="1:111" s="38" customFormat="1" ht="12" customHeight="1">
      <c r="A837" s="171"/>
      <c r="B837" s="173"/>
      <c r="C837" s="49"/>
      <c r="D837" s="171"/>
      <c r="E837" s="173"/>
      <c r="F837" s="177"/>
      <c r="G837" s="171"/>
      <c r="H837" s="171"/>
      <c r="DE837" s="130"/>
      <c r="DF837" s="76" t="str">
        <f t="shared" si="12"/>
        <v/>
      </c>
      <c r="DG837" s="144">
        <v>835</v>
      </c>
    </row>
    <row r="838" spans="1:111" s="38" customFormat="1" ht="12" customHeight="1">
      <c r="A838" s="171"/>
      <c r="B838" s="173"/>
      <c r="C838" s="49"/>
      <c r="D838" s="171"/>
      <c r="E838" s="173"/>
      <c r="F838" s="177"/>
      <c r="G838" s="171"/>
      <c r="H838" s="171"/>
      <c r="DE838" s="130"/>
      <c r="DF838" s="76" t="str">
        <f t="shared" si="12"/>
        <v/>
      </c>
      <c r="DG838" s="144">
        <v>836</v>
      </c>
    </row>
    <row r="839" spans="1:111" s="38" customFormat="1" ht="12" customHeight="1">
      <c r="A839" s="171"/>
      <c r="B839" s="173"/>
      <c r="C839" s="49"/>
      <c r="D839" s="171"/>
      <c r="E839" s="173"/>
      <c r="F839" s="177"/>
      <c r="G839" s="171"/>
      <c r="H839" s="171"/>
      <c r="DE839" s="130"/>
      <c r="DF839" s="76" t="str">
        <f t="shared" ref="DF839:DF902" si="13">IF(COUNTA(A839:H839)&gt;0,DG839,"")</f>
        <v/>
      </c>
      <c r="DG839" s="144">
        <v>837</v>
      </c>
    </row>
    <row r="840" spans="1:111" s="38" customFormat="1" ht="12" customHeight="1">
      <c r="A840" s="171"/>
      <c r="B840" s="173"/>
      <c r="C840" s="49"/>
      <c r="D840" s="171"/>
      <c r="E840" s="173"/>
      <c r="F840" s="177"/>
      <c r="G840" s="171"/>
      <c r="H840" s="171"/>
      <c r="DE840" s="130"/>
      <c r="DF840" s="76" t="str">
        <f t="shared" si="13"/>
        <v/>
      </c>
      <c r="DG840" s="144">
        <v>838</v>
      </c>
    </row>
    <row r="841" spans="1:111" s="38" customFormat="1" ht="12" customHeight="1">
      <c r="A841" s="171"/>
      <c r="B841" s="173"/>
      <c r="C841" s="49"/>
      <c r="D841" s="171"/>
      <c r="E841" s="173"/>
      <c r="F841" s="177"/>
      <c r="G841" s="171"/>
      <c r="H841" s="171"/>
      <c r="DE841" s="130"/>
      <c r="DF841" s="76" t="str">
        <f t="shared" si="13"/>
        <v/>
      </c>
      <c r="DG841" s="144">
        <v>839</v>
      </c>
    </row>
    <row r="842" spans="1:111" s="38" customFormat="1" ht="12" customHeight="1">
      <c r="A842" s="171"/>
      <c r="B842" s="173"/>
      <c r="C842" s="49"/>
      <c r="D842" s="171"/>
      <c r="E842" s="173"/>
      <c r="F842" s="177"/>
      <c r="G842" s="171"/>
      <c r="H842" s="171"/>
      <c r="DE842" s="130"/>
      <c r="DF842" s="76" t="str">
        <f t="shared" si="13"/>
        <v/>
      </c>
      <c r="DG842" s="144">
        <v>840</v>
      </c>
    </row>
    <row r="843" spans="1:111" s="38" customFormat="1" ht="12" customHeight="1">
      <c r="A843" s="171"/>
      <c r="B843" s="173"/>
      <c r="C843" s="49"/>
      <c r="D843" s="171"/>
      <c r="E843" s="173"/>
      <c r="F843" s="177"/>
      <c r="G843" s="171"/>
      <c r="H843" s="171"/>
      <c r="DE843" s="130"/>
      <c r="DF843" s="76" t="str">
        <f t="shared" si="13"/>
        <v/>
      </c>
      <c r="DG843" s="144">
        <v>841</v>
      </c>
    </row>
    <row r="844" spans="1:111" s="38" customFormat="1" ht="12" customHeight="1">
      <c r="A844" s="171"/>
      <c r="B844" s="173"/>
      <c r="C844" s="49"/>
      <c r="D844" s="171"/>
      <c r="E844" s="173"/>
      <c r="F844" s="177"/>
      <c r="G844" s="171"/>
      <c r="H844" s="171"/>
      <c r="DE844" s="130"/>
      <c r="DF844" s="76" t="str">
        <f t="shared" si="13"/>
        <v/>
      </c>
      <c r="DG844" s="144">
        <v>842</v>
      </c>
    </row>
    <row r="845" spans="1:111" s="38" customFormat="1" ht="12" customHeight="1">
      <c r="A845" s="171"/>
      <c r="B845" s="173"/>
      <c r="C845" s="49"/>
      <c r="D845" s="171"/>
      <c r="E845" s="173"/>
      <c r="F845" s="177"/>
      <c r="G845" s="171"/>
      <c r="H845" s="171"/>
      <c r="DE845" s="130"/>
      <c r="DF845" s="76" t="str">
        <f t="shared" si="13"/>
        <v/>
      </c>
      <c r="DG845" s="144">
        <v>843</v>
      </c>
    </row>
    <row r="846" spans="1:111" s="38" customFormat="1" ht="12" customHeight="1">
      <c r="A846" s="171"/>
      <c r="B846" s="173"/>
      <c r="C846" s="49"/>
      <c r="D846" s="171"/>
      <c r="E846" s="173"/>
      <c r="F846" s="177"/>
      <c r="G846" s="171"/>
      <c r="H846" s="171"/>
      <c r="DE846" s="130"/>
      <c r="DF846" s="76" t="str">
        <f t="shared" si="13"/>
        <v/>
      </c>
      <c r="DG846" s="144">
        <v>844</v>
      </c>
    </row>
    <row r="847" spans="1:111" s="38" customFormat="1" ht="12" customHeight="1">
      <c r="A847" s="171"/>
      <c r="B847" s="173"/>
      <c r="C847" s="49"/>
      <c r="D847" s="171"/>
      <c r="E847" s="173"/>
      <c r="F847" s="177"/>
      <c r="G847" s="171"/>
      <c r="H847" s="171"/>
      <c r="DE847" s="130"/>
      <c r="DF847" s="76" t="str">
        <f t="shared" si="13"/>
        <v/>
      </c>
      <c r="DG847" s="144">
        <v>845</v>
      </c>
    </row>
    <row r="848" spans="1:111" s="38" customFormat="1" ht="12" customHeight="1">
      <c r="A848" s="171"/>
      <c r="B848" s="173"/>
      <c r="C848" s="49"/>
      <c r="D848" s="171"/>
      <c r="E848" s="173"/>
      <c r="F848" s="177"/>
      <c r="G848" s="171"/>
      <c r="H848" s="171"/>
      <c r="DE848" s="130"/>
      <c r="DF848" s="76" t="str">
        <f t="shared" si="13"/>
        <v/>
      </c>
      <c r="DG848" s="144">
        <v>846</v>
      </c>
    </row>
    <row r="849" spans="1:111" s="38" customFormat="1" ht="12" customHeight="1">
      <c r="A849" s="171"/>
      <c r="B849" s="173"/>
      <c r="C849" s="49"/>
      <c r="D849" s="171"/>
      <c r="E849" s="173"/>
      <c r="F849" s="177"/>
      <c r="G849" s="171"/>
      <c r="H849" s="171"/>
      <c r="DE849" s="130"/>
      <c r="DF849" s="76" t="str">
        <f t="shared" si="13"/>
        <v/>
      </c>
      <c r="DG849" s="144">
        <v>847</v>
      </c>
    </row>
    <row r="850" spans="1:111" s="38" customFormat="1" ht="12" customHeight="1">
      <c r="A850" s="171"/>
      <c r="B850" s="173"/>
      <c r="C850" s="49"/>
      <c r="D850" s="171"/>
      <c r="E850" s="173"/>
      <c r="F850" s="177"/>
      <c r="G850" s="171"/>
      <c r="H850" s="171"/>
      <c r="DE850" s="130"/>
      <c r="DF850" s="76" t="str">
        <f t="shared" si="13"/>
        <v/>
      </c>
      <c r="DG850" s="144">
        <v>848</v>
      </c>
    </row>
    <row r="851" spans="1:111" s="38" customFormat="1" ht="12" customHeight="1">
      <c r="A851" s="171"/>
      <c r="B851" s="173"/>
      <c r="C851" s="49"/>
      <c r="D851" s="171"/>
      <c r="E851" s="173"/>
      <c r="F851" s="177"/>
      <c r="G851" s="171"/>
      <c r="H851" s="171"/>
      <c r="DE851" s="130"/>
      <c r="DF851" s="76" t="str">
        <f t="shared" si="13"/>
        <v/>
      </c>
      <c r="DG851" s="144">
        <v>849</v>
      </c>
    </row>
    <row r="852" spans="1:111" s="38" customFormat="1" ht="12" customHeight="1">
      <c r="A852" s="171"/>
      <c r="B852" s="173"/>
      <c r="C852" s="49"/>
      <c r="D852" s="171"/>
      <c r="E852" s="173"/>
      <c r="F852" s="177"/>
      <c r="G852" s="171"/>
      <c r="H852" s="171"/>
      <c r="DE852" s="130"/>
      <c r="DF852" s="76" t="str">
        <f t="shared" si="13"/>
        <v/>
      </c>
      <c r="DG852" s="144">
        <v>850</v>
      </c>
    </row>
    <row r="853" spans="1:111" s="38" customFormat="1" ht="12" customHeight="1">
      <c r="A853" s="171"/>
      <c r="B853" s="173"/>
      <c r="C853" s="49"/>
      <c r="D853" s="171"/>
      <c r="E853" s="173"/>
      <c r="F853" s="177"/>
      <c r="G853" s="171"/>
      <c r="H853" s="171"/>
      <c r="DE853" s="130"/>
      <c r="DF853" s="76" t="str">
        <f t="shared" si="13"/>
        <v/>
      </c>
      <c r="DG853" s="144">
        <v>851</v>
      </c>
    </row>
    <row r="854" spans="1:111" s="38" customFormat="1" ht="12" customHeight="1">
      <c r="A854" s="171"/>
      <c r="B854" s="173"/>
      <c r="C854" s="49"/>
      <c r="D854" s="171"/>
      <c r="E854" s="173"/>
      <c r="F854" s="177"/>
      <c r="G854" s="171"/>
      <c r="H854" s="171"/>
      <c r="DE854" s="130"/>
      <c r="DF854" s="76" t="str">
        <f t="shared" si="13"/>
        <v/>
      </c>
      <c r="DG854" s="144">
        <v>852</v>
      </c>
    </row>
    <row r="855" spans="1:111" s="38" customFormat="1" ht="12" customHeight="1">
      <c r="A855" s="171"/>
      <c r="B855" s="173"/>
      <c r="C855" s="49"/>
      <c r="D855" s="171"/>
      <c r="E855" s="173"/>
      <c r="F855" s="177"/>
      <c r="G855" s="171"/>
      <c r="H855" s="171"/>
      <c r="DE855" s="130"/>
      <c r="DF855" s="76" t="str">
        <f t="shared" si="13"/>
        <v/>
      </c>
      <c r="DG855" s="144">
        <v>853</v>
      </c>
    </row>
    <row r="856" spans="1:111" s="38" customFormat="1" ht="12" customHeight="1">
      <c r="A856" s="171"/>
      <c r="B856" s="173"/>
      <c r="C856" s="49"/>
      <c r="D856" s="171"/>
      <c r="E856" s="173"/>
      <c r="F856" s="177"/>
      <c r="G856" s="171"/>
      <c r="H856" s="171"/>
      <c r="DE856" s="130"/>
      <c r="DF856" s="76" t="str">
        <f t="shared" si="13"/>
        <v/>
      </c>
      <c r="DG856" s="144">
        <v>854</v>
      </c>
    </row>
    <row r="857" spans="1:111" s="38" customFormat="1" ht="12" customHeight="1">
      <c r="A857" s="171"/>
      <c r="B857" s="173"/>
      <c r="C857" s="49"/>
      <c r="D857" s="171"/>
      <c r="E857" s="173"/>
      <c r="F857" s="177"/>
      <c r="G857" s="171"/>
      <c r="H857" s="171"/>
      <c r="DE857" s="130"/>
      <c r="DF857" s="76" t="str">
        <f t="shared" si="13"/>
        <v/>
      </c>
      <c r="DG857" s="144">
        <v>855</v>
      </c>
    </row>
    <row r="858" spans="1:111" s="38" customFormat="1" ht="12" customHeight="1">
      <c r="A858" s="171"/>
      <c r="B858" s="173"/>
      <c r="C858" s="49"/>
      <c r="D858" s="171"/>
      <c r="E858" s="173"/>
      <c r="F858" s="177"/>
      <c r="G858" s="171"/>
      <c r="H858" s="171"/>
      <c r="DE858" s="130"/>
      <c r="DF858" s="76" t="str">
        <f t="shared" si="13"/>
        <v/>
      </c>
      <c r="DG858" s="144">
        <v>856</v>
      </c>
    </row>
    <row r="859" spans="1:111" s="38" customFormat="1" ht="12" customHeight="1">
      <c r="A859" s="171"/>
      <c r="B859" s="173"/>
      <c r="C859" s="49"/>
      <c r="D859" s="171"/>
      <c r="E859" s="173"/>
      <c r="F859" s="177"/>
      <c r="G859" s="171"/>
      <c r="H859" s="171"/>
      <c r="DE859" s="130"/>
      <c r="DF859" s="76" t="str">
        <f t="shared" si="13"/>
        <v/>
      </c>
      <c r="DG859" s="144">
        <v>857</v>
      </c>
    </row>
    <row r="860" spans="1:111" s="38" customFormat="1" ht="12" customHeight="1">
      <c r="A860" s="171"/>
      <c r="B860" s="173"/>
      <c r="C860" s="49"/>
      <c r="D860" s="171"/>
      <c r="E860" s="173"/>
      <c r="F860" s="177"/>
      <c r="G860" s="171"/>
      <c r="H860" s="171"/>
      <c r="DE860" s="130"/>
      <c r="DF860" s="76" t="str">
        <f t="shared" si="13"/>
        <v/>
      </c>
      <c r="DG860" s="144">
        <v>858</v>
      </c>
    </row>
    <row r="861" spans="1:111" s="38" customFormat="1" ht="12" customHeight="1">
      <c r="A861" s="171"/>
      <c r="B861" s="173"/>
      <c r="C861" s="49"/>
      <c r="D861" s="171"/>
      <c r="E861" s="173"/>
      <c r="F861" s="177"/>
      <c r="G861" s="171"/>
      <c r="H861" s="171"/>
      <c r="DE861" s="130"/>
      <c r="DF861" s="76" t="str">
        <f t="shared" si="13"/>
        <v/>
      </c>
      <c r="DG861" s="144">
        <v>859</v>
      </c>
    </row>
    <row r="862" spans="1:111" s="38" customFormat="1" ht="12" customHeight="1">
      <c r="A862" s="171"/>
      <c r="B862" s="173"/>
      <c r="C862" s="49"/>
      <c r="D862" s="171"/>
      <c r="E862" s="173"/>
      <c r="F862" s="177"/>
      <c r="G862" s="171"/>
      <c r="H862" s="171"/>
      <c r="DE862" s="130"/>
      <c r="DF862" s="76" t="str">
        <f t="shared" si="13"/>
        <v/>
      </c>
      <c r="DG862" s="144">
        <v>860</v>
      </c>
    </row>
    <row r="863" spans="1:111" s="38" customFormat="1" ht="12" customHeight="1">
      <c r="A863" s="171"/>
      <c r="B863" s="173"/>
      <c r="C863" s="49"/>
      <c r="D863" s="171"/>
      <c r="E863" s="173"/>
      <c r="F863" s="177"/>
      <c r="G863" s="171"/>
      <c r="H863" s="171"/>
      <c r="DE863" s="130"/>
      <c r="DF863" s="76" t="str">
        <f t="shared" si="13"/>
        <v/>
      </c>
      <c r="DG863" s="144">
        <v>861</v>
      </c>
    </row>
    <row r="864" spans="1:111" s="38" customFormat="1" ht="12" customHeight="1">
      <c r="A864" s="171"/>
      <c r="B864" s="173"/>
      <c r="C864" s="49"/>
      <c r="D864" s="171"/>
      <c r="E864" s="173"/>
      <c r="F864" s="177"/>
      <c r="G864" s="171"/>
      <c r="H864" s="171"/>
      <c r="DE864" s="130"/>
      <c r="DF864" s="76" t="str">
        <f t="shared" si="13"/>
        <v/>
      </c>
      <c r="DG864" s="144">
        <v>862</v>
      </c>
    </row>
    <row r="865" spans="1:111" s="38" customFormat="1" ht="12" customHeight="1">
      <c r="A865" s="171"/>
      <c r="B865" s="173"/>
      <c r="C865" s="49"/>
      <c r="D865" s="171"/>
      <c r="E865" s="173"/>
      <c r="F865" s="177"/>
      <c r="G865" s="171"/>
      <c r="H865" s="171"/>
      <c r="DE865" s="130"/>
      <c r="DF865" s="76" t="str">
        <f t="shared" si="13"/>
        <v/>
      </c>
      <c r="DG865" s="144">
        <v>863</v>
      </c>
    </row>
    <row r="866" spans="1:111" s="38" customFormat="1" ht="12" customHeight="1">
      <c r="A866" s="171"/>
      <c r="B866" s="173"/>
      <c r="C866" s="49"/>
      <c r="D866" s="171"/>
      <c r="E866" s="173"/>
      <c r="F866" s="177"/>
      <c r="G866" s="171"/>
      <c r="H866" s="171"/>
      <c r="DE866" s="130"/>
      <c r="DF866" s="76" t="str">
        <f t="shared" si="13"/>
        <v/>
      </c>
      <c r="DG866" s="144">
        <v>864</v>
      </c>
    </row>
    <row r="867" spans="1:111" s="38" customFormat="1" ht="12" customHeight="1">
      <c r="A867" s="171"/>
      <c r="B867" s="173"/>
      <c r="C867" s="49"/>
      <c r="D867" s="171"/>
      <c r="E867" s="173"/>
      <c r="F867" s="177"/>
      <c r="G867" s="171"/>
      <c r="H867" s="171"/>
      <c r="DE867" s="130"/>
      <c r="DF867" s="76" t="str">
        <f t="shared" si="13"/>
        <v/>
      </c>
      <c r="DG867" s="144">
        <v>865</v>
      </c>
    </row>
    <row r="868" spans="1:111" s="38" customFormat="1" ht="12" hidden="1" customHeight="1">
      <c r="A868" s="69"/>
      <c r="B868" s="69"/>
      <c r="C868" s="50"/>
      <c r="D868" s="48"/>
      <c r="E868" s="69"/>
      <c r="F868" s="64"/>
      <c r="G868" s="65"/>
      <c r="H868" s="69"/>
      <c r="DE868" s="130"/>
      <c r="DF868" s="76" t="str">
        <f t="shared" si="13"/>
        <v/>
      </c>
      <c r="DG868" s="144">
        <v>866</v>
      </c>
    </row>
    <row r="869" spans="1:111" s="38" customFormat="1" ht="12" hidden="1" customHeight="1">
      <c r="A869" s="69"/>
      <c r="B869" s="69"/>
      <c r="C869" s="50"/>
      <c r="D869" s="48"/>
      <c r="E869" s="69"/>
      <c r="F869" s="64"/>
      <c r="G869" s="65"/>
      <c r="H869" s="69"/>
      <c r="DE869" s="130"/>
      <c r="DF869" s="76" t="str">
        <f t="shared" si="13"/>
        <v/>
      </c>
      <c r="DG869" s="144">
        <v>867</v>
      </c>
    </row>
    <row r="870" spans="1:111" s="38" customFormat="1" ht="12" hidden="1" customHeight="1">
      <c r="A870" s="69"/>
      <c r="B870" s="69"/>
      <c r="C870" s="50"/>
      <c r="D870" s="48"/>
      <c r="E870" s="69"/>
      <c r="F870" s="64"/>
      <c r="G870" s="65"/>
      <c r="H870" s="69"/>
      <c r="DE870" s="130"/>
      <c r="DF870" s="76" t="str">
        <f t="shared" si="13"/>
        <v/>
      </c>
      <c r="DG870" s="144">
        <v>868</v>
      </c>
    </row>
    <row r="871" spans="1:111" s="38" customFormat="1" ht="12" hidden="1" customHeight="1">
      <c r="A871" s="69"/>
      <c r="B871" s="69"/>
      <c r="C871" s="50"/>
      <c r="D871" s="48"/>
      <c r="E871" s="69"/>
      <c r="F871" s="64"/>
      <c r="G871" s="65"/>
      <c r="H871" s="69"/>
      <c r="DE871" s="130"/>
      <c r="DF871" s="76" t="str">
        <f t="shared" si="13"/>
        <v/>
      </c>
      <c r="DG871" s="144">
        <v>869</v>
      </c>
    </row>
    <row r="872" spans="1:111" s="38" customFormat="1" ht="12" hidden="1" customHeight="1">
      <c r="A872" s="69"/>
      <c r="B872" s="69"/>
      <c r="C872" s="50"/>
      <c r="D872" s="48"/>
      <c r="E872" s="69"/>
      <c r="F872" s="64"/>
      <c r="G872" s="65"/>
      <c r="H872" s="69"/>
      <c r="DE872" s="130"/>
      <c r="DF872" s="76" t="str">
        <f t="shared" si="13"/>
        <v/>
      </c>
      <c r="DG872" s="144">
        <v>870</v>
      </c>
    </row>
    <row r="873" spans="1:111" s="38" customFormat="1" ht="12" hidden="1" customHeight="1">
      <c r="A873" s="69"/>
      <c r="B873" s="69"/>
      <c r="C873" s="50"/>
      <c r="D873" s="48"/>
      <c r="E873" s="69"/>
      <c r="F873" s="64"/>
      <c r="G873" s="65"/>
      <c r="H873" s="69"/>
      <c r="DE873" s="130"/>
      <c r="DF873" s="76" t="str">
        <f t="shared" si="13"/>
        <v/>
      </c>
      <c r="DG873" s="144">
        <v>871</v>
      </c>
    </row>
    <row r="874" spans="1:111" s="38" customFormat="1" ht="12" hidden="1" customHeight="1">
      <c r="A874" s="69"/>
      <c r="B874" s="69"/>
      <c r="C874" s="50"/>
      <c r="D874" s="48"/>
      <c r="E874" s="69"/>
      <c r="F874" s="64"/>
      <c r="G874" s="65"/>
      <c r="H874" s="69"/>
      <c r="DE874" s="130"/>
      <c r="DF874" s="76" t="str">
        <f t="shared" si="13"/>
        <v/>
      </c>
      <c r="DG874" s="144">
        <v>872</v>
      </c>
    </row>
    <row r="875" spans="1:111" s="38" customFormat="1" ht="12" hidden="1" customHeight="1">
      <c r="A875" s="69"/>
      <c r="B875" s="69"/>
      <c r="C875" s="50"/>
      <c r="D875" s="48"/>
      <c r="E875" s="69"/>
      <c r="F875" s="64"/>
      <c r="G875" s="65"/>
      <c r="H875" s="69"/>
      <c r="DE875" s="130"/>
      <c r="DF875" s="76" t="str">
        <f t="shared" si="13"/>
        <v/>
      </c>
      <c r="DG875" s="144">
        <v>873</v>
      </c>
    </row>
    <row r="876" spans="1:111" s="38" customFormat="1" ht="12" hidden="1" customHeight="1">
      <c r="A876" s="48"/>
      <c r="B876" s="48"/>
      <c r="C876" s="49"/>
      <c r="D876" s="48"/>
      <c r="E876" s="48"/>
      <c r="F876" s="57"/>
      <c r="G876" s="63"/>
      <c r="H876" s="48"/>
      <c r="DE876" s="130"/>
      <c r="DF876" s="76" t="str">
        <f t="shared" si="13"/>
        <v/>
      </c>
      <c r="DG876" s="144">
        <v>874</v>
      </c>
    </row>
    <row r="877" spans="1:111" s="38" customFormat="1" ht="12" hidden="1" customHeight="1">
      <c r="A877" s="48"/>
      <c r="B877" s="48"/>
      <c r="C877" s="49"/>
      <c r="D877" s="48"/>
      <c r="E877" s="48"/>
      <c r="F877" s="57"/>
      <c r="G877" s="63"/>
      <c r="H877" s="48"/>
      <c r="DE877" s="130"/>
      <c r="DF877" s="76" t="str">
        <f t="shared" si="13"/>
        <v/>
      </c>
      <c r="DG877" s="144">
        <v>875</v>
      </c>
    </row>
    <row r="878" spans="1:111" s="38" customFormat="1" ht="12" hidden="1" customHeight="1">
      <c r="A878" s="48"/>
      <c r="B878" s="48"/>
      <c r="C878" s="49"/>
      <c r="D878" s="48"/>
      <c r="E878" s="48"/>
      <c r="F878" s="57"/>
      <c r="G878" s="63"/>
      <c r="H878" s="48"/>
      <c r="DE878" s="130"/>
      <c r="DF878" s="76" t="str">
        <f t="shared" si="13"/>
        <v/>
      </c>
      <c r="DG878" s="144">
        <v>876</v>
      </c>
    </row>
    <row r="879" spans="1:111" s="38" customFormat="1" ht="12" hidden="1" customHeight="1">
      <c r="A879" s="48"/>
      <c r="B879" s="48"/>
      <c r="C879" s="49"/>
      <c r="D879" s="48"/>
      <c r="E879" s="48"/>
      <c r="F879" s="57"/>
      <c r="G879" s="63"/>
      <c r="H879" s="48"/>
      <c r="DE879" s="130"/>
      <c r="DF879" s="76" t="str">
        <f t="shared" si="13"/>
        <v/>
      </c>
      <c r="DG879" s="144">
        <v>877</v>
      </c>
    </row>
    <row r="880" spans="1:111" s="38" customFormat="1" ht="12" hidden="1" customHeight="1">
      <c r="A880" s="48"/>
      <c r="B880" s="48"/>
      <c r="C880" s="49"/>
      <c r="D880" s="48"/>
      <c r="E880" s="48"/>
      <c r="F880" s="57"/>
      <c r="G880" s="63"/>
      <c r="H880" s="48"/>
      <c r="DE880" s="130"/>
      <c r="DF880" s="76" t="str">
        <f t="shared" si="13"/>
        <v/>
      </c>
      <c r="DG880" s="144">
        <v>878</v>
      </c>
    </row>
    <row r="881" spans="1:111" s="38" customFormat="1" ht="12" hidden="1" customHeight="1">
      <c r="A881" s="48"/>
      <c r="B881" s="48"/>
      <c r="C881" s="49"/>
      <c r="D881" s="48"/>
      <c r="E881" s="48"/>
      <c r="F881" s="57"/>
      <c r="G881" s="63"/>
      <c r="H881" s="48"/>
      <c r="DE881" s="130"/>
      <c r="DF881" s="76" t="str">
        <f t="shared" si="13"/>
        <v/>
      </c>
      <c r="DG881" s="144">
        <v>879</v>
      </c>
    </row>
    <row r="882" spans="1:111" s="38" customFormat="1" ht="12" hidden="1" customHeight="1">
      <c r="A882" s="48"/>
      <c r="B882" s="48"/>
      <c r="C882" s="49"/>
      <c r="D882" s="48"/>
      <c r="E882" s="48"/>
      <c r="F882" s="57"/>
      <c r="G882" s="63"/>
      <c r="H882" s="48"/>
      <c r="DE882" s="130"/>
      <c r="DF882" s="76" t="str">
        <f t="shared" si="13"/>
        <v/>
      </c>
      <c r="DG882" s="144">
        <v>880</v>
      </c>
    </row>
    <row r="883" spans="1:111" s="38" customFormat="1" ht="12" hidden="1" customHeight="1">
      <c r="A883" s="48"/>
      <c r="B883" s="48"/>
      <c r="C883" s="49"/>
      <c r="D883" s="48"/>
      <c r="E883" s="48"/>
      <c r="F883" s="57"/>
      <c r="G883" s="63"/>
      <c r="H883" s="48"/>
      <c r="DE883" s="130"/>
      <c r="DF883" s="76" t="str">
        <f t="shared" si="13"/>
        <v/>
      </c>
      <c r="DG883" s="144">
        <v>881</v>
      </c>
    </row>
    <row r="884" spans="1:111" s="38" customFormat="1" ht="12" hidden="1" customHeight="1">
      <c r="A884" s="48"/>
      <c r="B884" s="48"/>
      <c r="C884" s="49"/>
      <c r="D884" s="48"/>
      <c r="E884" s="48"/>
      <c r="F884" s="57"/>
      <c r="G884" s="63"/>
      <c r="H884" s="48"/>
      <c r="DE884" s="130"/>
      <c r="DF884" s="76" t="str">
        <f t="shared" si="13"/>
        <v/>
      </c>
      <c r="DG884" s="144">
        <v>882</v>
      </c>
    </row>
    <row r="885" spans="1:111" s="38" customFormat="1" ht="12" hidden="1" customHeight="1">
      <c r="A885" s="48"/>
      <c r="B885" s="48"/>
      <c r="C885" s="49"/>
      <c r="D885" s="48"/>
      <c r="E885" s="48"/>
      <c r="F885" s="57"/>
      <c r="G885" s="63"/>
      <c r="H885" s="48"/>
      <c r="DE885" s="130"/>
      <c r="DF885" s="76" t="str">
        <f t="shared" si="13"/>
        <v/>
      </c>
      <c r="DG885" s="144">
        <v>883</v>
      </c>
    </row>
    <row r="886" spans="1:111" s="38" customFormat="1" ht="12" hidden="1" customHeight="1">
      <c r="A886" s="48"/>
      <c r="B886" s="48"/>
      <c r="C886" s="49"/>
      <c r="D886" s="48"/>
      <c r="E886" s="48"/>
      <c r="F886" s="57"/>
      <c r="G886" s="63"/>
      <c r="H886" s="48"/>
      <c r="DE886" s="130"/>
      <c r="DF886" s="76" t="str">
        <f t="shared" si="13"/>
        <v/>
      </c>
      <c r="DG886" s="144">
        <v>884</v>
      </c>
    </row>
    <row r="887" spans="1:111" s="38" customFormat="1" ht="12" hidden="1" customHeight="1">
      <c r="A887" s="48"/>
      <c r="B887" s="48"/>
      <c r="C887" s="49"/>
      <c r="D887" s="48"/>
      <c r="E887" s="48"/>
      <c r="F887" s="57"/>
      <c r="G887" s="63"/>
      <c r="H887" s="48"/>
      <c r="DE887" s="130"/>
      <c r="DF887" s="76" t="str">
        <f t="shared" si="13"/>
        <v/>
      </c>
      <c r="DG887" s="144">
        <v>885</v>
      </c>
    </row>
    <row r="888" spans="1:111" s="38" customFormat="1" ht="12" hidden="1" customHeight="1">
      <c r="A888" s="48"/>
      <c r="B888" s="48"/>
      <c r="C888" s="49"/>
      <c r="D888" s="48"/>
      <c r="E888" s="48"/>
      <c r="F888" s="57"/>
      <c r="G888" s="63"/>
      <c r="H888" s="48"/>
      <c r="DE888" s="130"/>
      <c r="DF888" s="76" t="str">
        <f t="shared" si="13"/>
        <v/>
      </c>
      <c r="DG888" s="144">
        <v>886</v>
      </c>
    </row>
    <row r="889" spans="1:111" s="38" customFormat="1" ht="12" hidden="1" customHeight="1">
      <c r="A889" s="48"/>
      <c r="B889" s="48"/>
      <c r="C889" s="49"/>
      <c r="D889" s="48"/>
      <c r="E889" s="48"/>
      <c r="F889" s="57"/>
      <c r="G889" s="63"/>
      <c r="H889" s="48"/>
      <c r="DE889" s="130"/>
      <c r="DF889" s="76" t="str">
        <f t="shared" si="13"/>
        <v/>
      </c>
      <c r="DG889" s="144">
        <v>887</v>
      </c>
    </row>
    <row r="890" spans="1:111" s="38" customFormat="1" ht="12" hidden="1" customHeight="1">
      <c r="A890" s="48"/>
      <c r="B890" s="48"/>
      <c r="C890" s="49"/>
      <c r="D890" s="48"/>
      <c r="E890" s="48"/>
      <c r="F890" s="57"/>
      <c r="G890" s="63"/>
      <c r="H890" s="48"/>
      <c r="DE890" s="130"/>
      <c r="DF890" s="76" t="str">
        <f t="shared" si="13"/>
        <v/>
      </c>
      <c r="DG890" s="144">
        <v>888</v>
      </c>
    </row>
    <row r="891" spans="1:111" s="38" customFormat="1" ht="12" hidden="1" customHeight="1">
      <c r="A891" s="48"/>
      <c r="B891" s="48"/>
      <c r="C891" s="49"/>
      <c r="D891" s="48"/>
      <c r="E891" s="48"/>
      <c r="F891" s="57"/>
      <c r="G891" s="63"/>
      <c r="H891" s="48"/>
      <c r="DE891" s="130"/>
      <c r="DF891" s="76" t="str">
        <f t="shared" si="13"/>
        <v/>
      </c>
      <c r="DG891" s="144">
        <v>889</v>
      </c>
    </row>
    <row r="892" spans="1:111" s="38" customFormat="1" ht="12" hidden="1" customHeight="1">
      <c r="A892" s="48"/>
      <c r="B892" s="48"/>
      <c r="C892" s="49"/>
      <c r="D892" s="48"/>
      <c r="E892" s="48"/>
      <c r="F892" s="57"/>
      <c r="G892" s="63"/>
      <c r="H892" s="48"/>
      <c r="DE892" s="130"/>
      <c r="DF892" s="76" t="str">
        <f t="shared" si="13"/>
        <v/>
      </c>
      <c r="DG892" s="144">
        <v>890</v>
      </c>
    </row>
    <row r="893" spans="1:111" s="38" customFormat="1" ht="12" hidden="1" customHeight="1">
      <c r="A893" s="48"/>
      <c r="B893" s="48"/>
      <c r="C893" s="49"/>
      <c r="D893" s="48"/>
      <c r="E893" s="48"/>
      <c r="F893" s="57"/>
      <c r="G893" s="63"/>
      <c r="H893" s="48"/>
      <c r="DE893" s="130"/>
      <c r="DF893" s="76" t="str">
        <f t="shared" si="13"/>
        <v/>
      </c>
      <c r="DG893" s="144">
        <v>891</v>
      </c>
    </row>
    <row r="894" spans="1:111" s="38" customFormat="1" ht="12" hidden="1" customHeight="1">
      <c r="A894" s="48"/>
      <c r="B894" s="48"/>
      <c r="C894" s="49"/>
      <c r="D894" s="48"/>
      <c r="E894" s="48"/>
      <c r="F894" s="57"/>
      <c r="G894" s="63"/>
      <c r="H894" s="48"/>
      <c r="DE894" s="130"/>
      <c r="DF894" s="76" t="str">
        <f t="shared" si="13"/>
        <v/>
      </c>
      <c r="DG894" s="144">
        <v>892</v>
      </c>
    </row>
    <row r="895" spans="1:111" s="38" customFormat="1" ht="12" hidden="1" customHeight="1">
      <c r="A895" s="48"/>
      <c r="B895" s="48"/>
      <c r="C895" s="49"/>
      <c r="D895" s="48"/>
      <c r="E895" s="48"/>
      <c r="F895" s="57"/>
      <c r="G895" s="63"/>
      <c r="H895" s="48"/>
      <c r="DE895" s="130"/>
      <c r="DF895" s="76" t="str">
        <f t="shared" si="13"/>
        <v/>
      </c>
      <c r="DG895" s="144">
        <v>893</v>
      </c>
    </row>
    <row r="896" spans="1:111" s="38" customFormat="1" ht="12" hidden="1" customHeight="1">
      <c r="A896" s="48"/>
      <c r="B896" s="48"/>
      <c r="C896" s="49"/>
      <c r="D896" s="48"/>
      <c r="E896" s="48"/>
      <c r="F896" s="57"/>
      <c r="G896" s="63"/>
      <c r="H896" s="48"/>
      <c r="DE896" s="130"/>
      <c r="DF896" s="76" t="str">
        <f t="shared" si="13"/>
        <v/>
      </c>
      <c r="DG896" s="144">
        <v>894</v>
      </c>
    </row>
    <row r="897" spans="1:111" s="38" customFormat="1" ht="12" hidden="1" customHeight="1">
      <c r="A897" s="48"/>
      <c r="B897" s="48"/>
      <c r="C897" s="49"/>
      <c r="D897" s="48"/>
      <c r="E897" s="48"/>
      <c r="F897" s="57"/>
      <c r="G897" s="63"/>
      <c r="H897" s="48"/>
      <c r="DE897" s="130"/>
      <c r="DF897" s="76" t="str">
        <f t="shared" si="13"/>
        <v/>
      </c>
      <c r="DG897" s="144">
        <v>895</v>
      </c>
    </row>
    <row r="898" spans="1:111" s="38" customFormat="1" ht="12" hidden="1" customHeight="1">
      <c r="A898" s="48"/>
      <c r="B898" s="48"/>
      <c r="C898" s="49"/>
      <c r="D898" s="48"/>
      <c r="E898" s="48"/>
      <c r="F898" s="57"/>
      <c r="G898" s="63"/>
      <c r="H898" s="48"/>
      <c r="DE898" s="130"/>
      <c r="DF898" s="76" t="str">
        <f t="shared" si="13"/>
        <v/>
      </c>
      <c r="DG898" s="144">
        <v>896</v>
      </c>
    </row>
    <row r="899" spans="1:111" s="38" customFormat="1" ht="12" hidden="1" customHeight="1">
      <c r="A899" s="48"/>
      <c r="B899" s="48"/>
      <c r="C899" s="49"/>
      <c r="D899" s="48"/>
      <c r="E899" s="48"/>
      <c r="F899" s="57"/>
      <c r="G899" s="63"/>
      <c r="H899" s="48"/>
      <c r="DE899" s="130"/>
      <c r="DF899" s="76" t="str">
        <f t="shared" si="13"/>
        <v/>
      </c>
      <c r="DG899" s="144">
        <v>897</v>
      </c>
    </row>
    <row r="900" spans="1:111" s="38" customFormat="1" ht="12" hidden="1" customHeight="1">
      <c r="A900" s="48"/>
      <c r="B900" s="48"/>
      <c r="C900" s="49"/>
      <c r="D900" s="48"/>
      <c r="E900" s="48"/>
      <c r="F900" s="57"/>
      <c r="G900" s="63"/>
      <c r="H900" s="48"/>
      <c r="DE900" s="130"/>
      <c r="DF900" s="76" t="str">
        <f t="shared" si="13"/>
        <v/>
      </c>
      <c r="DG900" s="144">
        <v>898</v>
      </c>
    </row>
    <row r="901" spans="1:111" s="38" customFormat="1" ht="12" hidden="1" customHeight="1">
      <c r="A901" s="48"/>
      <c r="B901" s="48"/>
      <c r="C901" s="49"/>
      <c r="D901" s="48"/>
      <c r="E901" s="48"/>
      <c r="F901" s="57"/>
      <c r="G901" s="63"/>
      <c r="H901" s="48"/>
      <c r="DE901" s="130"/>
      <c r="DF901" s="76" t="str">
        <f t="shared" si="13"/>
        <v/>
      </c>
      <c r="DG901" s="144">
        <v>899</v>
      </c>
    </row>
    <row r="902" spans="1:111" s="38" customFormat="1" ht="12" hidden="1" customHeight="1">
      <c r="A902" s="48"/>
      <c r="B902" s="48"/>
      <c r="C902" s="49"/>
      <c r="D902" s="48"/>
      <c r="E902" s="48"/>
      <c r="F902" s="57"/>
      <c r="G902" s="63"/>
      <c r="H902" s="48"/>
      <c r="DE902" s="130"/>
      <c r="DF902" s="76" t="str">
        <f t="shared" si="13"/>
        <v/>
      </c>
      <c r="DG902" s="144">
        <v>900</v>
      </c>
    </row>
    <row r="903" spans="1:111" s="38" customFormat="1" ht="12" hidden="1" customHeight="1">
      <c r="A903" s="48"/>
      <c r="B903" s="48"/>
      <c r="C903" s="49"/>
      <c r="D903" s="48"/>
      <c r="E903" s="48"/>
      <c r="F903" s="57"/>
      <c r="G903" s="63"/>
      <c r="H903" s="48"/>
      <c r="DE903" s="130"/>
      <c r="DF903" s="76" t="str">
        <f t="shared" ref="DF903:DF966" si="14">IF(COUNTA(A903:H903)&gt;0,DG903,"")</f>
        <v/>
      </c>
      <c r="DG903" s="144">
        <v>901</v>
      </c>
    </row>
    <row r="904" spans="1:111" s="38" customFormat="1" ht="12" hidden="1" customHeight="1">
      <c r="A904" s="48"/>
      <c r="B904" s="48"/>
      <c r="C904" s="49"/>
      <c r="D904" s="48"/>
      <c r="E904" s="48"/>
      <c r="F904" s="57"/>
      <c r="G904" s="63"/>
      <c r="H904" s="48"/>
      <c r="DE904" s="130"/>
      <c r="DF904" s="76" t="str">
        <f t="shared" si="14"/>
        <v/>
      </c>
      <c r="DG904" s="144">
        <v>902</v>
      </c>
    </row>
    <row r="905" spans="1:111" s="38" customFormat="1" ht="12" hidden="1" customHeight="1">
      <c r="A905" s="48"/>
      <c r="B905" s="48"/>
      <c r="C905" s="49"/>
      <c r="D905" s="48"/>
      <c r="E905" s="48"/>
      <c r="F905" s="57"/>
      <c r="G905" s="63"/>
      <c r="H905" s="48"/>
      <c r="DE905" s="130"/>
      <c r="DF905" s="76" t="str">
        <f t="shared" si="14"/>
        <v/>
      </c>
      <c r="DG905" s="144">
        <v>903</v>
      </c>
    </row>
    <row r="906" spans="1:111" s="38" customFormat="1" ht="12" hidden="1" customHeight="1">
      <c r="A906" s="48"/>
      <c r="B906" s="48"/>
      <c r="C906" s="49"/>
      <c r="D906" s="48"/>
      <c r="E906" s="48"/>
      <c r="F906" s="57"/>
      <c r="G906" s="63"/>
      <c r="H906" s="48"/>
      <c r="DE906" s="130"/>
      <c r="DF906" s="76" t="str">
        <f t="shared" si="14"/>
        <v/>
      </c>
      <c r="DG906" s="144">
        <v>904</v>
      </c>
    </row>
    <row r="907" spans="1:111" s="38" customFormat="1" ht="12" hidden="1" customHeight="1">
      <c r="A907" s="48"/>
      <c r="B907" s="48"/>
      <c r="C907" s="49"/>
      <c r="D907" s="48"/>
      <c r="E907" s="48"/>
      <c r="F907" s="57"/>
      <c r="G907" s="63"/>
      <c r="H907" s="48"/>
      <c r="DE907" s="130"/>
      <c r="DF907" s="76" t="str">
        <f t="shared" si="14"/>
        <v/>
      </c>
      <c r="DG907" s="144">
        <v>905</v>
      </c>
    </row>
    <row r="908" spans="1:111" s="38" customFormat="1" ht="12" hidden="1" customHeight="1">
      <c r="A908" s="48"/>
      <c r="B908" s="48"/>
      <c r="C908" s="49"/>
      <c r="D908" s="48"/>
      <c r="E908" s="48"/>
      <c r="F908" s="57"/>
      <c r="G908" s="63"/>
      <c r="H908" s="48"/>
      <c r="DE908" s="130"/>
      <c r="DF908" s="76" t="str">
        <f t="shared" si="14"/>
        <v/>
      </c>
      <c r="DG908" s="144">
        <v>906</v>
      </c>
    </row>
    <row r="909" spans="1:111" s="38" customFormat="1" ht="12" hidden="1" customHeight="1">
      <c r="A909" s="48"/>
      <c r="B909" s="48"/>
      <c r="C909" s="49"/>
      <c r="D909" s="48"/>
      <c r="E909" s="48"/>
      <c r="F909" s="57"/>
      <c r="G909" s="63"/>
      <c r="H909" s="48"/>
      <c r="DE909" s="130"/>
      <c r="DF909" s="76" t="str">
        <f t="shared" si="14"/>
        <v/>
      </c>
      <c r="DG909" s="144">
        <v>907</v>
      </c>
    </row>
    <row r="910" spans="1:111" s="38" customFormat="1" ht="12" hidden="1" customHeight="1">
      <c r="A910" s="48"/>
      <c r="B910" s="48"/>
      <c r="C910" s="49"/>
      <c r="D910" s="48"/>
      <c r="E910" s="48"/>
      <c r="F910" s="57"/>
      <c r="G910" s="63"/>
      <c r="H910" s="48"/>
      <c r="DE910" s="130"/>
      <c r="DF910" s="76" t="str">
        <f t="shared" si="14"/>
        <v/>
      </c>
      <c r="DG910" s="144">
        <v>908</v>
      </c>
    </row>
    <row r="911" spans="1:111" s="38" customFormat="1" ht="12" hidden="1" customHeight="1">
      <c r="A911" s="48"/>
      <c r="B911" s="48"/>
      <c r="C911" s="49"/>
      <c r="D911" s="48"/>
      <c r="E911" s="48"/>
      <c r="F911" s="57"/>
      <c r="G911" s="63"/>
      <c r="H911" s="48"/>
      <c r="DE911" s="130"/>
      <c r="DF911" s="76" t="str">
        <f t="shared" si="14"/>
        <v/>
      </c>
      <c r="DG911" s="144">
        <v>909</v>
      </c>
    </row>
    <row r="912" spans="1:111" s="38" customFormat="1" ht="12" hidden="1" customHeight="1">
      <c r="A912" s="48"/>
      <c r="B912" s="48"/>
      <c r="C912" s="49"/>
      <c r="D912" s="48"/>
      <c r="E912" s="48"/>
      <c r="F912" s="57"/>
      <c r="G912" s="63"/>
      <c r="H912" s="48"/>
      <c r="DE912" s="130"/>
      <c r="DF912" s="76" t="str">
        <f t="shared" si="14"/>
        <v/>
      </c>
      <c r="DG912" s="144">
        <v>910</v>
      </c>
    </row>
    <row r="913" spans="1:111" s="38" customFormat="1" ht="12" hidden="1" customHeight="1">
      <c r="A913" s="48"/>
      <c r="B913" s="48"/>
      <c r="C913" s="49"/>
      <c r="D913" s="48"/>
      <c r="E913" s="48"/>
      <c r="F913" s="57"/>
      <c r="G913" s="63"/>
      <c r="H913" s="48"/>
      <c r="DE913" s="130"/>
      <c r="DF913" s="76" t="str">
        <f t="shared" si="14"/>
        <v/>
      </c>
      <c r="DG913" s="144">
        <v>911</v>
      </c>
    </row>
    <row r="914" spans="1:111" s="38" customFormat="1" ht="12" hidden="1" customHeight="1">
      <c r="A914" s="48"/>
      <c r="B914" s="48"/>
      <c r="C914" s="49"/>
      <c r="D914" s="48"/>
      <c r="E914" s="48"/>
      <c r="F914" s="57"/>
      <c r="G914" s="63"/>
      <c r="H914" s="48"/>
      <c r="DE914" s="130"/>
      <c r="DF914" s="76" t="str">
        <f t="shared" si="14"/>
        <v/>
      </c>
      <c r="DG914" s="144">
        <v>912</v>
      </c>
    </row>
    <row r="915" spans="1:111" s="38" customFormat="1" ht="12" hidden="1" customHeight="1">
      <c r="A915" s="48"/>
      <c r="B915" s="48"/>
      <c r="C915" s="49"/>
      <c r="D915" s="48"/>
      <c r="E915" s="48"/>
      <c r="F915" s="57"/>
      <c r="G915" s="63"/>
      <c r="H915" s="48"/>
      <c r="DE915" s="130"/>
      <c r="DF915" s="76" t="str">
        <f t="shared" si="14"/>
        <v/>
      </c>
      <c r="DG915" s="144">
        <v>913</v>
      </c>
    </row>
    <row r="916" spans="1:111" s="38" customFormat="1" ht="12" hidden="1" customHeight="1">
      <c r="A916" s="48"/>
      <c r="B916" s="48"/>
      <c r="C916" s="49"/>
      <c r="D916" s="48"/>
      <c r="E916" s="48"/>
      <c r="F916" s="57"/>
      <c r="G916" s="63"/>
      <c r="H916" s="48"/>
      <c r="DE916" s="130"/>
      <c r="DF916" s="76" t="str">
        <f t="shared" si="14"/>
        <v/>
      </c>
      <c r="DG916" s="144">
        <v>914</v>
      </c>
    </row>
    <row r="917" spans="1:111" s="38" customFormat="1" ht="12" hidden="1" customHeight="1">
      <c r="A917" s="48"/>
      <c r="B917" s="48"/>
      <c r="C917" s="49"/>
      <c r="D917" s="48"/>
      <c r="E917" s="48"/>
      <c r="F917" s="57"/>
      <c r="G917" s="63"/>
      <c r="H917" s="48"/>
      <c r="DE917" s="130"/>
      <c r="DF917" s="76" t="str">
        <f t="shared" si="14"/>
        <v/>
      </c>
      <c r="DG917" s="144">
        <v>915</v>
      </c>
    </row>
    <row r="918" spans="1:111" s="38" customFormat="1" ht="12" hidden="1" customHeight="1">
      <c r="A918" s="48"/>
      <c r="B918" s="48"/>
      <c r="C918" s="49"/>
      <c r="D918" s="48"/>
      <c r="E918" s="48"/>
      <c r="F918" s="57"/>
      <c r="G918" s="63"/>
      <c r="H918" s="48"/>
      <c r="DE918" s="130"/>
      <c r="DF918" s="76" t="str">
        <f t="shared" si="14"/>
        <v/>
      </c>
      <c r="DG918" s="144">
        <v>916</v>
      </c>
    </row>
    <row r="919" spans="1:111" s="38" customFormat="1" ht="12" hidden="1" customHeight="1">
      <c r="A919" s="48"/>
      <c r="B919" s="48"/>
      <c r="C919" s="49"/>
      <c r="D919" s="48"/>
      <c r="E919" s="48"/>
      <c r="F919" s="57"/>
      <c r="G919" s="63"/>
      <c r="H919" s="48"/>
      <c r="DE919" s="130"/>
      <c r="DF919" s="76" t="str">
        <f t="shared" si="14"/>
        <v/>
      </c>
      <c r="DG919" s="144">
        <v>917</v>
      </c>
    </row>
    <row r="920" spans="1:111" s="38" customFormat="1" ht="12" hidden="1" customHeight="1">
      <c r="A920" s="48"/>
      <c r="B920" s="48"/>
      <c r="C920" s="49"/>
      <c r="D920" s="48"/>
      <c r="E920" s="48"/>
      <c r="F920" s="57"/>
      <c r="G920" s="63"/>
      <c r="H920" s="48"/>
      <c r="DE920" s="130"/>
      <c r="DF920" s="76" t="str">
        <f t="shared" si="14"/>
        <v/>
      </c>
      <c r="DG920" s="144">
        <v>918</v>
      </c>
    </row>
    <row r="921" spans="1:111" s="38" customFormat="1" ht="12" hidden="1" customHeight="1">
      <c r="A921" s="48"/>
      <c r="B921" s="48"/>
      <c r="C921" s="49"/>
      <c r="D921" s="48"/>
      <c r="E921" s="48"/>
      <c r="F921" s="57"/>
      <c r="G921" s="63"/>
      <c r="H921" s="48"/>
      <c r="DE921" s="130"/>
      <c r="DF921" s="76" t="str">
        <f t="shared" si="14"/>
        <v/>
      </c>
      <c r="DG921" s="144">
        <v>919</v>
      </c>
    </row>
    <row r="922" spans="1:111" s="38" customFormat="1" ht="12" hidden="1" customHeight="1">
      <c r="A922" s="48"/>
      <c r="B922" s="48"/>
      <c r="C922" s="49"/>
      <c r="D922" s="48"/>
      <c r="E922" s="48"/>
      <c r="F922" s="57"/>
      <c r="G922" s="63"/>
      <c r="H922" s="48"/>
      <c r="DE922" s="130"/>
      <c r="DF922" s="76" t="str">
        <f t="shared" si="14"/>
        <v/>
      </c>
      <c r="DG922" s="144">
        <v>920</v>
      </c>
    </row>
    <row r="923" spans="1:111" s="38" customFormat="1" ht="12" hidden="1" customHeight="1">
      <c r="A923" s="48"/>
      <c r="B923" s="48"/>
      <c r="C923" s="49"/>
      <c r="D923" s="48"/>
      <c r="E923" s="48"/>
      <c r="F923" s="57"/>
      <c r="G923" s="63"/>
      <c r="H923" s="48"/>
      <c r="DE923" s="130"/>
      <c r="DF923" s="76" t="str">
        <f t="shared" si="14"/>
        <v/>
      </c>
      <c r="DG923" s="144">
        <v>921</v>
      </c>
    </row>
    <row r="924" spans="1:111" s="38" customFormat="1" ht="12" hidden="1" customHeight="1">
      <c r="A924" s="48"/>
      <c r="B924" s="48"/>
      <c r="C924" s="49"/>
      <c r="D924" s="48"/>
      <c r="E924" s="48"/>
      <c r="F924" s="57"/>
      <c r="G924" s="63"/>
      <c r="H924" s="48"/>
      <c r="DE924" s="130"/>
      <c r="DF924" s="76" t="str">
        <f t="shared" si="14"/>
        <v/>
      </c>
      <c r="DG924" s="144">
        <v>922</v>
      </c>
    </row>
    <row r="925" spans="1:111" s="38" customFormat="1" ht="12" hidden="1" customHeight="1">
      <c r="A925" s="48"/>
      <c r="B925" s="48"/>
      <c r="C925" s="49"/>
      <c r="D925" s="48"/>
      <c r="E925" s="48"/>
      <c r="F925" s="57"/>
      <c r="G925" s="63"/>
      <c r="H925" s="48"/>
      <c r="DE925" s="130"/>
      <c r="DF925" s="76" t="str">
        <f t="shared" si="14"/>
        <v/>
      </c>
      <c r="DG925" s="144">
        <v>923</v>
      </c>
    </row>
    <row r="926" spans="1:111" s="38" customFormat="1" ht="12" hidden="1" customHeight="1">
      <c r="A926" s="48"/>
      <c r="B926" s="48"/>
      <c r="C926" s="49"/>
      <c r="D926" s="48"/>
      <c r="E926" s="48"/>
      <c r="F926" s="57"/>
      <c r="G926" s="63"/>
      <c r="H926" s="48"/>
      <c r="DE926" s="130"/>
      <c r="DF926" s="76" t="str">
        <f t="shared" si="14"/>
        <v/>
      </c>
      <c r="DG926" s="144">
        <v>924</v>
      </c>
    </row>
    <row r="927" spans="1:111" s="38" customFormat="1" ht="12" hidden="1" customHeight="1">
      <c r="A927" s="48"/>
      <c r="B927" s="48"/>
      <c r="C927" s="49"/>
      <c r="D927" s="48"/>
      <c r="E927" s="48"/>
      <c r="F927" s="57"/>
      <c r="G927" s="63"/>
      <c r="H927" s="48"/>
      <c r="DE927" s="130"/>
      <c r="DF927" s="76" t="str">
        <f t="shared" si="14"/>
        <v/>
      </c>
      <c r="DG927" s="144">
        <v>925</v>
      </c>
    </row>
    <row r="928" spans="1:111" s="38" customFormat="1" ht="12" hidden="1" customHeight="1">
      <c r="A928" s="48"/>
      <c r="B928" s="48"/>
      <c r="C928" s="49"/>
      <c r="D928" s="48"/>
      <c r="E928" s="48"/>
      <c r="F928" s="57"/>
      <c r="G928" s="63"/>
      <c r="H928" s="48"/>
      <c r="DE928" s="130"/>
      <c r="DF928" s="76" t="str">
        <f t="shared" si="14"/>
        <v/>
      </c>
      <c r="DG928" s="144">
        <v>926</v>
      </c>
    </row>
    <row r="929" spans="1:111" s="38" customFormat="1" ht="12" hidden="1" customHeight="1">
      <c r="A929" s="48"/>
      <c r="B929" s="48"/>
      <c r="C929" s="49"/>
      <c r="D929" s="48"/>
      <c r="E929" s="48"/>
      <c r="F929" s="57"/>
      <c r="G929" s="63"/>
      <c r="H929" s="48"/>
      <c r="DE929" s="130"/>
      <c r="DF929" s="76" t="str">
        <f t="shared" si="14"/>
        <v/>
      </c>
      <c r="DG929" s="144">
        <v>927</v>
      </c>
    </row>
    <row r="930" spans="1:111" s="38" customFormat="1" ht="12" hidden="1" customHeight="1">
      <c r="A930" s="48"/>
      <c r="B930" s="48"/>
      <c r="C930" s="49"/>
      <c r="D930" s="48"/>
      <c r="E930" s="48"/>
      <c r="F930" s="57"/>
      <c r="G930" s="63"/>
      <c r="H930" s="48"/>
      <c r="DE930" s="130"/>
      <c r="DF930" s="76" t="str">
        <f t="shared" si="14"/>
        <v/>
      </c>
      <c r="DG930" s="144">
        <v>928</v>
      </c>
    </row>
    <row r="931" spans="1:111" s="38" customFormat="1" ht="12" hidden="1" customHeight="1">
      <c r="A931" s="48"/>
      <c r="B931" s="48"/>
      <c r="C931" s="49"/>
      <c r="D931" s="48"/>
      <c r="E931" s="48"/>
      <c r="F931" s="57"/>
      <c r="G931" s="63"/>
      <c r="H931" s="48"/>
      <c r="DE931" s="130"/>
      <c r="DF931" s="76" t="str">
        <f t="shared" si="14"/>
        <v/>
      </c>
      <c r="DG931" s="144">
        <v>929</v>
      </c>
    </row>
    <row r="932" spans="1:111" s="38" customFormat="1" ht="12" hidden="1" customHeight="1">
      <c r="A932" s="48"/>
      <c r="B932" s="48"/>
      <c r="C932" s="49"/>
      <c r="D932" s="48"/>
      <c r="E932" s="48"/>
      <c r="F932" s="57"/>
      <c r="G932" s="63"/>
      <c r="H932" s="48"/>
      <c r="DE932" s="130"/>
      <c r="DF932" s="76" t="str">
        <f t="shared" si="14"/>
        <v/>
      </c>
      <c r="DG932" s="144">
        <v>930</v>
      </c>
    </row>
    <row r="933" spans="1:111" s="38" customFormat="1" ht="12" hidden="1" customHeight="1">
      <c r="A933" s="48"/>
      <c r="B933" s="48"/>
      <c r="C933" s="49"/>
      <c r="D933" s="48"/>
      <c r="E933" s="48"/>
      <c r="F933" s="57"/>
      <c r="G933" s="63"/>
      <c r="H933" s="48"/>
      <c r="DE933" s="130"/>
      <c r="DF933" s="76" t="str">
        <f t="shared" si="14"/>
        <v/>
      </c>
      <c r="DG933" s="144">
        <v>931</v>
      </c>
    </row>
    <row r="934" spans="1:111" s="38" customFormat="1" ht="12" hidden="1" customHeight="1">
      <c r="A934" s="48"/>
      <c r="B934" s="48"/>
      <c r="C934" s="49"/>
      <c r="D934" s="48"/>
      <c r="E934" s="48"/>
      <c r="F934" s="57"/>
      <c r="G934" s="63"/>
      <c r="H934" s="48"/>
      <c r="DE934" s="130"/>
      <c r="DF934" s="76" t="str">
        <f t="shared" si="14"/>
        <v/>
      </c>
      <c r="DG934" s="144">
        <v>932</v>
      </c>
    </row>
    <row r="935" spans="1:111" s="38" customFormat="1" ht="12" hidden="1" customHeight="1">
      <c r="A935" s="48"/>
      <c r="B935" s="48"/>
      <c r="C935" s="49"/>
      <c r="D935" s="48"/>
      <c r="E935" s="48"/>
      <c r="F935" s="57"/>
      <c r="G935" s="63"/>
      <c r="H935" s="48"/>
      <c r="DE935" s="130"/>
      <c r="DF935" s="76" t="str">
        <f t="shared" si="14"/>
        <v/>
      </c>
      <c r="DG935" s="144">
        <v>933</v>
      </c>
    </row>
    <row r="936" spans="1:111" s="38" customFormat="1" ht="12" hidden="1" customHeight="1">
      <c r="A936" s="69"/>
      <c r="B936" s="69"/>
      <c r="C936" s="50"/>
      <c r="D936" s="48"/>
      <c r="E936" s="69"/>
      <c r="F936" s="64"/>
      <c r="G936" s="65"/>
      <c r="H936" s="69"/>
      <c r="DE936" s="130"/>
      <c r="DF936" s="76" t="str">
        <f t="shared" si="14"/>
        <v/>
      </c>
      <c r="DG936" s="144">
        <v>934</v>
      </c>
    </row>
    <row r="937" spans="1:111" s="38" customFormat="1" ht="12" hidden="1" customHeight="1">
      <c r="A937" s="69"/>
      <c r="B937" s="69"/>
      <c r="C937" s="50"/>
      <c r="D937" s="48"/>
      <c r="E937" s="69"/>
      <c r="F937" s="64"/>
      <c r="G937" s="65"/>
      <c r="H937" s="69"/>
      <c r="DE937" s="130"/>
      <c r="DF937" s="76" t="str">
        <f t="shared" si="14"/>
        <v/>
      </c>
      <c r="DG937" s="144">
        <v>935</v>
      </c>
    </row>
    <row r="938" spans="1:111" s="38" customFormat="1" ht="12" hidden="1" customHeight="1">
      <c r="A938" s="69"/>
      <c r="B938" s="69"/>
      <c r="C938" s="50"/>
      <c r="D938" s="48"/>
      <c r="E938" s="69"/>
      <c r="F938" s="64"/>
      <c r="G938" s="65"/>
      <c r="H938" s="69"/>
      <c r="DE938" s="130"/>
      <c r="DF938" s="76" t="str">
        <f t="shared" si="14"/>
        <v/>
      </c>
      <c r="DG938" s="144">
        <v>936</v>
      </c>
    </row>
    <row r="939" spans="1:111" s="38" customFormat="1" ht="12" hidden="1" customHeight="1">
      <c r="A939" s="69"/>
      <c r="B939" s="69"/>
      <c r="C939" s="50"/>
      <c r="D939" s="48"/>
      <c r="E939" s="69"/>
      <c r="F939" s="64"/>
      <c r="G939" s="65"/>
      <c r="H939" s="69"/>
      <c r="DE939" s="130"/>
      <c r="DF939" s="76" t="str">
        <f t="shared" si="14"/>
        <v/>
      </c>
      <c r="DG939" s="144">
        <v>937</v>
      </c>
    </row>
    <row r="940" spans="1:111" s="38" customFormat="1" ht="12" hidden="1" customHeight="1">
      <c r="A940" s="69"/>
      <c r="B940" s="69"/>
      <c r="C940" s="50"/>
      <c r="D940" s="48"/>
      <c r="E940" s="69"/>
      <c r="F940" s="64"/>
      <c r="G940" s="65"/>
      <c r="H940" s="69"/>
      <c r="DE940" s="130"/>
      <c r="DF940" s="76" t="str">
        <f t="shared" si="14"/>
        <v/>
      </c>
      <c r="DG940" s="144">
        <v>938</v>
      </c>
    </row>
    <row r="941" spans="1:111" s="38" customFormat="1" ht="12" hidden="1" customHeight="1">
      <c r="A941" s="69"/>
      <c r="B941" s="69"/>
      <c r="C941" s="50"/>
      <c r="D941" s="48"/>
      <c r="E941" s="69"/>
      <c r="F941" s="64"/>
      <c r="G941" s="65"/>
      <c r="H941" s="69"/>
      <c r="DE941" s="130"/>
      <c r="DF941" s="76" t="str">
        <f t="shared" si="14"/>
        <v/>
      </c>
      <c r="DG941" s="144">
        <v>939</v>
      </c>
    </row>
    <row r="942" spans="1:111" s="38" customFormat="1" ht="12" hidden="1" customHeight="1">
      <c r="A942" s="69"/>
      <c r="B942" s="69"/>
      <c r="C942" s="50"/>
      <c r="D942" s="48"/>
      <c r="E942" s="69"/>
      <c r="F942" s="64"/>
      <c r="G942" s="65"/>
      <c r="H942" s="69"/>
      <c r="DE942" s="130"/>
      <c r="DF942" s="76" t="str">
        <f t="shared" si="14"/>
        <v/>
      </c>
      <c r="DG942" s="144">
        <v>940</v>
      </c>
    </row>
    <row r="943" spans="1:111" s="38" customFormat="1" ht="12" hidden="1" customHeight="1">
      <c r="A943" s="69"/>
      <c r="B943" s="69"/>
      <c r="C943" s="50"/>
      <c r="D943" s="48"/>
      <c r="E943" s="69"/>
      <c r="F943" s="64"/>
      <c r="G943" s="65"/>
      <c r="H943" s="69"/>
      <c r="DE943" s="130"/>
      <c r="DF943" s="76" t="str">
        <f t="shared" si="14"/>
        <v/>
      </c>
      <c r="DG943" s="144">
        <v>941</v>
      </c>
    </row>
    <row r="944" spans="1:111" s="38" customFormat="1" ht="12" hidden="1" customHeight="1">
      <c r="A944" s="69"/>
      <c r="B944" s="69"/>
      <c r="C944" s="50"/>
      <c r="D944" s="48"/>
      <c r="E944" s="69"/>
      <c r="F944" s="64"/>
      <c r="G944" s="65"/>
      <c r="H944" s="69"/>
      <c r="DE944" s="130"/>
      <c r="DF944" s="76" t="str">
        <f t="shared" si="14"/>
        <v/>
      </c>
      <c r="DG944" s="144">
        <v>942</v>
      </c>
    </row>
    <row r="945" spans="1:111" s="38" customFormat="1" ht="12" hidden="1" customHeight="1">
      <c r="A945" s="69"/>
      <c r="B945" s="69"/>
      <c r="C945" s="50"/>
      <c r="D945" s="48"/>
      <c r="E945" s="69"/>
      <c r="F945" s="64"/>
      <c r="G945" s="65"/>
      <c r="H945" s="69"/>
      <c r="DE945" s="130"/>
      <c r="DF945" s="76" t="str">
        <f t="shared" si="14"/>
        <v/>
      </c>
      <c r="DG945" s="144">
        <v>943</v>
      </c>
    </row>
    <row r="946" spans="1:111" s="38" customFormat="1" ht="12" hidden="1" customHeight="1">
      <c r="A946" s="69"/>
      <c r="B946" s="69"/>
      <c r="C946" s="50"/>
      <c r="D946" s="48"/>
      <c r="E946" s="69"/>
      <c r="F946" s="64"/>
      <c r="G946" s="65"/>
      <c r="H946" s="69"/>
      <c r="DE946" s="130"/>
      <c r="DF946" s="76" t="str">
        <f t="shared" si="14"/>
        <v/>
      </c>
      <c r="DG946" s="144">
        <v>944</v>
      </c>
    </row>
    <row r="947" spans="1:111" s="38" customFormat="1" ht="12" hidden="1" customHeight="1">
      <c r="A947" s="69"/>
      <c r="B947" s="69"/>
      <c r="C947" s="50"/>
      <c r="D947" s="48"/>
      <c r="E947" s="69"/>
      <c r="F947" s="64"/>
      <c r="G947" s="65"/>
      <c r="H947" s="69"/>
      <c r="DE947" s="130"/>
      <c r="DF947" s="76" t="str">
        <f t="shared" si="14"/>
        <v/>
      </c>
      <c r="DG947" s="144">
        <v>945</v>
      </c>
    </row>
    <row r="948" spans="1:111" s="38" customFormat="1" ht="12" hidden="1" customHeight="1">
      <c r="A948" s="69"/>
      <c r="B948" s="69"/>
      <c r="C948" s="50"/>
      <c r="D948" s="48"/>
      <c r="E948" s="69"/>
      <c r="F948" s="64"/>
      <c r="G948" s="65"/>
      <c r="H948" s="69"/>
      <c r="DE948" s="130"/>
      <c r="DF948" s="76" t="str">
        <f t="shared" si="14"/>
        <v/>
      </c>
      <c r="DG948" s="144">
        <v>946</v>
      </c>
    </row>
    <row r="949" spans="1:111" s="38" customFormat="1" ht="12" hidden="1" customHeight="1">
      <c r="A949" s="69"/>
      <c r="B949" s="69"/>
      <c r="C949" s="50"/>
      <c r="D949" s="48"/>
      <c r="E949" s="69"/>
      <c r="F949" s="64"/>
      <c r="G949" s="65"/>
      <c r="H949" s="69"/>
      <c r="DE949" s="130"/>
      <c r="DF949" s="76" t="str">
        <f t="shared" si="14"/>
        <v/>
      </c>
      <c r="DG949" s="144">
        <v>947</v>
      </c>
    </row>
    <row r="950" spans="1:111" s="38" customFormat="1" ht="12" hidden="1" customHeight="1">
      <c r="A950" s="69"/>
      <c r="B950" s="69"/>
      <c r="C950" s="50"/>
      <c r="D950" s="48"/>
      <c r="E950" s="69"/>
      <c r="F950" s="64"/>
      <c r="G950" s="65"/>
      <c r="H950" s="69"/>
      <c r="DE950" s="130"/>
      <c r="DF950" s="76" t="str">
        <f t="shared" si="14"/>
        <v/>
      </c>
      <c r="DG950" s="144">
        <v>948</v>
      </c>
    </row>
    <row r="951" spans="1:111" s="38" customFormat="1" ht="12" hidden="1" customHeight="1">
      <c r="A951" s="69"/>
      <c r="B951" s="69"/>
      <c r="C951" s="50"/>
      <c r="D951" s="48"/>
      <c r="E951" s="69"/>
      <c r="F951" s="64"/>
      <c r="G951" s="65"/>
      <c r="H951" s="69"/>
      <c r="DE951" s="130"/>
      <c r="DF951" s="76" t="str">
        <f t="shared" si="14"/>
        <v/>
      </c>
      <c r="DG951" s="144">
        <v>949</v>
      </c>
    </row>
    <row r="952" spans="1:111" s="38" customFormat="1" ht="12" hidden="1" customHeight="1">
      <c r="A952" s="69"/>
      <c r="B952" s="69"/>
      <c r="C952" s="50"/>
      <c r="D952" s="48"/>
      <c r="E952" s="69"/>
      <c r="F952" s="64"/>
      <c r="G952" s="65"/>
      <c r="H952" s="69"/>
      <c r="DE952" s="130"/>
      <c r="DF952" s="76" t="str">
        <f t="shared" si="14"/>
        <v/>
      </c>
      <c r="DG952" s="144">
        <v>950</v>
      </c>
    </row>
    <row r="953" spans="1:111" s="38" customFormat="1" ht="12" hidden="1" customHeight="1">
      <c r="A953" s="69"/>
      <c r="B953" s="69"/>
      <c r="C953" s="50"/>
      <c r="D953" s="48"/>
      <c r="E953" s="69"/>
      <c r="F953" s="64"/>
      <c r="G953" s="65"/>
      <c r="H953" s="69"/>
      <c r="DE953" s="130"/>
      <c r="DF953" s="76" t="str">
        <f t="shared" si="14"/>
        <v/>
      </c>
      <c r="DG953" s="144">
        <v>951</v>
      </c>
    </row>
    <row r="954" spans="1:111" s="38" customFormat="1" ht="12" hidden="1" customHeight="1">
      <c r="A954" s="69"/>
      <c r="B954" s="69"/>
      <c r="C954" s="50"/>
      <c r="D954" s="48"/>
      <c r="E954" s="69"/>
      <c r="F954" s="64"/>
      <c r="G954" s="65"/>
      <c r="H954" s="69"/>
      <c r="DE954" s="130"/>
      <c r="DF954" s="76" t="str">
        <f t="shared" si="14"/>
        <v/>
      </c>
      <c r="DG954" s="144">
        <v>952</v>
      </c>
    </row>
    <row r="955" spans="1:111" s="38" customFormat="1" ht="12" hidden="1" customHeight="1">
      <c r="A955" s="69"/>
      <c r="B955" s="69"/>
      <c r="C955" s="50"/>
      <c r="D955" s="48"/>
      <c r="E955" s="69"/>
      <c r="F955" s="64"/>
      <c r="G955" s="65"/>
      <c r="H955" s="69"/>
      <c r="DE955" s="130"/>
      <c r="DF955" s="76" t="str">
        <f t="shared" si="14"/>
        <v/>
      </c>
      <c r="DG955" s="144">
        <v>953</v>
      </c>
    </row>
    <row r="956" spans="1:111" s="38" customFormat="1" ht="12" hidden="1" customHeight="1">
      <c r="A956" s="48"/>
      <c r="B956" s="48"/>
      <c r="C956" s="49"/>
      <c r="D956" s="48"/>
      <c r="E956" s="48"/>
      <c r="F956" s="57"/>
      <c r="G956" s="63"/>
      <c r="H956" s="48"/>
      <c r="DE956" s="130"/>
      <c r="DF956" s="76" t="str">
        <f t="shared" si="14"/>
        <v/>
      </c>
      <c r="DG956" s="144">
        <v>954</v>
      </c>
    </row>
    <row r="957" spans="1:111" s="38" customFormat="1" ht="12" hidden="1" customHeight="1">
      <c r="A957" s="48"/>
      <c r="B957" s="48"/>
      <c r="C957" s="49"/>
      <c r="D957" s="48"/>
      <c r="E957" s="48"/>
      <c r="F957" s="57"/>
      <c r="G957" s="63"/>
      <c r="H957" s="48"/>
      <c r="DE957" s="130"/>
      <c r="DF957" s="76" t="str">
        <f t="shared" si="14"/>
        <v/>
      </c>
      <c r="DG957" s="144">
        <v>955</v>
      </c>
    </row>
    <row r="958" spans="1:111" s="38" customFormat="1" ht="12" hidden="1" customHeight="1">
      <c r="A958" s="48"/>
      <c r="B958" s="48"/>
      <c r="C958" s="49"/>
      <c r="D958" s="48"/>
      <c r="E958" s="48"/>
      <c r="F958" s="57"/>
      <c r="G958" s="63"/>
      <c r="H958" s="48"/>
      <c r="DE958" s="130"/>
      <c r="DF958" s="76" t="str">
        <f t="shared" si="14"/>
        <v/>
      </c>
      <c r="DG958" s="144">
        <v>956</v>
      </c>
    </row>
    <row r="959" spans="1:111" s="38" customFormat="1" ht="12" hidden="1" customHeight="1">
      <c r="A959" s="48"/>
      <c r="B959" s="48"/>
      <c r="C959" s="49"/>
      <c r="D959" s="48"/>
      <c r="E959" s="48"/>
      <c r="F959" s="57"/>
      <c r="G959" s="63"/>
      <c r="H959" s="48"/>
      <c r="DE959" s="130"/>
      <c r="DF959" s="76" t="str">
        <f t="shared" si="14"/>
        <v/>
      </c>
      <c r="DG959" s="144">
        <v>957</v>
      </c>
    </row>
    <row r="960" spans="1:111" s="38" customFormat="1" ht="12" hidden="1" customHeight="1">
      <c r="A960" s="48"/>
      <c r="B960" s="48"/>
      <c r="C960" s="49"/>
      <c r="D960" s="48"/>
      <c r="E960" s="48"/>
      <c r="F960" s="57"/>
      <c r="G960" s="63"/>
      <c r="H960" s="48"/>
      <c r="DE960" s="130"/>
      <c r="DF960" s="76" t="str">
        <f t="shared" si="14"/>
        <v/>
      </c>
      <c r="DG960" s="144">
        <v>958</v>
      </c>
    </row>
    <row r="961" spans="1:111" s="38" customFormat="1" ht="12" hidden="1" customHeight="1">
      <c r="A961" s="48"/>
      <c r="B961" s="48"/>
      <c r="C961" s="49"/>
      <c r="D961" s="48"/>
      <c r="E961" s="48"/>
      <c r="F961" s="57"/>
      <c r="G961" s="63"/>
      <c r="H961" s="48"/>
      <c r="DE961" s="130"/>
      <c r="DF961" s="76" t="str">
        <f t="shared" si="14"/>
        <v/>
      </c>
      <c r="DG961" s="144">
        <v>959</v>
      </c>
    </row>
    <row r="962" spans="1:111" s="38" customFormat="1" ht="12" hidden="1" customHeight="1">
      <c r="A962" s="48"/>
      <c r="B962" s="48"/>
      <c r="C962" s="49"/>
      <c r="D962" s="48"/>
      <c r="E962" s="48"/>
      <c r="F962" s="57"/>
      <c r="G962" s="63"/>
      <c r="H962" s="48"/>
      <c r="DE962" s="130"/>
      <c r="DF962" s="76" t="str">
        <f t="shared" si="14"/>
        <v/>
      </c>
      <c r="DG962" s="144">
        <v>960</v>
      </c>
    </row>
    <row r="963" spans="1:111" s="38" customFormat="1" ht="12" hidden="1" customHeight="1">
      <c r="A963" s="48"/>
      <c r="B963" s="48"/>
      <c r="C963" s="49"/>
      <c r="D963" s="48"/>
      <c r="E963" s="48"/>
      <c r="F963" s="57"/>
      <c r="G963" s="63"/>
      <c r="H963" s="48"/>
      <c r="DE963" s="130"/>
      <c r="DF963" s="76" t="str">
        <f t="shared" si="14"/>
        <v/>
      </c>
      <c r="DG963" s="144">
        <v>961</v>
      </c>
    </row>
    <row r="964" spans="1:111" s="38" customFormat="1" ht="12" hidden="1" customHeight="1">
      <c r="A964" s="48"/>
      <c r="B964" s="48"/>
      <c r="C964" s="49"/>
      <c r="D964" s="48"/>
      <c r="E964" s="48"/>
      <c r="F964" s="57"/>
      <c r="G964" s="63"/>
      <c r="H964" s="48"/>
      <c r="DE964" s="130"/>
      <c r="DF964" s="76" t="str">
        <f t="shared" si="14"/>
        <v/>
      </c>
      <c r="DG964" s="144">
        <v>962</v>
      </c>
    </row>
    <row r="965" spans="1:111" s="38" customFormat="1" ht="12" hidden="1" customHeight="1">
      <c r="A965" s="48"/>
      <c r="B965" s="48"/>
      <c r="C965" s="49"/>
      <c r="D965" s="48"/>
      <c r="E965" s="48"/>
      <c r="F965" s="57"/>
      <c r="G965" s="63"/>
      <c r="H965" s="48"/>
      <c r="DE965" s="130"/>
      <c r="DF965" s="76" t="str">
        <f t="shared" si="14"/>
        <v/>
      </c>
      <c r="DG965" s="144">
        <v>963</v>
      </c>
    </row>
    <row r="966" spans="1:111" s="38" customFormat="1" ht="12" hidden="1" customHeight="1">
      <c r="A966" s="48"/>
      <c r="B966" s="48"/>
      <c r="C966" s="49"/>
      <c r="D966" s="48"/>
      <c r="E966" s="48"/>
      <c r="F966" s="57"/>
      <c r="G966" s="63"/>
      <c r="H966" s="48"/>
      <c r="DE966" s="130"/>
      <c r="DF966" s="76" t="str">
        <f t="shared" si="14"/>
        <v/>
      </c>
      <c r="DG966" s="144">
        <v>964</v>
      </c>
    </row>
    <row r="967" spans="1:111" s="38" customFormat="1" ht="12" hidden="1" customHeight="1">
      <c r="A967" s="48"/>
      <c r="B967" s="48"/>
      <c r="C967" s="49"/>
      <c r="D967" s="48"/>
      <c r="E967" s="48"/>
      <c r="F967" s="57"/>
      <c r="G967" s="63"/>
      <c r="H967" s="48"/>
      <c r="DE967" s="130"/>
      <c r="DF967" s="76" t="str">
        <f t="shared" ref="DF967:DF1005" si="15">IF(COUNTA(A967:H967)&gt;0,DG967,"")</f>
        <v/>
      </c>
      <c r="DG967" s="144">
        <v>965</v>
      </c>
    </row>
    <row r="968" spans="1:111" s="38" customFormat="1" ht="12" hidden="1" customHeight="1">
      <c r="A968" s="48"/>
      <c r="B968" s="48"/>
      <c r="C968" s="49"/>
      <c r="D968" s="48"/>
      <c r="E968" s="48"/>
      <c r="F968" s="57"/>
      <c r="G968" s="63"/>
      <c r="H968" s="48"/>
      <c r="DE968" s="130"/>
      <c r="DF968" s="76" t="str">
        <f t="shared" si="15"/>
        <v/>
      </c>
      <c r="DG968" s="144">
        <v>966</v>
      </c>
    </row>
    <row r="969" spans="1:111" s="38" customFormat="1" ht="12" hidden="1" customHeight="1">
      <c r="A969" s="48"/>
      <c r="B969" s="48"/>
      <c r="C969" s="49"/>
      <c r="D969" s="48"/>
      <c r="E969" s="48"/>
      <c r="F969" s="57"/>
      <c r="G969" s="63"/>
      <c r="H969" s="48"/>
      <c r="DE969" s="130"/>
      <c r="DF969" s="76" t="str">
        <f t="shared" si="15"/>
        <v/>
      </c>
      <c r="DG969" s="144">
        <v>967</v>
      </c>
    </row>
    <row r="970" spans="1:111" s="38" customFormat="1" ht="12" hidden="1" customHeight="1">
      <c r="A970" s="48"/>
      <c r="B970" s="48"/>
      <c r="C970" s="49"/>
      <c r="D970" s="48"/>
      <c r="E970" s="48"/>
      <c r="F970" s="57"/>
      <c r="G970" s="63"/>
      <c r="H970" s="48"/>
      <c r="DE970" s="130"/>
      <c r="DF970" s="76" t="str">
        <f t="shared" si="15"/>
        <v/>
      </c>
      <c r="DG970" s="144">
        <v>968</v>
      </c>
    </row>
    <row r="971" spans="1:111" s="38" customFormat="1" ht="12" hidden="1" customHeight="1">
      <c r="A971" s="48"/>
      <c r="B971" s="48"/>
      <c r="C971" s="49"/>
      <c r="D971" s="48"/>
      <c r="E971" s="48"/>
      <c r="F971" s="57"/>
      <c r="G971" s="63"/>
      <c r="H971" s="48"/>
      <c r="DE971" s="130"/>
      <c r="DF971" s="76" t="str">
        <f t="shared" si="15"/>
        <v/>
      </c>
      <c r="DG971" s="144">
        <v>969</v>
      </c>
    </row>
    <row r="972" spans="1:111" s="38" customFormat="1" ht="12" hidden="1" customHeight="1">
      <c r="A972" s="48"/>
      <c r="B972" s="48"/>
      <c r="C972" s="49"/>
      <c r="D972" s="48"/>
      <c r="E972" s="48"/>
      <c r="F972" s="57"/>
      <c r="G972" s="63"/>
      <c r="H972" s="48"/>
      <c r="DE972" s="130"/>
      <c r="DF972" s="76" t="str">
        <f t="shared" si="15"/>
        <v/>
      </c>
      <c r="DG972" s="144">
        <v>970</v>
      </c>
    </row>
    <row r="973" spans="1:111" s="38" customFormat="1" ht="12" hidden="1" customHeight="1">
      <c r="A973" s="48"/>
      <c r="B973" s="48"/>
      <c r="C973" s="49"/>
      <c r="D973" s="48"/>
      <c r="E973" s="48"/>
      <c r="F973" s="57"/>
      <c r="G973" s="63"/>
      <c r="H973" s="48"/>
      <c r="DE973" s="130"/>
      <c r="DF973" s="76" t="str">
        <f t="shared" si="15"/>
        <v/>
      </c>
      <c r="DG973" s="144">
        <v>971</v>
      </c>
    </row>
    <row r="974" spans="1:111" s="38" customFormat="1" ht="12" hidden="1" customHeight="1">
      <c r="A974" s="48"/>
      <c r="B974" s="48"/>
      <c r="C974" s="49"/>
      <c r="D974" s="48"/>
      <c r="E974" s="48"/>
      <c r="F974" s="57"/>
      <c r="G974" s="63"/>
      <c r="H974" s="48"/>
      <c r="DE974" s="130"/>
      <c r="DF974" s="76" t="str">
        <f t="shared" si="15"/>
        <v/>
      </c>
      <c r="DG974" s="144">
        <v>972</v>
      </c>
    </row>
    <row r="975" spans="1:111" s="38" customFormat="1" ht="12" hidden="1" customHeight="1">
      <c r="A975" s="48"/>
      <c r="B975" s="48"/>
      <c r="C975" s="49"/>
      <c r="D975" s="48"/>
      <c r="E975" s="48"/>
      <c r="F975" s="57"/>
      <c r="G975" s="63"/>
      <c r="H975" s="48"/>
      <c r="DE975" s="130"/>
      <c r="DF975" s="76" t="str">
        <f t="shared" si="15"/>
        <v/>
      </c>
      <c r="DG975" s="144">
        <v>973</v>
      </c>
    </row>
    <row r="976" spans="1:111" s="38" customFormat="1" ht="12" hidden="1" customHeight="1">
      <c r="A976" s="48"/>
      <c r="B976" s="48"/>
      <c r="C976" s="49"/>
      <c r="D976" s="48"/>
      <c r="E976" s="48"/>
      <c r="F976" s="57"/>
      <c r="G976" s="63"/>
      <c r="H976" s="48"/>
      <c r="DE976" s="130"/>
      <c r="DF976" s="76" t="str">
        <f t="shared" si="15"/>
        <v/>
      </c>
      <c r="DG976" s="144">
        <v>974</v>
      </c>
    </row>
    <row r="977" spans="1:111" s="38" customFormat="1" ht="12" hidden="1" customHeight="1">
      <c r="A977" s="48"/>
      <c r="B977" s="48"/>
      <c r="C977" s="49"/>
      <c r="D977" s="48"/>
      <c r="E977" s="48"/>
      <c r="F977" s="57"/>
      <c r="G977" s="63"/>
      <c r="H977" s="48"/>
      <c r="DE977" s="130"/>
      <c r="DF977" s="76" t="str">
        <f t="shared" si="15"/>
        <v/>
      </c>
      <c r="DG977" s="144">
        <v>975</v>
      </c>
    </row>
    <row r="978" spans="1:111" s="38" customFormat="1" ht="12" hidden="1" customHeight="1">
      <c r="A978" s="48"/>
      <c r="B978" s="48"/>
      <c r="C978" s="49"/>
      <c r="D978" s="48"/>
      <c r="E978" s="48"/>
      <c r="F978" s="57"/>
      <c r="G978" s="63"/>
      <c r="H978" s="48"/>
      <c r="DE978" s="130"/>
      <c r="DF978" s="76" t="str">
        <f t="shared" si="15"/>
        <v/>
      </c>
      <c r="DG978" s="144">
        <v>976</v>
      </c>
    </row>
    <row r="979" spans="1:111" s="38" customFormat="1" ht="12" hidden="1" customHeight="1">
      <c r="A979" s="48"/>
      <c r="B979" s="48"/>
      <c r="C979" s="49"/>
      <c r="D979" s="48"/>
      <c r="E979" s="48"/>
      <c r="F979" s="57"/>
      <c r="G979" s="63"/>
      <c r="H979" s="48"/>
      <c r="DE979" s="130"/>
      <c r="DF979" s="76" t="str">
        <f t="shared" si="15"/>
        <v/>
      </c>
      <c r="DG979" s="144">
        <v>977</v>
      </c>
    </row>
    <row r="980" spans="1:111" s="38" customFormat="1" ht="12" hidden="1" customHeight="1">
      <c r="A980" s="48"/>
      <c r="B980" s="48"/>
      <c r="C980" s="49"/>
      <c r="D980" s="48"/>
      <c r="E980" s="48"/>
      <c r="F980" s="57"/>
      <c r="G980" s="63"/>
      <c r="H980" s="48"/>
      <c r="DE980" s="130"/>
      <c r="DF980" s="76" t="str">
        <f t="shared" si="15"/>
        <v/>
      </c>
      <c r="DG980" s="144">
        <v>978</v>
      </c>
    </row>
    <row r="981" spans="1:111" s="38" customFormat="1" ht="12" hidden="1" customHeight="1">
      <c r="A981" s="48"/>
      <c r="B981" s="48"/>
      <c r="C981" s="49"/>
      <c r="D981" s="48"/>
      <c r="E981" s="48"/>
      <c r="F981" s="57"/>
      <c r="G981" s="63"/>
      <c r="H981" s="48"/>
      <c r="DE981" s="130"/>
      <c r="DF981" s="76" t="str">
        <f t="shared" si="15"/>
        <v/>
      </c>
      <c r="DG981" s="144">
        <v>979</v>
      </c>
    </row>
    <row r="982" spans="1:111" s="38" customFormat="1" ht="12" hidden="1" customHeight="1">
      <c r="A982" s="69"/>
      <c r="B982" s="69"/>
      <c r="C982" s="50"/>
      <c r="D982" s="48"/>
      <c r="E982" s="69"/>
      <c r="F982" s="64"/>
      <c r="G982" s="65"/>
      <c r="H982" s="69"/>
      <c r="DE982" s="130"/>
      <c r="DF982" s="76" t="str">
        <f t="shared" si="15"/>
        <v/>
      </c>
      <c r="DG982" s="144">
        <v>980</v>
      </c>
    </row>
    <row r="983" spans="1:111" s="38" customFormat="1" ht="12" hidden="1" customHeight="1">
      <c r="A983" s="69"/>
      <c r="B983" s="69"/>
      <c r="C983" s="50"/>
      <c r="D983" s="48"/>
      <c r="E983" s="69"/>
      <c r="F983" s="64"/>
      <c r="G983" s="65"/>
      <c r="H983" s="69"/>
      <c r="DE983" s="130"/>
      <c r="DF983" s="76" t="str">
        <f t="shared" si="15"/>
        <v/>
      </c>
      <c r="DG983" s="144">
        <v>981</v>
      </c>
    </row>
    <row r="984" spans="1:111" s="38" customFormat="1" ht="12" hidden="1" customHeight="1">
      <c r="A984" s="69"/>
      <c r="B984" s="69"/>
      <c r="C984" s="50"/>
      <c r="D984" s="48"/>
      <c r="E984" s="69"/>
      <c r="F984" s="64"/>
      <c r="G984" s="65"/>
      <c r="H984" s="69"/>
      <c r="DE984" s="130"/>
      <c r="DF984" s="76" t="str">
        <f t="shared" si="15"/>
        <v/>
      </c>
      <c r="DG984" s="144">
        <v>982</v>
      </c>
    </row>
    <row r="985" spans="1:111" s="44" customFormat="1" ht="12" hidden="1" customHeight="1">
      <c r="A985" s="69"/>
      <c r="B985" s="69"/>
      <c r="C985" s="50"/>
      <c r="D985" s="48"/>
      <c r="E985" s="69"/>
      <c r="F985" s="64"/>
      <c r="G985" s="65"/>
      <c r="H985" s="69"/>
      <c r="DE985" s="130"/>
      <c r="DF985" s="76" t="str">
        <f t="shared" si="15"/>
        <v/>
      </c>
      <c r="DG985" s="144">
        <v>983</v>
      </c>
    </row>
    <row r="986" spans="1:111" s="44" customFormat="1" ht="12" hidden="1" customHeight="1">
      <c r="A986" s="69"/>
      <c r="B986" s="69"/>
      <c r="C986" s="50"/>
      <c r="D986" s="48"/>
      <c r="E986" s="69"/>
      <c r="F986" s="64"/>
      <c r="G986" s="65"/>
      <c r="H986" s="69"/>
      <c r="DE986" s="130"/>
      <c r="DF986" s="76" t="str">
        <f t="shared" si="15"/>
        <v/>
      </c>
      <c r="DG986" s="144">
        <v>984</v>
      </c>
    </row>
    <row r="987" spans="1:111" s="44" customFormat="1" ht="12" hidden="1" customHeight="1">
      <c r="A987" s="69"/>
      <c r="B987" s="69"/>
      <c r="C987" s="50"/>
      <c r="D987" s="48"/>
      <c r="E987" s="69"/>
      <c r="F987" s="64"/>
      <c r="G987" s="65"/>
      <c r="H987" s="69"/>
      <c r="DE987" s="130"/>
      <c r="DF987" s="76" t="str">
        <f t="shared" si="15"/>
        <v/>
      </c>
      <c r="DG987" s="144">
        <v>985</v>
      </c>
    </row>
    <row r="988" spans="1:111" s="44" customFormat="1" ht="12" hidden="1" customHeight="1">
      <c r="A988" s="69"/>
      <c r="B988" s="69"/>
      <c r="C988" s="50"/>
      <c r="D988" s="48"/>
      <c r="E988" s="69"/>
      <c r="F988" s="64"/>
      <c r="G988" s="65"/>
      <c r="H988" s="69"/>
      <c r="DE988" s="130"/>
      <c r="DF988" s="76" t="str">
        <f t="shared" si="15"/>
        <v/>
      </c>
      <c r="DG988" s="144">
        <v>986</v>
      </c>
    </row>
    <row r="989" spans="1:111" s="44" customFormat="1" ht="12" hidden="1" customHeight="1">
      <c r="A989" s="69"/>
      <c r="B989" s="69"/>
      <c r="C989" s="50"/>
      <c r="D989" s="48"/>
      <c r="E989" s="69"/>
      <c r="F989" s="64"/>
      <c r="G989" s="65"/>
      <c r="H989" s="69"/>
      <c r="DE989" s="130"/>
      <c r="DF989" s="76" t="str">
        <f t="shared" si="15"/>
        <v/>
      </c>
      <c r="DG989" s="144">
        <v>987</v>
      </c>
    </row>
    <row r="990" spans="1:111" s="44" customFormat="1" ht="12" hidden="1" customHeight="1">
      <c r="A990" s="69"/>
      <c r="B990" s="69"/>
      <c r="C990" s="50"/>
      <c r="D990" s="48"/>
      <c r="E990" s="69"/>
      <c r="F990" s="64"/>
      <c r="G990" s="65"/>
      <c r="H990" s="69"/>
      <c r="DE990" s="130"/>
      <c r="DF990" s="76" t="str">
        <f t="shared" si="15"/>
        <v/>
      </c>
      <c r="DG990" s="144">
        <v>988</v>
      </c>
    </row>
    <row r="991" spans="1:111" s="44" customFormat="1" ht="12" hidden="1" customHeight="1">
      <c r="A991" s="69"/>
      <c r="B991" s="69"/>
      <c r="C991" s="50"/>
      <c r="D991" s="48"/>
      <c r="E991" s="69"/>
      <c r="F991" s="64"/>
      <c r="G991" s="65"/>
      <c r="H991" s="69"/>
      <c r="DE991" s="130"/>
      <c r="DF991" s="76" t="str">
        <f t="shared" si="15"/>
        <v/>
      </c>
      <c r="DG991" s="144">
        <v>989</v>
      </c>
    </row>
    <row r="992" spans="1:111" s="44" customFormat="1" ht="12" hidden="1" customHeight="1">
      <c r="A992" s="69"/>
      <c r="B992" s="69"/>
      <c r="C992" s="50"/>
      <c r="D992" s="48"/>
      <c r="E992" s="69"/>
      <c r="F992" s="64"/>
      <c r="G992" s="65"/>
      <c r="H992" s="69"/>
      <c r="DE992" s="130"/>
      <c r="DF992" s="76" t="str">
        <f t="shared" si="15"/>
        <v/>
      </c>
      <c r="DG992" s="144">
        <v>990</v>
      </c>
    </row>
    <row r="993" spans="1:111" s="44" customFormat="1" ht="12" hidden="1" customHeight="1">
      <c r="A993" s="69"/>
      <c r="B993" s="69"/>
      <c r="C993" s="50"/>
      <c r="D993" s="48"/>
      <c r="E993" s="69"/>
      <c r="F993" s="64"/>
      <c r="G993" s="65"/>
      <c r="H993" s="69"/>
      <c r="DE993" s="130"/>
      <c r="DF993" s="76" t="str">
        <f t="shared" si="15"/>
        <v/>
      </c>
      <c r="DG993" s="144">
        <v>991</v>
      </c>
    </row>
    <row r="994" spans="1:111" s="44" customFormat="1" ht="12" hidden="1" customHeight="1">
      <c r="A994" s="69"/>
      <c r="B994" s="69"/>
      <c r="C994" s="50"/>
      <c r="D994" s="48"/>
      <c r="E994" s="69"/>
      <c r="F994" s="64"/>
      <c r="G994" s="65"/>
      <c r="H994" s="69"/>
      <c r="DE994" s="130"/>
      <c r="DF994" s="76" t="str">
        <f t="shared" si="15"/>
        <v/>
      </c>
      <c r="DG994" s="144">
        <v>992</v>
      </c>
    </row>
    <row r="995" spans="1:111" s="38" customFormat="1" ht="12" hidden="1" customHeight="1">
      <c r="A995" s="69"/>
      <c r="B995" s="69"/>
      <c r="C995" s="50"/>
      <c r="D995" s="48"/>
      <c r="E995" s="69"/>
      <c r="F995" s="64"/>
      <c r="G995" s="65"/>
      <c r="H995" s="69"/>
      <c r="DE995" s="130"/>
      <c r="DF995" s="76" t="str">
        <f t="shared" si="15"/>
        <v/>
      </c>
      <c r="DG995" s="144">
        <v>993</v>
      </c>
    </row>
    <row r="996" spans="1:111" s="38" customFormat="1" ht="12" hidden="1" customHeight="1">
      <c r="A996" s="69"/>
      <c r="B996" s="69"/>
      <c r="C996" s="50"/>
      <c r="D996" s="48"/>
      <c r="E996" s="69"/>
      <c r="F996" s="64"/>
      <c r="G996" s="65"/>
      <c r="H996" s="69"/>
      <c r="DE996" s="130"/>
      <c r="DF996" s="76" t="str">
        <f t="shared" si="15"/>
        <v/>
      </c>
      <c r="DG996" s="144">
        <v>994</v>
      </c>
    </row>
    <row r="997" spans="1:111" s="38" customFormat="1" ht="12" hidden="1" customHeight="1">
      <c r="A997" s="69"/>
      <c r="B997" s="69"/>
      <c r="C997" s="50"/>
      <c r="D997" s="48"/>
      <c r="E997" s="69"/>
      <c r="F997" s="64"/>
      <c r="G997" s="65"/>
      <c r="H997" s="69"/>
      <c r="DE997" s="130"/>
      <c r="DF997" s="76" t="str">
        <f t="shared" si="15"/>
        <v/>
      </c>
      <c r="DG997" s="144">
        <v>995</v>
      </c>
    </row>
    <row r="998" spans="1:111" s="38" customFormat="1" ht="12" hidden="1" customHeight="1">
      <c r="A998" s="69"/>
      <c r="B998" s="69"/>
      <c r="C998" s="50"/>
      <c r="D998" s="48"/>
      <c r="E998" s="69"/>
      <c r="F998" s="64"/>
      <c r="G998" s="65"/>
      <c r="H998" s="69"/>
      <c r="DE998" s="130"/>
      <c r="DF998" s="76" t="str">
        <f t="shared" si="15"/>
        <v/>
      </c>
      <c r="DG998" s="144">
        <v>996</v>
      </c>
    </row>
    <row r="999" spans="1:111" s="38" customFormat="1" ht="12" hidden="1" customHeight="1">
      <c r="A999" s="69"/>
      <c r="B999" s="69"/>
      <c r="C999" s="50"/>
      <c r="D999" s="48"/>
      <c r="E999" s="69"/>
      <c r="F999" s="64"/>
      <c r="G999" s="65"/>
      <c r="H999" s="69"/>
      <c r="DE999" s="130"/>
      <c r="DF999" s="76" t="str">
        <f t="shared" si="15"/>
        <v/>
      </c>
      <c r="DG999" s="144">
        <v>997</v>
      </c>
    </row>
    <row r="1000" spans="1:111" s="38" customFormat="1" ht="12" hidden="1" customHeight="1">
      <c r="A1000" s="69"/>
      <c r="B1000" s="69"/>
      <c r="C1000" s="50"/>
      <c r="D1000" s="48"/>
      <c r="E1000" s="69"/>
      <c r="F1000" s="64"/>
      <c r="G1000" s="65"/>
      <c r="H1000" s="69"/>
      <c r="DE1000" s="130"/>
      <c r="DF1000" s="76" t="str">
        <f t="shared" si="15"/>
        <v/>
      </c>
      <c r="DG1000" s="144">
        <v>998</v>
      </c>
    </row>
    <row r="1001" spans="1:111" s="38" customFormat="1" ht="12" hidden="1" customHeight="1">
      <c r="A1001" s="69"/>
      <c r="B1001" s="69"/>
      <c r="C1001" s="50"/>
      <c r="D1001" s="48"/>
      <c r="E1001" s="69"/>
      <c r="F1001" s="64"/>
      <c r="G1001" s="65"/>
      <c r="H1001" s="69"/>
      <c r="DE1001" s="130"/>
      <c r="DF1001" s="76" t="str">
        <f t="shared" si="15"/>
        <v/>
      </c>
      <c r="DG1001" s="144">
        <v>999</v>
      </c>
    </row>
    <row r="1002" spans="1:111" ht="12" hidden="1" customHeight="1">
      <c r="A1002" s="69"/>
      <c r="B1002" s="69"/>
      <c r="C1002" s="50"/>
      <c r="D1002" s="48"/>
      <c r="E1002" s="69"/>
      <c r="F1002" s="64"/>
      <c r="G1002" s="65"/>
      <c r="H1002" s="69"/>
      <c r="DF1002" s="76" t="str">
        <f t="shared" si="15"/>
        <v/>
      </c>
      <c r="DG1002" s="144">
        <v>1000</v>
      </c>
    </row>
    <row r="1003" spans="1:111" ht="12" hidden="1" customHeight="1">
      <c r="A1003" s="69"/>
      <c r="B1003" s="69"/>
      <c r="C1003" s="50"/>
      <c r="D1003" s="48"/>
      <c r="E1003" s="69"/>
      <c r="F1003" s="64"/>
      <c r="G1003" s="65"/>
      <c r="H1003" s="69"/>
      <c r="DF1003" s="76" t="str">
        <f t="shared" si="15"/>
        <v/>
      </c>
      <c r="DG1003" s="144">
        <v>1001</v>
      </c>
    </row>
    <row r="1004" spans="1:111" ht="12" hidden="1" customHeight="1">
      <c r="A1004" s="69"/>
      <c r="B1004" s="69"/>
      <c r="C1004" s="50"/>
      <c r="D1004" s="48"/>
      <c r="E1004" s="69"/>
      <c r="F1004" s="64"/>
      <c r="G1004" s="65"/>
      <c r="H1004" s="69"/>
      <c r="DF1004" s="76" t="str">
        <f t="shared" si="15"/>
        <v/>
      </c>
      <c r="DG1004" s="144">
        <v>1002</v>
      </c>
    </row>
    <row r="1005" spans="1:111" ht="12" hidden="1" customHeight="1">
      <c r="A1005" s="70"/>
      <c r="B1005" s="70"/>
      <c r="C1005" s="51"/>
      <c r="D1005" s="68"/>
      <c r="E1005" s="70"/>
      <c r="F1005" s="66"/>
      <c r="G1005" s="67"/>
      <c r="H1005" s="70"/>
      <c r="DF1005" s="76" t="str">
        <f t="shared" si="15"/>
        <v/>
      </c>
      <c r="DG1005" s="144">
        <v>1003</v>
      </c>
    </row>
    <row r="1006" spans="1:111">
      <c r="A1006" s="183" t="s">
        <v>8</v>
      </c>
      <c r="B1006" s="183"/>
      <c r="C1006" s="183"/>
      <c r="D1006" s="183"/>
      <c r="E1006" s="183"/>
      <c r="F1006" s="183"/>
      <c r="G1006" s="183"/>
      <c r="H1006" s="183"/>
    </row>
    <row r="1007" spans="1:111">
      <c r="A1007" s="184" t="s">
        <v>58</v>
      </c>
      <c r="B1007" s="184"/>
      <c r="C1007" s="184"/>
      <c r="D1007" s="184"/>
      <c r="E1007" s="184"/>
      <c r="F1007" s="184"/>
      <c r="G1007" s="184"/>
      <c r="H1007" s="184"/>
    </row>
    <row r="1008" spans="1:111">
      <c r="A1008" s="184" t="s">
        <v>57</v>
      </c>
      <c r="B1008" s="184"/>
      <c r="C1008" s="184"/>
      <c r="D1008" s="184"/>
      <c r="E1008" s="184"/>
      <c r="F1008" s="184"/>
      <c r="G1008" s="184"/>
      <c r="H1008" s="184"/>
    </row>
  </sheetData>
  <sheetProtection algorithmName="SHA-512" hashValue="YFTwY6aVe5LVhUGmOtoGZBZPm0+EQAEXB7WqMujl67FWNmLlDOp/idjafYD0EOWXGVHaTjtard8J4zeOO+nZXw==" saltValue="gSZXBJcB4jwYVz56VFV+uQ==" spinCount="100000" sheet="1" objects="1" scenarios="1"/>
  <mergeCells count="7">
    <mergeCell ref="A3:H3"/>
    <mergeCell ref="D4:E4"/>
    <mergeCell ref="A1006:H1006"/>
    <mergeCell ref="A1007:H1007"/>
    <mergeCell ref="A1008:H1008"/>
    <mergeCell ref="F4:G4"/>
    <mergeCell ref="F5:G5"/>
  </mergeCells>
  <phoneticPr fontId="3"/>
  <conditionalFormatting sqref="C1002:C1005">
    <cfRule type="expression" dxfId="2153" priority="102">
      <formula>$C1002&gt;0</formula>
    </cfRule>
  </conditionalFormatting>
  <conditionalFormatting sqref="C982:C984 C995:C1001">
    <cfRule type="expression" dxfId="2152" priority="101">
      <formula>$C982&gt;0</formula>
    </cfRule>
  </conditionalFormatting>
  <conditionalFormatting sqref="C868:C875">
    <cfRule type="expression" dxfId="2151" priority="100">
      <formula>$C868&gt;0</formula>
    </cfRule>
  </conditionalFormatting>
  <conditionalFormatting sqref="C946:C955">
    <cfRule type="expression" dxfId="2150" priority="78">
      <formula>$C946&gt;0</formula>
    </cfRule>
  </conditionalFormatting>
  <conditionalFormatting sqref="C936:C945">
    <cfRule type="expression" dxfId="2149" priority="77">
      <formula>$C936&gt;0</formula>
    </cfRule>
  </conditionalFormatting>
  <conditionalFormatting sqref="B4">
    <cfRule type="cellIs" dxfId="2148" priority="76" operator="equal">
      <formula>""</formula>
    </cfRule>
  </conditionalFormatting>
  <conditionalFormatting sqref="D4 H4 A868:H984">
    <cfRule type="cellIs" dxfId="2147" priority="75" operator="equal">
      <formula>""</formula>
    </cfRule>
  </conditionalFormatting>
  <conditionalFormatting sqref="A995:H1005">
    <cfRule type="cellIs" dxfId="2146" priority="74" operator="equal">
      <formula>""</formula>
    </cfRule>
  </conditionalFormatting>
  <conditionalFormatting sqref="E868:G1005">
    <cfRule type="expression" dxfId="2145" priority="73">
      <formula>AND($D868&lt;&gt;"",$E$6="")</formula>
    </cfRule>
  </conditionalFormatting>
  <conditionalFormatting sqref="C992:C994">
    <cfRule type="expression" dxfId="2144" priority="70">
      <formula>$C992&gt;0</formula>
    </cfRule>
  </conditionalFormatting>
  <conditionalFormatting sqref="C985:C991">
    <cfRule type="expression" dxfId="2143" priority="69">
      <formula>$C985&gt;0</formula>
    </cfRule>
  </conditionalFormatting>
  <conditionalFormatting sqref="A985:H994">
    <cfRule type="cellIs" dxfId="2142" priority="68" operator="equal">
      <formula>""</formula>
    </cfRule>
  </conditionalFormatting>
  <conditionalFormatting sqref="A6:A222 A369:A867">
    <cfRule type="cellIs" dxfId="2141" priority="24" operator="equal">
      <formula>""</formula>
    </cfRule>
  </conditionalFormatting>
  <conditionalFormatting sqref="A223:A290">
    <cfRule type="cellIs" dxfId="2140" priority="23" operator="equal">
      <formula>""</formula>
    </cfRule>
  </conditionalFormatting>
  <conditionalFormatting sqref="A291:A368">
    <cfRule type="cellIs" dxfId="2139" priority="22" operator="equal">
      <formula>""</formula>
    </cfRule>
  </conditionalFormatting>
  <conditionalFormatting sqref="B6:B222 B369:B867">
    <cfRule type="cellIs" dxfId="2138" priority="21" operator="equal">
      <formula>""</formula>
    </cfRule>
  </conditionalFormatting>
  <conditionalFormatting sqref="B223:B290">
    <cfRule type="cellIs" dxfId="2137" priority="20" operator="equal">
      <formula>""</formula>
    </cfRule>
  </conditionalFormatting>
  <conditionalFormatting sqref="B291:B368">
    <cfRule type="cellIs" dxfId="2136" priority="19" operator="equal">
      <formula>""</formula>
    </cfRule>
  </conditionalFormatting>
  <conditionalFormatting sqref="C6:C222 C369:C867">
    <cfRule type="cellIs" dxfId="2135" priority="18" operator="equal">
      <formula>""</formula>
    </cfRule>
  </conditionalFormatting>
  <conditionalFormatting sqref="C223:C290">
    <cfRule type="cellIs" dxfId="2134" priority="17" operator="equal">
      <formula>""</formula>
    </cfRule>
  </conditionalFormatting>
  <conditionalFormatting sqref="C291:C368">
    <cfRule type="cellIs" dxfId="2133" priority="16" operator="equal">
      <formula>""</formula>
    </cfRule>
  </conditionalFormatting>
  <conditionalFormatting sqref="D6:D222 D369:D867">
    <cfRule type="cellIs" dxfId="2132" priority="15" operator="equal">
      <formula>""</formula>
    </cfRule>
  </conditionalFormatting>
  <conditionalFormatting sqref="D223:D290">
    <cfRule type="cellIs" dxfId="2131" priority="14" operator="equal">
      <formula>""</formula>
    </cfRule>
  </conditionalFormatting>
  <conditionalFormatting sqref="D291:D368">
    <cfRule type="cellIs" dxfId="2130" priority="13" operator="equal">
      <formula>""</formula>
    </cfRule>
  </conditionalFormatting>
  <conditionalFormatting sqref="E6:E222 E369:E867">
    <cfRule type="cellIs" dxfId="2129" priority="12" operator="equal">
      <formula>""</formula>
    </cfRule>
  </conditionalFormatting>
  <conditionalFormatting sqref="E223:E290">
    <cfRule type="cellIs" dxfId="2128" priority="11" operator="equal">
      <formula>""</formula>
    </cfRule>
  </conditionalFormatting>
  <conditionalFormatting sqref="E291:E368">
    <cfRule type="cellIs" dxfId="2127" priority="10" operator="equal">
      <formula>""</formula>
    </cfRule>
  </conditionalFormatting>
  <conditionalFormatting sqref="F6:F222 F369:F867">
    <cfRule type="cellIs" dxfId="2126" priority="9" operator="equal">
      <formula>""</formula>
    </cfRule>
  </conditionalFormatting>
  <conditionalFormatting sqref="F223:F290">
    <cfRule type="cellIs" dxfId="2125" priority="8" operator="equal">
      <formula>""</formula>
    </cfRule>
  </conditionalFormatting>
  <conditionalFormatting sqref="F291:F368">
    <cfRule type="cellIs" dxfId="2124" priority="7" operator="equal">
      <formula>""</formula>
    </cfRule>
  </conditionalFormatting>
  <conditionalFormatting sqref="G6:G222 G369:G867">
    <cfRule type="cellIs" dxfId="2123" priority="6" operator="equal">
      <formula>""</formula>
    </cfRule>
  </conditionalFormatting>
  <conditionalFormatting sqref="G223:G290">
    <cfRule type="cellIs" dxfId="2122" priority="5" operator="equal">
      <formula>""</formula>
    </cfRule>
  </conditionalFormatting>
  <conditionalFormatting sqref="G291:G368">
    <cfRule type="cellIs" dxfId="2121" priority="4" operator="equal">
      <formula>""</formula>
    </cfRule>
  </conditionalFormatting>
  <conditionalFormatting sqref="H6:H222 H369:H867">
    <cfRule type="cellIs" dxfId="2120" priority="3" operator="equal">
      <formula>""</formula>
    </cfRule>
  </conditionalFormatting>
  <conditionalFormatting sqref="H223:H290">
    <cfRule type="cellIs" dxfId="2119" priority="2" operator="equal">
      <formula>""</formula>
    </cfRule>
  </conditionalFormatting>
  <conditionalFormatting sqref="H291:H368">
    <cfRule type="cellIs" dxfId="2118" priority="1" operator="equal">
      <formula>""</formula>
    </cfRule>
  </conditionalFormatting>
  <dataValidations count="3">
    <dataValidation type="decimal" imeMode="halfAlpha" operator="greaterThan" allowBlank="1" showInputMessage="1" showErrorMessage="1" sqref="C868:C1005" xr:uid="{00000000-0002-0000-0E00-000000000000}">
      <formula1>0</formula1>
    </dataValidation>
    <dataValidation type="decimal" errorStyle="warning" imeMode="halfAlpha" operator="greaterThan" allowBlank="1" showInputMessage="1" showErrorMessage="1" error="数値で入力が必要です" prompt="必要換気量を数値で入力してください" sqref="C6:C867" xr:uid="{23EB297F-F8DF-48F5-A7D2-D59372F753A9}">
      <formula1>0</formula1>
    </dataValidation>
    <dataValidation type="decimal" errorStyle="warning" operator="greaterThanOrEqual" allowBlank="1" showInputMessage="1" showErrorMessage="1" error="測定値を数字で入力してください。" prompt="測定値を数字で入力してください。" sqref="F6:F867" xr:uid="{80CF8588-CA47-4F2B-8B0E-61D19546BAAD}">
      <formula1>0</formula1>
    </dataValidation>
  </dataValidations>
  <printOptions horizontalCentered="1"/>
  <pageMargins left="0.23622047244094491" right="0.23622047244094491" top="0.74803149606299213" bottom="0.78740157480314965" header="0.31496062992125984" footer="0.19685039370078741"/>
  <pageSetup paperSize="9" scale="107" orientation="landscape" blackAndWhite="1" r:id="rId1"/>
  <headerFooter alignWithMargins="0">
    <oddHeader>&amp;R№&amp;P</oddHeader>
    <oddFooter xml:space="preserve">&amp;L&amp;"ＭＳ Ｐ明朝,標準"&amp;9
注1) 室ごとに単独の換気扇がある場合など、換気設備が特定されている場合は、その名称を記入する。
注2) 「換気状況の評価」欄には、外気取り入れ口における風量測定を行うことが最も確実であり、換気量測定を行った場合は、その測定結果を記入する。これに代わる
　   方法として、各室の二酸化炭素濃度の測定を行い、居住者数と測定値に矛盾がないか確認する等を行った場合には、その結果を記入する。&amp;C
</oddFooter>
  </headerFooter>
  <rowBreaks count="1" manualBreakCount="1">
    <brk id="969" max="7"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1000000}">
          <x14:formula1>
            <xm:f>プルダウン選択肢!$A$3:$A$5</xm:f>
          </x14:formula1>
          <xm:sqref>D868:D1005 D6:D867</xm:sqref>
        </x14:dataValidation>
        <x14:dataValidation type="list" allowBlank="1" showInputMessage="1" showErrorMessage="1" xr:uid="{00000000-0002-0000-0E00-000002000000}">
          <x14:formula1>
            <xm:f>プルダウン選択肢!$A$8:$A$9</xm:f>
          </x14:formula1>
          <xm:sqref>G868:G1005 G6:G867</xm:sqref>
        </x14:dataValidation>
        <x14:dataValidation type="list" allowBlank="1" showInputMessage="1" showErrorMessage="1" xr:uid="{00000000-0002-0000-0E00-000003000000}">
          <x14:formula1>
            <xm:f>プルダウン選択肢!$E$3:$E$4</xm:f>
          </x14:formula1>
          <xm:sqref>H868:H1005 H6:H867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EG2006"/>
  <sheetViews>
    <sheetView zoomScaleNormal="100" workbookViewId="0">
      <selection activeCell="B4" sqref="B4:C4"/>
    </sheetView>
  </sheetViews>
  <sheetFormatPr defaultColWidth="9" defaultRowHeight="10.5"/>
  <cols>
    <col min="1" max="1" width="11.375" style="4" customWidth="1"/>
    <col min="2" max="2" width="7.5" style="4" bestFit="1" customWidth="1"/>
    <col min="3" max="3" width="9.75" style="4" bestFit="1" customWidth="1"/>
    <col min="4" max="4" width="17.25" style="4" bestFit="1" customWidth="1"/>
    <col min="5" max="5" width="15.5" style="4" bestFit="1" customWidth="1"/>
    <col min="6" max="6" width="12.25" style="4" bestFit="1" customWidth="1"/>
    <col min="7" max="7" width="15.25" style="4" bestFit="1" customWidth="1"/>
    <col min="8" max="8" width="14.75" style="4" bestFit="1" customWidth="1"/>
    <col min="9" max="9" width="13.875" style="4" bestFit="1" customWidth="1"/>
    <col min="10" max="10" width="9" style="4"/>
    <col min="11" max="20" width="2.125" style="4" customWidth="1"/>
    <col min="21" max="58" width="2.125" style="4" hidden="1" customWidth="1"/>
    <col min="59" max="109" width="9" style="4" hidden="1" customWidth="1"/>
    <col min="110" max="110" width="9" style="134" hidden="1" customWidth="1"/>
    <col min="111" max="111" width="9" style="146" hidden="1" customWidth="1"/>
    <col min="112" max="137" width="9" style="4" hidden="1" customWidth="1"/>
    <col min="138" max="192" width="0" style="4" hidden="1" customWidth="1"/>
    <col min="193" max="16384" width="9" style="4"/>
  </cols>
  <sheetData>
    <row r="1" spans="1:111" s="41" customFormat="1" ht="9.9499999999999993" customHeight="1">
      <c r="DE1" s="129"/>
      <c r="DF1" s="29"/>
      <c r="DG1" s="146"/>
    </row>
    <row r="2" spans="1:111" s="41" customFormat="1" ht="27" customHeight="1" thickBot="1">
      <c r="DE2" s="129"/>
      <c r="DF2" s="75" t="s">
        <v>203</v>
      </c>
      <c r="DG2" s="146"/>
    </row>
    <row r="3" spans="1:111" ht="14.25" thickBot="1">
      <c r="A3" s="127" t="s">
        <v>71</v>
      </c>
      <c r="B3" s="128"/>
      <c r="C3" s="128"/>
      <c r="D3" s="128"/>
      <c r="E3" s="128"/>
      <c r="F3" s="128"/>
      <c r="G3" s="128"/>
      <c r="H3" s="128"/>
      <c r="I3" s="128"/>
      <c r="DE3" s="129"/>
      <c r="DF3" s="156">
        <f>IF(MAX(DF6:DF2005)=0,4,MAX(DF6:DF2005))</f>
        <v>4</v>
      </c>
      <c r="DG3" s="147"/>
    </row>
    <row r="4" spans="1:111" ht="12" customHeight="1">
      <c r="A4" s="71" t="s">
        <v>11</v>
      </c>
      <c r="B4" s="187"/>
      <c r="C4" s="188"/>
      <c r="D4" s="83" t="s">
        <v>10</v>
      </c>
      <c r="E4" s="189"/>
      <c r="F4" s="190"/>
      <c r="G4" s="83" t="s">
        <v>64</v>
      </c>
      <c r="H4" s="181"/>
      <c r="I4" s="182"/>
      <c r="K4" s="22"/>
      <c r="L4" s="22"/>
      <c r="M4" s="22"/>
      <c r="N4" s="22"/>
      <c r="O4" s="22"/>
      <c r="P4" s="22"/>
      <c r="DE4" s="129"/>
      <c r="DF4" s="75"/>
    </row>
    <row r="5" spans="1:111" ht="12" customHeight="1">
      <c r="A5" s="71" t="s">
        <v>70</v>
      </c>
      <c r="B5" s="83" t="s">
        <v>69</v>
      </c>
      <c r="C5" s="83" t="s">
        <v>208</v>
      </c>
      <c r="D5" s="83" t="s">
        <v>209</v>
      </c>
      <c r="E5" s="83" t="s">
        <v>9</v>
      </c>
      <c r="F5" s="83" t="s">
        <v>68</v>
      </c>
      <c r="G5" s="83" t="s">
        <v>67</v>
      </c>
      <c r="H5" s="83" t="s">
        <v>207</v>
      </c>
      <c r="I5" s="83" t="s">
        <v>66</v>
      </c>
      <c r="DE5" s="129"/>
      <c r="DF5" s="25" t="s">
        <v>197</v>
      </c>
      <c r="DG5" s="146" t="s">
        <v>201</v>
      </c>
    </row>
    <row r="6" spans="1:111" s="38" customFormat="1" ht="12" customHeight="1">
      <c r="A6" s="428"/>
      <c r="B6" s="174"/>
      <c r="C6" s="178"/>
      <c r="D6" s="174"/>
      <c r="E6" s="178"/>
      <c r="F6" s="178"/>
      <c r="G6" s="178"/>
      <c r="H6" s="178"/>
      <c r="I6" s="174"/>
      <c r="DE6" s="129"/>
      <c r="DF6" s="76" t="str">
        <f>IF(COUNTA(A6:I6)&gt;0,DG6,"")</f>
        <v/>
      </c>
      <c r="DG6" s="146">
        <v>4</v>
      </c>
    </row>
    <row r="7" spans="1:111" s="38" customFormat="1" ht="12" customHeight="1">
      <c r="A7" s="158"/>
      <c r="B7" s="173"/>
      <c r="C7" s="179"/>
      <c r="D7" s="173"/>
      <c r="E7" s="179"/>
      <c r="F7" s="179"/>
      <c r="G7" s="179"/>
      <c r="H7" s="179"/>
      <c r="I7" s="173"/>
      <c r="DE7" s="129"/>
      <c r="DF7" s="76" t="str">
        <f t="shared" ref="DF7:DF70" si="0">IF(COUNTA(A7:I7)&gt;0,DG7,"")</f>
        <v/>
      </c>
      <c r="DG7" s="146">
        <v>5</v>
      </c>
    </row>
    <row r="8" spans="1:111" s="38" customFormat="1" ht="12" customHeight="1">
      <c r="A8" s="158"/>
      <c r="B8" s="173"/>
      <c r="C8" s="179"/>
      <c r="D8" s="173"/>
      <c r="E8" s="179"/>
      <c r="F8" s="179"/>
      <c r="G8" s="179"/>
      <c r="H8" s="179"/>
      <c r="I8" s="173"/>
      <c r="DE8" s="129"/>
      <c r="DF8" s="76" t="str">
        <f t="shared" si="0"/>
        <v/>
      </c>
      <c r="DG8" s="146">
        <v>6</v>
      </c>
    </row>
    <row r="9" spans="1:111" s="38" customFormat="1" ht="12" customHeight="1">
      <c r="A9" s="158"/>
      <c r="B9" s="173"/>
      <c r="C9" s="179"/>
      <c r="D9" s="173"/>
      <c r="E9" s="179"/>
      <c r="F9" s="179"/>
      <c r="G9" s="179"/>
      <c r="H9" s="179"/>
      <c r="I9" s="173"/>
      <c r="DE9" s="129"/>
      <c r="DF9" s="76" t="str">
        <f t="shared" si="0"/>
        <v/>
      </c>
      <c r="DG9" s="146">
        <v>7</v>
      </c>
    </row>
    <row r="10" spans="1:111" s="38" customFormat="1" ht="12" customHeight="1">
      <c r="A10" s="158"/>
      <c r="B10" s="173"/>
      <c r="C10" s="179"/>
      <c r="D10" s="173"/>
      <c r="E10" s="179"/>
      <c r="F10" s="179"/>
      <c r="G10" s="179"/>
      <c r="H10" s="179"/>
      <c r="I10" s="173"/>
      <c r="DE10" s="129"/>
      <c r="DF10" s="76" t="str">
        <f t="shared" si="0"/>
        <v/>
      </c>
      <c r="DG10" s="146">
        <v>8</v>
      </c>
    </row>
    <row r="11" spans="1:111" s="42" customFormat="1" ht="12" customHeight="1">
      <c r="A11" s="158"/>
      <c r="B11" s="173"/>
      <c r="C11" s="179"/>
      <c r="D11" s="173"/>
      <c r="E11" s="179"/>
      <c r="F11" s="179"/>
      <c r="G11" s="179"/>
      <c r="H11" s="179"/>
      <c r="I11" s="173"/>
      <c r="DE11" s="129"/>
      <c r="DF11" s="76" t="str">
        <f t="shared" si="0"/>
        <v/>
      </c>
      <c r="DG11" s="146">
        <v>9</v>
      </c>
    </row>
    <row r="12" spans="1:111" s="42" customFormat="1" ht="12" customHeight="1">
      <c r="A12" s="158"/>
      <c r="B12" s="173"/>
      <c r="C12" s="179"/>
      <c r="D12" s="173"/>
      <c r="E12" s="179"/>
      <c r="F12" s="179"/>
      <c r="G12" s="179"/>
      <c r="H12" s="179"/>
      <c r="I12" s="173"/>
      <c r="DE12" s="129"/>
      <c r="DF12" s="76" t="str">
        <f t="shared" si="0"/>
        <v/>
      </c>
      <c r="DG12" s="146">
        <v>10</v>
      </c>
    </row>
    <row r="13" spans="1:111" s="42" customFormat="1" ht="12" customHeight="1">
      <c r="A13" s="158"/>
      <c r="B13" s="173"/>
      <c r="C13" s="179"/>
      <c r="D13" s="173"/>
      <c r="E13" s="179"/>
      <c r="F13" s="179"/>
      <c r="G13" s="179"/>
      <c r="H13" s="179"/>
      <c r="I13" s="173"/>
      <c r="DE13" s="129"/>
      <c r="DF13" s="76" t="str">
        <f t="shared" si="0"/>
        <v/>
      </c>
      <c r="DG13" s="146">
        <v>11</v>
      </c>
    </row>
    <row r="14" spans="1:111" s="42" customFormat="1" ht="12" customHeight="1">
      <c r="A14" s="158"/>
      <c r="B14" s="173"/>
      <c r="C14" s="179"/>
      <c r="D14" s="173"/>
      <c r="E14" s="179"/>
      <c r="F14" s="179"/>
      <c r="G14" s="179"/>
      <c r="H14" s="179"/>
      <c r="I14" s="173"/>
      <c r="DE14" s="129"/>
      <c r="DF14" s="76" t="str">
        <f t="shared" si="0"/>
        <v/>
      </c>
      <c r="DG14" s="146">
        <v>12</v>
      </c>
    </row>
    <row r="15" spans="1:111" s="42" customFormat="1" ht="12" customHeight="1">
      <c r="A15" s="158"/>
      <c r="B15" s="173"/>
      <c r="C15" s="179"/>
      <c r="D15" s="173"/>
      <c r="E15" s="179"/>
      <c r="F15" s="179"/>
      <c r="G15" s="179"/>
      <c r="H15" s="179"/>
      <c r="I15" s="173"/>
      <c r="DE15" s="129"/>
      <c r="DF15" s="76" t="str">
        <f t="shared" si="0"/>
        <v/>
      </c>
      <c r="DG15" s="146">
        <v>13</v>
      </c>
    </row>
    <row r="16" spans="1:111" s="42" customFormat="1" ht="12" customHeight="1">
      <c r="A16" s="158"/>
      <c r="B16" s="173"/>
      <c r="C16" s="179"/>
      <c r="D16" s="173"/>
      <c r="E16" s="179"/>
      <c r="F16" s="179"/>
      <c r="G16" s="179"/>
      <c r="H16" s="179"/>
      <c r="I16" s="173"/>
      <c r="DE16" s="129"/>
      <c r="DF16" s="76" t="str">
        <f t="shared" si="0"/>
        <v/>
      </c>
      <c r="DG16" s="146">
        <v>14</v>
      </c>
    </row>
    <row r="17" spans="1:111" s="42" customFormat="1" ht="12" customHeight="1">
      <c r="A17" s="158"/>
      <c r="B17" s="173"/>
      <c r="C17" s="179"/>
      <c r="D17" s="173"/>
      <c r="E17" s="179"/>
      <c r="F17" s="179"/>
      <c r="G17" s="179"/>
      <c r="H17" s="179"/>
      <c r="I17" s="173"/>
      <c r="DE17" s="129"/>
      <c r="DF17" s="76" t="str">
        <f t="shared" si="0"/>
        <v/>
      </c>
      <c r="DG17" s="146">
        <v>15</v>
      </c>
    </row>
    <row r="18" spans="1:111" s="42" customFormat="1" ht="12" customHeight="1">
      <c r="A18" s="158"/>
      <c r="B18" s="173"/>
      <c r="C18" s="179"/>
      <c r="D18" s="173"/>
      <c r="E18" s="179"/>
      <c r="F18" s="179"/>
      <c r="G18" s="179"/>
      <c r="H18" s="179"/>
      <c r="I18" s="173"/>
      <c r="DE18" s="129"/>
      <c r="DF18" s="76" t="str">
        <f t="shared" si="0"/>
        <v/>
      </c>
      <c r="DG18" s="146">
        <v>16</v>
      </c>
    </row>
    <row r="19" spans="1:111" s="42" customFormat="1" ht="12" customHeight="1">
      <c r="A19" s="158"/>
      <c r="B19" s="173"/>
      <c r="C19" s="179"/>
      <c r="D19" s="173"/>
      <c r="E19" s="179"/>
      <c r="F19" s="179"/>
      <c r="G19" s="179"/>
      <c r="H19" s="179"/>
      <c r="I19" s="173"/>
      <c r="DE19" s="129"/>
      <c r="DF19" s="76" t="str">
        <f t="shared" si="0"/>
        <v/>
      </c>
      <c r="DG19" s="146">
        <v>17</v>
      </c>
    </row>
    <row r="20" spans="1:111" s="42" customFormat="1" ht="12" customHeight="1">
      <c r="A20" s="158"/>
      <c r="B20" s="173"/>
      <c r="C20" s="179"/>
      <c r="D20" s="173"/>
      <c r="E20" s="179"/>
      <c r="F20" s="179"/>
      <c r="G20" s="179"/>
      <c r="H20" s="179"/>
      <c r="I20" s="173"/>
      <c r="DE20" s="129"/>
      <c r="DF20" s="76" t="str">
        <f t="shared" si="0"/>
        <v/>
      </c>
      <c r="DG20" s="146">
        <v>18</v>
      </c>
    </row>
    <row r="21" spans="1:111" s="42" customFormat="1" ht="12" customHeight="1">
      <c r="A21" s="158"/>
      <c r="B21" s="173"/>
      <c r="C21" s="179"/>
      <c r="D21" s="173"/>
      <c r="E21" s="179"/>
      <c r="F21" s="179"/>
      <c r="G21" s="179"/>
      <c r="H21" s="179"/>
      <c r="I21" s="173"/>
      <c r="DE21" s="129"/>
      <c r="DF21" s="76" t="str">
        <f t="shared" si="0"/>
        <v/>
      </c>
      <c r="DG21" s="146">
        <v>19</v>
      </c>
    </row>
    <row r="22" spans="1:111" s="42" customFormat="1" ht="12" customHeight="1">
      <c r="A22" s="158"/>
      <c r="B22" s="173"/>
      <c r="C22" s="179"/>
      <c r="D22" s="173"/>
      <c r="E22" s="179"/>
      <c r="F22" s="179"/>
      <c r="G22" s="179"/>
      <c r="H22" s="179"/>
      <c r="I22" s="173"/>
      <c r="DE22" s="129"/>
      <c r="DF22" s="76" t="str">
        <f t="shared" si="0"/>
        <v/>
      </c>
      <c r="DG22" s="146">
        <v>20</v>
      </c>
    </row>
    <row r="23" spans="1:111" s="42" customFormat="1" ht="12" customHeight="1">
      <c r="A23" s="158"/>
      <c r="B23" s="173"/>
      <c r="C23" s="179"/>
      <c r="D23" s="173"/>
      <c r="E23" s="179"/>
      <c r="F23" s="179"/>
      <c r="G23" s="179"/>
      <c r="H23" s="179"/>
      <c r="I23" s="173"/>
      <c r="DE23" s="129"/>
      <c r="DF23" s="76" t="str">
        <f t="shared" si="0"/>
        <v/>
      </c>
      <c r="DG23" s="146">
        <v>21</v>
      </c>
    </row>
    <row r="24" spans="1:111" s="42" customFormat="1" ht="12" customHeight="1">
      <c r="A24" s="158"/>
      <c r="B24" s="173"/>
      <c r="C24" s="179"/>
      <c r="D24" s="173"/>
      <c r="E24" s="179"/>
      <c r="F24" s="179"/>
      <c r="G24" s="179"/>
      <c r="H24" s="179"/>
      <c r="I24" s="173"/>
      <c r="DE24" s="129"/>
      <c r="DF24" s="76" t="str">
        <f t="shared" si="0"/>
        <v/>
      </c>
      <c r="DG24" s="146">
        <v>22</v>
      </c>
    </row>
    <row r="25" spans="1:111" s="42" customFormat="1" ht="12" customHeight="1">
      <c r="A25" s="158"/>
      <c r="B25" s="173"/>
      <c r="C25" s="179"/>
      <c r="D25" s="173"/>
      <c r="E25" s="179"/>
      <c r="F25" s="179"/>
      <c r="G25" s="179"/>
      <c r="H25" s="179"/>
      <c r="I25" s="173"/>
      <c r="DE25" s="129"/>
      <c r="DF25" s="76" t="str">
        <f t="shared" si="0"/>
        <v/>
      </c>
      <c r="DG25" s="146">
        <v>23</v>
      </c>
    </row>
    <row r="26" spans="1:111" s="42" customFormat="1" ht="12" customHeight="1">
      <c r="A26" s="158"/>
      <c r="B26" s="173"/>
      <c r="C26" s="179"/>
      <c r="D26" s="173"/>
      <c r="E26" s="179"/>
      <c r="F26" s="179"/>
      <c r="G26" s="179"/>
      <c r="H26" s="179"/>
      <c r="I26" s="173"/>
      <c r="DE26" s="129"/>
      <c r="DF26" s="76" t="str">
        <f t="shared" si="0"/>
        <v/>
      </c>
      <c r="DG26" s="146">
        <v>24</v>
      </c>
    </row>
    <row r="27" spans="1:111" s="42" customFormat="1" ht="12" customHeight="1">
      <c r="A27" s="158"/>
      <c r="B27" s="173"/>
      <c r="C27" s="179"/>
      <c r="D27" s="173"/>
      <c r="E27" s="179"/>
      <c r="F27" s="179"/>
      <c r="G27" s="179"/>
      <c r="H27" s="179"/>
      <c r="I27" s="173"/>
      <c r="DE27" s="129"/>
      <c r="DF27" s="76" t="str">
        <f t="shared" si="0"/>
        <v/>
      </c>
      <c r="DG27" s="146">
        <v>25</v>
      </c>
    </row>
    <row r="28" spans="1:111" s="42" customFormat="1" ht="12" customHeight="1">
      <c r="A28" s="158"/>
      <c r="B28" s="173"/>
      <c r="C28" s="179"/>
      <c r="D28" s="173"/>
      <c r="E28" s="179"/>
      <c r="F28" s="179"/>
      <c r="G28" s="179"/>
      <c r="H28" s="179"/>
      <c r="I28" s="173"/>
      <c r="DE28" s="129"/>
      <c r="DF28" s="76" t="str">
        <f t="shared" si="0"/>
        <v/>
      </c>
      <c r="DG28" s="146">
        <v>26</v>
      </c>
    </row>
    <row r="29" spans="1:111" s="42" customFormat="1" ht="12" customHeight="1">
      <c r="A29" s="158"/>
      <c r="B29" s="173"/>
      <c r="C29" s="179"/>
      <c r="D29" s="173"/>
      <c r="E29" s="179"/>
      <c r="F29" s="179"/>
      <c r="G29" s="179"/>
      <c r="H29" s="179"/>
      <c r="I29" s="173"/>
      <c r="DE29" s="129"/>
      <c r="DF29" s="76" t="str">
        <f t="shared" si="0"/>
        <v/>
      </c>
      <c r="DG29" s="146">
        <v>27</v>
      </c>
    </row>
    <row r="30" spans="1:111" s="42" customFormat="1" ht="12" customHeight="1">
      <c r="A30" s="158"/>
      <c r="B30" s="173"/>
      <c r="C30" s="179"/>
      <c r="D30" s="173"/>
      <c r="E30" s="179"/>
      <c r="F30" s="179"/>
      <c r="G30" s="179"/>
      <c r="H30" s="179"/>
      <c r="I30" s="173"/>
      <c r="DE30" s="129"/>
      <c r="DF30" s="76" t="str">
        <f t="shared" si="0"/>
        <v/>
      </c>
      <c r="DG30" s="146">
        <v>28</v>
      </c>
    </row>
    <row r="31" spans="1:111" s="42" customFormat="1" ht="12" customHeight="1">
      <c r="A31" s="158"/>
      <c r="B31" s="173"/>
      <c r="C31" s="179"/>
      <c r="D31" s="173"/>
      <c r="E31" s="179"/>
      <c r="F31" s="179"/>
      <c r="G31" s="179"/>
      <c r="H31" s="179"/>
      <c r="I31" s="173"/>
      <c r="DE31" s="129"/>
      <c r="DF31" s="76" t="str">
        <f t="shared" si="0"/>
        <v/>
      </c>
      <c r="DG31" s="146">
        <v>29</v>
      </c>
    </row>
    <row r="32" spans="1:111" s="42" customFormat="1" ht="12" customHeight="1">
      <c r="A32" s="158"/>
      <c r="B32" s="173"/>
      <c r="C32" s="179"/>
      <c r="D32" s="173"/>
      <c r="E32" s="179"/>
      <c r="F32" s="179"/>
      <c r="G32" s="179"/>
      <c r="H32" s="179"/>
      <c r="I32" s="173"/>
      <c r="DE32" s="129"/>
      <c r="DF32" s="76" t="str">
        <f t="shared" si="0"/>
        <v/>
      </c>
      <c r="DG32" s="146">
        <v>30</v>
      </c>
    </row>
    <row r="33" spans="1:111" s="42" customFormat="1" ht="12" customHeight="1">
      <c r="A33" s="158"/>
      <c r="B33" s="173"/>
      <c r="C33" s="179"/>
      <c r="D33" s="173"/>
      <c r="E33" s="179"/>
      <c r="F33" s="179"/>
      <c r="G33" s="179"/>
      <c r="H33" s="179"/>
      <c r="I33" s="173"/>
      <c r="DE33" s="129"/>
      <c r="DF33" s="76" t="str">
        <f t="shared" si="0"/>
        <v/>
      </c>
      <c r="DG33" s="146">
        <v>31</v>
      </c>
    </row>
    <row r="34" spans="1:111" s="42" customFormat="1" ht="12" customHeight="1">
      <c r="A34" s="158"/>
      <c r="B34" s="173"/>
      <c r="C34" s="179"/>
      <c r="D34" s="173"/>
      <c r="E34" s="179"/>
      <c r="F34" s="179"/>
      <c r="G34" s="179"/>
      <c r="H34" s="179"/>
      <c r="I34" s="173"/>
      <c r="DE34" s="129"/>
      <c r="DF34" s="76" t="str">
        <f t="shared" si="0"/>
        <v/>
      </c>
      <c r="DG34" s="146">
        <v>32</v>
      </c>
    </row>
    <row r="35" spans="1:111" s="42" customFormat="1" ht="12" customHeight="1">
      <c r="A35" s="158"/>
      <c r="B35" s="173"/>
      <c r="C35" s="179"/>
      <c r="D35" s="173"/>
      <c r="E35" s="179"/>
      <c r="F35" s="179"/>
      <c r="G35" s="179"/>
      <c r="H35" s="179"/>
      <c r="I35" s="173"/>
      <c r="DE35" s="129"/>
      <c r="DF35" s="76" t="str">
        <f t="shared" si="0"/>
        <v/>
      </c>
      <c r="DG35" s="146">
        <v>33</v>
      </c>
    </row>
    <row r="36" spans="1:111" s="42" customFormat="1" ht="12" customHeight="1">
      <c r="A36" s="158"/>
      <c r="B36" s="173"/>
      <c r="C36" s="179"/>
      <c r="D36" s="173"/>
      <c r="E36" s="179"/>
      <c r="F36" s="179"/>
      <c r="G36" s="179"/>
      <c r="H36" s="179"/>
      <c r="I36" s="173"/>
      <c r="DE36" s="129"/>
      <c r="DF36" s="76" t="str">
        <f t="shared" si="0"/>
        <v/>
      </c>
      <c r="DG36" s="146">
        <v>34</v>
      </c>
    </row>
    <row r="37" spans="1:111" s="42" customFormat="1" ht="12" customHeight="1">
      <c r="A37" s="158"/>
      <c r="B37" s="173"/>
      <c r="C37" s="179"/>
      <c r="D37" s="173"/>
      <c r="E37" s="179"/>
      <c r="F37" s="179"/>
      <c r="G37" s="179"/>
      <c r="H37" s="179"/>
      <c r="I37" s="173"/>
      <c r="DE37" s="129"/>
      <c r="DF37" s="76" t="str">
        <f t="shared" si="0"/>
        <v/>
      </c>
      <c r="DG37" s="146">
        <v>35</v>
      </c>
    </row>
    <row r="38" spans="1:111" s="42" customFormat="1" ht="12" customHeight="1">
      <c r="A38" s="158"/>
      <c r="B38" s="173"/>
      <c r="C38" s="179"/>
      <c r="D38" s="173"/>
      <c r="E38" s="179"/>
      <c r="F38" s="179"/>
      <c r="G38" s="179"/>
      <c r="H38" s="179"/>
      <c r="I38" s="173"/>
      <c r="DE38" s="129"/>
      <c r="DF38" s="76" t="str">
        <f t="shared" si="0"/>
        <v/>
      </c>
      <c r="DG38" s="146">
        <v>36</v>
      </c>
    </row>
    <row r="39" spans="1:111" s="42" customFormat="1" ht="12" customHeight="1">
      <c r="A39" s="158"/>
      <c r="B39" s="173"/>
      <c r="C39" s="179"/>
      <c r="D39" s="173"/>
      <c r="E39" s="179"/>
      <c r="F39" s="179"/>
      <c r="G39" s="179"/>
      <c r="H39" s="179"/>
      <c r="I39" s="173"/>
      <c r="DE39" s="129"/>
      <c r="DF39" s="76" t="str">
        <f t="shared" si="0"/>
        <v/>
      </c>
      <c r="DG39" s="146">
        <v>37</v>
      </c>
    </row>
    <row r="40" spans="1:111" s="42" customFormat="1" ht="12" customHeight="1">
      <c r="A40" s="158"/>
      <c r="B40" s="173"/>
      <c r="C40" s="179"/>
      <c r="D40" s="173"/>
      <c r="E40" s="179"/>
      <c r="F40" s="179"/>
      <c r="G40" s="179"/>
      <c r="H40" s="179"/>
      <c r="I40" s="173"/>
      <c r="DE40" s="129"/>
      <c r="DF40" s="76" t="str">
        <f t="shared" si="0"/>
        <v/>
      </c>
      <c r="DG40" s="146">
        <v>38</v>
      </c>
    </row>
    <row r="41" spans="1:111" s="42" customFormat="1" ht="12" customHeight="1">
      <c r="A41" s="158"/>
      <c r="B41" s="173"/>
      <c r="C41" s="179"/>
      <c r="D41" s="173"/>
      <c r="E41" s="179"/>
      <c r="F41" s="179"/>
      <c r="G41" s="179"/>
      <c r="H41" s="179"/>
      <c r="I41" s="173"/>
      <c r="DE41" s="129"/>
      <c r="DF41" s="76" t="str">
        <f t="shared" si="0"/>
        <v/>
      </c>
      <c r="DG41" s="146">
        <v>39</v>
      </c>
    </row>
    <row r="42" spans="1:111" s="42" customFormat="1" ht="12" customHeight="1">
      <c r="A42" s="158"/>
      <c r="B42" s="173"/>
      <c r="C42" s="179"/>
      <c r="D42" s="173"/>
      <c r="E42" s="179"/>
      <c r="F42" s="179"/>
      <c r="G42" s="179"/>
      <c r="H42" s="179"/>
      <c r="I42" s="173"/>
      <c r="DE42" s="129"/>
      <c r="DF42" s="76" t="str">
        <f t="shared" si="0"/>
        <v/>
      </c>
      <c r="DG42" s="146">
        <v>40</v>
      </c>
    </row>
    <row r="43" spans="1:111" s="42" customFormat="1" ht="12" customHeight="1">
      <c r="A43" s="158"/>
      <c r="B43" s="173"/>
      <c r="C43" s="179"/>
      <c r="D43" s="173"/>
      <c r="E43" s="179"/>
      <c r="F43" s="179"/>
      <c r="G43" s="179"/>
      <c r="H43" s="179"/>
      <c r="I43" s="173"/>
      <c r="DE43" s="129"/>
      <c r="DF43" s="76" t="str">
        <f t="shared" si="0"/>
        <v/>
      </c>
      <c r="DG43" s="146">
        <v>41</v>
      </c>
    </row>
    <row r="44" spans="1:111" s="42" customFormat="1" ht="12" customHeight="1">
      <c r="A44" s="158"/>
      <c r="B44" s="173"/>
      <c r="C44" s="179"/>
      <c r="D44" s="173"/>
      <c r="E44" s="179"/>
      <c r="F44" s="179"/>
      <c r="G44" s="179"/>
      <c r="H44" s="179"/>
      <c r="I44" s="173"/>
      <c r="DE44" s="129"/>
      <c r="DF44" s="76" t="str">
        <f t="shared" si="0"/>
        <v/>
      </c>
      <c r="DG44" s="146">
        <v>42</v>
      </c>
    </row>
    <row r="45" spans="1:111" s="42" customFormat="1" ht="12" customHeight="1">
      <c r="A45" s="158"/>
      <c r="B45" s="173"/>
      <c r="C45" s="179"/>
      <c r="D45" s="173"/>
      <c r="E45" s="179"/>
      <c r="F45" s="179"/>
      <c r="G45" s="179"/>
      <c r="H45" s="179"/>
      <c r="I45" s="173"/>
      <c r="DE45" s="129"/>
      <c r="DF45" s="76" t="str">
        <f t="shared" si="0"/>
        <v/>
      </c>
      <c r="DG45" s="146">
        <v>43</v>
      </c>
    </row>
    <row r="46" spans="1:111" s="42" customFormat="1" ht="12" customHeight="1">
      <c r="A46" s="158"/>
      <c r="B46" s="173"/>
      <c r="C46" s="179"/>
      <c r="D46" s="173"/>
      <c r="E46" s="179"/>
      <c r="F46" s="179"/>
      <c r="G46" s="179"/>
      <c r="H46" s="179"/>
      <c r="I46" s="173"/>
      <c r="DE46" s="129"/>
      <c r="DF46" s="76" t="str">
        <f t="shared" si="0"/>
        <v/>
      </c>
      <c r="DG46" s="146">
        <v>44</v>
      </c>
    </row>
    <row r="47" spans="1:111" s="42" customFormat="1" ht="12" customHeight="1">
      <c r="A47" s="158"/>
      <c r="B47" s="173"/>
      <c r="C47" s="179"/>
      <c r="D47" s="173"/>
      <c r="E47" s="179"/>
      <c r="F47" s="179"/>
      <c r="G47" s="179"/>
      <c r="H47" s="179"/>
      <c r="I47" s="173"/>
      <c r="DE47" s="129"/>
      <c r="DF47" s="76" t="str">
        <f t="shared" si="0"/>
        <v/>
      </c>
      <c r="DG47" s="146">
        <v>45</v>
      </c>
    </row>
    <row r="48" spans="1:111" s="42" customFormat="1" ht="12" customHeight="1">
      <c r="A48" s="158"/>
      <c r="B48" s="173"/>
      <c r="C48" s="179"/>
      <c r="D48" s="173"/>
      <c r="E48" s="179"/>
      <c r="F48" s="179"/>
      <c r="G48" s="179"/>
      <c r="H48" s="179"/>
      <c r="I48" s="173"/>
      <c r="DE48" s="129"/>
      <c r="DF48" s="76" t="str">
        <f t="shared" si="0"/>
        <v/>
      </c>
      <c r="DG48" s="146">
        <v>46</v>
      </c>
    </row>
    <row r="49" spans="1:111" s="42" customFormat="1" ht="12" customHeight="1">
      <c r="A49" s="158"/>
      <c r="B49" s="173"/>
      <c r="C49" s="179"/>
      <c r="D49" s="173"/>
      <c r="E49" s="179"/>
      <c r="F49" s="179"/>
      <c r="G49" s="179"/>
      <c r="H49" s="179"/>
      <c r="I49" s="173"/>
      <c r="DE49" s="129"/>
      <c r="DF49" s="76" t="str">
        <f t="shared" si="0"/>
        <v/>
      </c>
      <c r="DG49" s="146">
        <v>47</v>
      </c>
    </row>
    <row r="50" spans="1:111" s="42" customFormat="1" ht="12" customHeight="1">
      <c r="A50" s="158"/>
      <c r="B50" s="173"/>
      <c r="C50" s="179"/>
      <c r="D50" s="173"/>
      <c r="E50" s="179"/>
      <c r="F50" s="179"/>
      <c r="G50" s="179"/>
      <c r="H50" s="179"/>
      <c r="I50" s="173"/>
      <c r="DE50" s="129"/>
      <c r="DF50" s="76" t="str">
        <f t="shared" si="0"/>
        <v/>
      </c>
      <c r="DG50" s="146">
        <v>48</v>
      </c>
    </row>
    <row r="51" spans="1:111" s="42" customFormat="1" ht="12" customHeight="1">
      <c r="A51" s="158"/>
      <c r="B51" s="173"/>
      <c r="C51" s="179"/>
      <c r="D51" s="173"/>
      <c r="E51" s="179"/>
      <c r="F51" s="179"/>
      <c r="G51" s="179"/>
      <c r="H51" s="179"/>
      <c r="I51" s="173"/>
      <c r="DE51" s="129"/>
      <c r="DF51" s="76" t="str">
        <f t="shared" si="0"/>
        <v/>
      </c>
      <c r="DG51" s="146">
        <v>49</v>
      </c>
    </row>
    <row r="52" spans="1:111" s="42" customFormat="1" ht="12" customHeight="1">
      <c r="A52" s="158"/>
      <c r="B52" s="173"/>
      <c r="C52" s="179"/>
      <c r="D52" s="173"/>
      <c r="E52" s="179"/>
      <c r="F52" s="179"/>
      <c r="G52" s="179"/>
      <c r="H52" s="179"/>
      <c r="I52" s="173"/>
      <c r="DE52" s="129"/>
      <c r="DF52" s="76" t="str">
        <f t="shared" si="0"/>
        <v/>
      </c>
      <c r="DG52" s="146">
        <v>50</v>
      </c>
    </row>
    <row r="53" spans="1:111" s="42" customFormat="1" ht="12" customHeight="1">
      <c r="A53" s="158"/>
      <c r="B53" s="173"/>
      <c r="C53" s="179"/>
      <c r="D53" s="173"/>
      <c r="E53" s="179"/>
      <c r="F53" s="179"/>
      <c r="G53" s="179"/>
      <c r="H53" s="179"/>
      <c r="I53" s="173"/>
      <c r="DE53" s="129"/>
      <c r="DF53" s="76" t="str">
        <f t="shared" si="0"/>
        <v/>
      </c>
      <c r="DG53" s="146">
        <v>51</v>
      </c>
    </row>
    <row r="54" spans="1:111" s="42" customFormat="1" ht="12" customHeight="1">
      <c r="A54" s="158"/>
      <c r="B54" s="173"/>
      <c r="C54" s="179"/>
      <c r="D54" s="173"/>
      <c r="E54" s="179"/>
      <c r="F54" s="179"/>
      <c r="G54" s="179"/>
      <c r="H54" s="179"/>
      <c r="I54" s="173"/>
      <c r="DE54" s="129"/>
      <c r="DF54" s="76" t="str">
        <f t="shared" si="0"/>
        <v/>
      </c>
      <c r="DG54" s="146">
        <v>52</v>
      </c>
    </row>
    <row r="55" spans="1:111" s="42" customFormat="1" ht="12" customHeight="1">
      <c r="A55" s="158"/>
      <c r="B55" s="173"/>
      <c r="C55" s="179"/>
      <c r="D55" s="173"/>
      <c r="E55" s="179"/>
      <c r="F55" s="179"/>
      <c r="G55" s="179"/>
      <c r="H55" s="179"/>
      <c r="I55" s="173"/>
      <c r="DE55" s="129"/>
      <c r="DF55" s="76" t="str">
        <f t="shared" si="0"/>
        <v/>
      </c>
      <c r="DG55" s="146">
        <v>53</v>
      </c>
    </row>
    <row r="56" spans="1:111" s="42" customFormat="1" ht="12" customHeight="1">
      <c r="A56" s="158"/>
      <c r="B56" s="173"/>
      <c r="C56" s="179"/>
      <c r="D56" s="173"/>
      <c r="E56" s="179"/>
      <c r="F56" s="179"/>
      <c r="G56" s="179"/>
      <c r="H56" s="179"/>
      <c r="I56" s="173"/>
      <c r="DE56" s="129"/>
      <c r="DF56" s="76" t="str">
        <f t="shared" si="0"/>
        <v/>
      </c>
      <c r="DG56" s="146">
        <v>54</v>
      </c>
    </row>
    <row r="57" spans="1:111" s="42" customFormat="1" ht="12" customHeight="1">
      <c r="A57" s="158"/>
      <c r="B57" s="173"/>
      <c r="C57" s="179"/>
      <c r="D57" s="173"/>
      <c r="E57" s="179"/>
      <c r="F57" s="179"/>
      <c r="G57" s="179"/>
      <c r="H57" s="179"/>
      <c r="I57" s="173"/>
      <c r="DE57" s="129"/>
      <c r="DF57" s="76" t="str">
        <f t="shared" si="0"/>
        <v/>
      </c>
      <c r="DG57" s="146">
        <v>55</v>
      </c>
    </row>
    <row r="58" spans="1:111" s="42" customFormat="1" ht="12" customHeight="1">
      <c r="A58" s="158"/>
      <c r="B58" s="173"/>
      <c r="C58" s="179"/>
      <c r="D58" s="173"/>
      <c r="E58" s="179"/>
      <c r="F58" s="179"/>
      <c r="G58" s="179"/>
      <c r="H58" s="179"/>
      <c r="I58" s="173"/>
      <c r="DE58" s="129"/>
      <c r="DF58" s="76" t="str">
        <f t="shared" si="0"/>
        <v/>
      </c>
      <c r="DG58" s="146">
        <v>56</v>
      </c>
    </row>
    <row r="59" spans="1:111" s="42" customFormat="1" ht="12" customHeight="1">
      <c r="A59" s="158"/>
      <c r="B59" s="173"/>
      <c r="C59" s="179"/>
      <c r="D59" s="173"/>
      <c r="E59" s="179"/>
      <c r="F59" s="179"/>
      <c r="G59" s="179"/>
      <c r="H59" s="179"/>
      <c r="I59" s="173"/>
      <c r="DE59" s="129"/>
      <c r="DF59" s="76" t="str">
        <f t="shared" si="0"/>
        <v/>
      </c>
      <c r="DG59" s="146">
        <v>57</v>
      </c>
    </row>
    <row r="60" spans="1:111" s="42" customFormat="1" ht="12" customHeight="1">
      <c r="A60" s="158"/>
      <c r="B60" s="173"/>
      <c r="C60" s="179"/>
      <c r="D60" s="173"/>
      <c r="E60" s="179"/>
      <c r="F60" s="179"/>
      <c r="G60" s="179"/>
      <c r="H60" s="179"/>
      <c r="I60" s="173"/>
      <c r="DE60" s="129"/>
      <c r="DF60" s="76" t="str">
        <f t="shared" si="0"/>
        <v/>
      </c>
      <c r="DG60" s="146">
        <v>58</v>
      </c>
    </row>
    <row r="61" spans="1:111" s="42" customFormat="1" ht="12" customHeight="1">
      <c r="A61" s="158"/>
      <c r="B61" s="173"/>
      <c r="C61" s="179"/>
      <c r="D61" s="173"/>
      <c r="E61" s="179"/>
      <c r="F61" s="179"/>
      <c r="G61" s="179"/>
      <c r="H61" s="179"/>
      <c r="I61" s="173"/>
      <c r="DE61" s="129"/>
      <c r="DF61" s="76" t="str">
        <f t="shared" si="0"/>
        <v/>
      </c>
      <c r="DG61" s="146">
        <v>59</v>
      </c>
    </row>
    <row r="62" spans="1:111" s="42" customFormat="1" ht="12" customHeight="1">
      <c r="A62" s="158"/>
      <c r="B62" s="173"/>
      <c r="C62" s="179"/>
      <c r="D62" s="173"/>
      <c r="E62" s="179"/>
      <c r="F62" s="179"/>
      <c r="G62" s="179"/>
      <c r="H62" s="179"/>
      <c r="I62" s="173"/>
      <c r="DE62" s="129"/>
      <c r="DF62" s="76" t="str">
        <f t="shared" si="0"/>
        <v/>
      </c>
      <c r="DG62" s="146">
        <v>60</v>
      </c>
    </row>
    <row r="63" spans="1:111" s="42" customFormat="1" ht="12" customHeight="1">
      <c r="A63" s="158"/>
      <c r="B63" s="173"/>
      <c r="C63" s="179"/>
      <c r="D63" s="173"/>
      <c r="E63" s="179"/>
      <c r="F63" s="179"/>
      <c r="G63" s="179"/>
      <c r="H63" s="179"/>
      <c r="I63" s="173"/>
      <c r="DE63" s="129"/>
      <c r="DF63" s="76" t="str">
        <f t="shared" si="0"/>
        <v/>
      </c>
      <c r="DG63" s="146">
        <v>61</v>
      </c>
    </row>
    <row r="64" spans="1:111" s="42" customFormat="1" ht="12" customHeight="1">
      <c r="A64" s="158"/>
      <c r="B64" s="173"/>
      <c r="C64" s="179"/>
      <c r="D64" s="173"/>
      <c r="E64" s="179"/>
      <c r="F64" s="179"/>
      <c r="G64" s="179"/>
      <c r="H64" s="179"/>
      <c r="I64" s="173"/>
      <c r="DE64" s="129"/>
      <c r="DF64" s="76" t="str">
        <f t="shared" si="0"/>
        <v/>
      </c>
      <c r="DG64" s="146">
        <v>62</v>
      </c>
    </row>
    <row r="65" spans="1:111" s="42" customFormat="1" ht="12" customHeight="1">
      <c r="A65" s="158"/>
      <c r="B65" s="173"/>
      <c r="C65" s="179"/>
      <c r="D65" s="173"/>
      <c r="E65" s="179"/>
      <c r="F65" s="179"/>
      <c r="G65" s="179"/>
      <c r="H65" s="179"/>
      <c r="I65" s="173"/>
      <c r="DE65" s="129"/>
      <c r="DF65" s="76" t="str">
        <f t="shared" si="0"/>
        <v/>
      </c>
      <c r="DG65" s="146">
        <v>63</v>
      </c>
    </row>
    <row r="66" spans="1:111" s="42" customFormat="1" ht="12" customHeight="1">
      <c r="A66" s="158"/>
      <c r="B66" s="173"/>
      <c r="C66" s="179"/>
      <c r="D66" s="173"/>
      <c r="E66" s="179"/>
      <c r="F66" s="179"/>
      <c r="G66" s="179"/>
      <c r="H66" s="179"/>
      <c r="I66" s="173"/>
      <c r="DE66" s="129"/>
      <c r="DF66" s="76" t="str">
        <f t="shared" si="0"/>
        <v/>
      </c>
      <c r="DG66" s="146">
        <v>64</v>
      </c>
    </row>
    <row r="67" spans="1:111" s="42" customFormat="1" ht="12" customHeight="1">
      <c r="A67" s="158"/>
      <c r="B67" s="173"/>
      <c r="C67" s="179"/>
      <c r="D67" s="173"/>
      <c r="E67" s="179"/>
      <c r="F67" s="179"/>
      <c r="G67" s="179"/>
      <c r="H67" s="179"/>
      <c r="I67" s="173"/>
      <c r="DE67" s="129"/>
      <c r="DF67" s="76" t="str">
        <f t="shared" si="0"/>
        <v/>
      </c>
      <c r="DG67" s="146">
        <v>65</v>
      </c>
    </row>
    <row r="68" spans="1:111" s="42" customFormat="1" ht="12" customHeight="1">
      <c r="A68" s="158"/>
      <c r="B68" s="173"/>
      <c r="C68" s="179"/>
      <c r="D68" s="173"/>
      <c r="E68" s="179"/>
      <c r="F68" s="179"/>
      <c r="G68" s="179"/>
      <c r="H68" s="179"/>
      <c r="I68" s="173"/>
      <c r="DE68" s="129"/>
      <c r="DF68" s="76" t="str">
        <f t="shared" si="0"/>
        <v/>
      </c>
      <c r="DG68" s="146">
        <v>66</v>
      </c>
    </row>
    <row r="69" spans="1:111" s="42" customFormat="1" ht="12" customHeight="1">
      <c r="A69" s="158"/>
      <c r="B69" s="173"/>
      <c r="C69" s="179"/>
      <c r="D69" s="173"/>
      <c r="E69" s="179"/>
      <c r="F69" s="179"/>
      <c r="G69" s="179"/>
      <c r="H69" s="179"/>
      <c r="I69" s="173"/>
      <c r="DE69" s="129"/>
      <c r="DF69" s="76" t="str">
        <f t="shared" si="0"/>
        <v/>
      </c>
      <c r="DG69" s="146">
        <v>67</v>
      </c>
    </row>
    <row r="70" spans="1:111" s="42" customFormat="1" ht="12" customHeight="1">
      <c r="A70" s="158"/>
      <c r="B70" s="173"/>
      <c r="C70" s="179"/>
      <c r="D70" s="173"/>
      <c r="E70" s="179"/>
      <c r="F70" s="179"/>
      <c r="G70" s="179"/>
      <c r="H70" s="179"/>
      <c r="I70" s="173"/>
      <c r="DE70" s="129"/>
      <c r="DF70" s="76" t="str">
        <f t="shared" si="0"/>
        <v/>
      </c>
      <c r="DG70" s="146">
        <v>68</v>
      </c>
    </row>
    <row r="71" spans="1:111" s="42" customFormat="1" ht="12" customHeight="1">
      <c r="A71" s="158"/>
      <c r="B71" s="173"/>
      <c r="C71" s="179"/>
      <c r="D71" s="173"/>
      <c r="E71" s="179"/>
      <c r="F71" s="179"/>
      <c r="G71" s="179"/>
      <c r="H71" s="179"/>
      <c r="I71" s="173"/>
      <c r="DE71" s="129"/>
      <c r="DF71" s="76" t="str">
        <f t="shared" ref="DF71:DF134" si="1">IF(COUNTA(A71:I71)&gt;0,DG71,"")</f>
        <v/>
      </c>
      <c r="DG71" s="146">
        <v>69</v>
      </c>
    </row>
    <row r="72" spans="1:111" s="42" customFormat="1" ht="12" customHeight="1">
      <c r="A72" s="158"/>
      <c r="B72" s="173"/>
      <c r="C72" s="179"/>
      <c r="D72" s="173"/>
      <c r="E72" s="179"/>
      <c r="F72" s="179"/>
      <c r="G72" s="179"/>
      <c r="H72" s="179"/>
      <c r="I72" s="173"/>
      <c r="DE72" s="129"/>
      <c r="DF72" s="76" t="str">
        <f t="shared" si="1"/>
        <v/>
      </c>
      <c r="DG72" s="146">
        <v>70</v>
      </c>
    </row>
    <row r="73" spans="1:111" s="42" customFormat="1" ht="12" customHeight="1">
      <c r="A73" s="158"/>
      <c r="B73" s="173"/>
      <c r="C73" s="179"/>
      <c r="D73" s="173"/>
      <c r="E73" s="179"/>
      <c r="F73" s="179"/>
      <c r="G73" s="179"/>
      <c r="H73" s="179"/>
      <c r="I73" s="173"/>
      <c r="DE73" s="129"/>
      <c r="DF73" s="76" t="str">
        <f t="shared" si="1"/>
        <v/>
      </c>
      <c r="DG73" s="146">
        <v>71</v>
      </c>
    </row>
    <row r="74" spans="1:111" s="42" customFormat="1" ht="12" customHeight="1">
      <c r="A74" s="158"/>
      <c r="B74" s="173"/>
      <c r="C74" s="179"/>
      <c r="D74" s="173"/>
      <c r="E74" s="179"/>
      <c r="F74" s="179"/>
      <c r="G74" s="179"/>
      <c r="H74" s="179"/>
      <c r="I74" s="173"/>
      <c r="DE74" s="129"/>
      <c r="DF74" s="76" t="str">
        <f t="shared" si="1"/>
        <v/>
      </c>
      <c r="DG74" s="146">
        <v>72</v>
      </c>
    </row>
    <row r="75" spans="1:111" s="42" customFormat="1" ht="12" customHeight="1">
      <c r="A75" s="158"/>
      <c r="B75" s="173"/>
      <c r="C75" s="179"/>
      <c r="D75" s="173"/>
      <c r="E75" s="179"/>
      <c r="F75" s="179"/>
      <c r="G75" s="179"/>
      <c r="H75" s="179"/>
      <c r="I75" s="173"/>
      <c r="DE75" s="129"/>
      <c r="DF75" s="76" t="str">
        <f t="shared" si="1"/>
        <v/>
      </c>
      <c r="DG75" s="146">
        <v>73</v>
      </c>
    </row>
    <row r="76" spans="1:111" s="42" customFormat="1" ht="12" customHeight="1">
      <c r="A76" s="158"/>
      <c r="B76" s="173"/>
      <c r="C76" s="179"/>
      <c r="D76" s="173"/>
      <c r="E76" s="179"/>
      <c r="F76" s="179"/>
      <c r="G76" s="179"/>
      <c r="H76" s="179"/>
      <c r="I76" s="173"/>
      <c r="DE76" s="129"/>
      <c r="DF76" s="76" t="str">
        <f t="shared" si="1"/>
        <v/>
      </c>
      <c r="DG76" s="146">
        <v>74</v>
      </c>
    </row>
    <row r="77" spans="1:111" s="42" customFormat="1" ht="12" customHeight="1">
      <c r="A77" s="158"/>
      <c r="B77" s="173"/>
      <c r="C77" s="179"/>
      <c r="D77" s="173"/>
      <c r="E77" s="179"/>
      <c r="F77" s="179"/>
      <c r="G77" s="179"/>
      <c r="H77" s="179"/>
      <c r="I77" s="173"/>
      <c r="DE77" s="129"/>
      <c r="DF77" s="76" t="str">
        <f t="shared" si="1"/>
        <v/>
      </c>
      <c r="DG77" s="146">
        <v>75</v>
      </c>
    </row>
    <row r="78" spans="1:111" s="42" customFormat="1" ht="12" customHeight="1">
      <c r="A78" s="158"/>
      <c r="B78" s="173"/>
      <c r="C78" s="179"/>
      <c r="D78" s="173"/>
      <c r="E78" s="179"/>
      <c r="F78" s="179"/>
      <c r="G78" s="179"/>
      <c r="H78" s="179"/>
      <c r="I78" s="173"/>
      <c r="DE78" s="129"/>
      <c r="DF78" s="76" t="str">
        <f t="shared" si="1"/>
        <v/>
      </c>
      <c r="DG78" s="146">
        <v>76</v>
      </c>
    </row>
    <row r="79" spans="1:111" s="42" customFormat="1" ht="12" customHeight="1">
      <c r="A79" s="158"/>
      <c r="B79" s="173"/>
      <c r="C79" s="179"/>
      <c r="D79" s="173"/>
      <c r="E79" s="179"/>
      <c r="F79" s="179"/>
      <c r="G79" s="179"/>
      <c r="H79" s="179"/>
      <c r="I79" s="173"/>
      <c r="DE79" s="129"/>
      <c r="DF79" s="76" t="str">
        <f t="shared" si="1"/>
        <v/>
      </c>
      <c r="DG79" s="146">
        <v>77</v>
      </c>
    </row>
    <row r="80" spans="1:111" s="42" customFormat="1" ht="12" customHeight="1">
      <c r="A80" s="158"/>
      <c r="B80" s="173"/>
      <c r="C80" s="179"/>
      <c r="D80" s="173"/>
      <c r="E80" s="179"/>
      <c r="F80" s="179"/>
      <c r="G80" s="179"/>
      <c r="H80" s="179"/>
      <c r="I80" s="173"/>
      <c r="DE80" s="129"/>
      <c r="DF80" s="76" t="str">
        <f t="shared" si="1"/>
        <v/>
      </c>
      <c r="DG80" s="146">
        <v>78</v>
      </c>
    </row>
    <row r="81" spans="1:111" s="42" customFormat="1" ht="12" customHeight="1">
      <c r="A81" s="158"/>
      <c r="B81" s="173"/>
      <c r="C81" s="179"/>
      <c r="D81" s="173"/>
      <c r="E81" s="179"/>
      <c r="F81" s="179"/>
      <c r="G81" s="179"/>
      <c r="H81" s="179"/>
      <c r="I81" s="173"/>
      <c r="DE81" s="129"/>
      <c r="DF81" s="76" t="str">
        <f t="shared" si="1"/>
        <v/>
      </c>
      <c r="DG81" s="146">
        <v>79</v>
      </c>
    </row>
    <row r="82" spans="1:111" s="42" customFormat="1" ht="12" customHeight="1">
      <c r="A82" s="158"/>
      <c r="B82" s="173"/>
      <c r="C82" s="179"/>
      <c r="D82" s="173"/>
      <c r="E82" s="179"/>
      <c r="F82" s="179"/>
      <c r="G82" s="179"/>
      <c r="H82" s="179"/>
      <c r="I82" s="173"/>
      <c r="DE82" s="129"/>
      <c r="DF82" s="76" t="str">
        <f t="shared" si="1"/>
        <v/>
      </c>
      <c r="DG82" s="146">
        <v>80</v>
      </c>
    </row>
    <row r="83" spans="1:111" s="42" customFormat="1" ht="12" customHeight="1">
      <c r="A83" s="158"/>
      <c r="B83" s="173"/>
      <c r="C83" s="179"/>
      <c r="D83" s="173"/>
      <c r="E83" s="179"/>
      <c r="F83" s="179"/>
      <c r="G83" s="179"/>
      <c r="H83" s="179"/>
      <c r="I83" s="173"/>
      <c r="DE83" s="129"/>
      <c r="DF83" s="76" t="str">
        <f t="shared" si="1"/>
        <v/>
      </c>
      <c r="DG83" s="146">
        <v>81</v>
      </c>
    </row>
    <row r="84" spans="1:111" s="42" customFormat="1" ht="12" customHeight="1">
      <c r="A84" s="158"/>
      <c r="B84" s="173"/>
      <c r="C84" s="179"/>
      <c r="D84" s="173"/>
      <c r="E84" s="179"/>
      <c r="F84" s="179"/>
      <c r="G84" s="179"/>
      <c r="H84" s="179"/>
      <c r="I84" s="173"/>
      <c r="DE84" s="129"/>
      <c r="DF84" s="76" t="str">
        <f t="shared" si="1"/>
        <v/>
      </c>
      <c r="DG84" s="146">
        <v>82</v>
      </c>
    </row>
    <row r="85" spans="1:111" s="42" customFormat="1" ht="12" customHeight="1">
      <c r="A85" s="158"/>
      <c r="B85" s="173"/>
      <c r="C85" s="179"/>
      <c r="D85" s="173"/>
      <c r="E85" s="179"/>
      <c r="F85" s="179"/>
      <c r="G85" s="179"/>
      <c r="H85" s="179"/>
      <c r="I85" s="173"/>
      <c r="DE85" s="129"/>
      <c r="DF85" s="76" t="str">
        <f t="shared" si="1"/>
        <v/>
      </c>
      <c r="DG85" s="146">
        <v>83</v>
      </c>
    </row>
    <row r="86" spans="1:111" s="42" customFormat="1" ht="12" customHeight="1">
      <c r="A86" s="158"/>
      <c r="B86" s="173"/>
      <c r="C86" s="179"/>
      <c r="D86" s="173"/>
      <c r="E86" s="179"/>
      <c r="F86" s="179"/>
      <c r="G86" s="179"/>
      <c r="H86" s="179"/>
      <c r="I86" s="173"/>
      <c r="DE86" s="129"/>
      <c r="DF86" s="76" t="str">
        <f t="shared" si="1"/>
        <v/>
      </c>
      <c r="DG86" s="146">
        <v>84</v>
      </c>
    </row>
    <row r="87" spans="1:111" s="42" customFormat="1" ht="12" customHeight="1">
      <c r="A87" s="158"/>
      <c r="B87" s="173"/>
      <c r="C87" s="179"/>
      <c r="D87" s="173"/>
      <c r="E87" s="179"/>
      <c r="F87" s="179"/>
      <c r="G87" s="179"/>
      <c r="H87" s="179"/>
      <c r="I87" s="173"/>
      <c r="DE87" s="129"/>
      <c r="DF87" s="76" t="str">
        <f t="shared" si="1"/>
        <v/>
      </c>
      <c r="DG87" s="146">
        <v>85</v>
      </c>
    </row>
    <row r="88" spans="1:111" s="42" customFormat="1" ht="12" customHeight="1">
      <c r="A88" s="158"/>
      <c r="B88" s="173"/>
      <c r="C88" s="179"/>
      <c r="D88" s="173"/>
      <c r="E88" s="179"/>
      <c r="F88" s="179"/>
      <c r="G88" s="179"/>
      <c r="H88" s="179"/>
      <c r="I88" s="173"/>
      <c r="DE88" s="129"/>
      <c r="DF88" s="76" t="str">
        <f t="shared" si="1"/>
        <v/>
      </c>
      <c r="DG88" s="146">
        <v>86</v>
      </c>
    </row>
    <row r="89" spans="1:111" s="42" customFormat="1" ht="12" customHeight="1">
      <c r="A89" s="158"/>
      <c r="B89" s="173"/>
      <c r="C89" s="179"/>
      <c r="D89" s="173"/>
      <c r="E89" s="179"/>
      <c r="F89" s="179"/>
      <c r="G89" s="179"/>
      <c r="H89" s="179"/>
      <c r="I89" s="173"/>
      <c r="DE89" s="129"/>
      <c r="DF89" s="76" t="str">
        <f t="shared" si="1"/>
        <v/>
      </c>
      <c r="DG89" s="146">
        <v>87</v>
      </c>
    </row>
    <row r="90" spans="1:111" s="42" customFormat="1" ht="12" customHeight="1">
      <c r="A90" s="158"/>
      <c r="B90" s="173"/>
      <c r="C90" s="179"/>
      <c r="D90" s="173"/>
      <c r="E90" s="179"/>
      <c r="F90" s="179"/>
      <c r="G90" s="179"/>
      <c r="H90" s="179"/>
      <c r="I90" s="173"/>
      <c r="DE90" s="129"/>
      <c r="DF90" s="76" t="str">
        <f t="shared" si="1"/>
        <v/>
      </c>
      <c r="DG90" s="146">
        <v>88</v>
      </c>
    </row>
    <row r="91" spans="1:111" s="42" customFormat="1" ht="12" customHeight="1">
      <c r="A91" s="158"/>
      <c r="B91" s="173"/>
      <c r="C91" s="179"/>
      <c r="D91" s="173"/>
      <c r="E91" s="179"/>
      <c r="F91" s="179"/>
      <c r="G91" s="179"/>
      <c r="H91" s="179"/>
      <c r="I91" s="173"/>
      <c r="DE91" s="129"/>
      <c r="DF91" s="76" t="str">
        <f t="shared" si="1"/>
        <v/>
      </c>
      <c r="DG91" s="146">
        <v>89</v>
      </c>
    </row>
    <row r="92" spans="1:111" s="42" customFormat="1" ht="12" customHeight="1">
      <c r="A92" s="158"/>
      <c r="B92" s="173"/>
      <c r="C92" s="179"/>
      <c r="D92" s="173"/>
      <c r="E92" s="179"/>
      <c r="F92" s="179"/>
      <c r="G92" s="179"/>
      <c r="H92" s="179"/>
      <c r="I92" s="173"/>
      <c r="DE92" s="129"/>
      <c r="DF92" s="76" t="str">
        <f t="shared" si="1"/>
        <v/>
      </c>
      <c r="DG92" s="146">
        <v>90</v>
      </c>
    </row>
    <row r="93" spans="1:111" s="42" customFormat="1" ht="12" customHeight="1">
      <c r="A93" s="158"/>
      <c r="B93" s="173"/>
      <c r="C93" s="179"/>
      <c r="D93" s="173"/>
      <c r="E93" s="179"/>
      <c r="F93" s="179"/>
      <c r="G93" s="179"/>
      <c r="H93" s="179"/>
      <c r="I93" s="173"/>
      <c r="DE93" s="129"/>
      <c r="DF93" s="76" t="str">
        <f t="shared" si="1"/>
        <v/>
      </c>
      <c r="DG93" s="146">
        <v>91</v>
      </c>
    </row>
    <row r="94" spans="1:111" s="42" customFormat="1" ht="12" customHeight="1">
      <c r="A94" s="158"/>
      <c r="B94" s="173"/>
      <c r="C94" s="179"/>
      <c r="D94" s="173"/>
      <c r="E94" s="179"/>
      <c r="F94" s="179"/>
      <c r="G94" s="179"/>
      <c r="H94" s="179"/>
      <c r="I94" s="173"/>
      <c r="DE94" s="129"/>
      <c r="DF94" s="76" t="str">
        <f t="shared" si="1"/>
        <v/>
      </c>
      <c r="DG94" s="146">
        <v>92</v>
      </c>
    </row>
    <row r="95" spans="1:111" s="42" customFormat="1" ht="12" customHeight="1">
      <c r="A95" s="158"/>
      <c r="B95" s="173"/>
      <c r="C95" s="179"/>
      <c r="D95" s="173"/>
      <c r="E95" s="179"/>
      <c r="F95" s="179"/>
      <c r="G95" s="179"/>
      <c r="H95" s="179"/>
      <c r="I95" s="173"/>
      <c r="DE95" s="129"/>
      <c r="DF95" s="76" t="str">
        <f t="shared" si="1"/>
        <v/>
      </c>
      <c r="DG95" s="146">
        <v>93</v>
      </c>
    </row>
    <row r="96" spans="1:111" s="42" customFormat="1" ht="12" customHeight="1">
      <c r="A96" s="158"/>
      <c r="B96" s="173"/>
      <c r="C96" s="179"/>
      <c r="D96" s="173"/>
      <c r="E96" s="179"/>
      <c r="F96" s="179"/>
      <c r="G96" s="179"/>
      <c r="H96" s="179"/>
      <c r="I96" s="173"/>
      <c r="DE96" s="129"/>
      <c r="DF96" s="76" t="str">
        <f t="shared" si="1"/>
        <v/>
      </c>
      <c r="DG96" s="146">
        <v>94</v>
      </c>
    </row>
    <row r="97" spans="1:111" s="42" customFormat="1" ht="12" customHeight="1">
      <c r="A97" s="158"/>
      <c r="B97" s="173"/>
      <c r="C97" s="179"/>
      <c r="D97" s="173"/>
      <c r="E97" s="179"/>
      <c r="F97" s="179"/>
      <c r="G97" s="179"/>
      <c r="H97" s="179"/>
      <c r="I97" s="173"/>
      <c r="DE97" s="129"/>
      <c r="DF97" s="76" t="str">
        <f t="shared" si="1"/>
        <v/>
      </c>
      <c r="DG97" s="146">
        <v>95</v>
      </c>
    </row>
    <row r="98" spans="1:111" s="42" customFormat="1" ht="12" customHeight="1">
      <c r="A98" s="158"/>
      <c r="B98" s="173"/>
      <c r="C98" s="179"/>
      <c r="D98" s="173"/>
      <c r="E98" s="179"/>
      <c r="F98" s="179"/>
      <c r="G98" s="179"/>
      <c r="H98" s="179"/>
      <c r="I98" s="173"/>
      <c r="DE98" s="129"/>
      <c r="DF98" s="76" t="str">
        <f t="shared" si="1"/>
        <v/>
      </c>
      <c r="DG98" s="146">
        <v>96</v>
      </c>
    </row>
    <row r="99" spans="1:111" s="42" customFormat="1" ht="12" customHeight="1">
      <c r="A99" s="158"/>
      <c r="B99" s="173"/>
      <c r="C99" s="179"/>
      <c r="D99" s="173"/>
      <c r="E99" s="179"/>
      <c r="F99" s="179"/>
      <c r="G99" s="179"/>
      <c r="H99" s="179"/>
      <c r="I99" s="173"/>
      <c r="DE99" s="129"/>
      <c r="DF99" s="76" t="str">
        <f t="shared" si="1"/>
        <v/>
      </c>
      <c r="DG99" s="146">
        <v>97</v>
      </c>
    </row>
    <row r="100" spans="1:111" s="42" customFormat="1" ht="12" customHeight="1">
      <c r="A100" s="158"/>
      <c r="B100" s="173"/>
      <c r="C100" s="179"/>
      <c r="D100" s="173"/>
      <c r="E100" s="179"/>
      <c r="F100" s="179"/>
      <c r="G100" s="179"/>
      <c r="H100" s="179"/>
      <c r="I100" s="173"/>
      <c r="DE100" s="129"/>
      <c r="DF100" s="76" t="str">
        <f t="shared" si="1"/>
        <v/>
      </c>
      <c r="DG100" s="146">
        <v>98</v>
      </c>
    </row>
    <row r="101" spans="1:111" s="42" customFormat="1" ht="12" customHeight="1">
      <c r="A101" s="158"/>
      <c r="B101" s="173"/>
      <c r="C101" s="179"/>
      <c r="D101" s="173"/>
      <c r="E101" s="179"/>
      <c r="F101" s="179"/>
      <c r="G101" s="179"/>
      <c r="H101" s="179"/>
      <c r="I101" s="173"/>
      <c r="DE101" s="129"/>
      <c r="DF101" s="76" t="str">
        <f t="shared" si="1"/>
        <v/>
      </c>
      <c r="DG101" s="146">
        <v>99</v>
      </c>
    </row>
    <row r="102" spans="1:111" s="42" customFormat="1" ht="12" customHeight="1">
      <c r="A102" s="158"/>
      <c r="B102" s="173"/>
      <c r="C102" s="179"/>
      <c r="D102" s="173"/>
      <c r="E102" s="179"/>
      <c r="F102" s="179"/>
      <c r="G102" s="179"/>
      <c r="H102" s="179"/>
      <c r="I102" s="173"/>
      <c r="DE102" s="129"/>
      <c r="DF102" s="76" t="str">
        <f t="shared" si="1"/>
        <v/>
      </c>
      <c r="DG102" s="146">
        <v>100</v>
      </c>
    </row>
    <row r="103" spans="1:111" s="42" customFormat="1" ht="12" customHeight="1">
      <c r="A103" s="158"/>
      <c r="B103" s="173"/>
      <c r="C103" s="179"/>
      <c r="D103" s="173"/>
      <c r="E103" s="179"/>
      <c r="F103" s="179"/>
      <c r="G103" s="179"/>
      <c r="H103" s="179"/>
      <c r="I103" s="173"/>
      <c r="DE103" s="129"/>
      <c r="DF103" s="76" t="str">
        <f t="shared" si="1"/>
        <v/>
      </c>
      <c r="DG103" s="146">
        <v>101</v>
      </c>
    </row>
    <row r="104" spans="1:111" s="42" customFormat="1" ht="12" customHeight="1">
      <c r="A104" s="158"/>
      <c r="B104" s="173"/>
      <c r="C104" s="179"/>
      <c r="D104" s="173"/>
      <c r="E104" s="179"/>
      <c r="F104" s="179"/>
      <c r="G104" s="179"/>
      <c r="H104" s="179"/>
      <c r="I104" s="173"/>
      <c r="DE104" s="129"/>
      <c r="DF104" s="76" t="str">
        <f t="shared" si="1"/>
        <v/>
      </c>
      <c r="DG104" s="146">
        <v>102</v>
      </c>
    </row>
    <row r="105" spans="1:111" s="42" customFormat="1" ht="12" customHeight="1">
      <c r="A105" s="158"/>
      <c r="B105" s="173"/>
      <c r="C105" s="179"/>
      <c r="D105" s="173"/>
      <c r="E105" s="179"/>
      <c r="F105" s="179"/>
      <c r="G105" s="179"/>
      <c r="H105" s="179"/>
      <c r="I105" s="173"/>
      <c r="DE105" s="129"/>
      <c r="DF105" s="76" t="str">
        <f t="shared" si="1"/>
        <v/>
      </c>
      <c r="DG105" s="146">
        <v>103</v>
      </c>
    </row>
    <row r="106" spans="1:111" s="42" customFormat="1" ht="12" customHeight="1">
      <c r="A106" s="158"/>
      <c r="B106" s="173"/>
      <c r="C106" s="179"/>
      <c r="D106" s="173"/>
      <c r="E106" s="179"/>
      <c r="F106" s="179"/>
      <c r="G106" s="179"/>
      <c r="H106" s="179"/>
      <c r="I106" s="173"/>
      <c r="DE106" s="129"/>
      <c r="DF106" s="76" t="str">
        <f t="shared" si="1"/>
        <v/>
      </c>
      <c r="DG106" s="146">
        <v>104</v>
      </c>
    </row>
    <row r="107" spans="1:111" s="42" customFormat="1" ht="12" customHeight="1">
      <c r="A107" s="158"/>
      <c r="B107" s="173"/>
      <c r="C107" s="179"/>
      <c r="D107" s="173"/>
      <c r="E107" s="179"/>
      <c r="F107" s="179"/>
      <c r="G107" s="179"/>
      <c r="H107" s="179"/>
      <c r="I107" s="173"/>
      <c r="DE107" s="129"/>
      <c r="DF107" s="76" t="str">
        <f t="shared" si="1"/>
        <v/>
      </c>
      <c r="DG107" s="146">
        <v>105</v>
      </c>
    </row>
    <row r="108" spans="1:111" s="42" customFormat="1" ht="12" customHeight="1">
      <c r="A108" s="158"/>
      <c r="B108" s="173"/>
      <c r="C108" s="179"/>
      <c r="D108" s="173"/>
      <c r="E108" s="179"/>
      <c r="F108" s="179"/>
      <c r="G108" s="179"/>
      <c r="H108" s="179"/>
      <c r="I108" s="173"/>
      <c r="DE108" s="129"/>
      <c r="DF108" s="76" t="str">
        <f t="shared" si="1"/>
        <v/>
      </c>
      <c r="DG108" s="146">
        <v>106</v>
      </c>
    </row>
    <row r="109" spans="1:111" s="42" customFormat="1" ht="12" customHeight="1">
      <c r="A109" s="158"/>
      <c r="B109" s="173"/>
      <c r="C109" s="179"/>
      <c r="D109" s="173"/>
      <c r="E109" s="179"/>
      <c r="F109" s="179"/>
      <c r="G109" s="179"/>
      <c r="H109" s="179"/>
      <c r="I109" s="173"/>
      <c r="DE109" s="129"/>
      <c r="DF109" s="76" t="str">
        <f t="shared" si="1"/>
        <v/>
      </c>
      <c r="DG109" s="146">
        <v>107</v>
      </c>
    </row>
    <row r="110" spans="1:111" s="42" customFormat="1" ht="12" customHeight="1">
      <c r="A110" s="158"/>
      <c r="B110" s="173"/>
      <c r="C110" s="179"/>
      <c r="D110" s="173"/>
      <c r="E110" s="179"/>
      <c r="F110" s="179"/>
      <c r="G110" s="179"/>
      <c r="H110" s="179"/>
      <c r="I110" s="173"/>
      <c r="DE110" s="129"/>
      <c r="DF110" s="76" t="str">
        <f t="shared" si="1"/>
        <v/>
      </c>
      <c r="DG110" s="146">
        <v>108</v>
      </c>
    </row>
    <row r="111" spans="1:111" s="42" customFormat="1" ht="12" customHeight="1">
      <c r="A111" s="158"/>
      <c r="B111" s="173"/>
      <c r="C111" s="179"/>
      <c r="D111" s="173"/>
      <c r="E111" s="179"/>
      <c r="F111" s="179"/>
      <c r="G111" s="179"/>
      <c r="H111" s="179"/>
      <c r="I111" s="173"/>
      <c r="DE111" s="129"/>
      <c r="DF111" s="76" t="str">
        <f t="shared" si="1"/>
        <v/>
      </c>
      <c r="DG111" s="146">
        <v>109</v>
      </c>
    </row>
    <row r="112" spans="1:111" s="42" customFormat="1" ht="12" customHeight="1">
      <c r="A112" s="158"/>
      <c r="B112" s="173"/>
      <c r="C112" s="179"/>
      <c r="D112" s="173"/>
      <c r="E112" s="179"/>
      <c r="F112" s="179"/>
      <c r="G112" s="179"/>
      <c r="H112" s="179"/>
      <c r="I112" s="173"/>
      <c r="DE112" s="129"/>
      <c r="DF112" s="76" t="str">
        <f t="shared" si="1"/>
        <v/>
      </c>
      <c r="DG112" s="146">
        <v>110</v>
      </c>
    </row>
    <row r="113" spans="1:111" s="42" customFormat="1" ht="12" customHeight="1">
      <c r="A113" s="158"/>
      <c r="B113" s="173"/>
      <c r="C113" s="179"/>
      <c r="D113" s="173"/>
      <c r="E113" s="179"/>
      <c r="F113" s="179"/>
      <c r="G113" s="179"/>
      <c r="H113" s="179"/>
      <c r="I113" s="173"/>
      <c r="DE113" s="129"/>
      <c r="DF113" s="76" t="str">
        <f t="shared" si="1"/>
        <v/>
      </c>
      <c r="DG113" s="146">
        <v>111</v>
      </c>
    </row>
    <row r="114" spans="1:111" s="42" customFormat="1" ht="12" customHeight="1">
      <c r="A114" s="158"/>
      <c r="B114" s="173"/>
      <c r="C114" s="179"/>
      <c r="D114" s="173"/>
      <c r="E114" s="179"/>
      <c r="F114" s="179"/>
      <c r="G114" s="179"/>
      <c r="H114" s="179"/>
      <c r="I114" s="173"/>
      <c r="DE114" s="129"/>
      <c r="DF114" s="76" t="str">
        <f t="shared" si="1"/>
        <v/>
      </c>
      <c r="DG114" s="146">
        <v>112</v>
      </c>
    </row>
    <row r="115" spans="1:111" s="42" customFormat="1" ht="12" customHeight="1">
      <c r="A115" s="158"/>
      <c r="B115" s="173"/>
      <c r="C115" s="179"/>
      <c r="D115" s="173"/>
      <c r="E115" s="179"/>
      <c r="F115" s="179"/>
      <c r="G115" s="179"/>
      <c r="H115" s="179"/>
      <c r="I115" s="173"/>
      <c r="DE115" s="129"/>
      <c r="DF115" s="76" t="str">
        <f t="shared" si="1"/>
        <v/>
      </c>
      <c r="DG115" s="146">
        <v>113</v>
      </c>
    </row>
    <row r="116" spans="1:111" s="42" customFormat="1" ht="12" customHeight="1">
      <c r="A116" s="158"/>
      <c r="B116" s="173"/>
      <c r="C116" s="179"/>
      <c r="D116" s="173"/>
      <c r="E116" s="179"/>
      <c r="F116" s="179"/>
      <c r="G116" s="179"/>
      <c r="H116" s="179"/>
      <c r="I116" s="173"/>
      <c r="DE116" s="129"/>
      <c r="DF116" s="76" t="str">
        <f t="shared" si="1"/>
        <v/>
      </c>
      <c r="DG116" s="146">
        <v>114</v>
      </c>
    </row>
    <row r="117" spans="1:111" s="42" customFormat="1" ht="12" customHeight="1">
      <c r="A117" s="158"/>
      <c r="B117" s="173"/>
      <c r="C117" s="179"/>
      <c r="D117" s="173"/>
      <c r="E117" s="179"/>
      <c r="F117" s="179"/>
      <c r="G117" s="179"/>
      <c r="H117" s="179"/>
      <c r="I117" s="173"/>
      <c r="DE117" s="129"/>
      <c r="DF117" s="76" t="str">
        <f t="shared" si="1"/>
        <v/>
      </c>
      <c r="DG117" s="146">
        <v>115</v>
      </c>
    </row>
    <row r="118" spans="1:111" s="42" customFormat="1" ht="12" customHeight="1">
      <c r="A118" s="158"/>
      <c r="B118" s="173"/>
      <c r="C118" s="179"/>
      <c r="D118" s="173"/>
      <c r="E118" s="179"/>
      <c r="F118" s="179"/>
      <c r="G118" s="179"/>
      <c r="H118" s="179"/>
      <c r="I118" s="173"/>
      <c r="DE118" s="129"/>
      <c r="DF118" s="76" t="str">
        <f t="shared" si="1"/>
        <v/>
      </c>
      <c r="DG118" s="146">
        <v>116</v>
      </c>
    </row>
    <row r="119" spans="1:111" s="42" customFormat="1" ht="12" customHeight="1">
      <c r="A119" s="158"/>
      <c r="B119" s="173"/>
      <c r="C119" s="179"/>
      <c r="D119" s="173"/>
      <c r="E119" s="179"/>
      <c r="F119" s="179"/>
      <c r="G119" s="179"/>
      <c r="H119" s="179"/>
      <c r="I119" s="173"/>
      <c r="DE119" s="129"/>
      <c r="DF119" s="76" t="str">
        <f t="shared" si="1"/>
        <v/>
      </c>
      <c r="DG119" s="146">
        <v>117</v>
      </c>
    </row>
    <row r="120" spans="1:111" s="42" customFormat="1" ht="12" customHeight="1">
      <c r="A120" s="158"/>
      <c r="B120" s="173"/>
      <c r="C120" s="179"/>
      <c r="D120" s="173"/>
      <c r="E120" s="179"/>
      <c r="F120" s="179"/>
      <c r="G120" s="179"/>
      <c r="H120" s="179"/>
      <c r="I120" s="173"/>
      <c r="DE120" s="129"/>
      <c r="DF120" s="76" t="str">
        <f t="shared" si="1"/>
        <v/>
      </c>
      <c r="DG120" s="146">
        <v>118</v>
      </c>
    </row>
    <row r="121" spans="1:111" s="42" customFormat="1" ht="12" customHeight="1">
      <c r="A121" s="158"/>
      <c r="B121" s="173"/>
      <c r="C121" s="179"/>
      <c r="D121" s="173"/>
      <c r="E121" s="179"/>
      <c r="F121" s="179"/>
      <c r="G121" s="179"/>
      <c r="H121" s="179"/>
      <c r="I121" s="173"/>
      <c r="DE121" s="129"/>
      <c r="DF121" s="76" t="str">
        <f t="shared" si="1"/>
        <v/>
      </c>
      <c r="DG121" s="146">
        <v>119</v>
      </c>
    </row>
    <row r="122" spans="1:111" s="42" customFormat="1" ht="12" customHeight="1">
      <c r="A122" s="158"/>
      <c r="B122" s="173"/>
      <c r="C122" s="179"/>
      <c r="D122" s="173"/>
      <c r="E122" s="179"/>
      <c r="F122" s="179"/>
      <c r="G122" s="179"/>
      <c r="H122" s="179"/>
      <c r="I122" s="173"/>
      <c r="DE122" s="129"/>
      <c r="DF122" s="76" t="str">
        <f t="shared" si="1"/>
        <v/>
      </c>
      <c r="DG122" s="146">
        <v>120</v>
      </c>
    </row>
    <row r="123" spans="1:111" s="42" customFormat="1" ht="12" customHeight="1">
      <c r="A123" s="158"/>
      <c r="B123" s="173"/>
      <c r="C123" s="179"/>
      <c r="D123" s="173"/>
      <c r="E123" s="179"/>
      <c r="F123" s="179"/>
      <c r="G123" s="179"/>
      <c r="H123" s="179"/>
      <c r="I123" s="173"/>
      <c r="DE123" s="129"/>
      <c r="DF123" s="76" t="str">
        <f t="shared" si="1"/>
        <v/>
      </c>
      <c r="DG123" s="146">
        <v>121</v>
      </c>
    </row>
    <row r="124" spans="1:111" s="42" customFormat="1" ht="12" customHeight="1">
      <c r="A124" s="158"/>
      <c r="B124" s="173"/>
      <c r="C124" s="179"/>
      <c r="D124" s="173"/>
      <c r="E124" s="179"/>
      <c r="F124" s="179"/>
      <c r="G124" s="179"/>
      <c r="H124" s="179"/>
      <c r="I124" s="173"/>
      <c r="DE124" s="129"/>
      <c r="DF124" s="76" t="str">
        <f t="shared" si="1"/>
        <v/>
      </c>
      <c r="DG124" s="146">
        <v>122</v>
      </c>
    </row>
    <row r="125" spans="1:111" s="42" customFormat="1" ht="12" customHeight="1">
      <c r="A125" s="158"/>
      <c r="B125" s="173"/>
      <c r="C125" s="179"/>
      <c r="D125" s="173"/>
      <c r="E125" s="179"/>
      <c r="F125" s="179"/>
      <c r="G125" s="179"/>
      <c r="H125" s="179"/>
      <c r="I125" s="173"/>
      <c r="DE125" s="129"/>
      <c r="DF125" s="76" t="str">
        <f t="shared" si="1"/>
        <v/>
      </c>
      <c r="DG125" s="146">
        <v>123</v>
      </c>
    </row>
    <row r="126" spans="1:111" s="42" customFormat="1" ht="12" customHeight="1">
      <c r="A126" s="158"/>
      <c r="B126" s="173"/>
      <c r="C126" s="179"/>
      <c r="D126" s="173"/>
      <c r="E126" s="179"/>
      <c r="F126" s="179"/>
      <c r="G126" s="179"/>
      <c r="H126" s="179"/>
      <c r="I126" s="173"/>
      <c r="DE126" s="129"/>
      <c r="DF126" s="76" t="str">
        <f t="shared" si="1"/>
        <v/>
      </c>
      <c r="DG126" s="146">
        <v>124</v>
      </c>
    </row>
    <row r="127" spans="1:111" s="42" customFormat="1" ht="12" customHeight="1">
      <c r="A127" s="158"/>
      <c r="B127" s="173"/>
      <c r="C127" s="179"/>
      <c r="D127" s="173"/>
      <c r="E127" s="179"/>
      <c r="F127" s="179"/>
      <c r="G127" s="179"/>
      <c r="H127" s="179"/>
      <c r="I127" s="173"/>
      <c r="DE127" s="129"/>
      <c r="DF127" s="76" t="str">
        <f t="shared" si="1"/>
        <v/>
      </c>
      <c r="DG127" s="146">
        <v>125</v>
      </c>
    </row>
    <row r="128" spans="1:111" s="42" customFormat="1" ht="12" customHeight="1">
      <c r="A128" s="158"/>
      <c r="B128" s="173"/>
      <c r="C128" s="179"/>
      <c r="D128" s="173"/>
      <c r="E128" s="179"/>
      <c r="F128" s="179"/>
      <c r="G128" s="179"/>
      <c r="H128" s="179"/>
      <c r="I128" s="173"/>
      <c r="DE128" s="129"/>
      <c r="DF128" s="76" t="str">
        <f t="shared" si="1"/>
        <v/>
      </c>
      <c r="DG128" s="146">
        <v>126</v>
      </c>
    </row>
    <row r="129" spans="1:111" s="42" customFormat="1" ht="12" customHeight="1">
      <c r="A129" s="158"/>
      <c r="B129" s="173"/>
      <c r="C129" s="179"/>
      <c r="D129" s="173"/>
      <c r="E129" s="179"/>
      <c r="F129" s="179"/>
      <c r="G129" s="179"/>
      <c r="H129" s="179"/>
      <c r="I129" s="173"/>
      <c r="DE129" s="129"/>
      <c r="DF129" s="76" t="str">
        <f t="shared" si="1"/>
        <v/>
      </c>
      <c r="DG129" s="146">
        <v>127</v>
      </c>
    </row>
    <row r="130" spans="1:111" s="42" customFormat="1" ht="12" customHeight="1">
      <c r="A130" s="158"/>
      <c r="B130" s="173"/>
      <c r="C130" s="179"/>
      <c r="D130" s="173"/>
      <c r="E130" s="179"/>
      <c r="F130" s="179"/>
      <c r="G130" s="179"/>
      <c r="H130" s="179"/>
      <c r="I130" s="173"/>
      <c r="DE130" s="129"/>
      <c r="DF130" s="76" t="str">
        <f t="shared" si="1"/>
        <v/>
      </c>
      <c r="DG130" s="146">
        <v>128</v>
      </c>
    </row>
    <row r="131" spans="1:111" s="42" customFormat="1" ht="12" customHeight="1">
      <c r="A131" s="158"/>
      <c r="B131" s="173"/>
      <c r="C131" s="179"/>
      <c r="D131" s="173"/>
      <c r="E131" s="179"/>
      <c r="F131" s="179"/>
      <c r="G131" s="179"/>
      <c r="H131" s="179"/>
      <c r="I131" s="173"/>
      <c r="DE131" s="129"/>
      <c r="DF131" s="76" t="str">
        <f t="shared" si="1"/>
        <v/>
      </c>
      <c r="DG131" s="146">
        <v>129</v>
      </c>
    </row>
    <row r="132" spans="1:111" s="42" customFormat="1" ht="12" customHeight="1">
      <c r="A132" s="158"/>
      <c r="B132" s="173"/>
      <c r="C132" s="179"/>
      <c r="D132" s="173"/>
      <c r="E132" s="179"/>
      <c r="F132" s="179"/>
      <c r="G132" s="179"/>
      <c r="H132" s="179"/>
      <c r="I132" s="173"/>
      <c r="DE132" s="129"/>
      <c r="DF132" s="76" t="str">
        <f t="shared" si="1"/>
        <v/>
      </c>
      <c r="DG132" s="146">
        <v>130</v>
      </c>
    </row>
    <row r="133" spans="1:111" s="42" customFormat="1" ht="12" customHeight="1">
      <c r="A133" s="158"/>
      <c r="B133" s="173"/>
      <c r="C133" s="179"/>
      <c r="D133" s="173"/>
      <c r="E133" s="179"/>
      <c r="F133" s="179"/>
      <c r="G133" s="179"/>
      <c r="H133" s="179"/>
      <c r="I133" s="173"/>
      <c r="DE133" s="129"/>
      <c r="DF133" s="76" t="str">
        <f t="shared" si="1"/>
        <v/>
      </c>
      <c r="DG133" s="146">
        <v>131</v>
      </c>
    </row>
    <row r="134" spans="1:111" s="42" customFormat="1" ht="12" customHeight="1">
      <c r="A134" s="158"/>
      <c r="B134" s="173"/>
      <c r="C134" s="179"/>
      <c r="D134" s="173"/>
      <c r="E134" s="179"/>
      <c r="F134" s="179"/>
      <c r="G134" s="179"/>
      <c r="H134" s="179"/>
      <c r="I134" s="173"/>
      <c r="DE134" s="129"/>
      <c r="DF134" s="76" t="str">
        <f t="shared" si="1"/>
        <v/>
      </c>
      <c r="DG134" s="146">
        <v>132</v>
      </c>
    </row>
    <row r="135" spans="1:111" s="42" customFormat="1" ht="12" customHeight="1">
      <c r="A135" s="158"/>
      <c r="B135" s="173"/>
      <c r="C135" s="179"/>
      <c r="D135" s="173"/>
      <c r="E135" s="179"/>
      <c r="F135" s="179"/>
      <c r="G135" s="179"/>
      <c r="H135" s="179"/>
      <c r="I135" s="173"/>
      <c r="DE135" s="129"/>
      <c r="DF135" s="76" t="str">
        <f t="shared" ref="DF135:DF198" si="2">IF(COUNTA(A135:I135)&gt;0,DG135,"")</f>
        <v/>
      </c>
      <c r="DG135" s="146">
        <v>133</v>
      </c>
    </row>
    <row r="136" spans="1:111" s="42" customFormat="1" ht="12" customHeight="1">
      <c r="A136" s="158"/>
      <c r="B136" s="173"/>
      <c r="C136" s="179"/>
      <c r="D136" s="173"/>
      <c r="E136" s="179"/>
      <c r="F136" s="179"/>
      <c r="G136" s="179"/>
      <c r="H136" s="179"/>
      <c r="I136" s="173"/>
      <c r="DE136" s="129"/>
      <c r="DF136" s="76" t="str">
        <f t="shared" si="2"/>
        <v/>
      </c>
      <c r="DG136" s="146">
        <v>134</v>
      </c>
    </row>
    <row r="137" spans="1:111" s="42" customFormat="1" ht="12" customHeight="1">
      <c r="A137" s="158"/>
      <c r="B137" s="173"/>
      <c r="C137" s="179"/>
      <c r="D137" s="173"/>
      <c r="E137" s="179"/>
      <c r="F137" s="179"/>
      <c r="G137" s="179"/>
      <c r="H137" s="179"/>
      <c r="I137" s="173"/>
      <c r="DE137" s="129"/>
      <c r="DF137" s="76" t="str">
        <f t="shared" si="2"/>
        <v/>
      </c>
      <c r="DG137" s="146">
        <v>135</v>
      </c>
    </row>
    <row r="138" spans="1:111" s="42" customFormat="1" ht="12" customHeight="1">
      <c r="A138" s="158"/>
      <c r="B138" s="173"/>
      <c r="C138" s="179"/>
      <c r="D138" s="173"/>
      <c r="E138" s="179"/>
      <c r="F138" s="179"/>
      <c r="G138" s="179"/>
      <c r="H138" s="179"/>
      <c r="I138" s="173"/>
      <c r="DE138" s="129"/>
      <c r="DF138" s="76" t="str">
        <f t="shared" si="2"/>
        <v/>
      </c>
      <c r="DG138" s="146">
        <v>136</v>
      </c>
    </row>
    <row r="139" spans="1:111" s="42" customFormat="1" ht="12" customHeight="1">
      <c r="A139" s="158"/>
      <c r="B139" s="173"/>
      <c r="C139" s="179"/>
      <c r="D139" s="173"/>
      <c r="E139" s="179"/>
      <c r="F139" s="179"/>
      <c r="G139" s="179"/>
      <c r="H139" s="179"/>
      <c r="I139" s="173"/>
      <c r="DE139" s="129"/>
      <c r="DF139" s="76" t="str">
        <f t="shared" si="2"/>
        <v/>
      </c>
      <c r="DG139" s="146">
        <v>137</v>
      </c>
    </row>
    <row r="140" spans="1:111" s="42" customFormat="1" ht="12" customHeight="1">
      <c r="A140" s="158"/>
      <c r="B140" s="173"/>
      <c r="C140" s="179"/>
      <c r="D140" s="173"/>
      <c r="E140" s="179"/>
      <c r="F140" s="179"/>
      <c r="G140" s="179"/>
      <c r="H140" s="179"/>
      <c r="I140" s="173"/>
      <c r="DE140" s="129"/>
      <c r="DF140" s="76" t="str">
        <f t="shared" si="2"/>
        <v/>
      </c>
      <c r="DG140" s="146">
        <v>138</v>
      </c>
    </row>
    <row r="141" spans="1:111" s="42" customFormat="1" ht="12" customHeight="1">
      <c r="A141" s="158"/>
      <c r="B141" s="173"/>
      <c r="C141" s="179"/>
      <c r="D141" s="173"/>
      <c r="E141" s="179"/>
      <c r="F141" s="179"/>
      <c r="G141" s="179"/>
      <c r="H141" s="179"/>
      <c r="I141" s="173"/>
      <c r="DE141" s="129"/>
      <c r="DF141" s="76" t="str">
        <f t="shared" si="2"/>
        <v/>
      </c>
      <c r="DG141" s="146">
        <v>139</v>
      </c>
    </row>
    <row r="142" spans="1:111" s="42" customFormat="1" ht="12" customHeight="1">
      <c r="A142" s="158"/>
      <c r="B142" s="173"/>
      <c r="C142" s="179"/>
      <c r="D142" s="173"/>
      <c r="E142" s="179"/>
      <c r="F142" s="179"/>
      <c r="G142" s="179"/>
      <c r="H142" s="179"/>
      <c r="I142" s="173"/>
      <c r="DE142" s="129"/>
      <c r="DF142" s="76" t="str">
        <f t="shared" si="2"/>
        <v/>
      </c>
      <c r="DG142" s="146">
        <v>140</v>
      </c>
    </row>
    <row r="143" spans="1:111" s="42" customFormat="1" ht="12" customHeight="1">
      <c r="A143" s="158"/>
      <c r="B143" s="173"/>
      <c r="C143" s="179"/>
      <c r="D143" s="173"/>
      <c r="E143" s="179"/>
      <c r="F143" s="179"/>
      <c r="G143" s="179"/>
      <c r="H143" s="179"/>
      <c r="I143" s="173"/>
      <c r="DE143" s="129"/>
      <c r="DF143" s="76" t="str">
        <f t="shared" si="2"/>
        <v/>
      </c>
      <c r="DG143" s="146">
        <v>141</v>
      </c>
    </row>
    <row r="144" spans="1:111" s="42" customFormat="1" ht="12" customHeight="1">
      <c r="A144" s="158"/>
      <c r="B144" s="173"/>
      <c r="C144" s="179"/>
      <c r="D144" s="173"/>
      <c r="E144" s="179"/>
      <c r="F144" s="179"/>
      <c r="G144" s="179"/>
      <c r="H144" s="179"/>
      <c r="I144" s="173"/>
      <c r="DE144" s="129"/>
      <c r="DF144" s="76" t="str">
        <f t="shared" si="2"/>
        <v/>
      </c>
      <c r="DG144" s="146">
        <v>142</v>
      </c>
    </row>
    <row r="145" spans="1:111" s="42" customFormat="1" ht="12" customHeight="1">
      <c r="A145" s="158"/>
      <c r="B145" s="173"/>
      <c r="C145" s="179"/>
      <c r="D145" s="173"/>
      <c r="E145" s="179"/>
      <c r="F145" s="179"/>
      <c r="G145" s="179"/>
      <c r="H145" s="179"/>
      <c r="I145" s="173"/>
      <c r="DE145" s="129"/>
      <c r="DF145" s="76" t="str">
        <f t="shared" si="2"/>
        <v/>
      </c>
      <c r="DG145" s="146">
        <v>143</v>
      </c>
    </row>
    <row r="146" spans="1:111" s="42" customFormat="1" ht="12" customHeight="1">
      <c r="A146" s="158"/>
      <c r="B146" s="173"/>
      <c r="C146" s="179"/>
      <c r="D146" s="173"/>
      <c r="E146" s="179"/>
      <c r="F146" s="179"/>
      <c r="G146" s="179"/>
      <c r="H146" s="179"/>
      <c r="I146" s="173"/>
      <c r="DE146" s="129"/>
      <c r="DF146" s="76" t="str">
        <f t="shared" si="2"/>
        <v/>
      </c>
      <c r="DG146" s="146">
        <v>144</v>
      </c>
    </row>
    <row r="147" spans="1:111" s="42" customFormat="1" ht="12" customHeight="1">
      <c r="A147" s="158"/>
      <c r="B147" s="173"/>
      <c r="C147" s="179"/>
      <c r="D147" s="173"/>
      <c r="E147" s="179"/>
      <c r="F147" s="179"/>
      <c r="G147" s="179"/>
      <c r="H147" s="179"/>
      <c r="I147" s="173"/>
      <c r="DE147" s="129"/>
      <c r="DF147" s="76" t="str">
        <f t="shared" si="2"/>
        <v/>
      </c>
      <c r="DG147" s="146">
        <v>145</v>
      </c>
    </row>
    <row r="148" spans="1:111" s="42" customFormat="1" ht="12" customHeight="1">
      <c r="A148" s="158"/>
      <c r="B148" s="173"/>
      <c r="C148" s="179"/>
      <c r="D148" s="173"/>
      <c r="E148" s="179"/>
      <c r="F148" s="179"/>
      <c r="G148" s="179"/>
      <c r="H148" s="179"/>
      <c r="I148" s="173"/>
      <c r="DE148" s="129"/>
      <c r="DF148" s="76" t="str">
        <f t="shared" si="2"/>
        <v/>
      </c>
      <c r="DG148" s="146">
        <v>146</v>
      </c>
    </row>
    <row r="149" spans="1:111" s="42" customFormat="1" ht="12" customHeight="1">
      <c r="A149" s="158"/>
      <c r="B149" s="173"/>
      <c r="C149" s="179"/>
      <c r="D149" s="173"/>
      <c r="E149" s="179"/>
      <c r="F149" s="179"/>
      <c r="G149" s="179"/>
      <c r="H149" s="179"/>
      <c r="I149" s="173"/>
      <c r="DE149" s="129"/>
      <c r="DF149" s="76" t="str">
        <f t="shared" si="2"/>
        <v/>
      </c>
      <c r="DG149" s="146">
        <v>147</v>
      </c>
    </row>
    <row r="150" spans="1:111" s="42" customFormat="1" ht="12" customHeight="1">
      <c r="A150" s="158"/>
      <c r="B150" s="173"/>
      <c r="C150" s="179"/>
      <c r="D150" s="173"/>
      <c r="E150" s="179"/>
      <c r="F150" s="179"/>
      <c r="G150" s="179"/>
      <c r="H150" s="179"/>
      <c r="I150" s="173"/>
      <c r="DE150" s="129"/>
      <c r="DF150" s="76" t="str">
        <f t="shared" si="2"/>
        <v/>
      </c>
      <c r="DG150" s="146">
        <v>148</v>
      </c>
    </row>
    <row r="151" spans="1:111" s="42" customFormat="1" ht="12" customHeight="1">
      <c r="A151" s="158"/>
      <c r="B151" s="173"/>
      <c r="C151" s="179"/>
      <c r="D151" s="173"/>
      <c r="E151" s="179"/>
      <c r="F151" s="179"/>
      <c r="G151" s="179"/>
      <c r="H151" s="179"/>
      <c r="I151" s="173"/>
      <c r="DE151" s="129"/>
      <c r="DF151" s="76" t="str">
        <f t="shared" si="2"/>
        <v/>
      </c>
      <c r="DG151" s="146">
        <v>149</v>
      </c>
    </row>
    <row r="152" spans="1:111" s="42" customFormat="1" ht="12" customHeight="1">
      <c r="A152" s="158"/>
      <c r="B152" s="173"/>
      <c r="C152" s="179"/>
      <c r="D152" s="173"/>
      <c r="E152" s="179"/>
      <c r="F152" s="179"/>
      <c r="G152" s="179"/>
      <c r="H152" s="179"/>
      <c r="I152" s="173"/>
      <c r="DE152" s="129"/>
      <c r="DF152" s="76" t="str">
        <f t="shared" si="2"/>
        <v/>
      </c>
      <c r="DG152" s="146">
        <v>150</v>
      </c>
    </row>
    <row r="153" spans="1:111" s="42" customFormat="1" ht="12" customHeight="1">
      <c r="A153" s="158"/>
      <c r="B153" s="173"/>
      <c r="C153" s="179"/>
      <c r="D153" s="173"/>
      <c r="E153" s="179"/>
      <c r="F153" s="179"/>
      <c r="G153" s="179"/>
      <c r="H153" s="179"/>
      <c r="I153" s="173"/>
      <c r="DE153" s="129"/>
      <c r="DF153" s="76" t="str">
        <f t="shared" si="2"/>
        <v/>
      </c>
      <c r="DG153" s="146">
        <v>151</v>
      </c>
    </row>
    <row r="154" spans="1:111" s="42" customFormat="1" ht="12" customHeight="1">
      <c r="A154" s="158"/>
      <c r="B154" s="173"/>
      <c r="C154" s="179"/>
      <c r="D154" s="173"/>
      <c r="E154" s="179"/>
      <c r="F154" s="179"/>
      <c r="G154" s="179"/>
      <c r="H154" s="179"/>
      <c r="I154" s="173"/>
      <c r="DE154" s="129"/>
      <c r="DF154" s="76" t="str">
        <f t="shared" si="2"/>
        <v/>
      </c>
      <c r="DG154" s="146">
        <v>152</v>
      </c>
    </row>
    <row r="155" spans="1:111" s="42" customFormat="1" ht="12" customHeight="1">
      <c r="A155" s="158"/>
      <c r="B155" s="173"/>
      <c r="C155" s="179"/>
      <c r="D155" s="173"/>
      <c r="E155" s="179"/>
      <c r="F155" s="179"/>
      <c r="G155" s="179"/>
      <c r="H155" s="179"/>
      <c r="I155" s="173"/>
      <c r="DE155" s="129"/>
      <c r="DF155" s="76" t="str">
        <f t="shared" si="2"/>
        <v/>
      </c>
      <c r="DG155" s="146">
        <v>153</v>
      </c>
    </row>
    <row r="156" spans="1:111" s="42" customFormat="1" ht="12" customHeight="1">
      <c r="A156" s="158"/>
      <c r="B156" s="173"/>
      <c r="C156" s="179"/>
      <c r="D156" s="173"/>
      <c r="E156" s="179"/>
      <c r="F156" s="179"/>
      <c r="G156" s="179"/>
      <c r="H156" s="179"/>
      <c r="I156" s="173"/>
      <c r="DE156" s="129"/>
      <c r="DF156" s="76" t="str">
        <f t="shared" si="2"/>
        <v/>
      </c>
      <c r="DG156" s="146">
        <v>154</v>
      </c>
    </row>
    <row r="157" spans="1:111" s="42" customFormat="1" ht="12" customHeight="1">
      <c r="A157" s="158"/>
      <c r="B157" s="173"/>
      <c r="C157" s="179"/>
      <c r="D157" s="173"/>
      <c r="E157" s="179"/>
      <c r="F157" s="179"/>
      <c r="G157" s="179"/>
      <c r="H157" s="179"/>
      <c r="I157" s="173"/>
      <c r="DE157" s="129"/>
      <c r="DF157" s="76" t="str">
        <f t="shared" si="2"/>
        <v/>
      </c>
      <c r="DG157" s="146">
        <v>155</v>
      </c>
    </row>
    <row r="158" spans="1:111" s="42" customFormat="1" ht="12" customHeight="1">
      <c r="A158" s="158"/>
      <c r="B158" s="173"/>
      <c r="C158" s="179"/>
      <c r="D158" s="173"/>
      <c r="E158" s="179"/>
      <c r="F158" s="179"/>
      <c r="G158" s="179"/>
      <c r="H158" s="179"/>
      <c r="I158" s="173"/>
      <c r="DE158" s="129"/>
      <c r="DF158" s="76" t="str">
        <f t="shared" si="2"/>
        <v/>
      </c>
      <c r="DG158" s="146">
        <v>156</v>
      </c>
    </row>
    <row r="159" spans="1:111" s="42" customFormat="1" ht="12" customHeight="1">
      <c r="A159" s="158"/>
      <c r="B159" s="173"/>
      <c r="C159" s="179"/>
      <c r="D159" s="173"/>
      <c r="E159" s="179"/>
      <c r="F159" s="179"/>
      <c r="G159" s="179"/>
      <c r="H159" s="179"/>
      <c r="I159" s="173"/>
      <c r="DE159" s="129"/>
      <c r="DF159" s="76" t="str">
        <f t="shared" si="2"/>
        <v/>
      </c>
      <c r="DG159" s="146">
        <v>157</v>
      </c>
    </row>
    <row r="160" spans="1:111" s="42" customFormat="1" ht="12" customHeight="1">
      <c r="A160" s="158"/>
      <c r="B160" s="173"/>
      <c r="C160" s="179"/>
      <c r="D160" s="173"/>
      <c r="E160" s="179"/>
      <c r="F160" s="179"/>
      <c r="G160" s="179"/>
      <c r="H160" s="179"/>
      <c r="I160" s="173"/>
      <c r="DE160" s="129"/>
      <c r="DF160" s="76" t="str">
        <f t="shared" si="2"/>
        <v/>
      </c>
      <c r="DG160" s="146">
        <v>158</v>
      </c>
    </row>
    <row r="161" spans="1:111" s="42" customFormat="1" ht="12" customHeight="1">
      <c r="A161" s="158"/>
      <c r="B161" s="173"/>
      <c r="C161" s="179"/>
      <c r="D161" s="173"/>
      <c r="E161" s="179"/>
      <c r="F161" s="179"/>
      <c r="G161" s="179"/>
      <c r="H161" s="179"/>
      <c r="I161" s="173"/>
      <c r="DE161" s="129"/>
      <c r="DF161" s="76" t="str">
        <f t="shared" si="2"/>
        <v/>
      </c>
      <c r="DG161" s="146">
        <v>159</v>
      </c>
    </row>
    <row r="162" spans="1:111" s="42" customFormat="1" ht="12" customHeight="1">
      <c r="A162" s="158"/>
      <c r="B162" s="173"/>
      <c r="C162" s="179"/>
      <c r="D162" s="173"/>
      <c r="E162" s="179"/>
      <c r="F162" s="179"/>
      <c r="G162" s="179"/>
      <c r="H162" s="179"/>
      <c r="I162" s="173"/>
      <c r="DE162" s="129"/>
      <c r="DF162" s="76" t="str">
        <f t="shared" si="2"/>
        <v/>
      </c>
      <c r="DG162" s="146">
        <v>160</v>
      </c>
    </row>
    <row r="163" spans="1:111" s="42" customFormat="1" ht="12" customHeight="1">
      <c r="A163" s="158"/>
      <c r="B163" s="173"/>
      <c r="C163" s="179"/>
      <c r="D163" s="173"/>
      <c r="E163" s="179"/>
      <c r="F163" s="179"/>
      <c r="G163" s="179"/>
      <c r="H163" s="179"/>
      <c r="I163" s="173"/>
      <c r="DE163" s="129"/>
      <c r="DF163" s="76" t="str">
        <f t="shared" si="2"/>
        <v/>
      </c>
      <c r="DG163" s="146">
        <v>161</v>
      </c>
    </row>
    <row r="164" spans="1:111" s="42" customFormat="1" ht="12" customHeight="1">
      <c r="A164" s="158"/>
      <c r="B164" s="173"/>
      <c r="C164" s="179"/>
      <c r="D164" s="173"/>
      <c r="E164" s="179"/>
      <c r="F164" s="179"/>
      <c r="G164" s="179"/>
      <c r="H164" s="179"/>
      <c r="I164" s="173"/>
      <c r="DE164" s="129"/>
      <c r="DF164" s="76" t="str">
        <f t="shared" si="2"/>
        <v/>
      </c>
      <c r="DG164" s="146">
        <v>162</v>
      </c>
    </row>
    <row r="165" spans="1:111" s="42" customFormat="1" ht="12" customHeight="1">
      <c r="A165" s="158"/>
      <c r="B165" s="173"/>
      <c r="C165" s="179"/>
      <c r="D165" s="173"/>
      <c r="E165" s="179"/>
      <c r="F165" s="179"/>
      <c r="G165" s="179"/>
      <c r="H165" s="179"/>
      <c r="I165" s="173"/>
      <c r="DE165" s="129"/>
      <c r="DF165" s="76" t="str">
        <f t="shared" si="2"/>
        <v/>
      </c>
      <c r="DG165" s="146">
        <v>163</v>
      </c>
    </row>
    <row r="166" spans="1:111" s="42" customFormat="1" ht="12" customHeight="1">
      <c r="A166" s="158"/>
      <c r="B166" s="173"/>
      <c r="C166" s="179"/>
      <c r="D166" s="173"/>
      <c r="E166" s="179"/>
      <c r="F166" s="179"/>
      <c r="G166" s="179"/>
      <c r="H166" s="179"/>
      <c r="I166" s="173"/>
      <c r="DE166" s="129"/>
      <c r="DF166" s="76" t="str">
        <f t="shared" si="2"/>
        <v/>
      </c>
      <c r="DG166" s="146">
        <v>164</v>
      </c>
    </row>
    <row r="167" spans="1:111" s="42" customFormat="1" ht="12" customHeight="1">
      <c r="A167" s="158"/>
      <c r="B167" s="173"/>
      <c r="C167" s="179"/>
      <c r="D167" s="173"/>
      <c r="E167" s="179"/>
      <c r="F167" s="179"/>
      <c r="G167" s="179"/>
      <c r="H167" s="179"/>
      <c r="I167" s="173"/>
      <c r="DE167" s="129"/>
      <c r="DF167" s="76" t="str">
        <f t="shared" si="2"/>
        <v/>
      </c>
      <c r="DG167" s="146">
        <v>165</v>
      </c>
    </row>
    <row r="168" spans="1:111" s="42" customFormat="1" ht="12" customHeight="1">
      <c r="A168" s="158"/>
      <c r="B168" s="173"/>
      <c r="C168" s="179"/>
      <c r="D168" s="173"/>
      <c r="E168" s="179"/>
      <c r="F168" s="179"/>
      <c r="G168" s="179"/>
      <c r="H168" s="179"/>
      <c r="I168" s="173"/>
      <c r="DE168" s="129"/>
      <c r="DF168" s="76" t="str">
        <f t="shared" si="2"/>
        <v/>
      </c>
      <c r="DG168" s="146">
        <v>166</v>
      </c>
    </row>
    <row r="169" spans="1:111" s="42" customFormat="1" ht="12" customHeight="1">
      <c r="A169" s="158"/>
      <c r="B169" s="173"/>
      <c r="C169" s="179"/>
      <c r="D169" s="173"/>
      <c r="E169" s="179"/>
      <c r="F169" s="179"/>
      <c r="G169" s="179"/>
      <c r="H169" s="179"/>
      <c r="I169" s="173"/>
      <c r="DE169" s="129"/>
      <c r="DF169" s="76" t="str">
        <f t="shared" si="2"/>
        <v/>
      </c>
      <c r="DG169" s="146">
        <v>167</v>
      </c>
    </row>
    <row r="170" spans="1:111" s="42" customFormat="1" ht="12" customHeight="1">
      <c r="A170" s="158"/>
      <c r="B170" s="173"/>
      <c r="C170" s="179"/>
      <c r="D170" s="173"/>
      <c r="E170" s="179"/>
      <c r="F170" s="179"/>
      <c r="G170" s="179"/>
      <c r="H170" s="179"/>
      <c r="I170" s="173"/>
      <c r="DE170" s="129"/>
      <c r="DF170" s="76" t="str">
        <f t="shared" si="2"/>
        <v/>
      </c>
      <c r="DG170" s="146">
        <v>168</v>
      </c>
    </row>
    <row r="171" spans="1:111" s="42" customFormat="1" ht="12" customHeight="1">
      <c r="A171" s="158"/>
      <c r="B171" s="173"/>
      <c r="C171" s="179"/>
      <c r="D171" s="173"/>
      <c r="E171" s="179"/>
      <c r="F171" s="179"/>
      <c r="G171" s="179"/>
      <c r="H171" s="179"/>
      <c r="I171" s="173"/>
      <c r="DE171" s="129"/>
      <c r="DF171" s="76" t="str">
        <f t="shared" si="2"/>
        <v/>
      </c>
      <c r="DG171" s="146">
        <v>169</v>
      </c>
    </row>
    <row r="172" spans="1:111" s="42" customFormat="1" ht="12" customHeight="1">
      <c r="A172" s="158"/>
      <c r="B172" s="173"/>
      <c r="C172" s="179"/>
      <c r="D172" s="173"/>
      <c r="E172" s="179"/>
      <c r="F172" s="179"/>
      <c r="G172" s="179"/>
      <c r="H172" s="179"/>
      <c r="I172" s="173"/>
      <c r="DE172" s="129"/>
      <c r="DF172" s="76" t="str">
        <f t="shared" si="2"/>
        <v/>
      </c>
      <c r="DG172" s="146">
        <v>170</v>
      </c>
    </row>
    <row r="173" spans="1:111" s="42" customFormat="1" ht="12" customHeight="1">
      <c r="A173" s="158"/>
      <c r="B173" s="173"/>
      <c r="C173" s="179"/>
      <c r="D173" s="173"/>
      <c r="E173" s="179"/>
      <c r="F173" s="179"/>
      <c r="G173" s="179"/>
      <c r="H173" s="179"/>
      <c r="I173" s="173"/>
      <c r="DE173" s="129"/>
      <c r="DF173" s="76" t="str">
        <f t="shared" si="2"/>
        <v/>
      </c>
      <c r="DG173" s="146">
        <v>171</v>
      </c>
    </row>
    <row r="174" spans="1:111" s="42" customFormat="1" ht="12" customHeight="1">
      <c r="A174" s="158"/>
      <c r="B174" s="173"/>
      <c r="C174" s="179"/>
      <c r="D174" s="173"/>
      <c r="E174" s="179"/>
      <c r="F174" s="179"/>
      <c r="G174" s="179"/>
      <c r="H174" s="179"/>
      <c r="I174" s="173"/>
      <c r="DE174" s="129"/>
      <c r="DF174" s="76" t="str">
        <f t="shared" si="2"/>
        <v/>
      </c>
      <c r="DG174" s="146">
        <v>172</v>
      </c>
    </row>
    <row r="175" spans="1:111" s="42" customFormat="1" ht="12" customHeight="1">
      <c r="A175" s="158"/>
      <c r="B175" s="173"/>
      <c r="C175" s="179"/>
      <c r="D175" s="173"/>
      <c r="E175" s="179"/>
      <c r="F175" s="179"/>
      <c r="G175" s="179"/>
      <c r="H175" s="179"/>
      <c r="I175" s="173"/>
      <c r="DE175" s="129"/>
      <c r="DF175" s="76" t="str">
        <f t="shared" si="2"/>
        <v/>
      </c>
      <c r="DG175" s="146">
        <v>173</v>
      </c>
    </row>
    <row r="176" spans="1:111" s="42" customFormat="1" ht="12" customHeight="1">
      <c r="A176" s="158"/>
      <c r="B176" s="173"/>
      <c r="C176" s="179"/>
      <c r="D176" s="173"/>
      <c r="E176" s="179"/>
      <c r="F176" s="179"/>
      <c r="G176" s="179"/>
      <c r="H176" s="179"/>
      <c r="I176" s="173"/>
      <c r="DE176" s="129"/>
      <c r="DF176" s="76" t="str">
        <f t="shared" si="2"/>
        <v/>
      </c>
      <c r="DG176" s="146">
        <v>174</v>
      </c>
    </row>
    <row r="177" spans="1:111" s="42" customFormat="1" ht="12" customHeight="1">
      <c r="A177" s="158"/>
      <c r="B177" s="173"/>
      <c r="C177" s="179"/>
      <c r="D177" s="173"/>
      <c r="E177" s="179"/>
      <c r="F177" s="179"/>
      <c r="G177" s="179"/>
      <c r="H177" s="179"/>
      <c r="I177" s="173"/>
      <c r="DE177" s="129"/>
      <c r="DF177" s="76" t="str">
        <f t="shared" si="2"/>
        <v/>
      </c>
      <c r="DG177" s="146">
        <v>175</v>
      </c>
    </row>
    <row r="178" spans="1:111" s="42" customFormat="1" ht="12" customHeight="1">
      <c r="A178" s="158"/>
      <c r="B178" s="173"/>
      <c r="C178" s="179"/>
      <c r="D178" s="173"/>
      <c r="E178" s="179"/>
      <c r="F178" s="179"/>
      <c r="G178" s="179"/>
      <c r="H178" s="179"/>
      <c r="I178" s="173"/>
      <c r="DE178" s="129"/>
      <c r="DF178" s="76" t="str">
        <f t="shared" si="2"/>
        <v/>
      </c>
      <c r="DG178" s="146">
        <v>176</v>
      </c>
    </row>
    <row r="179" spans="1:111" s="42" customFormat="1" ht="12" customHeight="1">
      <c r="A179" s="158"/>
      <c r="B179" s="173"/>
      <c r="C179" s="179"/>
      <c r="D179" s="173"/>
      <c r="E179" s="179"/>
      <c r="F179" s="179"/>
      <c r="G179" s="179"/>
      <c r="H179" s="179"/>
      <c r="I179" s="173"/>
      <c r="DE179" s="129"/>
      <c r="DF179" s="76" t="str">
        <f t="shared" si="2"/>
        <v/>
      </c>
      <c r="DG179" s="146">
        <v>177</v>
      </c>
    </row>
    <row r="180" spans="1:111" s="42" customFormat="1" ht="12" customHeight="1">
      <c r="A180" s="158"/>
      <c r="B180" s="173"/>
      <c r="C180" s="179"/>
      <c r="D180" s="173"/>
      <c r="E180" s="179"/>
      <c r="F180" s="179"/>
      <c r="G180" s="179"/>
      <c r="H180" s="179"/>
      <c r="I180" s="173"/>
      <c r="DE180" s="129"/>
      <c r="DF180" s="76" t="str">
        <f t="shared" si="2"/>
        <v/>
      </c>
      <c r="DG180" s="146">
        <v>178</v>
      </c>
    </row>
    <row r="181" spans="1:111" s="42" customFormat="1" ht="12" customHeight="1">
      <c r="A181" s="158"/>
      <c r="B181" s="173"/>
      <c r="C181" s="179"/>
      <c r="D181" s="173"/>
      <c r="E181" s="179"/>
      <c r="F181" s="179"/>
      <c r="G181" s="179"/>
      <c r="H181" s="179"/>
      <c r="I181" s="173"/>
      <c r="DE181" s="129"/>
      <c r="DF181" s="76" t="str">
        <f t="shared" si="2"/>
        <v/>
      </c>
      <c r="DG181" s="146">
        <v>179</v>
      </c>
    </row>
    <row r="182" spans="1:111" s="42" customFormat="1" ht="12" customHeight="1">
      <c r="A182" s="158"/>
      <c r="B182" s="173"/>
      <c r="C182" s="179"/>
      <c r="D182" s="173"/>
      <c r="E182" s="179"/>
      <c r="F182" s="179"/>
      <c r="G182" s="179"/>
      <c r="H182" s="179"/>
      <c r="I182" s="173"/>
      <c r="DE182" s="129"/>
      <c r="DF182" s="76" t="str">
        <f t="shared" si="2"/>
        <v/>
      </c>
      <c r="DG182" s="146">
        <v>180</v>
      </c>
    </row>
    <row r="183" spans="1:111" s="42" customFormat="1" ht="12" customHeight="1">
      <c r="A183" s="158"/>
      <c r="B183" s="173"/>
      <c r="C183" s="179"/>
      <c r="D183" s="173"/>
      <c r="E183" s="179"/>
      <c r="F183" s="179"/>
      <c r="G183" s="179"/>
      <c r="H183" s="179"/>
      <c r="I183" s="173"/>
      <c r="DE183" s="129"/>
      <c r="DF183" s="76" t="str">
        <f t="shared" si="2"/>
        <v/>
      </c>
      <c r="DG183" s="146">
        <v>181</v>
      </c>
    </row>
    <row r="184" spans="1:111" s="42" customFormat="1" ht="12" customHeight="1">
      <c r="A184" s="158"/>
      <c r="B184" s="173"/>
      <c r="C184" s="179"/>
      <c r="D184" s="173"/>
      <c r="E184" s="179"/>
      <c r="F184" s="179"/>
      <c r="G184" s="179"/>
      <c r="H184" s="179"/>
      <c r="I184" s="173"/>
      <c r="DE184" s="129"/>
      <c r="DF184" s="76" t="str">
        <f t="shared" si="2"/>
        <v/>
      </c>
      <c r="DG184" s="146">
        <v>182</v>
      </c>
    </row>
    <row r="185" spans="1:111" s="42" customFormat="1" ht="12" customHeight="1">
      <c r="A185" s="158"/>
      <c r="B185" s="173"/>
      <c r="C185" s="179"/>
      <c r="D185" s="173"/>
      <c r="E185" s="179"/>
      <c r="F185" s="179"/>
      <c r="G185" s="179"/>
      <c r="H185" s="179"/>
      <c r="I185" s="173"/>
      <c r="DE185" s="129"/>
      <c r="DF185" s="76" t="str">
        <f t="shared" si="2"/>
        <v/>
      </c>
      <c r="DG185" s="146">
        <v>183</v>
      </c>
    </row>
    <row r="186" spans="1:111" s="42" customFormat="1" ht="12" customHeight="1">
      <c r="A186" s="158"/>
      <c r="B186" s="173"/>
      <c r="C186" s="179"/>
      <c r="D186" s="173"/>
      <c r="E186" s="179"/>
      <c r="F186" s="179"/>
      <c r="G186" s="179"/>
      <c r="H186" s="179"/>
      <c r="I186" s="173"/>
      <c r="DE186" s="129"/>
      <c r="DF186" s="76" t="str">
        <f t="shared" si="2"/>
        <v/>
      </c>
      <c r="DG186" s="146">
        <v>184</v>
      </c>
    </row>
    <row r="187" spans="1:111" s="42" customFormat="1" ht="12" customHeight="1">
      <c r="A187" s="158"/>
      <c r="B187" s="173"/>
      <c r="C187" s="179"/>
      <c r="D187" s="173"/>
      <c r="E187" s="179"/>
      <c r="F187" s="179"/>
      <c r="G187" s="179"/>
      <c r="H187" s="179"/>
      <c r="I187" s="173"/>
      <c r="DE187" s="129"/>
      <c r="DF187" s="76" t="str">
        <f t="shared" si="2"/>
        <v/>
      </c>
      <c r="DG187" s="146">
        <v>185</v>
      </c>
    </row>
    <row r="188" spans="1:111" s="42" customFormat="1" ht="12" customHeight="1">
      <c r="A188" s="158"/>
      <c r="B188" s="173"/>
      <c r="C188" s="179"/>
      <c r="D188" s="173"/>
      <c r="E188" s="179"/>
      <c r="F188" s="179"/>
      <c r="G188" s="179"/>
      <c r="H188" s="179"/>
      <c r="I188" s="173"/>
      <c r="DE188" s="129"/>
      <c r="DF188" s="76" t="str">
        <f t="shared" si="2"/>
        <v/>
      </c>
      <c r="DG188" s="146">
        <v>186</v>
      </c>
    </row>
    <row r="189" spans="1:111" s="42" customFormat="1" ht="12" customHeight="1">
      <c r="A189" s="158"/>
      <c r="B189" s="173"/>
      <c r="C189" s="179"/>
      <c r="D189" s="173"/>
      <c r="E189" s="179"/>
      <c r="F189" s="179"/>
      <c r="G189" s="179"/>
      <c r="H189" s="179"/>
      <c r="I189" s="173"/>
      <c r="DE189" s="129"/>
      <c r="DF189" s="76" t="str">
        <f t="shared" si="2"/>
        <v/>
      </c>
      <c r="DG189" s="146">
        <v>187</v>
      </c>
    </row>
    <row r="190" spans="1:111" s="42" customFormat="1" ht="12" customHeight="1">
      <c r="A190" s="158"/>
      <c r="B190" s="173"/>
      <c r="C190" s="179"/>
      <c r="D190" s="173"/>
      <c r="E190" s="179"/>
      <c r="F190" s="179"/>
      <c r="G190" s="179"/>
      <c r="H190" s="179"/>
      <c r="I190" s="173"/>
      <c r="DE190" s="129"/>
      <c r="DF190" s="76" t="str">
        <f t="shared" si="2"/>
        <v/>
      </c>
      <c r="DG190" s="146">
        <v>188</v>
      </c>
    </row>
    <row r="191" spans="1:111" s="42" customFormat="1" ht="12" customHeight="1">
      <c r="A191" s="158"/>
      <c r="B191" s="173"/>
      <c r="C191" s="179"/>
      <c r="D191" s="173"/>
      <c r="E191" s="179"/>
      <c r="F191" s="179"/>
      <c r="G191" s="179"/>
      <c r="H191" s="179"/>
      <c r="I191" s="173"/>
      <c r="DE191" s="129"/>
      <c r="DF191" s="76" t="str">
        <f t="shared" si="2"/>
        <v/>
      </c>
      <c r="DG191" s="146">
        <v>189</v>
      </c>
    </row>
    <row r="192" spans="1:111" s="42" customFormat="1" ht="12" customHeight="1">
      <c r="A192" s="158"/>
      <c r="B192" s="173"/>
      <c r="C192" s="179"/>
      <c r="D192" s="173"/>
      <c r="E192" s="179"/>
      <c r="F192" s="179"/>
      <c r="G192" s="179"/>
      <c r="H192" s="179"/>
      <c r="I192" s="173"/>
      <c r="DE192" s="129"/>
      <c r="DF192" s="76" t="str">
        <f t="shared" si="2"/>
        <v/>
      </c>
      <c r="DG192" s="146">
        <v>190</v>
      </c>
    </row>
    <row r="193" spans="1:111" s="42" customFormat="1" ht="12" customHeight="1">
      <c r="A193" s="158"/>
      <c r="B193" s="173"/>
      <c r="C193" s="179"/>
      <c r="D193" s="173"/>
      <c r="E193" s="179"/>
      <c r="F193" s="179"/>
      <c r="G193" s="179"/>
      <c r="H193" s="179"/>
      <c r="I193" s="173"/>
      <c r="DE193" s="129"/>
      <c r="DF193" s="76" t="str">
        <f t="shared" si="2"/>
        <v/>
      </c>
      <c r="DG193" s="146">
        <v>191</v>
      </c>
    </row>
    <row r="194" spans="1:111" s="42" customFormat="1" ht="12" customHeight="1">
      <c r="A194" s="158"/>
      <c r="B194" s="173"/>
      <c r="C194" s="179"/>
      <c r="D194" s="173"/>
      <c r="E194" s="179"/>
      <c r="F194" s="179"/>
      <c r="G194" s="179"/>
      <c r="H194" s="179"/>
      <c r="I194" s="173"/>
      <c r="DE194" s="129"/>
      <c r="DF194" s="76" t="str">
        <f t="shared" si="2"/>
        <v/>
      </c>
      <c r="DG194" s="146">
        <v>192</v>
      </c>
    </row>
    <row r="195" spans="1:111" s="42" customFormat="1" ht="12" customHeight="1">
      <c r="A195" s="158"/>
      <c r="B195" s="173"/>
      <c r="C195" s="179"/>
      <c r="D195" s="173"/>
      <c r="E195" s="179"/>
      <c r="F195" s="179"/>
      <c r="G195" s="179"/>
      <c r="H195" s="179"/>
      <c r="I195" s="173"/>
      <c r="DE195" s="129"/>
      <c r="DF195" s="76" t="str">
        <f t="shared" si="2"/>
        <v/>
      </c>
      <c r="DG195" s="146">
        <v>193</v>
      </c>
    </row>
    <row r="196" spans="1:111" s="42" customFormat="1" ht="12" customHeight="1">
      <c r="A196" s="158"/>
      <c r="B196" s="173"/>
      <c r="C196" s="179"/>
      <c r="D196" s="173"/>
      <c r="E196" s="179"/>
      <c r="F196" s="179"/>
      <c r="G196" s="179"/>
      <c r="H196" s="179"/>
      <c r="I196" s="173"/>
      <c r="DE196" s="129"/>
      <c r="DF196" s="76" t="str">
        <f t="shared" si="2"/>
        <v/>
      </c>
      <c r="DG196" s="146">
        <v>194</v>
      </c>
    </row>
    <row r="197" spans="1:111" s="42" customFormat="1" ht="12" customHeight="1">
      <c r="A197" s="158"/>
      <c r="B197" s="173"/>
      <c r="C197" s="179"/>
      <c r="D197" s="173"/>
      <c r="E197" s="179"/>
      <c r="F197" s="179"/>
      <c r="G197" s="179"/>
      <c r="H197" s="179"/>
      <c r="I197" s="173"/>
      <c r="DE197" s="129"/>
      <c r="DF197" s="76" t="str">
        <f t="shared" si="2"/>
        <v/>
      </c>
      <c r="DG197" s="146">
        <v>195</v>
      </c>
    </row>
    <row r="198" spans="1:111" s="42" customFormat="1" ht="12" customHeight="1">
      <c r="A198" s="158"/>
      <c r="B198" s="173"/>
      <c r="C198" s="179"/>
      <c r="D198" s="173"/>
      <c r="E198" s="179"/>
      <c r="F198" s="179"/>
      <c r="G198" s="179"/>
      <c r="H198" s="179"/>
      <c r="I198" s="173"/>
      <c r="DE198" s="129"/>
      <c r="DF198" s="76" t="str">
        <f t="shared" si="2"/>
        <v/>
      </c>
      <c r="DG198" s="146">
        <v>196</v>
      </c>
    </row>
    <row r="199" spans="1:111" s="42" customFormat="1" ht="12" customHeight="1">
      <c r="A199" s="158"/>
      <c r="B199" s="173"/>
      <c r="C199" s="179"/>
      <c r="D199" s="173"/>
      <c r="E199" s="179"/>
      <c r="F199" s="179"/>
      <c r="G199" s="179"/>
      <c r="H199" s="179"/>
      <c r="I199" s="173"/>
      <c r="DE199" s="129"/>
      <c r="DF199" s="76" t="str">
        <f t="shared" ref="DF199:DF262" si="3">IF(COUNTA(A199:I199)&gt;0,DG199,"")</f>
        <v/>
      </c>
      <c r="DG199" s="146">
        <v>197</v>
      </c>
    </row>
    <row r="200" spans="1:111" s="42" customFormat="1" ht="12" customHeight="1">
      <c r="A200" s="158"/>
      <c r="B200" s="173"/>
      <c r="C200" s="179"/>
      <c r="D200" s="173"/>
      <c r="E200" s="179"/>
      <c r="F200" s="179"/>
      <c r="G200" s="179"/>
      <c r="H200" s="179"/>
      <c r="I200" s="173"/>
      <c r="DE200" s="129"/>
      <c r="DF200" s="76" t="str">
        <f t="shared" si="3"/>
        <v/>
      </c>
      <c r="DG200" s="146">
        <v>198</v>
      </c>
    </row>
    <row r="201" spans="1:111" s="42" customFormat="1" ht="12" customHeight="1">
      <c r="A201" s="158"/>
      <c r="B201" s="173"/>
      <c r="C201" s="179"/>
      <c r="D201" s="173"/>
      <c r="E201" s="179"/>
      <c r="F201" s="179"/>
      <c r="G201" s="179"/>
      <c r="H201" s="179"/>
      <c r="I201" s="173"/>
      <c r="DE201" s="129"/>
      <c r="DF201" s="76" t="str">
        <f t="shared" si="3"/>
        <v/>
      </c>
      <c r="DG201" s="146">
        <v>199</v>
      </c>
    </row>
    <row r="202" spans="1:111" s="42" customFormat="1" ht="12" customHeight="1">
      <c r="A202" s="158"/>
      <c r="B202" s="173"/>
      <c r="C202" s="179"/>
      <c r="D202" s="173"/>
      <c r="E202" s="179"/>
      <c r="F202" s="179"/>
      <c r="G202" s="179"/>
      <c r="H202" s="179"/>
      <c r="I202" s="173"/>
      <c r="DE202" s="129"/>
      <c r="DF202" s="76" t="str">
        <f t="shared" si="3"/>
        <v/>
      </c>
      <c r="DG202" s="146">
        <v>200</v>
      </c>
    </row>
    <row r="203" spans="1:111" s="42" customFormat="1" ht="12" customHeight="1">
      <c r="A203" s="158"/>
      <c r="B203" s="173"/>
      <c r="C203" s="179"/>
      <c r="D203" s="173"/>
      <c r="E203" s="179"/>
      <c r="F203" s="179"/>
      <c r="G203" s="179"/>
      <c r="H203" s="179"/>
      <c r="I203" s="173"/>
      <c r="DE203" s="129"/>
      <c r="DF203" s="76" t="str">
        <f t="shared" si="3"/>
        <v/>
      </c>
      <c r="DG203" s="146">
        <v>201</v>
      </c>
    </row>
    <row r="204" spans="1:111" s="42" customFormat="1" ht="12" customHeight="1">
      <c r="A204" s="158"/>
      <c r="B204" s="173"/>
      <c r="C204" s="179"/>
      <c r="D204" s="173"/>
      <c r="E204" s="179"/>
      <c r="F204" s="179"/>
      <c r="G204" s="179"/>
      <c r="H204" s="179"/>
      <c r="I204" s="173"/>
      <c r="DE204" s="129"/>
      <c r="DF204" s="76" t="str">
        <f t="shared" si="3"/>
        <v/>
      </c>
      <c r="DG204" s="146">
        <v>202</v>
      </c>
    </row>
    <row r="205" spans="1:111" s="42" customFormat="1" ht="12" customHeight="1">
      <c r="A205" s="158"/>
      <c r="B205" s="173"/>
      <c r="C205" s="179"/>
      <c r="D205" s="173"/>
      <c r="E205" s="179"/>
      <c r="F205" s="179"/>
      <c r="G205" s="179"/>
      <c r="H205" s="179"/>
      <c r="I205" s="173"/>
      <c r="DE205" s="129"/>
      <c r="DF205" s="76" t="str">
        <f t="shared" si="3"/>
        <v/>
      </c>
      <c r="DG205" s="146">
        <v>203</v>
      </c>
    </row>
    <row r="206" spans="1:111" s="42" customFormat="1" ht="12" customHeight="1">
      <c r="A206" s="158"/>
      <c r="B206" s="173"/>
      <c r="C206" s="179"/>
      <c r="D206" s="173"/>
      <c r="E206" s="179"/>
      <c r="F206" s="179"/>
      <c r="G206" s="179"/>
      <c r="H206" s="179"/>
      <c r="I206" s="173"/>
      <c r="DE206" s="129"/>
      <c r="DF206" s="76" t="str">
        <f t="shared" si="3"/>
        <v/>
      </c>
      <c r="DG206" s="146">
        <v>204</v>
      </c>
    </row>
    <row r="207" spans="1:111" s="42" customFormat="1" ht="12" customHeight="1">
      <c r="A207" s="158"/>
      <c r="B207" s="173"/>
      <c r="C207" s="179"/>
      <c r="D207" s="173"/>
      <c r="E207" s="179"/>
      <c r="F207" s="179"/>
      <c r="G207" s="179"/>
      <c r="H207" s="179"/>
      <c r="I207" s="173"/>
      <c r="DE207" s="129"/>
      <c r="DF207" s="76" t="str">
        <f t="shared" si="3"/>
        <v/>
      </c>
      <c r="DG207" s="146">
        <v>205</v>
      </c>
    </row>
    <row r="208" spans="1:111" s="42" customFormat="1" ht="12" customHeight="1">
      <c r="A208" s="158"/>
      <c r="B208" s="173"/>
      <c r="C208" s="179"/>
      <c r="D208" s="173"/>
      <c r="E208" s="179"/>
      <c r="F208" s="179"/>
      <c r="G208" s="179"/>
      <c r="H208" s="179"/>
      <c r="I208" s="173"/>
      <c r="DE208" s="129"/>
      <c r="DF208" s="76" t="str">
        <f t="shared" si="3"/>
        <v/>
      </c>
      <c r="DG208" s="146">
        <v>206</v>
      </c>
    </row>
    <row r="209" spans="1:111" s="42" customFormat="1" ht="12" customHeight="1">
      <c r="A209" s="158"/>
      <c r="B209" s="173"/>
      <c r="C209" s="179"/>
      <c r="D209" s="173"/>
      <c r="E209" s="179"/>
      <c r="F209" s="179"/>
      <c r="G209" s="179"/>
      <c r="H209" s="179"/>
      <c r="I209" s="173"/>
      <c r="DE209" s="129"/>
      <c r="DF209" s="76" t="str">
        <f t="shared" si="3"/>
        <v/>
      </c>
      <c r="DG209" s="146">
        <v>207</v>
      </c>
    </row>
    <row r="210" spans="1:111" s="42" customFormat="1" ht="12" customHeight="1">
      <c r="A210" s="158"/>
      <c r="B210" s="173"/>
      <c r="C210" s="179"/>
      <c r="D210" s="173"/>
      <c r="E210" s="179"/>
      <c r="F210" s="179"/>
      <c r="G210" s="179"/>
      <c r="H210" s="179"/>
      <c r="I210" s="173"/>
      <c r="DE210" s="129"/>
      <c r="DF210" s="76" t="str">
        <f t="shared" si="3"/>
        <v/>
      </c>
      <c r="DG210" s="146">
        <v>208</v>
      </c>
    </row>
    <row r="211" spans="1:111" s="42" customFormat="1" ht="12" customHeight="1">
      <c r="A211" s="158"/>
      <c r="B211" s="173"/>
      <c r="C211" s="179"/>
      <c r="D211" s="173"/>
      <c r="E211" s="179"/>
      <c r="F211" s="179"/>
      <c r="G211" s="179"/>
      <c r="H211" s="179"/>
      <c r="I211" s="173"/>
      <c r="DE211" s="129"/>
      <c r="DF211" s="76" t="str">
        <f t="shared" si="3"/>
        <v/>
      </c>
      <c r="DG211" s="146">
        <v>209</v>
      </c>
    </row>
    <row r="212" spans="1:111" s="42" customFormat="1" ht="12" customHeight="1">
      <c r="A212" s="158"/>
      <c r="B212" s="173"/>
      <c r="C212" s="179"/>
      <c r="D212" s="173"/>
      <c r="E212" s="179"/>
      <c r="F212" s="179"/>
      <c r="G212" s="179"/>
      <c r="H212" s="179"/>
      <c r="I212" s="173"/>
      <c r="DE212" s="129"/>
      <c r="DF212" s="76" t="str">
        <f t="shared" si="3"/>
        <v/>
      </c>
      <c r="DG212" s="146">
        <v>210</v>
      </c>
    </row>
    <row r="213" spans="1:111" s="42" customFormat="1" ht="12" customHeight="1">
      <c r="A213" s="158"/>
      <c r="B213" s="173"/>
      <c r="C213" s="179"/>
      <c r="D213" s="173"/>
      <c r="E213" s="179"/>
      <c r="F213" s="179"/>
      <c r="G213" s="179"/>
      <c r="H213" s="179"/>
      <c r="I213" s="173"/>
      <c r="DE213" s="129"/>
      <c r="DF213" s="76" t="str">
        <f t="shared" si="3"/>
        <v/>
      </c>
      <c r="DG213" s="146">
        <v>211</v>
      </c>
    </row>
    <row r="214" spans="1:111" s="42" customFormat="1" ht="12" customHeight="1">
      <c r="A214" s="158"/>
      <c r="B214" s="173"/>
      <c r="C214" s="179"/>
      <c r="D214" s="173"/>
      <c r="E214" s="179"/>
      <c r="F214" s="179"/>
      <c r="G214" s="179"/>
      <c r="H214" s="179"/>
      <c r="I214" s="173"/>
      <c r="DE214" s="129"/>
      <c r="DF214" s="76" t="str">
        <f t="shared" si="3"/>
        <v/>
      </c>
      <c r="DG214" s="146">
        <v>212</v>
      </c>
    </row>
    <row r="215" spans="1:111" s="42" customFormat="1" ht="12" customHeight="1">
      <c r="A215" s="158"/>
      <c r="B215" s="173"/>
      <c r="C215" s="179"/>
      <c r="D215" s="173"/>
      <c r="E215" s="179"/>
      <c r="F215" s="179"/>
      <c r="G215" s="179"/>
      <c r="H215" s="179"/>
      <c r="I215" s="173"/>
      <c r="DE215" s="129"/>
      <c r="DF215" s="76" t="str">
        <f t="shared" si="3"/>
        <v/>
      </c>
      <c r="DG215" s="146">
        <v>213</v>
      </c>
    </row>
    <row r="216" spans="1:111" s="42" customFormat="1" ht="12" customHeight="1">
      <c r="A216" s="158"/>
      <c r="B216" s="173"/>
      <c r="C216" s="179"/>
      <c r="D216" s="173"/>
      <c r="E216" s="179"/>
      <c r="F216" s="179"/>
      <c r="G216" s="179"/>
      <c r="H216" s="179"/>
      <c r="I216" s="173"/>
      <c r="DE216" s="129"/>
      <c r="DF216" s="76" t="str">
        <f t="shared" si="3"/>
        <v/>
      </c>
      <c r="DG216" s="146">
        <v>214</v>
      </c>
    </row>
    <row r="217" spans="1:111" s="42" customFormat="1" ht="12" customHeight="1">
      <c r="A217" s="158"/>
      <c r="B217" s="173"/>
      <c r="C217" s="179"/>
      <c r="D217" s="173"/>
      <c r="E217" s="179"/>
      <c r="F217" s="179"/>
      <c r="G217" s="179"/>
      <c r="H217" s="179"/>
      <c r="I217" s="173"/>
      <c r="DE217" s="129"/>
      <c r="DF217" s="76" t="str">
        <f t="shared" si="3"/>
        <v/>
      </c>
      <c r="DG217" s="146">
        <v>215</v>
      </c>
    </row>
    <row r="218" spans="1:111" s="42" customFormat="1" ht="12" customHeight="1">
      <c r="A218" s="158"/>
      <c r="B218" s="173"/>
      <c r="C218" s="179"/>
      <c r="D218" s="173"/>
      <c r="E218" s="179"/>
      <c r="F218" s="179"/>
      <c r="G218" s="179"/>
      <c r="H218" s="179"/>
      <c r="I218" s="173"/>
      <c r="DE218" s="129"/>
      <c r="DF218" s="76" t="str">
        <f t="shared" si="3"/>
        <v/>
      </c>
      <c r="DG218" s="146">
        <v>216</v>
      </c>
    </row>
    <row r="219" spans="1:111" s="42" customFormat="1" ht="12" customHeight="1">
      <c r="A219" s="158"/>
      <c r="B219" s="173"/>
      <c r="C219" s="179"/>
      <c r="D219" s="173"/>
      <c r="E219" s="179"/>
      <c r="F219" s="179"/>
      <c r="G219" s="179"/>
      <c r="H219" s="179"/>
      <c r="I219" s="173"/>
      <c r="DE219" s="129"/>
      <c r="DF219" s="76" t="str">
        <f t="shared" si="3"/>
        <v/>
      </c>
      <c r="DG219" s="146">
        <v>217</v>
      </c>
    </row>
    <row r="220" spans="1:111" s="42" customFormat="1" ht="12" customHeight="1">
      <c r="A220" s="158"/>
      <c r="B220" s="173"/>
      <c r="C220" s="179"/>
      <c r="D220" s="173"/>
      <c r="E220" s="179"/>
      <c r="F220" s="179"/>
      <c r="G220" s="179"/>
      <c r="H220" s="179"/>
      <c r="I220" s="173"/>
      <c r="DE220" s="129"/>
      <c r="DF220" s="76" t="str">
        <f t="shared" si="3"/>
        <v/>
      </c>
      <c r="DG220" s="146">
        <v>218</v>
      </c>
    </row>
    <row r="221" spans="1:111" s="42" customFormat="1" ht="12" customHeight="1">
      <c r="A221" s="158"/>
      <c r="B221" s="173"/>
      <c r="C221" s="179"/>
      <c r="D221" s="173"/>
      <c r="E221" s="179"/>
      <c r="F221" s="179"/>
      <c r="G221" s="179"/>
      <c r="H221" s="179"/>
      <c r="I221" s="173"/>
      <c r="DE221" s="129"/>
      <c r="DF221" s="76" t="str">
        <f t="shared" si="3"/>
        <v/>
      </c>
      <c r="DG221" s="146">
        <v>219</v>
      </c>
    </row>
    <row r="222" spans="1:111" s="42" customFormat="1" ht="12" customHeight="1">
      <c r="A222" s="158"/>
      <c r="B222" s="173"/>
      <c r="C222" s="179"/>
      <c r="D222" s="173"/>
      <c r="E222" s="179"/>
      <c r="F222" s="179"/>
      <c r="G222" s="179"/>
      <c r="H222" s="179"/>
      <c r="I222" s="173"/>
      <c r="DE222" s="129"/>
      <c r="DF222" s="76" t="str">
        <f t="shared" si="3"/>
        <v/>
      </c>
      <c r="DG222" s="146">
        <v>220</v>
      </c>
    </row>
    <row r="223" spans="1:111" s="42" customFormat="1" ht="12" customHeight="1">
      <c r="A223" s="158"/>
      <c r="B223" s="173"/>
      <c r="C223" s="179"/>
      <c r="D223" s="173"/>
      <c r="E223" s="179"/>
      <c r="F223" s="179"/>
      <c r="G223" s="179"/>
      <c r="H223" s="179"/>
      <c r="I223" s="173"/>
      <c r="DE223" s="129"/>
      <c r="DF223" s="76" t="str">
        <f t="shared" si="3"/>
        <v/>
      </c>
      <c r="DG223" s="146">
        <v>221</v>
      </c>
    </row>
    <row r="224" spans="1:111" s="42" customFormat="1" ht="12" customHeight="1">
      <c r="A224" s="158"/>
      <c r="B224" s="173"/>
      <c r="C224" s="179"/>
      <c r="D224" s="173"/>
      <c r="E224" s="179"/>
      <c r="F224" s="179"/>
      <c r="G224" s="179"/>
      <c r="H224" s="179"/>
      <c r="I224" s="173"/>
      <c r="DE224" s="129"/>
      <c r="DF224" s="76" t="str">
        <f t="shared" si="3"/>
        <v/>
      </c>
      <c r="DG224" s="146">
        <v>222</v>
      </c>
    </row>
    <row r="225" spans="1:111" s="42" customFormat="1" ht="12" customHeight="1">
      <c r="A225" s="158"/>
      <c r="B225" s="173"/>
      <c r="C225" s="179"/>
      <c r="D225" s="173"/>
      <c r="E225" s="179"/>
      <c r="F225" s="179"/>
      <c r="G225" s="179"/>
      <c r="H225" s="179"/>
      <c r="I225" s="173"/>
      <c r="DE225" s="129"/>
      <c r="DF225" s="76" t="str">
        <f t="shared" si="3"/>
        <v/>
      </c>
      <c r="DG225" s="146">
        <v>223</v>
      </c>
    </row>
    <row r="226" spans="1:111" s="42" customFormat="1" ht="12" customHeight="1">
      <c r="A226" s="158"/>
      <c r="B226" s="173"/>
      <c r="C226" s="179"/>
      <c r="D226" s="173"/>
      <c r="E226" s="179"/>
      <c r="F226" s="179"/>
      <c r="G226" s="179"/>
      <c r="H226" s="179"/>
      <c r="I226" s="173"/>
      <c r="DE226" s="129"/>
      <c r="DF226" s="76" t="str">
        <f t="shared" si="3"/>
        <v/>
      </c>
      <c r="DG226" s="146">
        <v>224</v>
      </c>
    </row>
    <row r="227" spans="1:111" s="42" customFormat="1" ht="12" customHeight="1">
      <c r="A227" s="158"/>
      <c r="B227" s="173"/>
      <c r="C227" s="179"/>
      <c r="D227" s="173"/>
      <c r="E227" s="179"/>
      <c r="F227" s="179"/>
      <c r="G227" s="179"/>
      <c r="H227" s="179"/>
      <c r="I227" s="173"/>
      <c r="DE227" s="129"/>
      <c r="DF227" s="76" t="str">
        <f t="shared" si="3"/>
        <v/>
      </c>
      <c r="DG227" s="146">
        <v>225</v>
      </c>
    </row>
    <row r="228" spans="1:111" s="42" customFormat="1" ht="12" customHeight="1">
      <c r="A228" s="158"/>
      <c r="B228" s="173"/>
      <c r="C228" s="179"/>
      <c r="D228" s="173"/>
      <c r="E228" s="179"/>
      <c r="F228" s="179"/>
      <c r="G228" s="179"/>
      <c r="H228" s="179"/>
      <c r="I228" s="173"/>
      <c r="DE228" s="129"/>
      <c r="DF228" s="76" t="str">
        <f t="shared" si="3"/>
        <v/>
      </c>
      <c r="DG228" s="146">
        <v>226</v>
      </c>
    </row>
    <row r="229" spans="1:111" s="42" customFormat="1" ht="12" customHeight="1">
      <c r="A229" s="158"/>
      <c r="B229" s="173"/>
      <c r="C229" s="179"/>
      <c r="D229" s="173"/>
      <c r="E229" s="179"/>
      <c r="F229" s="179"/>
      <c r="G229" s="179"/>
      <c r="H229" s="179"/>
      <c r="I229" s="173"/>
      <c r="DE229" s="129"/>
      <c r="DF229" s="76" t="str">
        <f t="shared" si="3"/>
        <v/>
      </c>
      <c r="DG229" s="146">
        <v>227</v>
      </c>
    </row>
    <row r="230" spans="1:111" s="42" customFormat="1" ht="12" customHeight="1">
      <c r="A230" s="158"/>
      <c r="B230" s="173"/>
      <c r="C230" s="179"/>
      <c r="D230" s="173"/>
      <c r="E230" s="179"/>
      <c r="F230" s="179"/>
      <c r="G230" s="179"/>
      <c r="H230" s="179"/>
      <c r="I230" s="173"/>
      <c r="DE230" s="129"/>
      <c r="DF230" s="76" t="str">
        <f t="shared" si="3"/>
        <v/>
      </c>
      <c r="DG230" s="146">
        <v>228</v>
      </c>
    </row>
    <row r="231" spans="1:111" s="42" customFormat="1" ht="12" customHeight="1">
      <c r="A231" s="158"/>
      <c r="B231" s="173"/>
      <c r="C231" s="179"/>
      <c r="D231" s="173"/>
      <c r="E231" s="179"/>
      <c r="F231" s="179"/>
      <c r="G231" s="179"/>
      <c r="H231" s="179"/>
      <c r="I231" s="173"/>
      <c r="DE231" s="129"/>
      <c r="DF231" s="76" t="str">
        <f t="shared" si="3"/>
        <v/>
      </c>
      <c r="DG231" s="146">
        <v>229</v>
      </c>
    </row>
    <row r="232" spans="1:111" s="42" customFormat="1" ht="12" customHeight="1">
      <c r="A232" s="158"/>
      <c r="B232" s="173"/>
      <c r="C232" s="179"/>
      <c r="D232" s="173"/>
      <c r="E232" s="179"/>
      <c r="F232" s="179"/>
      <c r="G232" s="179"/>
      <c r="H232" s="179"/>
      <c r="I232" s="173"/>
      <c r="DE232" s="129"/>
      <c r="DF232" s="76" t="str">
        <f t="shared" si="3"/>
        <v/>
      </c>
      <c r="DG232" s="146">
        <v>230</v>
      </c>
    </row>
    <row r="233" spans="1:111" s="42" customFormat="1" ht="12" customHeight="1">
      <c r="A233" s="158"/>
      <c r="B233" s="173"/>
      <c r="C233" s="179"/>
      <c r="D233" s="173"/>
      <c r="E233" s="179"/>
      <c r="F233" s="179"/>
      <c r="G233" s="179"/>
      <c r="H233" s="179"/>
      <c r="I233" s="173"/>
      <c r="DE233" s="129"/>
      <c r="DF233" s="76" t="str">
        <f t="shared" si="3"/>
        <v/>
      </c>
      <c r="DG233" s="146">
        <v>231</v>
      </c>
    </row>
    <row r="234" spans="1:111" s="42" customFormat="1" ht="12" customHeight="1">
      <c r="A234" s="158"/>
      <c r="B234" s="173"/>
      <c r="C234" s="179"/>
      <c r="D234" s="173"/>
      <c r="E234" s="179"/>
      <c r="F234" s="179"/>
      <c r="G234" s="179"/>
      <c r="H234" s="179"/>
      <c r="I234" s="173"/>
      <c r="DE234" s="129"/>
      <c r="DF234" s="76" t="str">
        <f t="shared" si="3"/>
        <v/>
      </c>
      <c r="DG234" s="146">
        <v>232</v>
      </c>
    </row>
    <row r="235" spans="1:111" s="42" customFormat="1" ht="12" customHeight="1">
      <c r="A235" s="158"/>
      <c r="B235" s="173"/>
      <c r="C235" s="179"/>
      <c r="D235" s="173"/>
      <c r="E235" s="179"/>
      <c r="F235" s="179"/>
      <c r="G235" s="179"/>
      <c r="H235" s="179"/>
      <c r="I235" s="173"/>
      <c r="DE235" s="129"/>
      <c r="DF235" s="76" t="str">
        <f t="shared" si="3"/>
        <v/>
      </c>
      <c r="DG235" s="146">
        <v>233</v>
      </c>
    </row>
    <row r="236" spans="1:111" s="42" customFormat="1" ht="12" customHeight="1">
      <c r="A236" s="158"/>
      <c r="B236" s="173"/>
      <c r="C236" s="179"/>
      <c r="D236" s="173"/>
      <c r="E236" s="179"/>
      <c r="F236" s="179"/>
      <c r="G236" s="179"/>
      <c r="H236" s="179"/>
      <c r="I236" s="173"/>
      <c r="DE236" s="129"/>
      <c r="DF236" s="76" t="str">
        <f t="shared" si="3"/>
        <v/>
      </c>
      <c r="DG236" s="146">
        <v>234</v>
      </c>
    </row>
    <row r="237" spans="1:111" s="42" customFormat="1" ht="12" customHeight="1">
      <c r="A237" s="158"/>
      <c r="B237" s="173"/>
      <c r="C237" s="179"/>
      <c r="D237" s="173"/>
      <c r="E237" s="179"/>
      <c r="F237" s="179"/>
      <c r="G237" s="179"/>
      <c r="H237" s="179"/>
      <c r="I237" s="173"/>
      <c r="DE237" s="129"/>
      <c r="DF237" s="76" t="str">
        <f t="shared" si="3"/>
        <v/>
      </c>
      <c r="DG237" s="146">
        <v>235</v>
      </c>
    </row>
    <row r="238" spans="1:111" s="42" customFormat="1" ht="12" customHeight="1">
      <c r="A238" s="158"/>
      <c r="B238" s="173"/>
      <c r="C238" s="179"/>
      <c r="D238" s="173"/>
      <c r="E238" s="179"/>
      <c r="F238" s="179"/>
      <c r="G238" s="179"/>
      <c r="H238" s="179"/>
      <c r="I238" s="173"/>
      <c r="DE238" s="129"/>
      <c r="DF238" s="76" t="str">
        <f t="shared" si="3"/>
        <v/>
      </c>
      <c r="DG238" s="146">
        <v>236</v>
      </c>
    </row>
    <row r="239" spans="1:111" s="42" customFormat="1" ht="12" customHeight="1">
      <c r="A239" s="158"/>
      <c r="B239" s="173"/>
      <c r="C239" s="179"/>
      <c r="D239" s="173"/>
      <c r="E239" s="179"/>
      <c r="F239" s="179"/>
      <c r="G239" s="179"/>
      <c r="H239" s="179"/>
      <c r="I239" s="173"/>
      <c r="DE239" s="129"/>
      <c r="DF239" s="76" t="str">
        <f t="shared" si="3"/>
        <v/>
      </c>
      <c r="DG239" s="146">
        <v>237</v>
      </c>
    </row>
    <row r="240" spans="1:111" s="42" customFormat="1" ht="12" customHeight="1">
      <c r="A240" s="158"/>
      <c r="B240" s="173"/>
      <c r="C240" s="179"/>
      <c r="D240" s="173"/>
      <c r="E240" s="179"/>
      <c r="F240" s="179"/>
      <c r="G240" s="179"/>
      <c r="H240" s="179"/>
      <c r="I240" s="173"/>
      <c r="DE240" s="129"/>
      <c r="DF240" s="76" t="str">
        <f t="shared" si="3"/>
        <v/>
      </c>
      <c r="DG240" s="146">
        <v>238</v>
      </c>
    </row>
    <row r="241" spans="1:111" s="42" customFormat="1" ht="12" customHeight="1">
      <c r="A241" s="158"/>
      <c r="B241" s="173"/>
      <c r="C241" s="179"/>
      <c r="D241" s="173"/>
      <c r="E241" s="179"/>
      <c r="F241" s="179"/>
      <c r="G241" s="179"/>
      <c r="H241" s="179"/>
      <c r="I241" s="173"/>
      <c r="DE241" s="129"/>
      <c r="DF241" s="76" t="str">
        <f t="shared" si="3"/>
        <v/>
      </c>
      <c r="DG241" s="146">
        <v>239</v>
      </c>
    </row>
    <row r="242" spans="1:111" s="42" customFormat="1" ht="12" customHeight="1">
      <c r="A242" s="158"/>
      <c r="B242" s="173"/>
      <c r="C242" s="179"/>
      <c r="D242" s="173"/>
      <c r="E242" s="179"/>
      <c r="F242" s="179"/>
      <c r="G242" s="179"/>
      <c r="H242" s="179"/>
      <c r="I242" s="173"/>
      <c r="DE242" s="129"/>
      <c r="DF242" s="76" t="str">
        <f t="shared" si="3"/>
        <v/>
      </c>
      <c r="DG242" s="146">
        <v>240</v>
      </c>
    </row>
    <row r="243" spans="1:111" s="42" customFormat="1" ht="12" customHeight="1">
      <c r="A243" s="158"/>
      <c r="B243" s="173"/>
      <c r="C243" s="179"/>
      <c r="D243" s="173"/>
      <c r="E243" s="179"/>
      <c r="F243" s="179"/>
      <c r="G243" s="179"/>
      <c r="H243" s="179"/>
      <c r="I243" s="173"/>
      <c r="DE243" s="129"/>
      <c r="DF243" s="76" t="str">
        <f t="shared" si="3"/>
        <v/>
      </c>
      <c r="DG243" s="146">
        <v>241</v>
      </c>
    </row>
    <row r="244" spans="1:111" s="42" customFormat="1" ht="12" customHeight="1">
      <c r="A244" s="158"/>
      <c r="B244" s="173"/>
      <c r="C244" s="179"/>
      <c r="D244" s="173"/>
      <c r="E244" s="179"/>
      <c r="F244" s="179"/>
      <c r="G244" s="179"/>
      <c r="H244" s="179"/>
      <c r="I244" s="173"/>
      <c r="DE244" s="129"/>
      <c r="DF244" s="76" t="str">
        <f t="shared" si="3"/>
        <v/>
      </c>
      <c r="DG244" s="146">
        <v>242</v>
      </c>
    </row>
    <row r="245" spans="1:111" s="42" customFormat="1" ht="12" customHeight="1">
      <c r="A245" s="158"/>
      <c r="B245" s="173"/>
      <c r="C245" s="179"/>
      <c r="D245" s="173"/>
      <c r="E245" s="179"/>
      <c r="F245" s="179"/>
      <c r="G245" s="179"/>
      <c r="H245" s="179"/>
      <c r="I245" s="173"/>
      <c r="DE245" s="129"/>
      <c r="DF245" s="76" t="str">
        <f t="shared" si="3"/>
        <v/>
      </c>
      <c r="DG245" s="146">
        <v>243</v>
      </c>
    </row>
    <row r="246" spans="1:111" s="42" customFormat="1" ht="12" customHeight="1">
      <c r="A246" s="158"/>
      <c r="B246" s="173"/>
      <c r="C246" s="179"/>
      <c r="D246" s="173"/>
      <c r="E246" s="179"/>
      <c r="F246" s="179"/>
      <c r="G246" s="179"/>
      <c r="H246" s="179"/>
      <c r="I246" s="173"/>
      <c r="DE246" s="129"/>
      <c r="DF246" s="76" t="str">
        <f t="shared" si="3"/>
        <v/>
      </c>
      <c r="DG246" s="146">
        <v>244</v>
      </c>
    </row>
    <row r="247" spans="1:111" s="42" customFormat="1" ht="12" customHeight="1">
      <c r="A247" s="158"/>
      <c r="B247" s="173"/>
      <c r="C247" s="179"/>
      <c r="D247" s="173"/>
      <c r="E247" s="179"/>
      <c r="F247" s="179"/>
      <c r="G247" s="179"/>
      <c r="H247" s="179"/>
      <c r="I247" s="173"/>
      <c r="DE247" s="129"/>
      <c r="DF247" s="76" t="str">
        <f t="shared" si="3"/>
        <v/>
      </c>
      <c r="DG247" s="146">
        <v>245</v>
      </c>
    </row>
    <row r="248" spans="1:111" s="42" customFormat="1" ht="12" customHeight="1">
      <c r="A248" s="158"/>
      <c r="B248" s="173"/>
      <c r="C248" s="179"/>
      <c r="D248" s="173"/>
      <c r="E248" s="179"/>
      <c r="F248" s="179"/>
      <c r="G248" s="179"/>
      <c r="H248" s="179"/>
      <c r="I248" s="173"/>
      <c r="DE248" s="129"/>
      <c r="DF248" s="76" t="str">
        <f t="shared" si="3"/>
        <v/>
      </c>
      <c r="DG248" s="146">
        <v>246</v>
      </c>
    </row>
    <row r="249" spans="1:111" s="42" customFormat="1" ht="12" customHeight="1">
      <c r="A249" s="158"/>
      <c r="B249" s="173"/>
      <c r="C249" s="179"/>
      <c r="D249" s="173"/>
      <c r="E249" s="179"/>
      <c r="F249" s="179"/>
      <c r="G249" s="179"/>
      <c r="H249" s="179"/>
      <c r="I249" s="173"/>
      <c r="DE249" s="129"/>
      <c r="DF249" s="76" t="str">
        <f t="shared" si="3"/>
        <v/>
      </c>
      <c r="DG249" s="146">
        <v>247</v>
      </c>
    </row>
    <row r="250" spans="1:111" s="42" customFormat="1" ht="12" customHeight="1">
      <c r="A250" s="158"/>
      <c r="B250" s="173"/>
      <c r="C250" s="179"/>
      <c r="D250" s="173"/>
      <c r="E250" s="179"/>
      <c r="F250" s="179"/>
      <c r="G250" s="179"/>
      <c r="H250" s="179"/>
      <c r="I250" s="173"/>
      <c r="DE250" s="129"/>
      <c r="DF250" s="76" t="str">
        <f t="shared" si="3"/>
        <v/>
      </c>
      <c r="DG250" s="146">
        <v>248</v>
      </c>
    </row>
    <row r="251" spans="1:111" s="42" customFormat="1" ht="12" customHeight="1">
      <c r="A251" s="158"/>
      <c r="B251" s="173"/>
      <c r="C251" s="179"/>
      <c r="D251" s="173"/>
      <c r="E251" s="179"/>
      <c r="F251" s="179"/>
      <c r="G251" s="179"/>
      <c r="H251" s="179"/>
      <c r="I251" s="173"/>
      <c r="DE251" s="129"/>
      <c r="DF251" s="76" t="str">
        <f t="shared" si="3"/>
        <v/>
      </c>
      <c r="DG251" s="146">
        <v>249</v>
      </c>
    </row>
    <row r="252" spans="1:111" s="42" customFormat="1" ht="12" customHeight="1">
      <c r="A252" s="158"/>
      <c r="B252" s="173"/>
      <c r="C252" s="179"/>
      <c r="D252" s="173"/>
      <c r="E252" s="179"/>
      <c r="F252" s="179"/>
      <c r="G252" s="179"/>
      <c r="H252" s="179"/>
      <c r="I252" s="173"/>
      <c r="DE252" s="129"/>
      <c r="DF252" s="76" t="str">
        <f t="shared" si="3"/>
        <v/>
      </c>
      <c r="DG252" s="146">
        <v>250</v>
      </c>
    </row>
    <row r="253" spans="1:111" s="42" customFormat="1" ht="12" customHeight="1">
      <c r="A253" s="158"/>
      <c r="B253" s="173"/>
      <c r="C253" s="179"/>
      <c r="D253" s="173"/>
      <c r="E253" s="179"/>
      <c r="F253" s="179"/>
      <c r="G253" s="179"/>
      <c r="H253" s="179"/>
      <c r="I253" s="173"/>
      <c r="DE253" s="129"/>
      <c r="DF253" s="76" t="str">
        <f t="shared" si="3"/>
        <v/>
      </c>
      <c r="DG253" s="146">
        <v>251</v>
      </c>
    </row>
    <row r="254" spans="1:111" s="42" customFormat="1" ht="12" customHeight="1">
      <c r="A254" s="158"/>
      <c r="B254" s="173"/>
      <c r="C254" s="179"/>
      <c r="D254" s="173"/>
      <c r="E254" s="179"/>
      <c r="F254" s="179"/>
      <c r="G254" s="179"/>
      <c r="H254" s="179"/>
      <c r="I254" s="173"/>
      <c r="DE254" s="129"/>
      <c r="DF254" s="76" t="str">
        <f t="shared" si="3"/>
        <v/>
      </c>
      <c r="DG254" s="146">
        <v>252</v>
      </c>
    </row>
    <row r="255" spans="1:111" s="42" customFormat="1" ht="12" customHeight="1">
      <c r="A255" s="158"/>
      <c r="B255" s="173"/>
      <c r="C255" s="179"/>
      <c r="D255" s="173"/>
      <c r="E255" s="179"/>
      <c r="F255" s="179"/>
      <c r="G255" s="179"/>
      <c r="H255" s="179"/>
      <c r="I255" s="173"/>
      <c r="DE255" s="129"/>
      <c r="DF255" s="76" t="str">
        <f t="shared" si="3"/>
        <v/>
      </c>
      <c r="DG255" s="146">
        <v>253</v>
      </c>
    </row>
    <row r="256" spans="1:111" s="42" customFormat="1" ht="12" customHeight="1">
      <c r="A256" s="158"/>
      <c r="B256" s="173"/>
      <c r="C256" s="179"/>
      <c r="D256" s="173"/>
      <c r="E256" s="179"/>
      <c r="F256" s="179"/>
      <c r="G256" s="179"/>
      <c r="H256" s="179"/>
      <c r="I256" s="173"/>
      <c r="DE256" s="129"/>
      <c r="DF256" s="76" t="str">
        <f t="shared" si="3"/>
        <v/>
      </c>
      <c r="DG256" s="146">
        <v>254</v>
      </c>
    </row>
    <row r="257" spans="1:111" s="42" customFormat="1" ht="12" customHeight="1">
      <c r="A257" s="158"/>
      <c r="B257" s="173"/>
      <c r="C257" s="179"/>
      <c r="D257" s="173"/>
      <c r="E257" s="179"/>
      <c r="F257" s="179"/>
      <c r="G257" s="179"/>
      <c r="H257" s="179"/>
      <c r="I257" s="173"/>
      <c r="DE257" s="129"/>
      <c r="DF257" s="76" t="str">
        <f t="shared" si="3"/>
        <v/>
      </c>
      <c r="DG257" s="146">
        <v>255</v>
      </c>
    </row>
    <row r="258" spans="1:111" s="42" customFormat="1" ht="12" customHeight="1">
      <c r="A258" s="158"/>
      <c r="B258" s="173"/>
      <c r="C258" s="179"/>
      <c r="D258" s="173"/>
      <c r="E258" s="179"/>
      <c r="F258" s="179"/>
      <c r="G258" s="179"/>
      <c r="H258" s="179"/>
      <c r="I258" s="173"/>
      <c r="DE258" s="129"/>
      <c r="DF258" s="76" t="str">
        <f t="shared" si="3"/>
        <v/>
      </c>
      <c r="DG258" s="146">
        <v>256</v>
      </c>
    </row>
    <row r="259" spans="1:111" s="42" customFormat="1" ht="12" customHeight="1">
      <c r="A259" s="158"/>
      <c r="B259" s="173"/>
      <c r="C259" s="179"/>
      <c r="D259" s="173"/>
      <c r="E259" s="179"/>
      <c r="F259" s="179"/>
      <c r="G259" s="179"/>
      <c r="H259" s="179"/>
      <c r="I259" s="173"/>
      <c r="DE259" s="129"/>
      <c r="DF259" s="76" t="str">
        <f t="shared" si="3"/>
        <v/>
      </c>
      <c r="DG259" s="146">
        <v>257</v>
      </c>
    </row>
    <row r="260" spans="1:111" s="42" customFormat="1" ht="12" customHeight="1">
      <c r="A260" s="158"/>
      <c r="B260" s="173"/>
      <c r="C260" s="179"/>
      <c r="D260" s="173"/>
      <c r="E260" s="179"/>
      <c r="F260" s="179"/>
      <c r="G260" s="179"/>
      <c r="H260" s="179"/>
      <c r="I260" s="173"/>
      <c r="DE260" s="129"/>
      <c r="DF260" s="76" t="str">
        <f t="shared" si="3"/>
        <v/>
      </c>
      <c r="DG260" s="146">
        <v>258</v>
      </c>
    </row>
    <row r="261" spans="1:111" s="42" customFormat="1" ht="12" customHeight="1">
      <c r="A261" s="158"/>
      <c r="B261" s="173"/>
      <c r="C261" s="179"/>
      <c r="D261" s="173"/>
      <c r="E261" s="179"/>
      <c r="F261" s="179"/>
      <c r="G261" s="179"/>
      <c r="H261" s="179"/>
      <c r="I261" s="173"/>
      <c r="DE261" s="129"/>
      <c r="DF261" s="76" t="str">
        <f t="shared" si="3"/>
        <v/>
      </c>
      <c r="DG261" s="146">
        <v>259</v>
      </c>
    </row>
    <row r="262" spans="1:111" s="42" customFormat="1" ht="12" customHeight="1">
      <c r="A262" s="158"/>
      <c r="B262" s="173"/>
      <c r="C262" s="179"/>
      <c r="D262" s="173"/>
      <c r="E262" s="179"/>
      <c r="F262" s="179"/>
      <c r="G262" s="179"/>
      <c r="H262" s="179"/>
      <c r="I262" s="173"/>
      <c r="DE262" s="129"/>
      <c r="DF262" s="76" t="str">
        <f t="shared" si="3"/>
        <v/>
      </c>
      <c r="DG262" s="146">
        <v>260</v>
      </c>
    </row>
    <row r="263" spans="1:111" s="42" customFormat="1" ht="12" customHeight="1">
      <c r="A263" s="158"/>
      <c r="B263" s="173"/>
      <c r="C263" s="179"/>
      <c r="D263" s="173"/>
      <c r="E263" s="179"/>
      <c r="F263" s="179"/>
      <c r="G263" s="179"/>
      <c r="H263" s="179"/>
      <c r="I263" s="173"/>
      <c r="DE263" s="129"/>
      <c r="DF263" s="76" t="str">
        <f t="shared" ref="DF263:DF326" si="4">IF(COUNTA(A263:I263)&gt;0,DG263,"")</f>
        <v/>
      </c>
      <c r="DG263" s="146">
        <v>261</v>
      </c>
    </row>
    <row r="264" spans="1:111" s="42" customFormat="1" ht="12" customHeight="1">
      <c r="A264" s="158"/>
      <c r="B264" s="173"/>
      <c r="C264" s="179"/>
      <c r="D264" s="173"/>
      <c r="E264" s="179"/>
      <c r="F264" s="179"/>
      <c r="G264" s="179"/>
      <c r="H264" s="179"/>
      <c r="I264" s="173"/>
      <c r="DE264" s="129"/>
      <c r="DF264" s="76" t="str">
        <f t="shared" si="4"/>
        <v/>
      </c>
      <c r="DG264" s="146">
        <v>262</v>
      </c>
    </row>
    <row r="265" spans="1:111" s="42" customFormat="1" ht="12" customHeight="1">
      <c r="A265" s="158"/>
      <c r="B265" s="173"/>
      <c r="C265" s="179"/>
      <c r="D265" s="173"/>
      <c r="E265" s="179"/>
      <c r="F265" s="179"/>
      <c r="G265" s="179"/>
      <c r="H265" s="179"/>
      <c r="I265" s="173"/>
      <c r="DE265" s="129"/>
      <c r="DF265" s="76" t="str">
        <f t="shared" si="4"/>
        <v/>
      </c>
      <c r="DG265" s="146">
        <v>263</v>
      </c>
    </row>
    <row r="266" spans="1:111" s="42" customFormat="1" ht="12" customHeight="1">
      <c r="A266" s="158"/>
      <c r="B266" s="173"/>
      <c r="C266" s="179"/>
      <c r="D266" s="173"/>
      <c r="E266" s="179"/>
      <c r="F266" s="179"/>
      <c r="G266" s="179"/>
      <c r="H266" s="179"/>
      <c r="I266" s="173"/>
      <c r="DE266" s="129"/>
      <c r="DF266" s="76" t="str">
        <f t="shared" si="4"/>
        <v/>
      </c>
      <c r="DG266" s="146">
        <v>264</v>
      </c>
    </row>
    <row r="267" spans="1:111" s="42" customFormat="1" ht="12" customHeight="1">
      <c r="A267" s="158"/>
      <c r="B267" s="173"/>
      <c r="C267" s="179"/>
      <c r="D267" s="173"/>
      <c r="E267" s="179"/>
      <c r="F267" s="179"/>
      <c r="G267" s="179"/>
      <c r="H267" s="179"/>
      <c r="I267" s="173"/>
      <c r="DE267" s="129"/>
      <c r="DF267" s="76" t="str">
        <f t="shared" si="4"/>
        <v/>
      </c>
      <c r="DG267" s="146">
        <v>265</v>
      </c>
    </row>
    <row r="268" spans="1:111" s="42" customFormat="1" ht="12" customHeight="1">
      <c r="A268" s="158"/>
      <c r="B268" s="173"/>
      <c r="C268" s="179"/>
      <c r="D268" s="173"/>
      <c r="E268" s="179"/>
      <c r="F268" s="179"/>
      <c r="G268" s="179"/>
      <c r="H268" s="179"/>
      <c r="I268" s="173"/>
      <c r="DE268" s="129"/>
      <c r="DF268" s="76" t="str">
        <f t="shared" si="4"/>
        <v/>
      </c>
      <c r="DG268" s="146">
        <v>266</v>
      </c>
    </row>
    <row r="269" spans="1:111" s="42" customFormat="1" ht="12" customHeight="1">
      <c r="A269" s="158"/>
      <c r="B269" s="173"/>
      <c r="C269" s="179"/>
      <c r="D269" s="173"/>
      <c r="E269" s="179"/>
      <c r="F269" s="179"/>
      <c r="G269" s="179"/>
      <c r="H269" s="179"/>
      <c r="I269" s="173"/>
      <c r="DE269" s="129"/>
      <c r="DF269" s="76" t="str">
        <f t="shared" si="4"/>
        <v/>
      </c>
      <c r="DG269" s="146">
        <v>267</v>
      </c>
    </row>
    <row r="270" spans="1:111" s="42" customFormat="1" ht="12" customHeight="1">
      <c r="A270" s="158"/>
      <c r="B270" s="173"/>
      <c r="C270" s="179"/>
      <c r="D270" s="173"/>
      <c r="E270" s="179"/>
      <c r="F270" s="179"/>
      <c r="G270" s="179"/>
      <c r="H270" s="179"/>
      <c r="I270" s="173"/>
      <c r="DE270" s="129"/>
      <c r="DF270" s="76" t="str">
        <f t="shared" si="4"/>
        <v/>
      </c>
      <c r="DG270" s="146">
        <v>268</v>
      </c>
    </row>
    <row r="271" spans="1:111" s="42" customFormat="1" ht="12" customHeight="1">
      <c r="A271" s="158"/>
      <c r="B271" s="173"/>
      <c r="C271" s="179"/>
      <c r="D271" s="173"/>
      <c r="E271" s="179"/>
      <c r="F271" s="179"/>
      <c r="G271" s="179"/>
      <c r="H271" s="179"/>
      <c r="I271" s="173"/>
      <c r="DE271" s="129"/>
      <c r="DF271" s="76" t="str">
        <f t="shared" si="4"/>
        <v/>
      </c>
      <c r="DG271" s="146">
        <v>269</v>
      </c>
    </row>
    <row r="272" spans="1:111" s="42" customFormat="1" ht="12" customHeight="1">
      <c r="A272" s="158"/>
      <c r="B272" s="173"/>
      <c r="C272" s="179"/>
      <c r="D272" s="173"/>
      <c r="E272" s="179"/>
      <c r="F272" s="179"/>
      <c r="G272" s="179"/>
      <c r="H272" s="179"/>
      <c r="I272" s="173"/>
      <c r="DE272" s="129"/>
      <c r="DF272" s="76" t="str">
        <f t="shared" si="4"/>
        <v/>
      </c>
      <c r="DG272" s="146">
        <v>270</v>
      </c>
    </row>
    <row r="273" spans="1:111" s="42" customFormat="1" ht="12" customHeight="1">
      <c r="A273" s="158"/>
      <c r="B273" s="173"/>
      <c r="C273" s="179"/>
      <c r="D273" s="173"/>
      <c r="E273" s="179"/>
      <c r="F273" s="179"/>
      <c r="G273" s="179"/>
      <c r="H273" s="179"/>
      <c r="I273" s="173"/>
      <c r="DE273" s="129"/>
      <c r="DF273" s="76" t="str">
        <f t="shared" si="4"/>
        <v/>
      </c>
      <c r="DG273" s="146">
        <v>271</v>
      </c>
    </row>
    <row r="274" spans="1:111" s="42" customFormat="1" ht="12" customHeight="1">
      <c r="A274" s="158"/>
      <c r="B274" s="173"/>
      <c r="C274" s="179"/>
      <c r="D274" s="173"/>
      <c r="E274" s="179"/>
      <c r="F274" s="179"/>
      <c r="G274" s="179"/>
      <c r="H274" s="179"/>
      <c r="I274" s="173"/>
      <c r="DE274" s="129"/>
      <c r="DF274" s="76" t="str">
        <f t="shared" si="4"/>
        <v/>
      </c>
      <c r="DG274" s="146">
        <v>272</v>
      </c>
    </row>
    <row r="275" spans="1:111" s="42" customFormat="1" ht="12" customHeight="1">
      <c r="A275" s="158"/>
      <c r="B275" s="173"/>
      <c r="C275" s="179"/>
      <c r="D275" s="173"/>
      <c r="E275" s="179"/>
      <c r="F275" s="179"/>
      <c r="G275" s="179"/>
      <c r="H275" s="179"/>
      <c r="I275" s="173"/>
      <c r="DE275" s="129"/>
      <c r="DF275" s="76" t="str">
        <f t="shared" si="4"/>
        <v/>
      </c>
      <c r="DG275" s="146">
        <v>273</v>
      </c>
    </row>
    <row r="276" spans="1:111" s="42" customFormat="1" ht="12" customHeight="1">
      <c r="A276" s="158"/>
      <c r="B276" s="173"/>
      <c r="C276" s="179"/>
      <c r="D276" s="173"/>
      <c r="E276" s="179"/>
      <c r="F276" s="179"/>
      <c r="G276" s="179"/>
      <c r="H276" s="179"/>
      <c r="I276" s="173"/>
      <c r="DE276" s="129"/>
      <c r="DF276" s="76" t="str">
        <f t="shared" si="4"/>
        <v/>
      </c>
      <c r="DG276" s="146">
        <v>274</v>
      </c>
    </row>
    <row r="277" spans="1:111" s="42" customFormat="1" ht="12" customHeight="1">
      <c r="A277" s="158"/>
      <c r="B277" s="173"/>
      <c r="C277" s="179"/>
      <c r="D277" s="173"/>
      <c r="E277" s="179"/>
      <c r="F277" s="179"/>
      <c r="G277" s="179"/>
      <c r="H277" s="179"/>
      <c r="I277" s="173"/>
      <c r="DE277" s="129"/>
      <c r="DF277" s="76" t="str">
        <f t="shared" si="4"/>
        <v/>
      </c>
      <c r="DG277" s="146">
        <v>275</v>
      </c>
    </row>
    <row r="278" spans="1:111" s="42" customFormat="1" ht="12" customHeight="1">
      <c r="A278" s="158"/>
      <c r="B278" s="173"/>
      <c r="C278" s="179"/>
      <c r="D278" s="173"/>
      <c r="E278" s="179"/>
      <c r="F278" s="179"/>
      <c r="G278" s="179"/>
      <c r="H278" s="179"/>
      <c r="I278" s="173"/>
      <c r="DE278" s="129"/>
      <c r="DF278" s="76" t="str">
        <f t="shared" si="4"/>
        <v/>
      </c>
      <c r="DG278" s="146">
        <v>276</v>
      </c>
    </row>
    <row r="279" spans="1:111" s="42" customFormat="1" ht="12" customHeight="1">
      <c r="A279" s="158"/>
      <c r="B279" s="173"/>
      <c r="C279" s="179"/>
      <c r="D279" s="173"/>
      <c r="E279" s="179"/>
      <c r="F279" s="179"/>
      <c r="G279" s="179"/>
      <c r="H279" s="179"/>
      <c r="I279" s="173"/>
      <c r="DE279" s="129"/>
      <c r="DF279" s="76" t="str">
        <f t="shared" si="4"/>
        <v/>
      </c>
      <c r="DG279" s="146">
        <v>277</v>
      </c>
    </row>
    <row r="280" spans="1:111" s="42" customFormat="1" ht="12" customHeight="1">
      <c r="A280" s="158"/>
      <c r="B280" s="173"/>
      <c r="C280" s="179"/>
      <c r="D280" s="173"/>
      <c r="E280" s="179"/>
      <c r="F280" s="179"/>
      <c r="G280" s="179"/>
      <c r="H280" s="179"/>
      <c r="I280" s="173"/>
      <c r="DE280" s="129"/>
      <c r="DF280" s="76" t="str">
        <f t="shared" si="4"/>
        <v/>
      </c>
      <c r="DG280" s="146">
        <v>278</v>
      </c>
    </row>
    <row r="281" spans="1:111" s="42" customFormat="1" ht="12" customHeight="1">
      <c r="A281" s="158"/>
      <c r="B281" s="173"/>
      <c r="C281" s="179"/>
      <c r="D281" s="173"/>
      <c r="E281" s="179"/>
      <c r="F281" s="179"/>
      <c r="G281" s="179"/>
      <c r="H281" s="179"/>
      <c r="I281" s="173"/>
      <c r="DE281" s="129"/>
      <c r="DF281" s="76" t="str">
        <f t="shared" si="4"/>
        <v/>
      </c>
      <c r="DG281" s="146">
        <v>279</v>
      </c>
    </row>
    <row r="282" spans="1:111" s="42" customFormat="1" ht="12" customHeight="1">
      <c r="A282" s="158"/>
      <c r="B282" s="173"/>
      <c r="C282" s="179"/>
      <c r="D282" s="173"/>
      <c r="E282" s="179"/>
      <c r="F282" s="179"/>
      <c r="G282" s="179"/>
      <c r="H282" s="179"/>
      <c r="I282" s="173"/>
      <c r="DE282" s="129"/>
      <c r="DF282" s="76" t="str">
        <f t="shared" si="4"/>
        <v/>
      </c>
      <c r="DG282" s="146">
        <v>280</v>
      </c>
    </row>
    <row r="283" spans="1:111" s="42" customFormat="1" ht="12" customHeight="1">
      <c r="A283" s="158"/>
      <c r="B283" s="173"/>
      <c r="C283" s="179"/>
      <c r="D283" s="173"/>
      <c r="E283" s="179"/>
      <c r="F283" s="179"/>
      <c r="G283" s="179"/>
      <c r="H283" s="179"/>
      <c r="I283" s="173"/>
      <c r="DE283" s="129"/>
      <c r="DF283" s="76" t="str">
        <f t="shared" si="4"/>
        <v/>
      </c>
      <c r="DG283" s="146">
        <v>281</v>
      </c>
    </row>
    <row r="284" spans="1:111" s="42" customFormat="1" ht="12" customHeight="1">
      <c r="A284" s="158"/>
      <c r="B284" s="173"/>
      <c r="C284" s="179"/>
      <c r="D284" s="173"/>
      <c r="E284" s="179"/>
      <c r="F284" s="179"/>
      <c r="G284" s="179"/>
      <c r="H284" s="179"/>
      <c r="I284" s="173"/>
      <c r="DE284" s="129"/>
      <c r="DF284" s="76" t="str">
        <f t="shared" si="4"/>
        <v/>
      </c>
      <c r="DG284" s="146">
        <v>282</v>
      </c>
    </row>
    <row r="285" spans="1:111" s="42" customFormat="1" ht="12" customHeight="1">
      <c r="A285" s="158"/>
      <c r="B285" s="173"/>
      <c r="C285" s="179"/>
      <c r="D285" s="173"/>
      <c r="E285" s="179"/>
      <c r="F285" s="179"/>
      <c r="G285" s="179"/>
      <c r="H285" s="179"/>
      <c r="I285" s="173"/>
      <c r="DE285" s="129"/>
      <c r="DF285" s="76" t="str">
        <f t="shared" si="4"/>
        <v/>
      </c>
      <c r="DG285" s="146">
        <v>283</v>
      </c>
    </row>
    <row r="286" spans="1:111" s="42" customFormat="1" ht="12" customHeight="1">
      <c r="A286" s="158"/>
      <c r="B286" s="173"/>
      <c r="C286" s="179"/>
      <c r="D286" s="173"/>
      <c r="E286" s="179"/>
      <c r="F286" s="179"/>
      <c r="G286" s="179"/>
      <c r="H286" s="179"/>
      <c r="I286" s="173"/>
      <c r="DE286" s="129"/>
      <c r="DF286" s="76" t="str">
        <f t="shared" si="4"/>
        <v/>
      </c>
      <c r="DG286" s="146">
        <v>284</v>
      </c>
    </row>
    <row r="287" spans="1:111" s="42" customFormat="1" ht="12" customHeight="1">
      <c r="A287" s="158"/>
      <c r="B287" s="173"/>
      <c r="C287" s="179"/>
      <c r="D287" s="173"/>
      <c r="E287" s="179"/>
      <c r="F287" s="179"/>
      <c r="G287" s="179"/>
      <c r="H287" s="179"/>
      <c r="I287" s="173"/>
      <c r="DE287" s="129"/>
      <c r="DF287" s="76" t="str">
        <f t="shared" si="4"/>
        <v/>
      </c>
      <c r="DG287" s="146">
        <v>285</v>
      </c>
    </row>
    <row r="288" spans="1:111" s="42" customFormat="1" ht="12" customHeight="1">
      <c r="A288" s="158"/>
      <c r="B288" s="173"/>
      <c r="C288" s="179"/>
      <c r="D288" s="173"/>
      <c r="E288" s="179"/>
      <c r="F288" s="179"/>
      <c r="G288" s="179"/>
      <c r="H288" s="179"/>
      <c r="I288" s="173"/>
      <c r="DE288" s="129"/>
      <c r="DF288" s="76" t="str">
        <f t="shared" si="4"/>
        <v/>
      </c>
      <c r="DG288" s="146">
        <v>286</v>
      </c>
    </row>
    <row r="289" spans="1:111" s="42" customFormat="1" ht="12" customHeight="1">
      <c r="A289" s="158"/>
      <c r="B289" s="173"/>
      <c r="C289" s="179"/>
      <c r="D289" s="173"/>
      <c r="E289" s="179"/>
      <c r="F289" s="179"/>
      <c r="G289" s="179"/>
      <c r="H289" s="179"/>
      <c r="I289" s="173"/>
      <c r="DE289" s="129"/>
      <c r="DF289" s="76" t="str">
        <f t="shared" si="4"/>
        <v/>
      </c>
      <c r="DG289" s="146">
        <v>287</v>
      </c>
    </row>
    <row r="290" spans="1:111" s="42" customFormat="1" ht="12" customHeight="1">
      <c r="A290" s="158"/>
      <c r="B290" s="173"/>
      <c r="C290" s="179"/>
      <c r="D290" s="173"/>
      <c r="E290" s="179"/>
      <c r="F290" s="179"/>
      <c r="G290" s="179"/>
      <c r="H290" s="179"/>
      <c r="I290" s="173"/>
      <c r="DE290" s="129"/>
      <c r="DF290" s="76" t="str">
        <f t="shared" si="4"/>
        <v/>
      </c>
      <c r="DG290" s="146">
        <v>288</v>
      </c>
    </row>
    <row r="291" spans="1:111" s="42" customFormat="1" ht="12" customHeight="1">
      <c r="A291" s="158"/>
      <c r="B291" s="173"/>
      <c r="C291" s="179"/>
      <c r="D291" s="173"/>
      <c r="E291" s="179"/>
      <c r="F291" s="179"/>
      <c r="G291" s="179"/>
      <c r="H291" s="179"/>
      <c r="I291" s="173"/>
      <c r="DE291" s="129"/>
      <c r="DF291" s="76" t="str">
        <f t="shared" si="4"/>
        <v/>
      </c>
      <c r="DG291" s="146">
        <v>289</v>
      </c>
    </row>
    <row r="292" spans="1:111" s="42" customFormat="1" ht="12" customHeight="1">
      <c r="A292" s="158"/>
      <c r="B292" s="173"/>
      <c r="C292" s="179"/>
      <c r="D292" s="173"/>
      <c r="E292" s="179"/>
      <c r="F292" s="179"/>
      <c r="G292" s="179"/>
      <c r="H292" s="179"/>
      <c r="I292" s="173"/>
      <c r="DE292" s="129"/>
      <c r="DF292" s="76" t="str">
        <f t="shared" si="4"/>
        <v/>
      </c>
      <c r="DG292" s="146">
        <v>290</v>
      </c>
    </row>
    <row r="293" spans="1:111" s="42" customFormat="1" ht="12" customHeight="1">
      <c r="A293" s="158"/>
      <c r="B293" s="173"/>
      <c r="C293" s="179"/>
      <c r="D293" s="173"/>
      <c r="E293" s="179"/>
      <c r="F293" s="179"/>
      <c r="G293" s="179"/>
      <c r="H293" s="179"/>
      <c r="I293" s="173"/>
      <c r="DE293" s="129"/>
      <c r="DF293" s="76" t="str">
        <f t="shared" si="4"/>
        <v/>
      </c>
      <c r="DG293" s="146">
        <v>291</v>
      </c>
    </row>
    <row r="294" spans="1:111" s="42" customFormat="1" ht="12" customHeight="1">
      <c r="A294" s="158"/>
      <c r="B294" s="173"/>
      <c r="C294" s="179"/>
      <c r="D294" s="173"/>
      <c r="E294" s="179"/>
      <c r="F294" s="179"/>
      <c r="G294" s="179"/>
      <c r="H294" s="179"/>
      <c r="I294" s="173"/>
      <c r="DE294" s="129"/>
      <c r="DF294" s="76" t="str">
        <f t="shared" si="4"/>
        <v/>
      </c>
      <c r="DG294" s="146">
        <v>292</v>
      </c>
    </row>
    <row r="295" spans="1:111" s="42" customFormat="1" ht="12" customHeight="1">
      <c r="A295" s="158"/>
      <c r="B295" s="173"/>
      <c r="C295" s="179"/>
      <c r="D295" s="173"/>
      <c r="E295" s="179"/>
      <c r="F295" s="179"/>
      <c r="G295" s="179"/>
      <c r="H295" s="179"/>
      <c r="I295" s="173"/>
      <c r="DE295" s="129"/>
      <c r="DF295" s="76" t="str">
        <f t="shared" si="4"/>
        <v/>
      </c>
      <c r="DG295" s="146">
        <v>293</v>
      </c>
    </row>
    <row r="296" spans="1:111" s="42" customFormat="1" ht="12" customHeight="1">
      <c r="A296" s="158"/>
      <c r="B296" s="173"/>
      <c r="C296" s="179"/>
      <c r="D296" s="173"/>
      <c r="E296" s="179"/>
      <c r="F296" s="179"/>
      <c r="G296" s="179"/>
      <c r="H296" s="179"/>
      <c r="I296" s="173"/>
      <c r="DE296" s="129"/>
      <c r="DF296" s="76" t="str">
        <f t="shared" si="4"/>
        <v/>
      </c>
      <c r="DG296" s="146">
        <v>294</v>
      </c>
    </row>
    <row r="297" spans="1:111" s="42" customFormat="1" ht="12" customHeight="1">
      <c r="A297" s="158"/>
      <c r="B297" s="173"/>
      <c r="C297" s="179"/>
      <c r="D297" s="173"/>
      <c r="E297" s="179"/>
      <c r="F297" s="179"/>
      <c r="G297" s="179"/>
      <c r="H297" s="179"/>
      <c r="I297" s="173"/>
      <c r="DE297" s="129"/>
      <c r="DF297" s="76" t="str">
        <f t="shared" si="4"/>
        <v/>
      </c>
      <c r="DG297" s="146">
        <v>295</v>
      </c>
    </row>
    <row r="298" spans="1:111" s="42" customFormat="1" ht="12" customHeight="1">
      <c r="A298" s="158"/>
      <c r="B298" s="173"/>
      <c r="C298" s="179"/>
      <c r="D298" s="173"/>
      <c r="E298" s="179"/>
      <c r="F298" s="179"/>
      <c r="G298" s="179"/>
      <c r="H298" s="179"/>
      <c r="I298" s="173"/>
      <c r="DE298" s="129"/>
      <c r="DF298" s="76" t="str">
        <f t="shared" si="4"/>
        <v/>
      </c>
      <c r="DG298" s="146">
        <v>296</v>
      </c>
    </row>
    <row r="299" spans="1:111" s="42" customFormat="1" ht="12" customHeight="1">
      <c r="A299" s="158"/>
      <c r="B299" s="173"/>
      <c r="C299" s="179"/>
      <c r="D299" s="173"/>
      <c r="E299" s="179"/>
      <c r="F299" s="179"/>
      <c r="G299" s="179"/>
      <c r="H299" s="179"/>
      <c r="I299" s="173"/>
      <c r="DE299" s="129"/>
      <c r="DF299" s="76" t="str">
        <f t="shared" si="4"/>
        <v/>
      </c>
      <c r="DG299" s="146">
        <v>297</v>
      </c>
    </row>
    <row r="300" spans="1:111" s="42" customFormat="1" ht="12" customHeight="1">
      <c r="A300" s="158"/>
      <c r="B300" s="173"/>
      <c r="C300" s="179"/>
      <c r="D300" s="173"/>
      <c r="E300" s="179"/>
      <c r="F300" s="179"/>
      <c r="G300" s="179"/>
      <c r="H300" s="179"/>
      <c r="I300" s="173"/>
      <c r="DE300" s="129"/>
      <c r="DF300" s="76" t="str">
        <f t="shared" si="4"/>
        <v/>
      </c>
      <c r="DG300" s="146">
        <v>298</v>
      </c>
    </row>
    <row r="301" spans="1:111" s="42" customFormat="1" ht="12" customHeight="1">
      <c r="A301" s="158"/>
      <c r="B301" s="173"/>
      <c r="C301" s="179"/>
      <c r="D301" s="173"/>
      <c r="E301" s="179"/>
      <c r="F301" s="179"/>
      <c r="G301" s="179"/>
      <c r="H301" s="179"/>
      <c r="I301" s="173"/>
      <c r="DE301" s="129"/>
      <c r="DF301" s="76" t="str">
        <f t="shared" si="4"/>
        <v/>
      </c>
      <c r="DG301" s="146">
        <v>299</v>
      </c>
    </row>
    <row r="302" spans="1:111" s="42" customFormat="1" ht="12" customHeight="1">
      <c r="A302" s="158"/>
      <c r="B302" s="173"/>
      <c r="C302" s="179"/>
      <c r="D302" s="173"/>
      <c r="E302" s="179"/>
      <c r="F302" s="179"/>
      <c r="G302" s="179"/>
      <c r="H302" s="179"/>
      <c r="I302" s="173"/>
      <c r="DE302" s="129"/>
      <c r="DF302" s="76" t="str">
        <f t="shared" si="4"/>
        <v/>
      </c>
      <c r="DG302" s="146">
        <v>300</v>
      </c>
    </row>
    <row r="303" spans="1:111" s="42" customFormat="1" ht="12" customHeight="1">
      <c r="A303" s="158"/>
      <c r="B303" s="173"/>
      <c r="C303" s="179"/>
      <c r="D303" s="173"/>
      <c r="E303" s="179"/>
      <c r="F303" s="179"/>
      <c r="G303" s="179"/>
      <c r="H303" s="179"/>
      <c r="I303" s="173"/>
      <c r="DE303" s="129"/>
      <c r="DF303" s="76" t="str">
        <f t="shared" si="4"/>
        <v/>
      </c>
      <c r="DG303" s="146">
        <v>301</v>
      </c>
    </row>
    <row r="304" spans="1:111" s="42" customFormat="1" ht="12" customHeight="1">
      <c r="A304" s="158"/>
      <c r="B304" s="173"/>
      <c r="C304" s="179"/>
      <c r="D304" s="173"/>
      <c r="E304" s="179"/>
      <c r="F304" s="179"/>
      <c r="G304" s="179"/>
      <c r="H304" s="179"/>
      <c r="I304" s="173"/>
      <c r="DE304" s="129"/>
      <c r="DF304" s="76" t="str">
        <f t="shared" si="4"/>
        <v/>
      </c>
      <c r="DG304" s="146">
        <v>302</v>
      </c>
    </row>
    <row r="305" spans="1:111" s="42" customFormat="1" ht="12" customHeight="1">
      <c r="A305" s="158"/>
      <c r="B305" s="173"/>
      <c r="C305" s="179"/>
      <c r="D305" s="173"/>
      <c r="E305" s="179"/>
      <c r="F305" s="179"/>
      <c r="G305" s="179"/>
      <c r="H305" s="179"/>
      <c r="I305" s="173"/>
      <c r="DE305" s="129"/>
      <c r="DF305" s="76" t="str">
        <f t="shared" si="4"/>
        <v/>
      </c>
      <c r="DG305" s="146">
        <v>303</v>
      </c>
    </row>
    <row r="306" spans="1:111" s="42" customFormat="1" ht="12" customHeight="1">
      <c r="A306" s="158"/>
      <c r="B306" s="173"/>
      <c r="C306" s="179"/>
      <c r="D306" s="173"/>
      <c r="E306" s="179"/>
      <c r="F306" s="179"/>
      <c r="G306" s="179"/>
      <c r="H306" s="179"/>
      <c r="I306" s="173"/>
      <c r="DE306" s="129"/>
      <c r="DF306" s="76" t="str">
        <f t="shared" si="4"/>
        <v/>
      </c>
      <c r="DG306" s="146">
        <v>304</v>
      </c>
    </row>
    <row r="307" spans="1:111" s="42" customFormat="1" ht="12" customHeight="1">
      <c r="A307" s="158"/>
      <c r="B307" s="173"/>
      <c r="C307" s="179"/>
      <c r="D307" s="173"/>
      <c r="E307" s="179"/>
      <c r="F307" s="179"/>
      <c r="G307" s="179"/>
      <c r="H307" s="179"/>
      <c r="I307" s="173"/>
      <c r="DE307" s="129"/>
      <c r="DF307" s="76" t="str">
        <f t="shared" si="4"/>
        <v/>
      </c>
      <c r="DG307" s="146">
        <v>305</v>
      </c>
    </row>
    <row r="308" spans="1:111" s="42" customFormat="1" ht="12" customHeight="1">
      <c r="A308" s="158"/>
      <c r="B308" s="173"/>
      <c r="C308" s="179"/>
      <c r="D308" s="173"/>
      <c r="E308" s="179"/>
      <c r="F308" s="179"/>
      <c r="G308" s="179"/>
      <c r="H308" s="179"/>
      <c r="I308" s="173"/>
      <c r="DE308" s="129"/>
      <c r="DF308" s="76" t="str">
        <f t="shared" si="4"/>
        <v/>
      </c>
      <c r="DG308" s="146">
        <v>306</v>
      </c>
    </row>
    <row r="309" spans="1:111" s="42" customFormat="1" ht="12" customHeight="1">
      <c r="A309" s="158"/>
      <c r="B309" s="173"/>
      <c r="C309" s="179"/>
      <c r="D309" s="173"/>
      <c r="E309" s="179"/>
      <c r="F309" s="179"/>
      <c r="G309" s="179"/>
      <c r="H309" s="179"/>
      <c r="I309" s="173"/>
      <c r="DE309" s="129"/>
      <c r="DF309" s="76" t="str">
        <f t="shared" si="4"/>
        <v/>
      </c>
      <c r="DG309" s="146">
        <v>307</v>
      </c>
    </row>
    <row r="310" spans="1:111" s="42" customFormat="1" ht="12" customHeight="1">
      <c r="A310" s="158"/>
      <c r="B310" s="173"/>
      <c r="C310" s="179"/>
      <c r="D310" s="173"/>
      <c r="E310" s="179"/>
      <c r="F310" s="179"/>
      <c r="G310" s="179"/>
      <c r="H310" s="179"/>
      <c r="I310" s="173"/>
      <c r="DE310" s="129"/>
      <c r="DF310" s="76" t="str">
        <f t="shared" si="4"/>
        <v/>
      </c>
      <c r="DG310" s="146">
        <v>308</v>
      </c>
    </row>
    <row r="311" spans="1:111" s="42" customFormat="1" ht="12" customHeight="1">
      <c r="A311" s="158"/>
      <c r="B311" s="173"/>
      <c r="C311" s="179"/>
      <c r="D311" s="173"/>
      <c r="E311" s="179"/>
      <c r="F311" s="179"/>
      <c r="G311" s="179"/>
      <c r="H311" s="179"/>
      <c r="I311" s="173"/>
      <c r="DE311" s="129"/>
      <c r="DF311" s="76" t="str">
        <f t="shared" si="4"/>
        <v/>
      </c>
      <c r="DG311" s="146">
        <v>309</v>
      </c>
    </row>
    <row r="312" spans="1:111" s="42" customFormat="1" ht="12" customHeight="1">
      <c r="A312" s="158"/>
      <c r="B312" s="173"/>
      <c r="C312" s="179"/>
      <c r="D312" s="173"/>
      <c r="E312" s="179"/>
      <c r="F312" s="179"/>
      <c r="G312" s="179"/>
      <c r="H312" s="179"/>
      <c r="I312" s="173"/>
      <c r="DE312" s="129"/>
      <c r="DF312" s="76" t="str">
        <f t="shared" si="4"/>
        <v/>
      </c>
      <c r="DG312" s="146">
        <v>310</v>
      </c>
    </row>
    <row r="313" spans="1:111" s="42" customFormat="1" ht="12" customHeight="1">
      <c r="A313" s="158"/>
      <c r="B313" s="173"/>
      <c r="C313" s="179"/>
      <c r="D313" s="173"/>
      <c r="E313" s="179"/>
      <c r="F313" s="179"/>
      <c r="G313" s="179"/>
      <c r="H313" s="179"/>
      <c r="I313" s="173"/>
      <c r="DE313" s="129"/>
      <c r="DF313" s="76" t="str">
        <f t="shared" si="4"/>
        <v/>
      </c>
      <c r="DG313" s="146">
        <v>311</v>
      </c>
    </row>
    <row r="314" spans="1:111" s="42" customFormat="1" ht="12" customHeight="1">
      <c r="A314" s="158"/>
      <c r="B314" s="173"/>
      <c r="C314" s="179"/>
      <c r="D314" s="173"/>
      <c r="E314" s="179"/>
      <c r="F314" s="179"/>
      <c r="G314" s="179"/>
      <c r="H314" s="179"/>
      <c r="I314" s="173"/>
      <c r="DE314" s="129"/>
      <c r="DF314" s="76" t="str">
        <f t="shared" si="4"/>
        <v/>
      </c>
      <c r="DG314" s="146">
        <v>312</v>
      </c>
    </row>
    <row r="315" spans="1:111" s="42" customFormat="1" ht="12" customHeight="1">
      <c r="A315" s="158"/>
      <c r="B315" s="173"/>
      <c r="C315" s="179"/>
      <c r="D315" s="173"/>
      <c r="E315" s="179"/>
      <c r="F315" s="179"/>
      <c r="G315" s="179"/>
      <c r="H315" s="179"/>
      <c r="I315" s="173"/>
      <c r="DE315" s="129"/>
      <c r="DF315" s="76" t="str">
        <f t="shared" si="4"/>
        <v/>
      </c>
      <c r="DG315" s="146">
        <v>313</v>
      </c>
    </row>
    <row r="316" spans="1:111" s="42" customFormat="1" ht="12" customHeight="1">
      <c r="A316" s="158"/>
      <c r="B316" s="173"/>
      <c r="C316" s="179"/>
      <c r="D316" s="173"/>
      <c r="E316" s="179"/>
      <c r="F316" s="179"/>
      <c r="G316" s="179"/>
      <c r="H316" s="179"/>
      <c r="I316" s="173"/>
      <c r="DE316" s="129"/>
      <c r="DF316" s="76" t="str">
        <f t="shared" si="4"/>
        <v/>
      </c>
      <c r="DG316" s="146">
        <v>314</v>
      </c>
    </row>
    <row r="317" spans="1:111" s="42" customFormat="1" ht="12" customHeight="1">
      <c r="A317" s="158"/>
      <c r="B317" s="173"/>
      <c r="C317" s="179"/>
      <c r="D317" s="173"/>
      <c r="E317" s="179"/>
      <c r="F317" s="179"/>
      <c r="G317" s="179"/>
      <c r="H317" s="179"/>
      <c r="I317" s="173"/>
      <c r="DE317" s="129"/>
      <c r="DF317" s="76" t="str">
        <f t="shared" si="4"/>
        <v/>
      </c>
      <c r="DG317" s="146">
        <v>315</v>
      </c>
    </row>
    <row r="318" spans="1:111" s="42" customFormat="1" ht="12" customHeight="1">
      <c r="A318" s="158"/>
      <c r="B318" s="173"/>
      <c r="C318" s="179"/>
      <c r="D318" s="173"/>
      <c r="E318" s="179"/>
      <c r="F318" s="179"/>
      <c r="G318" s="179"/>
      <c r="H318" s="179"/>
      <c r="I318" s="173"/>
      <c r="DE318" s="129"/>
      <c r="DF318" s="76" t="str">
        <f t="shared" si="4"/>
        <v/>
      </c>
      <c r="DG318" s="146">
        <v>316</v>
      </c>
    </row>
    <row r="319" spans="1:111" s="42" customFormat="1" ht="12" customHeight="1">
      <c r="A319" s="158"/>
      <c r="B319" s="173"/>
      <c r="C319" s="179"/>
      <c r="D319" s="173"/>
      <c r="E319" s="179"/>
      <c r="F319" s="179"/>
      <c r="G319" s="179"/>
      <c r="H319" s="179"/>
      <c r="I319" s="173"/>
      <c r="DE319" s="129"/>
      <c r="DF319" s="76" t="str">
        <f t="shared" si="4"/>
        <v/>
      </c>
      <c r="DG319" s="146">
        <v>317</v>
      </c>
    </row>
    <row r="320" spans="1:111" s="42" customFormat="1" ht="12" customHeight="1">
      <c r="A320" s="158"/>
      <c r="B320" s="173"/>
      <c r="C320" s="179"/>
      <c r="D320" s="173"/>
      <c r="E320" s="179"/>
      <c r="F320" s="179"/>
      <c r="G320" s="179"/>
      <c r="H320" s="179"/>
      <c r="I320" s="173"/>
      <c r="DE320" s="129"/>
      <c r="DF320" s="76" t="str">
        <f t="shared" si="4"/>
        <v/>
      </c>
      <c r="DG320" s="146">
        <v>318</v>
      </c>
    </row>
    <row r="321" spans="1:111" s="42" customFormat="1" ht="12" customHeight="1">
      <c r="A321" s="158"/>
      <c r="B321" s="173"/>
      <c r="C321" s="179"/>
      <c r="D321" s="173"/>
      <c r="E321" s="179"/>
      <c r="F321" s="179"/>
      <c r="G321" s="179"/>
      <c r="H321" s="179"/>
      <c r="I321" s="173"/>
      <c r="DE321" s="129"/>
      <c r="DF321" s="76" t="str">
        <f t="shared" si="4"/>
        <v/>
      </c>
      <c r="DG321" s="146">
        <v>319</v>
      </c>
    </row>
    <row r="322" spans="1:111" s="42" customFormat="1" ht="12" customHeight="1">
      <c r="A322" s="158"/>
      <c r="B322" s="173"/>
      <c r="C322" s="179"/>
      <c r="D322" s="173"/>
      <c r="E322" s="179"/>
      <c r="F322" s="179"/>
      <c r="G322" s="179"/>
      <c r="H322" s="179"/>
      <c r="I322" s="173"/>
      <c r="DE322" s="129"/>
      <c r="DF322" s="76" t="str">
        <f t="shared" si="4"/>
        <v/>
      </c>
      <c r="DG322" s="146">
        <v>320</v>
      </c>
    </row>
    <row r="323" spans="1:111" s="42" customFormat="1" ht="12" customHeight="1">
      <c r="A323" s="158"/>
      <c r="B323" s="173"/>
      <c r="C323" s="179"/>
      <c r="D323" s="173"/>
      <c r="E323" s="179"/>
      <c r="F323" s="179"/>
      <c r="G323" s="179"/>
      <c r="H323" s="179"/>
      <c r="I323" s="173"/>
      <c r="DE323" s="129"/>
      <c r="DF323" s="76" t="str">
        <f t="shared" si="4"/>
        <v/>
      </c>
      <c r="DG323" s="146">
        <v>321</v>
      </c>
    </row>
    <row r="324" spans="1:111" s="42" customFormat="1" ht="12" customHeight="1">
      <c r="A324" s="158"/>
      <c r="B324" s="173"/>
      <c r="C324" s="179"/>
      <c r="D324" s="173"/>
      <c r="E324" s="179"/>
      <c r="F324" s="179"/>
      <c r="G324" s="179"/>
      <c r="H324" s="179"/>
      <c r="I324" s="173"/>
      <c r="DE324" s="129"/>
      <c r="DF324" s="76" t="str">
        <f t="shared" si="4"/>
        <v/>
      </c>
      <c r="DG324" s="146">
        <v>322</v>
      </c>
    </row>
    <row r="325" spans="1:111" s="42" customFormat="1" ht="12" customHeight="1">
      <c r="A325" s="158"/>
      <c r="B325" s="173"/>
      <c r="C325" s="179"/>
      <c r="D325" s="173"/>
      <c r="E325" s="179"/>
      <c r="F325" s="179"/>
      <c r="G325" s="179"/>
      <c r="H325" s="179"/>
      <c r="I325" s="173"/>
      <c r="DE325" s="129"/>
      <c r="DF325" s="76" t="str">
        <f t="shared" si="4"/>
        <v/>
      </c>
      <c r="DG325" s="146">
        <v>323</v>
      </c>
    </row>
    <row r="326" spans="1:111" s="42" customFormat="1" ht="12" customHeight="1">
      <c r="A326" s="158"/>
      <c r="B326" s="173"/>
      <c r="C326" s="179"/>
      <c r="D326" s="173"/>
      <c r="E326" s="179"/>
      <c r="F326" s="179"/>
      <c r="G326" s="179"/>
      <c r="H326" s="179"/>
      <c r="I326" s="173"/>
      <c r="DE326" s="129"/>
      <c r="DF326" s="76" t="str">
        <f t="shared" si="4"/>
        <v/>
      </c>
      <c r="DG326" s="146">
        <v>324</v>
      </c>
    </row>
    <row r="327" spans="1:111" s="42" customFormat="1" ht="12" customHeight="1">
      <c r="A327" s="158"/>
      <c r="B327" s="173"/>
      <c r="C327" s="179"/>
      <c r="D327" s="173"/>
      <c r="E327" s="179"/>
      <c r="F327" s="179"/>
      <c r="G327" s="179"/>
      <c r="H327" s="179"/>
      <c r="I327" s="173"/>
      <c r="DE327" s="129"/>
      <c r="DF327" s="76" t="str">
        <f t="shared" ref="DF327:DF390" si="5">IF(COUNTA(A327:I327)&gt;0,DG327,"")</f>
        <v/>
      </c>
      <c r="DG327" s="146">
        <v>325</v>
      </c>
    </row>
    <row r="328" spans="1:111" s="42" customFormat="1" ht="12" customHeight="1">
      <c r="A328" s="158"/>
      <c r="B328" s="173"/>
      <c r="C328" s="179"/>
      <c r="D328" s="173"/>
      <c r="E328" s="179"/>
      <c r="F328" s="179"/>
      <c r="G328" s="179"/>
      <c r="H328" s="179"/>
      <c r="I328" s="173"/>
      <c r="DE328" s="129"/>
      <c r="DF328" s="76" t="str">
        <f t="shared" si="5"/>
        <v/>
      </c>
      <c r="DG328" s="146">
        <v>326</v>
      </c>
    </row>
    <row r="329" spans="1:111" s="42" customFormat="1" ht="12" customHeight="1">
      <c r="A329" s="158"/>
      <c r="B329" s="173"/>
      <c r="C329" s="179"/>
      <c r="D329" s="173"/>
      <c r="E329" s="179"/>
      <c r="F329" s="179"/>
      <c r="G329" s="179"/>
      <c r="H329" s="179"/>
      <c r="I329" s="173"/>
      <c r="DE329" s="129"/>
      <c r="DF329" s="76" t="str">
        <f t="shared" si="5"/>
        <v/>
      </c>
      <c r="DG329" s="146">
        <v>327</v>
      </c>
    </row>
    <row r="330" spans="1:111" s="42" customFormat="1" ht="12" customHeight="1">
      <c r="A330" s="158"/>
      <c r="B330" s="173"/>
      <c r="C330" s="179"/>
      <c r="D330" s="173"/>
      <c r="E330" s="179"/>
      <c r="F330" s="179"/>
      <c r="G330" s="179"/>
      <c r="H330" s="179"/>
      <c r="I330" s="173"/>
      <c r="DE330" s="129"/>
      <c r="DF330" s="76" t="str">
        <f t="shared" si="5"/>
        <v/>
      </c>
      <c r="DG330" s="146">
        <v>328</v>
      </c>
    </row>
    <row r="331" spans="1:111" s="42" customFormat="1" ht="12" customHeight="1">
      <c r="A331" s="158"/>
      <c r="B331" s="173"/>
      <c r="C331" s="179"/>
      <c r="D331" s="173"/>
      <c r="E331" s="179"/>
      <c r="F331" s="179"/>
      <c r="G331" s="179"/>
      <c r="H331" s="179"/>
      <c r="I331" s="173"/>
      <c r="DE331" s="129"/>
      <c r="DF331" s="76" t="str">
        <f t="shared" si="5"/>
        <v/>
      </c>
      <c r="DG331" s="146">
        <v>329</v>
      </c>
    </row>
    <row r="332" spans="1:111" s="42" customFormat="1" ht="12" customHeight="1">
      <c r="A332" s="158"/>
      <c r="B332" s="173"/>
      <c r="C332" s="179"/>
      <c r="D332" s="173"/>
      <c r="E332" s="179"/>
      <c r="F332" s="179"/>
      <c r="G332" s="179"/>
      <c r="H332" s="179"/>
      <c r="I332" s="173"/>
      <c r="DE332" s="129"/>
      <c r="DF332" s="76" t="str">
        <f t="shared" si="5"/>
        <v/>
      </c>
      <c r="DG332" s="146">
        <v>330</v>
      </c>
    </row>
    <row r="333" spans="1:111" s="42" customFormat="1" ht="12" customHeight="1">
      <c r="A333" s="158"/>
      <c r="B333" s="173"/>
      <c r="C333" s="179"/>
      <c r="D333" s="173"/>
      <c r="E333" s="179"/>
      <c r="F333" s="179"/>
      <c r="G333" s="179"/>
      <c r="H333" s="179"/>
      <c r="I333" s="173"/>
      <c r="DE333" s="129"/>
      <c r="DF333" s="76" t="str">
        <f t="shared" si="5"/>
        <v/>
      </c>
      <c r="DG333" s="146">
        <v>331</v>
      </c>
    </row>
    <row r="334" spans="1:111" s="42" customFormat="1" ht="12" customHeight="1">
      <c r="A334" s="158"/>
      <c r="B334" s="173"/>
      <c r="C334" s="179"/>
      <c r="D334" s="173"/>
      <c r="E334" s="179"/>
      <c r="F334" s="179"/>
      <c r="G334" s="179"/>
      <c r="H334" s="179"/>
      <c r="I334" s="173"/>
      <c r="DE334" s="129"/>
      <c r="DF334" s="76" t="str">
        <f t="shared" si="5"/>
        <v/>
      </c>
      <c r="DG334" s="146">
        <v>332</v>
      </c>
    </row>
    <row r="335" spans="1:111" s="42" customFormat="1" ht="12" customHeight="1">
      <c r="A335" s="158"/>
      <c r="B335" s="173"/>
      <c r="C335" s="179"/>
      <c r="D335" s="173"/>
      <c r="E335" s="179"/>
      <c r="F335" s="179"/>
      <c r="G335" s="179"/>
      <c r="H335" s="179"/>
      <c r="I335" s="173"/>
      <c r="DE335" s="129"/>
      <c r="DF335" s="76" t="str">
        <f t="shared" si="5"/>
        <v/>
      </c>
      <c r="DG335" s="146">
        <v>333</v>
      </c>
    </row>
    <row r="336" spans="1:111" s="42" customFormat="1" ht="12" customHeight="1">
      <c r="A336" s="158"/>
      <c r="B336" s="173"/>
      <c r="C336" s="179"/>
      <c r="D336" s="173"/>
      <c r="E336" s="179"/>
      <c r="F336" s="179"/>
      <c r="G336" s="179"/>
      <c r="H336" s="179"/>
      <c r="I336" s="173"/>
      <c r="DE336" s="129"/>
      <c r="DF336" s="76" t="str">
        <f t="shared" si="5"/>
        <v/>
      </c>
      <c r="DG336" s="146">
        <v>334</v>
      </c>
    </row>
    <row r="337" spans="1:111" s="42" customFormat="1" ht="12" customHeight="1">
      <c r="A337" s="158"/>
      <c r="B337" s="173"/>
      <c r="C337" s="179"/>
      <c r="D337" s="173"/>
      <c r="E337" s="179"/>
      <c r="F337" s="179"/>
      <c r="G337" s="179"/>
      <c r="H337" s="179"/>
      <c r="I337" s="173"/>
      <c r="DE337" s="129"/>
      <c r="DF337" s="76" t="str">
        <f t="shared" si="5"/>
        <v/>
      </c>
      <c r="DG337" s="146">
        <v>335</v>
      </c>
    </row>
    <row r="338" spans="1:111" s="42" customFormat="1" ht="12" customHeight="1">
      <c r="A338" s="158"/>
      <c r="B338" s="173"/>
      <c r="C338" s="179"/>
      <c r="D338" s="173"/>
      <c r="E338" s="179"/>
      <c r="F338" s="179"/>
      <c r="G338" s="179"/>
      <c r="H338" s="179"/>
      <c r="I338" s="173"/>
      <c r="DE338" s="129"/>
      <c r="DF338" s="76" t="str">
        <f t="shared" si="5"/>
        <v/>
      </c>
      <c r="DG338" s="146">
        <v>336</v>
      </c>
    </row>
    <row r="339" spans="1:111" s="42" customFormat="1" ht="12" customHeight="1">
      <c r="A339" s="158"/>
      <c r="B339" s="173"/>
      <c r="C339" s="179"/>
      <c r="D339" s="173"/>
      <c r="E339" s="179"/>
      <c r="F339" s="179"/>
      <c r="G339" s="179"/>
      <c r="H339" s="179"/>
      <c r="I339" s="173"/>
      <c r="DE339" s="129"/>
      <c r="DF339" s="76" t="str">
        <f t="shared" si="5"/>
        <v/>
      </c>
      <c r="DG339" s="146">
        <v>337</v>
      </c>
    </row>
    <row r="340" spans="1:111" s="42" customFormat="1" ht="12" customHeight="1">
      <c r="A340" s="158"/>
      <c r="B340" s="173"/>
      <c r="C340" s="179"/>
      <c r="D340" s="173"/>
      <c r="E340" s="179"/>
      <c r="F340" s="179"/>
      <c r="G340" s="179"/>
      <c r="H340" s="179"/>
      <c r="I340" s="173"/>
      <c r="DE340" s="129"/>
      <c r="DF340" s="76" t="str">
        <f t="shared" si="5"/>
        <v/>
      </c>
      <c r="DG340" s="146">
        <v>338</v>
      </c>
    </row>
    <row r="341" spans="1:111" s="42" customFormat="1" ht="12" customHeight="1">
      <c r="A341" s="158"/>
      <c r="B341" s="173"/>
      <c r="C341" s="179"/>
      <c r="D341" s="173"/>
      <c r="E341" s="179"/>
      <c r="F341" s="179"/>
      <c r="G341" s="179"/>
      <c r="H341" s="179"/>
      <c r="I341" s="173"/>
      <c r="DE341" s="129"/>
      <c r="DF341" s="76" t="str">
        <f t="shared" si="5"/>
        <v/>
      </c>
      <c r="DG341" s="146">
        <v>339</v>
      </c>
    </row>
    <row r="342" spans="1:111" s="42" customFormat="1" ht="12" customHeight="1">
      <c r="A342" s="158"/>
      <c r="B342" s="173"/>
      <c r="C342" s="179"/>
      <c r="D342" s="173"/>
      <c r="E342" s="179"/>
      <c r="F342" s="179"/>
      <c r="G342" s="179"/>
      <c r="H342" s="179"/>
      <c r="I342" s="173"/>
      <c r="DE342" s="129"/>
      <c r="DF342" s="76" t="str">
        <f t="shared" si="5"/>
        <v/>
      </c>
      <c r="DG342" s="146">
        <v>340</v>
      </c>
    </row>
    <row r="343" spans="1:111" s="42" customFormat="1" ht="12" customHeight="1">
      <c r="A343" s="158"/>
      <c r="B343" s="173"/>
      <c r="C343" s="179"/>
      <c r="D343" s="173"/>
      <c r="E343" s="179"/>
      <c r="F343" s="179"/>
      <c r="G343" s="179"/>
      <c r="H343" s="179"/>
      <c r="I343" s="173"/>
      <c r="DE343" s="129"/>
      <c r="DF343" s="76" t="str">
        <f t="shared" si="5"/>
        <v/>
      </c>
      <c r="DG343" s="146">
        <v>341</v>
      </c>
    </row>
    <row r="344" spans="1:111" s="42" customFormat="1" ht="12" customHeight="1">
      <c r="A344" s="158"/>
      <c r="B344" s="173"/>
      <c r="C344" s="179"/>
      <c r="D344" s="173"/>
      <c r="E344" s="179"/>
      <c r="F344" s="179"/>
      <c r="G344" s="179"/>
      <c r="H344" s="179"/>
      <c r="I344" s="173"/>
      <c r="DE344" s="129"/>
      <c r="DF344" s="76" t="str">
        <f t="shared" si="5"/>
        <v/>
      </c>
      <c r="DG344" s="146">
        <v>342</v>
      </c>
    </row>
    <row r="345" spans="1:111" s="42" customFormat="1" ht="12" customHeight="1">
      <c r="A345" s="158"/>
      <c r="B345" s="173"/>
      <c r="C345" s="179"/>
      <c r="D345" s="173"/>
      <c r="E345" s="179"/>
      <c r="F345" s="179"/>
      <c r="G345" s="179"/>
      <c r="H345" s="179"/>
      <c r="I345" s="173"/>
      <c r="DE345" s="129"/>
      <c r="DF345" s="76" t="str">
        <f t="shared" si="5"/>
        <v/>
      </c>
      <c r="DG345" s="146">
        <v>343</v>
      </c>
    </row>
    <row r="346" spans="1:111" s="42" customFormat="1" ht="12" customHeight="1">
      <c r="A346" s="158"/>
      <c r="B346" s="173"/>
      <c r="C346" s="179"/>
      <c r="D346" s="173"/>
      <c r="E346" s="179"/>
      <c r="F346" s="179"/>
      <c r="G346" s="179"/>
      <c r="H346" s="179"/>
      <c r="I346" s="173"/>
      <c r="DE346" s="129"/>
      <c r="DF346" s="76" t="str">
        <f t="shared" si="5"/>
        <v/>
      </c>
      <c r="DG346" s="146">
        <v>344</v>
      </c>
    </row>
    <row r="347" spans="1:111" s="42" customFormat="1" ht="12" customHeight="1">
      <c r="A347" s="158"/>
      <c r="B347" s="173"/>
      <c r="C347" s="179"/>
      <c r="D347" s="173"/>
      <c r="E347" s="179"/>
      <c r="F347" s="179"/>
      <c r="G347" s="179"/>
      <c r="H347" s="179"/>
      <c r="I347" s="173"/>
      <c r="DE347" s="129"/>
      <c r="DF347" s="76" t="str">
        <f t="shared" si="5"/>
        <v/>
      </c>
      <c r="DG347" s="146">
        <v>345</v>
      </c>
    </row>
    <row r="348" spans="1:111" s="42" customFormat="1" ht="12" customHeight="1">
      <c r="A348" s="158"/>
      <c r="B348" s="173"/>
      <c r="C348" s="179"/>
      <c r="D348" s="173"/>
      <c r="E348" s="179"/>
      <c r="F348" s="179"/>
      <c r="G348" s="179"/>
      <c r="H348" s="179"/>
      <c r="I348" s="173"/>
      <c r="DE348" s="129"/>
      <c r="DF348" s="76" t="str">
        <f t="shared" si="5"/>
        <v/>
      </c>
      <c r="DG348" s="146">
        <v>346</v>
      </c>
    </row>
    <row r="349" spans="1:111" s="42" customFormat="1" ht="12" customHeight="1">
      <c r="A349" s="158"/>
      <c r="B349" s="173"/>
      <c r="C349" s="179"/>
      <c r="D349" s="173"/>
      <c r="E349" s="179"/>
      <c r="F349" s="179"/>
      <c r="G349" s="179"/>
      <c r="H349" s="179"/>
      <c r="I349" s="173"/>
      <c r="DE349" s="129"/>
      <c r="DF349" s="76" t="str">
        <f t="shared" si="5"/>
        <v/>
      </c>
      <c r="DG349" s="146">
        <v>347</v>
      </c>
    </row>
    <row r="350" spans="1:111" s="42" customFormat="1" ht="12" customHeight="1">
      <c r="A350" s="158"/>
      <c r="B350" s="173"/>
      <c r="C350" s="179"/>
      <c r="D350" s="173"/>
      <c r="E350" s="179"/>
      <c r="F350" s="179"/>
      <c r="G350" s="179"/>
      <c r="H350" s="179"/>
      <c r="I350" s="173"/>
      <c r="DE350" s="129"/>
      <c r="DF350" s="76" t="str">
        <f t="shared" si="5"/>
        <v/>
      </c>
      <c r="DG350" s="146">
        <v>348</v>
      </c>
    </row>
    <row r="351" spans="1:111" s="42" customFormat="1" ht="12" customHeight="1">
      <c r="A351" s="158"/>
      <c r="B351" s="173"/>
      <c r="C351" s="179"/>
      <c r="D351" s="173"/>
      <c r="E351" s="179"/>
      <c r="F351" s="179"/>
      <c r="G351" s="179"/>
      <c r="H351" s="179"/>
      <c r="I351" s="173"/>
      <c r="DE351" s="129"/>
      <c r="DF351" s="76" t="str">
        <f t="shared" si="5"/>
        <v/>
      </c>
      <c r="DG351" s="146">
        <v>349</v>
      </c>
    </row>
    <row r="352" spans="1:111" s="42" customFormat="1" ht="12" customHeight="1">
      <c r="A352" s="158"/>
      <c r="B352" s="173"/>
      <c r="C352" s="179"/>
      <c r="D352" s="173"/>
      <c r="E352" s="179"/>
      <c r="F352" s="179"/>
      <c r="G352" s="179"/>
      <c r="H352" s="179"/>
      <c r="I352" s="173"/>
      <c r="DE352" s="129"/>
      <c r="DF352" s="76" t="str">
        <f t="shared" si="5"/>
        <v/>
      </c>
      <c r="DG352" s="146">
        <v>350</v>
      </c>
    </row>
    <row r="353" spans="1:111" s="42" customFormat="1" ht="12" customHeight="1">
      <c r="A353" s="158"/>
      <c r="B353" s="173"/>
      <c r="C353" s="179"/>
      <c r="D353" s="173"/>
      <c r="E353" s="179"/>
      <c r="F353" s="179"/>
      <c r="G353" s="179"/>
      <c r="H353" s="179"/>
      <c r="I353" s="173"/>
      <c r="DE353" s="129"/>
      <c r="DF353" s="76" t="str">
        <f t="shared" si="5"/>
        <v/>
      </c>
      <c r="DG353" s="146">
        <v>351</v>
      </c>
    </row>
    <row r="354" spans="1:111" s="42" customFormat="1" ht="12" customHeight="1">
      <c r="A354" s="158"/>
      <c r="B354" s="173"/>
      <c r="C354" s="179"/>
      <c r="D354" s="173"/>
      <c r="E354" s="179"/>
      <c r="F354" s="179"/>
      <c r="G354" s="179"/>
      <c r="H354" s="179"/>
      <c r="I354" s="173"/>
      <c r="DE354" s="129"/>
      <c r="DF354" s="76" t="str">
        <f t="shared" si="5"/>
        <v/>
      </c>
      <c r="DG354" s="146">
        <v>352</v>
      </c>
    </row>
    <row r="355" spans="1:111" s="42" customFormat="1" ht="12" customHeight="1">
      <c r="A355" s="158"/>
      <c r="B355" s="173"/>
      <c r="C355" s="179"/>
      <c r="D355" s="173"/>
      <c r="E355" s="179"/>
      <c r="F355" s="179"/>
      <c r="G355" s="179"/>
      <c r="H355" s="179"/>
      <c r="I355" s="173"/>
      <c r="DE355" s="129"/>
      <c r="DF355" s="76" t="str">
        <f t="shared" si="5"/>
        <v/>
      </c>
      <c r="DG355" s="146">
        <v>353</v>
      </c>
    </row>
    <row r="356" spans="1:111" s="42" customFormat="1" ht="12" customHeight="1">
      <c r="A356" s="158"/>
      <c r="B356" s="173"/>
      <c r="C356" s="179"/>
      <c r="D356" s="173"/>
      <c r="E356" s="179"/>
      <c r="F356" s="179"/>
      <c r="G356" s="179"/>
      <c r="H356" s="179"/>
      <c r="I356" s="173"/>
      <c r="DE356" s="129"/>
      <c r="DF356" s="76" t="str">
        <f t="shared" si="5"/>
        <v/>
      </c>
      <c r="DG356" s="146">
        <v>354</v>
      </c>
    </row>
    <row r="357" spans="1:111" s="42" customFormat="1" ht="12" customHeight="1">
      <c r="A357" s="158"/>
      <c r="B357" s="173"/>
      <c r="C357" s="179"/>
      <c r="D357" s="173"/>
      <c r="E357" s="179"/>
      <c r="F357" s="179"/>
      <c r="G357" s="179"/>
      <c r="H357" s="179"/>
      <c r="I357" s="173"/>
      <c r="DE357" s="129"/>
      <c r="DF357" s="76" t="str">
        <f t="shared" si="5"/>
        <v/>
      </c>
      <c r="DG357" s="146">
        <v>355</v>
      </c>
    </row>
    <row r="358" spans="1:111" s="42" customFormat="1" ht="12" customHeight="1">
      <c r="A358" s="158"/>
      <c r="B358" s="173"/>
      <c r="C358" s="179"/>
      <c r="D358" s="173"/>
      <c r="E358" s="179"/>
      <c r="F358" s="179"/>
      <c r="G358" s="179"/>
      <c r="H358" s="179"/>
      <c r="I358" s="173"/>
      <c r="DE358" s="129"/>
      <c r="DF358" s="76" t="str">
        <f t="shared" si="5"/>
        <v/>
      </c>
      <c r="DG358" s="146">
        <v>356</v>
      </c>
    </row>
    <row r="359" spans="1:111" s="42" customFormat="1" ht="12" customHeight="1">
      <c r="A359" s="158"/>
      <c r="B359" s="173"/>
      <c r="C359" s="179"/>
      <c r="D359" s="173"/>
      <c r="E359" s="179"/>
      <c r="F359" s="179"/>
      <c r="G359" s="179"/>
      <c r="H359" s="179"/>
      <c r="I359" s="173"/>
      <c r="DE359" s="129"/>
      <c r="DF359" s="76" t="str">
        <f t="shared" si="5"/>
        <v/>
      </c>
      <c r="DG359" s="146">
        <v>357</v>
      </c>
    </row>
    <row r="360" spans="1:111" s="42" customFormat="1" ht="12" customHeight="1">
      <c r="A360" s="158"/>
      <c r="B360" s="173"/>
      <c r="C360" s="179"/>
      <c r="D360" s="173"/>
      <c r="E360" s="179"/>
      <c r="F360" s="179"/>
      <c r="G360" s="179"/>
      <c r="H360" s="179"/>
      <c r="I360" s="173"/>
      <c r="DE360" s="129"/>
      <c r="DF360" s="76" t="str">
        <f t="shared" si="5"/>
        <v/>
      </c>
      <c r="DG360" s="146">
        <v>358</v>
      </c>
    </row>
    <row r="361" spans="1:111" s="42" customFormat="1" ht="12" customHeight="1">
      <c r="A361" s="158"/>
      <c r="B361" s="173"/>
      <c r="C361" s="179"/>
      <c r="D361" s="173"/>
      <c r="E361" s="179"/>
      <c r="F361" s="179"/>
      <c r="G361" s="179"/>
      <c r="H361" s="179"/>
      <c r="I361" s="173"/>
      <c r="DE361" s="129"/>
      <c r="DF361" s="76" t="str">
        <f t="shared" si="5"/>
        <v/>
      </c>
      <c r="DG361" s="146">
        <v>359</v>
      </c>
    </row>
    <row r="362" spans="1:111" s="42" customFormat="1" ht="12" customHeight="1">
      <c r="A362" s="158"/>
      <c r="B362" s="173"/>
      <c r="C362" s="179"/>
      <c r="D362" s="173"/>
      <c r="E362" s="179"/>
      <c r="F362" s="179"/>
      <c r="G362" s="179"/>
      <c r="H362" s="179"/>
      <c r="I362" s="173"/>
      <c r="DE362" s="129"/>
      <c r="DF362" s="76" t="str">
        <f t="shared" si="5"/>
        <v/>
      </c>
      <c r="DG362" s="146">
        <v>360</v>
      </c>
    </row>
    <row r="363" spans="1:111" s="42" customFormat="1" ht="12" customHeight="1">
      <c r="A363" s="158"/>
      <c r="B363" s="173"/>
      <c r="C363" s="179"/>
      <c r="D363" s="173"/>
      <c r="E363" s="179"/>
      <c r="F363" s="179"/>
      <c r="G363" s="179"/>
      <c r="H363" s="179"/>
      <c r="I363" s="173"/>
      <c r="DE363" s="129"/>
      <c r="DF363" s="76" t="str">
        <f t="shared" si="5"/>
        <v/>
      </c>
      <c r="DG363" s="146">
        <v>361</v>
      </c>
    </row>
    <row r="364" spans="1:111" s="42" customFormat="1" ht="12" customHeight="1">
      <c r="A364" s="158"/>
      <c r="B364" s="173"/>
      <c r="C364" s="179"/>
      <c r="D364" s="173"/>
      <c r="E364" s="179"/>
      <c r="F364" s="179"/>
      <c r="G364" s="179"/>
      <c r="H364" s="179"/>
      <c r="I364" s="173"/>
      <c r="DE364" s="129"/>
      <c r="DF364" s="76" t="str">
        <f t="shared" si="5"/>
        <v/>
      </c>
      <c r="DG364" s="146">
        <v>362</v>
      </c>
    </row>
    <row r="365" spans="1:111" s="42" customFormat="1" ht="12" customHeight="1">
      <c r="A365" s="158"/>
      <c r="B365" s="173"/>
      <c r="C365" s="179"/>
      <c r="D365" s="173"/>
      <c r="E365" s="179"/>
      <c r="F365" s="179"/>
      <c r="G365" s="179"/>
      <c r="H365" s="179"/>
      <c r="I365" s="173"/>
      <c r="DE365" s="129"/>
      <c r="DF365" s="76" t="str">
        <f t="shared" si="5"/>
        <v/>
      </c>
      <c r="DG365" s="146">
        <v>363</v>
      </c>
    </row>
    <row r="366" spans="1:111" s="42" customFormat="1" ht="12" customHeight="1">
      <c r="A366" s="158"/>
      <c r="B366" s="173"/>
      <c r="C366" s="179"/>
      <c r="D366" s="173"/>
      <c r="E366" s="179"/>
      <c r="F366" s="179"/>
      <c r="G366" s="179"/>
      <c r="H366" s="179"/>
      <c r="I366" s="173"/>
      <c r="DE366" s="129"/>
      <c r="DF366" s="76" t="str">
        <f t="shared" si="5"/>
        <v/>
      </c>
      <c r="DG366" s="146">
        <v>364</v>
      </c>
    </row>
    <row r="367" spans="1:111" s="42" customFormat="1" ht="12" customHeight="1">
      <c r="A367" s="158"/>
      <c r="B367" s="173"/>
      <c r="C367" s="179"/>
      <c r="D367" s="173"/>
      <c r="E367" s="179"/>
      <c r="F367" s="179"/>
      <c r="G367" s="179"/>
      <c r="H367" s="179"/>
      <c r="I367" s="173"/>
      <c r="DE367" s="129"/>
      <c r="DF367" s="76" t="str">
        <f t="shared" si="5"/>
        <v/>
      </c>
      <c r="DG367" s="146">
        <v>365</v>
      </c>
    </row>
    <row r="368" spans="1:111" s="42" customFormat="1" ht="12" customHeight="1">
      <c r="A368" s="158"/>
      <c r="B368" s="173"/>
      <c r="C368" s="179"/>
      <c r="D368" s="173"/>
      <c r="E368" s="179"/>
      <c r="F368" s="179"/>
      <c r="G368" s="179"/>
      <c r="H368" s="179"/>
      <c r="I368" s="173"/>
      <c r="DE368" s="129"/>
      <c r="DF368" s="76" t="str">
        <f t="shared" si="5"/>
        <v/>
      </c>
      <c r="DG368" s="146">
        <v>366</v>
      </c>
    </row>
    <row r="369" spans="1:111" s="42" customFormat="1" ht="12" customHeight="1">
      <c r="A369" s="158"/>
      <c r="B369" s="173"/>
      <c r="C369" s="179"/>
      <c r="D369" s="173"/>
      <c r="E369" s="179"/>
      <c r="F369" s="179"/>
      <c r="G369" s="179"/>
      <c r="H369" s="179"/>
      <c r="I369" s="173"/>
      <c r="DE369" s="129"/>
      <c r="DF369" s="76" t="str">
        <f t="shared" si="5"/>
        <v/>
      </c>
      <c r="DG369" s="146">
        <v>367</v>
      </c>
    </row>
    <row r="370" spans="1:111" s="42" customFormat="1" ht="12" customHeight="1">
      <c r="A370" s="158"/>
      <c r="B370" s="173"/>
      <c r="C370" s="179"/>
      <c r="D370" s="173"/>
      <c r="E370" s="179"/>
      <c r="F370" s="179"/>
      <c r="G370" s="179"/>
      <c r="H370" s="179"/>
      <c r="I370" s="173"/>
      <c r="DE370" s="129"/>
      <c r="DF370" s="76" t="str">
        <f t="shared" si="5"/>
        <v/>
      </c>
      <c r="DG370" s="146">
        <v>368</v>
      </c>
    </row>
    <row r="371" spans="1:111" s="42" customFormat="1" ht="12" customHeight="1">
      <c r="A371" s="158"/>
      <c r="B371" s="173"/>
      <c r="C371" s="179"/>
      <c r="D371" s="173"/>
      <c r="E371" s="179"/>
      <c r="F371" s="179"/>
      <c r="G371" s="179"/>
      <c r="H371" s="179"/>
      <c r="I371" s="173"/>
      <c r="DE371" s="129"/>
      <c r="DF371" s="76" t="str">
        <f t="shared" si="5"/>
        <v/>
      </c>
      <c r="DG371" s="146">
        <v>369</v>
      </c>
    </row>
    <row r="372" spans="1:111" s="42" customFormat="1" ht="12" customHeight="1">
      <c r="A372" s="158"/>
      <c r="B372" s="173"/>
      <c r="C372" s="179"/>
      <c r="D372" s="173"/>
      <c r="E372" s="179"/>
      <c r="F372" s="179"/>
      <c r="G372" s="179"/>
      <c r="H372" s="179"/>
      <c r="I372" s="173"/>
      <c r="DE372" s="129"/>
      <c r="DF372" s="76" t="str">
        <f t="shared" si="5"/>
        <v/>
      </c>
      <c r="DG372" s="146">
        <v>370</v>
      </c>
    </row>
    <row r="373" spans="1:111" s="42" customFormat="1" ht="12" customHeight="1">
      <c r="A373" s="158"/>
      <c r="B373" s="173"/>
      <c r="C373" s="179"/>
      <c r="D373" s="173"/>
      <c r="E373" s="179"/>
      <c r="F373" s="179"/>
      <c r="G373" s="179"/>
      <c r="H373" s="179"/>
      <c r="I373" s="173"/>
      <c r="DE373" s="129"/>
      <c r="DF373" s="76" t="str">
        <f t="shared" si="5"/>
        <v/>
      </c>
      <c r="DG373" s="146">
        <v>371</v>
      </c>
    </row>
    <row r="374" spans="1:111" s="42" customFormat="1" ht="12" customHeight="1">
      <c r="A374" s="158"/>
      <c r="B374" s="173"/>
      <c r="C374" s="179"/>
      <c r="D374" s="173"/>
      <c r="E374" s="179"/>
      <c r="F374" s="179"/>
      <c r="G374" s="179"/>
      <c r="H374" s="179"/>
      <c r="I374" s="173"/>
      <c r="DE374" s="129"/>
      <c r="DF374" s="76" t="str">
        <f t="shared" si="5"/>
        <v/>
      </c>
      <c r="DG374" s="146">
        <v>372</v>
      </c>
    </row>
    <row r="375" spans="1:111" s="42" customFormat="1" ht="12" customHeight="1">
      <c r="A375" s="158"/>
      <c r="B375" s="173"/>
      <c r="C375" s="179"/>
      <c r="D375" s="173"/>
      <c r="E375" s="179"/>
      <c r="F375" s="179"/>
      <c r="G375" s="179"/>
      <c r="H375" s="179"/>
      <c r="I375" s="173"/>
      <c r="DE375" s="129"/>
      <c r="DF375" s="76" t="str">
        <f t="shared" si="5"/>
        <v/>
      </c>
      <c r="DG375" s="146">
        <v>373</v>
      </c>
    </row>
    <row r="376" spans="1:111" s="42" customFormat="1" ht="12" customHeight="1">
      <c r="A376" s="158"/>
      <c r="B376" s="173"/>
      <c r="C376" s="179"/>
      <c r="D376" s="173"/>
      <c r="E376" s="179"/>
      <c r="F376" s="179"/>
      <c r="G376" s="179"/>
      <c r="H376" s="179"/>
      <c r="I376" s="173"/>
      <c r="DE376" s="129"/>
      <c r="DF376" s="76" t="str">
        <f t="shared" si="5"/>
        <v/>
      </c>
      <c r="DG376" s="146">
        <v>374</v>
      </c>
    </row>
    <row r="377" spans="1:111" s="42" customFormat="1" ht="12" customHeight="1">
      <c r="A377" s="158"/>
      <c r="B377" s="173"/>
      <c r="C377" s="179"/>
      <c r="D377" s="173"/>
      <c r="E377" s="179"/>
      <c r="F377" s="179"/>
      <c r="G377" s="179"/>
      <c r="H377" s="179"/>
      <c r="I377" s="173"/>
      <c r="DE377" s="129"/>
      <c r="DF377" s="76" t="str">
        <f t="shared" si="5"/>
        <v/>
      </c>
      <c r="DG377" s="146">
        <v>375</v>
      </c>
    </row>
    <row r="378" spans="1:111" s="42" customFormat="1" ht="12" customHeight="1">
      <c r="A378" s="158"/>
      <c r="B378" s="173"/>
      <c r="C378" s="179"/>
      <c r="D378" s="173"/>
      <c r="E378" s="179"/>
      <c r="F378" s="179"/>
      <c r="G378" s="179"/>
      <c r="H378" s="179"/>
      <c r="I378" s="173"/>
      <c r="DE378" s="129"/>
      <c r="DF378" s="76" t="str">
        <f t="shared" si="5"/>
        <v/>
      </c>
      <c r="DG378" s="146">
        <v>376</v>
      </c>
    </row>
    <row r="379" spans="1:111" s="42" customFormat="1" ht="12" customHeight="1">
      <c r="A379" s="158"/>
      <c r="B379" s="173"/>
      <c r="C379" s="179"/>
      <c r="D379" s="173"/>
      <c r="E379" s="179"/>
      <c r="F379" s="179"/>
      <c r="G379" s="179"/>
      <c r="H379" s="179"/>
      <c r="I379" s="173"/>
      <c r="DE379" s="129"/>
      <c r="DF379" s="76" t="str">
        <f t="shared" si="5"/>
        <v/>
      </c>
      <c r="DG379" s="146">
        <v>377</v>
      </c>
    </row>
    <row r="380" spans="1:111" s="42" customFormat="1" ht="12" customHeight="1">
      <c r="A380" s="158"/>
      <c r="B380" s="173"/>
      <c r="C380" s="179"/>
      <c r="D380" s="173"/>
      <c r="E380" s="179"/>
      <c r="F380" s="179"/>
      <c r="G380" s="179"/>
      <c r="H380" s="179"/>
      <c r="I380" s="173"/>
      <c r="DE380" s="129"/>
      <c r="DF380" s="76" t="str">
        <f t="shared" si="5"/>
        <v/>
      </c>
      <c r="DG380" s="146">
        <v>378</v>
      </c>
    </row>
    <row r="381" spans="1:111" s="42" customFormat="1" ht="12" customHeight="1">
      <c r="A381" s="158"/>
      <c r="B381" s="173"/>
      <c r="C381" s="179"/>
      <c r="D381" s="173"/>
      <c r="E381" s="179"/>
      <c r="F381" s="179"/>
      <c r="G381" s="179"/>
      <c r="H381" s="179"/>
      <c r="I381" s="173"/>
      <c r="DE381" s="129"/>
      <c r="DF381" s="76" t="str">
        <f t="shared" si="5"/>
        <v/>
      </c>
      <c r="DG381" s="146">
        <v>379</v>
      </c>
    </row>
    <row r="382" spans="1:111" s="42" customFormat="1" ht="12" customHeight="1">
      <c r="A382" s="158"/>
      <c r="B382" s="173"/>
      <c r="C382" s="179"/>
      <c r="D382" s="173"/>
      <c r="E382" s="179"/>
      <c r="F382" s="179"/>
      <c r="G382" s="179"/>
      <c r="H382" s="179"/>
      <c r="I382" s="173"/>
      <c r="DE382" s="129"/>
      <c r="DF382" s="76" t="str">
        <f t="shared" si="5"/>
        <v/>
      </c>
      <c r="DG382" s="146">
        <v>380</v>
      </c>
    </row>
    <row r="383" spans="1:111" s="42" customFormat="1" ht="12" customHeight="1">
      <c r="A383" s="158"/>
      <c r="B383" s="173"/>
      <c r="C383" s="179"/>
      <c r="D383" s="173"/>
      <c r="E383" s="179"/>
      <c r="F383" s="179"/>
      <c r="G383" s="179"/>
      <c r="H383" s="179"/>
      <c r="I383" s="173"/>
      <c r="DE383" s="129"/>
      <c r="DF383" s="76" t="str">
        <f t="shared" si="5"/>
        <v/>
      </c>
      <c r="DG383" s="146">
        <v>381</v>
      </c>
    </row>
    <row r="384" spans="1:111" s="42" customFormat="1" ht="12" customHeight="1">
      <c r="A384" s="158"/>
      <c r="B384" s="173"/>
      <c r="C384" s="179"/>
      <c r="D384" s="173"/>
      <c r="E384" s="179"/>
      <c r="F384" s="179"/>
      <c r="G384" s="179"/>
      <c r="H384" s="179"/>
      <c r="I384" s="173"/>
      <c r="DE384" s="129"/>
      <c r="DF384" s="76" t="str">
        <f t="shared" si="5"/>
        <v/>
      </c>
      <c r="DG384" s="146">
        <v>382</v>
      </c>
    </row>
    <row r="385" spans="1:111" s="42" customFormat="1" ht="12" customHeight="1">
      <c r="A385" s="158"/>
      <c r="B385" s="173"/>
      <c r="C385" s="179"/>
      <c r="D385" s="173"/>
      <c r="E385" s="179"/>
      <c r="F385" s="179"/>
      <c r="G385" s="179"/>
      <c r="H385" s="179"/>
      <c r="I385" s="173"/>
      <c r="DE385" s="129"/>
      <c r="DF385" s="76" t="str">
        <f t="shared" si="5"/>
        <v/>
      </c>
      <c r="DG385" s="146">
        <v>383</v>
      </c>
    </row>
    <row r="386" spans="1:111" s="42" customFormat="1" ht="12" customHeight="1">
      <c r="A386" s="158"/>
      <c r="B386" s="173"/>
      <c r="C386" s="179"/>
      <c r="D386" s="173"/>
      <c r="E386" s="179"/>
      <c r="F386" s="179"/>
      <c r="G386" s="179"/>
      <c r="H386" s="179"/>
      <c r="I386" s="173"/>
      <c r="DE386" s="129"/>
      <c r="DF386" s="76" t="str">
        <f t="shared" si="5"/>
        <v/>
      </c>
      <c r="DG386" s="146">
        <v>384</v>
      </c>
    </row>
    <row r="387" spans="1:111" s="42" customFormat="1" ht="12" customHeight="1">
      <c r="A387" s="158"/>
      <c r="B387" s="173"/>
      <c r="C387" s="179"/>
      <c r="D387" s="173"/>
      <c r="E387" s="179"/>
      <c r="F387" s="179"/>
      <c r="G387" s="179"/>
      <c r="H387" s="179"/>
      <c r="I387" s="173"/>
      <c r="DE387" s="129"/>
      <c r="DF387" s="76" t="str">
        <f t="shared" si="5"/>
        <v/>
      </c>
      <c r="DG387" s="146">
        <v>385</v>
      </c>
    </row>
    <row r="388" spans="1:111" s="42" customFormat="1" ht="12" customHeight="1">
      <c r="A388" s="158"/>
      <c r="B388" s="173"/>
      <c r="C388" s="179"/>
      <c r="D388" s="173"/>
      <c r="E388" s="179"/>
      <c r="F388" s="179"/>
      <c r="G388" s="179"/>
      <c r="H388" s="179"/>
      <c r="I388" s="173"/>
      <c r="DE388" s="129"/>
      <c r="DF388" s="76" t="str">
        <f t="shared" si="5"/>
        <v/>
      </c>
      <c r="DG388" s="146">
        <v>386</v>
      </c>
    </row>
    <row r="389" spans="1:111" s="42" customFormat="1" ht="12" customHeight="1">
      <c r="A389" s="158"/>
      <c r="B389" s="173"/>
      <c r="C389" s="179"/>
      <c r="D389" s="173"/>
      <c r="E389" s="179"/>
      <c r="F389" s="179"/>
      <c r="G389" s="179"/>
      <c r="H389" s="179"/>
      <c r="I389" s="173"/>
      <c r="DE389" s="129"/>
      <c r="DF389" s="76" t="str">
        <f t="shared" si="5"/>
        <v/>
      </c>
      <c r="DG389" s="146">
        <v>387</v>
      </c>
    </row>
    <row r="390" spans="1:111" s="42" customFormat="1" ht="12" customHeight="1">
      <c r="A390" s="158"/>
      <c r="B390" s="173"/>
      <c r="C390" s="179"/>
      <c r="D390" s="173"/>
      <c r="E390" s="179"/>
      <c r="F390" s="179"/>
      <c r="G390" s="179"/>
      <c r="H390" s="179"/>
      <c r="I390" s="173"/>
      <c r="DE390" s="129"/>
      <c r="DF390" s="76" t="str">
        <f t="shared" si="5"/>
        <v/>
      </c>
      <c r="DG390" s="146">
        <v>388</v>
      </c>
    </row>
    <row r="391" spans="1:111" s="42" customFormat="1" ht="12" customHeight="1">
      <c r="A391" s="158"/>
      <c r="B391" s="173"/>
      <c r="C391" s="179"/>
      <c r="D391" s="173"/>
      <c r="E391" s="179"/>
      <c r="F391" s="179"/>
      <c r="G391" s="179"/>
      <c r="H391" s="179"/>
      <c r="I391" s="173"/>
      <c r="DE391" s="129"/>
      <c r="DF391" s="76" t="str">
        <f t="shared" ref="DF391:DF454" si="6">IF(COUNTA(A391:I391)&gt;0,DG391,"")</f>
        <v/>
      </c>
      <c r="DG391" s="146">
        <v>389</v>
      </c>
    </row>
    <row r="392" spans="1:111" s="42" customFormat="1" ht="12" customHeight="1">
      <c r="A392" s="158"/>
      <c r="B392" s="173"/>
      <c r="C392" s="179"/>
      <c r="D392" s="173"/>
      <c r="E392" s="179"/>
      <c r="F392" s="179"/>
      <c r="G392" s="179"/>
      <c r="H392" s="179"/>
      <c r="I392" s="173"/>
      <c r="DE392" s="129"/>
      <c r="DF392" s="76" t="str">
        <f t="shared" si="6"/>
        <v/>
      </c>
      <c r="DG392" s="146">
        <v>390</v>
      </c>
    </row>
    <row r="393" spans="1:111" s="42" customFormat="1" ht="12" customHeight="1">
      <c r="A393" s="158"/>
      <c r="B393" s="173"/>
      <c r="C393" s="179"/>
      <c r="D393" s="173"/>
      <c r="E393" s="179"/>
      <c r="F393" s="179"/>
      <c r="G393" s="179"/>
      <c r="H393" s="179"/>
      <c r="I393" s="173"/>
      <c r="DE393" s="129"/>
      <c r="DF393" s="76" t="str">
        <f t="shared" si="6"/>
        <v/>
      </c>
      <c r="DG393" s="146">
        <v>391</v>
      </c>
    </row>
    <row r="394" spans="1:111" s="42" customFormat="1" ht="12" customHeight="1">
      <c r="A394" s="158"/>
      <c r="B394" s="173"/>
      <c r="C394" s="179"/>
      <c r="D394" s="173"/>
      <c r="E394" s="179"/>
      <c r="F394" s="179"/>
      <c r="G394" s="179"/>
      <c r="H394" s="179"/>
      <c r="I394" s="173"/>
      <c r="DE394" s="129"/>
      <c r="DF394" s="76" t="str">
        <f t="shared" si="6"/>
        <v/>
      </c>
      <c r="DG394" s="146">
        <v>392</v>
      </c>
    </row>
    <row r="395" spans="1:111" s="42" customFormat="1" ht="12" customHeight="1">
      <c r="A395" s="158"/>
      <c r="B395" s="173"/>
      <c r="C395" s="179"/>
      <c r="D395" s="173"/>
      <c r="E395" s="179"/>
      <c r="F395" s="179"/>
      <c r="G395" s="179"/>
      <c r="H395" s="179"/>
      <c r="I395" s="173"/>
      <c r="DE395" s="129"/>
      <c r="DF395" s="76" t="str">
        <f t="shared" si="6"/>
        <v/>
      </c>
      <c r="DG395" s="146">
        <v>393</v>
      </c>
    </row>
    <row r="396" spans="1:111" s="42" customFormat="1" ht="12" customHeight="1">
      <c r="A396" s="158"/>
      <c r="B396" s="173"/>
      <c r="C396" s="179"/>
      <c r="D396" s="173"/>
      <c r="E396" s="179"/>
      <c r="F396" s="179"/>
      <c r="G396" s="179"/>
      <c r="H396" s="179"/>
      <c r="I396" s="173"/>
      <c r="DE396" s="129"/>
      <c r="DF396" s="76" t="str">
        <f t="shared" si="6"/>
        <v/>
      </c>
      <c r="DG396" s="146">
        <v>394</v>
      </c>
    </row>
    <row r="397" spans="1:111" s="42" customFormat="1" ht="12" customHeight="1">
      <c r="A397" s="158"/>
      <c r="B397" s="173"/>
      <c r="C397" s="179"/>
      <c r="D397" s="173"/>
      <c r="E397" s="179"/>
      <c r="F397" s="179"/>
      <c r="G397" s="179"/>
      <c r="H397" s="179"/>
      <c r="I397" s="173"/>
      <c r="DE397" s="129"/>
      <c r="DF397" s="76" t="str">
        <f t="shared" si="6"/>
        <v/>
      </c>
      <c r="DG397" s="146">
        <v>395</v>
      </c>
    </row>
    <row r="398" spans="1:111" s="42" customFormat="1" ht="12" customHeight="1">
      <c r="A398" s="158"/>
      <c r="B398" s="173"/>
      <c r="C398" s="179"/>
      <c r="D398" s="173"/>
      <c r="E398" s="179"/>
      <c r="F398" s="179"/>
      <c r="G398" s="179"/>
      <c r="H398" s="179"/>
      <c r="I398" s="173"/>
      <c r="DE398" s="129"/>
      <c r="DF398" s="76" t="str">
        <f t="shared" si="6"/>
        <v/>
      </c>
      <c r="DG398" s="146">
        <v>396</v>
      </c>
    </row>
    <row r="399" spans="1:111" s="42" customFormat="1" ht="12" customHeight="1">
      <c r="A399" s="158"/>
      <c r="B399" s="173"/>
      <c r="C399" s="179"/>
      <c r="D399" s="173"/>
      <c r="E399" s="179"/>
      <c r="F399" s="179"/>
      <c r="G399" s="179"/>
      <c r="H399" s="179"/>
      <c r="I399" s="173"/>
      <c r="DE399" s="129"/>
      <c r="DF399" s="76" t="str">
        <f t="shared" si="6"/>
        <v/>
      </c>
      <c r="DG399" s="146">
        <v>397</v>
      </c>
    </row>
    <row r="400" spans="1:111" s="42" customFormat="1" ht="12" customHeight="1">
      <c r="A400" s="158"/>
      <c r="B400" s="173"/>
      <c r="C400" s="179"/>
      <c r="D400" s="173"/>
      <c r="E400" s="179"/>
      <c r="F400" s="179"/>
      <c r="G400" s="179"/>
      <c r="H400" s="179"/>
      <c r="I400" s="173"/>
      <c r="DE400" s="129"/>
      <c r="DF400" s="76" t="str">
        <f t="shared" si="6"/>
        <v/>
      </c>
      <c r="DG400" s="146">
        <v>398</v>
      </c>
    </row>
    <row r="401" spans="1:111" s="42" customFormat="1" ht="12" customHeight="1">
      <c r="A401" s="158"/>
      <c r="B401" s="173"/>
      <c r="C401" s="179"/>
      <c r="D401" s="173"/>
      <c r="E401" s="179"/>
      <c r="F401" s="179"/>
      <c r="G401" s="179"/>
      <c r="H401" s="179"/>
      <c r="I401" s="173"/>
      <c r="DE401" s="129"/>
      <c r="DF401" s="76" t="str">
        <f t="shared" si="6"/>
        <v/>
      </c>
      <c r="DG401" s="146">
        <v>399</v>
      </c>
    </row>
    <row r="402" spans="1:111" s="42" customFormat="1" ht="12" customHeight="1">
      <c r="A402" s="158"/>
      <c r="B402" s="173"/>
      <c r="C402" s="179"/>
      <c r="D402" s="173"/>
      <c r="E402" s="179"/>
      <c r="F402" s="179"/>
      <c r="G402" s="179"/>
      <c r="H402" s="179"/>
      <c r="I402" s="173"/>
      <c r="DE402" s="129"/>
      <c r="DF402" s="76" t="str">
        <f t="shared" si="6"/>
        <v/>
      </c>
      <c r="DG402" s="146">
        <v>400</v>
      </c>
    </row>
    <row r="403" spans="1:111" s="42" customFormat="1" ht="12" customHeight="1">
      <c r="A403" s="158"/>
      <c r="B403" s="173"/>
      <c r="C403" s="179"/>
      <c r="D403" s="173"/>
      <c r="E403" s="179"/>
      <c r="F403" s="179"/>
      <c r="G403" s="179"/>
      <c r="H403" s="179"/>
      <c r="I403" s="173"/>
      <c r="DE403" s="129"/>
      <c r="DF403" s="76" t="str">
        <f t="shared" si="6"/>
        <v/>
      </c>
      <c r="DG403" s="146">
        <v>401</v>
      </c>
    </row>
    <row r="404" spans="1:111" s="42" customFormat="1" ht="12" customHeight="1">
      <c r="A404" s="158"/>
      <c r="B404" s="173"/>
      <c r="C404" s="179"/>
      <c r="D404" s="173"/>
      <c r="E404" s="179"/>
      <c r="F404" s="179"/>
      <c r="G404" s="179"/>
      <c r="H404" s="179"/>
      <c r="I404" s="173"/>
      <c r="DE404" s="129"/>
      <c r="DF404" s="76" t="str">
        <f t="shared" si="6"/>
        <v/>
      </c>
      <c r="DG404" s="146">
        <v>402</v>
      </c>
    </row>
    <row r="405" spans="1:111" s="42" customFormat="1" ht="12" customHeight="1">
      <c r="A405" s="158"/>
      <c r="B405" s="173"/>
      <c r="C405" s="179"/>
      <c r="D405" s="173"/>
      <c r="E405" s="179"/>
      <c r="F405" s="179"/>
      <c r="G405" s="179"/>
      <c r="H405" s="179"/>
      <c r="I405" s="173"/>
      <c r="DE405" s="129"/>
      <c r="DF405" s="76" t="str">
        <f t="shared" si="6"/>
        <v/>
      </c>
      <c r="DG405" s="146">
        <v>403</v>
      </c>
    </row>
    <row r="406" spans="1:111" s="42" customFormat="1" ht="12" customHeight="1">
      <c r="A406" s="158"/>
      <c r="B406" s="173"/>
      <c r="C406" s="179"/>
      <c r="D406" s="173"/>
      <c r="E406" s="179"/>
      <c r="F406" s="179"/>
      <c r="G406" s="179"/>
      <c r="H406" s="179"/>
      <c r="I406" s="173"/>
      <c r="DE406" s="129"/>
      <c r="DF406" s="76" t="str">
        <f t="shared" si="6"/>
        <v/>
      </c>
      <c r="DG406" s="146">
        <v>404</v>
      </c>
    </row>
    <row r="407" spans="1:111" s="42" customFormat="1" ht="12" customHeight="1">
      <c r="A407" s="158"/>
      <c r="B407" s="173"/>
      <c r="C407" s="179"/>
      <c r="D407" s="173"/>
      <c r="E407" s="179"/>
      <c r="F407" s="179"/>
      <c r="G407" s="179"/>
      <c r="H407" s="179"/>
      <c r="I407" s="173"/>
      <c r="DE407" s="129"/>
      <c r="DF407" s="76" t="str">
        <f t="shared" si="6"/>
        <v/>
      </c>
      <c r="DG407" s="146">
        <v>405</v>
      </c>
    </row>
    <row r="408" spans="1:111" s="42" customFormat="1" ht="12" customHeight="1">
      <c r="A408" s="158"/>
      <c r="B408" s="173"/>
      <c r="C408" s="179"/>
      <c r="D408" s="173"/>
      <c r="E408" s="179"/>
      <c r="F408" s="179"/>
      <c r="G408" s="179"/>
      <c r="H408" s="179"/>
      <c r="I408" s="173"/>
      <c r="DE408" s="129"/>
      <c r="DF408" s="76" t="str">
        <f t="shared" si="6"/>
        <v/>
      </c>
      <c r="DG408" s="146">
        <v>406</v>
      </c>
    </row>
    <row r="409" spans="1:111" s="42" customFormat="1" ht="12" customHeight="1">
      <c r="A409" s="158"/>
      <c r="B409" s="173"/>
      <c r="C409" s="179"/>
      <c r="D409" s="173"/>
      <c r="E409" s="179"/>
      <c r="F409" s="179"/>
      <c r="G409" s="179"/>
      <c r="H409" s="179"/>
      <c r="I409" s="173"/>
      <c r="DE409" s="129"/>
      <c r="DF409" s="76" t="str">
        <f t="shared" si="6"/>
        <v/>
      </c>
      <c r="DG409" s="146">
        <v>407</v>
      </c>
    </row>
    <row r="410" spans="1:111" s="42" customFormat="1" ht="12" customHeight="1">
      <c r="A410" s="158"/>
      <c r="B410" s="173"/>
      <c r="C410" s="179"/>
      <c r="D410" s="173"/>
      <c r="E410" s="179"/>
      <c r="F410" s="179"/>
      <c r="G410" s="179"/>
      <c r="H410" s="179"/>
      <c r="I410" s="173"/>
      <c r="DE410" s="129"/>
      <c r="DF410" s="76" t="str">
        <f t="shared" si="6"/>
        <v/>
      </c>
      <c r="DG410" s="146">
        <v>408</v>
      </c>
    </row>
    <row r="411" spans="1:111" s="42" customFormat="1" ht="12" customHeight="1">
      <c r="A411" s="158"/>
      <c r="B411" s="173"/>
      <c r="C411" s="179"/>
      <c r="D411" s="173"/>
      <c r="E411" s="179"/>
      <c r="F411" s="179"/>
      <c r="G411" s="179"/>
      <c r="H411" s="179"/>
      <c r="I411" s="173"/>
      <c r="DE411" s="129"/>
      <c r="DF411" s="76" t="str">
        <f t="shared" si="6"/>
        <v/>
      </c>
      <c r="DG411" s="146">
        <v>409</v>
      </c>
    </row>
    <row r="412" spans="1:111" s="42" customFormat="1" ht="12" customHeight="1">
      <c r="A412" s="158"/>
      <c r="B412" s="173"/>
      <c r="C412" s="179"/>
      <c r="D412" s="173"/>
      <c r="E412" s="179"/>
      <c r="F412" s="179"/>
      <c r="G412" s="179"/>
      <c r="H412" s="179"/>
      <c r="I412" s="173"/>
      <c r="DE412" s="129"/>
      <c r="DF412" s="76" t="str">
        <f t="shared" si="6"/>
        <v/>
      </c>
      <c r="DG412" s="146">
        <v>410</v>
      </c>
    </row>
    <row r="413" spans="1:111" s="42" customFormat="1" ht="12" customHeight="1">
      <c r="A413" s="158"/>
      <c r="B413" s="173"/>
      <c r="C413" s="179"/>
      <c r="D413" s="173"/>
      <c r="E413" s="179"/>
      <c r="F413" s="179"/>
      <c r="G413" s="179"/>
      <c r="H413" s="179"/>
      <c r="I413" s="173"/>
      <c r="DE413" s="129"/>
      <c r="DF413" s="76" t="str">
        <f t="shared" si="6"/>
        <v/>
      </c>
      <c r="DG413" s="146">
        <v>411</v>
      </c>
    </row>
    <row r="414" spans="1:111" s="42" customFormat="1" ht="12" customHeight="1">
      <c r="A414" s="158"/>
      <c r="B414" s="173"/>
      <c r="C414" s="179"/>
      <c r="D414" s="173"/>
      <c r="E414" s="179"/>
      <c r="F414" s="179"/>
      <c r="G414" s="179"/>
      <c r="H414" s="179"/>
      <c r="I414" s="173"/>
      <c r="DE414" s="129"/>
      <c r="DF414" s="76" t="str">
        <f t="shared" si="6"/>
        <v/>
      </c>
      <c r="DG414" s="146">
        <v>412</v>
      </c>
    </row>
    <row r="415" spans="1:111" s="42" customFormat="1" ht="12" customHeight="1">
      <c r="A415" s="158"/>
      <c r="B415" s="173"/>
      <c r="C415" s="179"/>
      <c r="D415" s="173"/>
      <c r="E415" s="179"/>
      <c r="F415" s="179"/>
      <c r="G415" s="179"/>
      <c r="H415" s="179"/>
      <c r="I415" s="173"/>
      <c r="DE415" s="129"/>
      <c r="DF415" s="76" t="str">
        <f t="shared" si="6"/>
        <v/>
      </c>
      <c r="DG415" s="146">
        <v>413</v>
      </c>
    </row>
    <row r="416" spans="1:111" s="42" customFormat="1" ht="12" customHeight="1">
      <c r="A416" s="158"/>
      <c r="B416" s="173"/>
      <c r="C416" s="179"/>
      <c r="D416" s="173"/>
      <c r="E416" s="179"/>
      <c r="F416" s="179"/>
      <c r="G416" s="179"/>
      <c r="H416" s="179"/>
      <c r="I416" s="173"/>
      <c r="DE416" s="129"/>
      <c r="DF416" s="76" t="str">
        <f t="shared" si="6"/>
        <v/>
      </c>
      <c r="DG416" s="146">
        <v>414</v>
      </c>
    </row>
    <row r="417" spans="1:111" s="42" customFormat="1" ht="12" customHeight="1">
      <c r="A417" s="158"/>
      <c r="B417" s="173"/>
      <c r="C417" s="179"/>
      <c r="D417" s="173"/>
      <c r="E417" s="179"/>
      <c r="F417" s="179"/>
      <c r="G417" s="179"/>
      <c r="H417" s="179"/>
      <c r="I417" s="173"/>
      <c r="DE417" s="129"/>
      <c r="DF417" s="76" t="str">
        <f t="shared" si="6"/>
        <v/>
      </c>
      <c r="DG417" s="146">
        <v>415</v>
      </c>
    </row>
    <row r="418" spans="1:111" s="42" customFormat="1" ht="12" customHeight="1">
      <c r="A418" s="158"/>
      <c r="B418" s="173"/>
      <c r="C418" s="179"/>
      <c r="D418" s="173"/>
      <c r="E418" s="179"/>
      <c r="F418" s="179"/>
      <c r="G418" s="179"/>
      <c r="H418" s="179"/>
      <c r="I418" s="173"/>
      <c r="DE418" s="129"/>
      <c r="DF418" s="76" t="str">
        <f t="shared" si="6"/>
        <v/>
      </c>
      <c r="DG418" s="146">
        <v>416</v>
      </c>
    </row>
    <row r="419" spans="1:111" s="42" customFormat="1" ht="12" customHeight="1">
      <c r="A419" s="158"/>
      <c r="B419" s="173"/>
      <c r="C419" s="179"/>
      <c r="D419" s="173"/>
      <c r="E419" s="179"/>
      <c r="F419" s="179"/>
      <c r="G419" s="179"/>
      <c r="H419" s="179"/>
      <c r="I419" s="173"/>
      <c r="DE419" s="129"/>
      <c r="DF419" s="76" t="str">
        <f t="shared" si="6"/>
        <v/>
      </c>
      <c r="DG419" s="146">
        <v>417</v>
      </c>
    </row>
    <row r="420" spans="1:111" s="42" customFormat="1" ht="12" customHeight="1">
      <c r="A420" s="158"/>
      <c r="B420" s="173"/>
      <c r="C420" s="179"/>
      <c r="D420" s="173"/>
      <c r="E420" s="179"/>
      <c r="F420" s="179"/>
      <c r="G420" s="179"/>
      <c r="H420" s="179"/>
      <c r="I420" s="173"/>
      <c r="DE420" s="129"/>
      <c r="DF420" s="76" t="str">
        <f t="shared" si="6"/>
        <v/>
      </c>
      <c r="DG420" s="146">
        <v>418</v>
      </c>
    </row>
    <row r="421" spans="1:111" s="42" customFormat="1" ht="12" customHeight="1">
      <c r="A421" s="158"/>
      <c r="B421" s="173"/>
      <c r="C421" s="179"/>
      <c r="D421" s="173"/>
      <c r="E421" s="179"/>
      <c r="F421" s="179"/>
      <c r="G421" s="179"/>
      <c r="H421" s="179"/>
      <c r="I421" s="173"/>
      <c r="DE421" s="129"/>
      <c r="DF421" s="76" t="str">
        <f t="shared" si="6"/>
        <v/>
      </c>
      <c r="DG421" s="146">
        <v>419</v>
      </c>
    </row>
    <row r="422" spans="1:111" s="42" customFormat="1" ht="12" customHeight="1">
      <c r="A422" s="158"/>
      <c r="B422" s="173"/>
      <c r="C422" s="179"/>
      <c r="D422" s="173"/>
      <c r="E422" s="179"/>
      <c r="F422" s="179"/>
      <c r="G422" s="179"/>
      <c r="H422" s="179"/>
      <c r="I422" s="173"/>
      <c r="DE422" s="129"/>
      <c r="DF422" s="76" t="str">
        <f t="shared" si="6"/>
        <v/>
      </c>
      <c r="DG422" s="146">
        <v>420</v>
      </c>
    </row>
    <row r="423" spans="1:111" s="42" customFormat="1" ht="12" customHeight="1">
      <c r="A423" s="158"/>
      <c r="B423" s="173"/>
      <c r="C423" s="179"/>
      <c r="D423" s="173"/>
      <c r="E423" s="179"/>
      <c r="F423" s="179"/>
      <c r="G423" s="179"/>
      <c r="H423" s="179"/>
      <c r="I423" s="173"/>
      <c r="DE423" s="129"/>
      <c r="DF423" s="76" t="str">
        <f t="shared" si="6"/>
        <v/>
      </c>
      <c r="DG423" s="146">
        <v>421</v>
      </c>
    </row>
    <row r="424" spans="1:111" s="42" customFormat="1" ht="12" customHeight="1">
      <c r="A424" s="158"/>
      <c r="B424" s="173"/>
      <c r="C424" s="179"/>
      <c r="D424" s="173"/>
      <c r="E424" s="179"/>
      <c r="F424" s="179"/>
      <c r="G424" s="179"/>
      <c r="H424" s="179"/>
      <c r="I424" s="173"/>
      <c r="DE424" s="129"/>
      <c r="DF424" s="76" t="str">
        <f t="shared" si="6"/>
        <v/>
      </c>
      <c r="DG424" s="146">
        <v>422</v>
      </c>
    </row>
    <row r="425" spans="1:111" s="42" customFormat="1" ht="12" customHeight="1">
      <c r="A425" s="158"/>
      <c r="B425" s="173"/>
      <c r="C425" s="179"/>
      <c r="D425" s="173"/>
      <c r="E425" s="179"/>
      <c r="F425" s="179"/>
      <c r="G425" s="179"/>
      <c r="H425" s="179"/>
      <c r="I425" s="173"/>
      <c r="DE425" s="129"/>
      <c r="DF425" s="76" t="str">
        <f t="shared" si="6"/>
        <v/>
      </c>
      <c r="DG425" s="146">
        <v>423</v>
      </c>
    </row>
    <row r="426" spans="1:111" s="42" customFormat="1" ht="12" customHeight="1">
      <c r="A426" s="158"/>
      <c r="B426" s="173"/>
      <c r="C426" s="179"/>
      <c r="D426" s="173"/>
      <c r="E426" s="179"/>
      <c r="F426" s="179"/>
      <c r="G426" s="179"/>
      <c r="H426" s="179"/>
      <c r="I426" s="173"/>
      <c r="DE426" s="129"/>
      <c r="DF426" s="76" t="str">
        <f t="shared" si="6"/>
        <v/>
      </c>
      <c r="DG426" s="146">
        <v>424</v>
      </c>
    </row>
    <row r="427" spans="1:111" s="42" customFormat="1" ht="12" customHeight="1">
      <c r="A427" s="158"/>
      <c r="B427" s="173"/>
      <c r="C427" s="179"/>
      <c r="D427" s="173"/>
      <c r="E427" s="179"/>
      <c r="F427" s="179"/>
      <c r="G427" s="179"/>
      <c r="H427" s="179"/>
      <c r="I427" s="173"/>
      <c r="DE427" s="129"/>
      <c r="DF427" s="76" t="str">
        <f t="shared" si="6"/>
        <v/>
      </c>
      <c r="DG427" s="146">
        <v>425</v>
      </c>
    </row>
    <row r="428" spans="1:111" s="42" customFormat="1" ht="12" customHeight="1">
      <c r="A428" s="158"/>
      <c r="B428" s="173"/>
      <c r="C428" s="179"/>
      <c r="D428" s="173"/>
      <c r="E428" s="179"/>
      <c r="F428" s="179"/>
      <c r="G428" s="179"/>
      <c r="H428" s="179"/>
      <c r="I428" s="173"/>
      <c r="DE428" s="129"/>
      <c r="DF428" s="76" t="str">
        <f t="shared" si="6"/>
        <v/>
      </c>
      <c r="DG428" s="146">
        <v>426</v>
      </c>
    </row>
    <row r="429" spans="1:111" s="42" customFormat="1" ht="12" customHeight="1">
      <c r="A429" s="158"/>
      <c r="B429" s="173"/>
      <c r="C429" s="179"/>
      <c r="D429" s="173"/>
      <c r="E429" s="179"/>
      <c r="F429" s="179"/>
      <c r="G429" s="179"/>
      <c r="H429" s="179"/>
      <c r="I429" s="173"/>
      <c r="DE429" s="129"/>
      <c r="DF429" s="76" t="str">
        <f t="shared" si="6"/>
        <v/>
      </c>
      <c r="DG429" s="146">
        <v>427</v>
      </c>
    </row>
    <row r="430" spans="1:111" s="42" customFormat="1" ht="12" customHeight="1">
      <c r="A430" s="158"/>
      <c r="B430" s="173"/>
      <c r="C430" s="179"/>
      <c r="D430" s="173"/>
      <c r="E430" s="179"/>
      <c r="F430" s="179"/>
      <c r="G430" s="179"/>
      <c r="H430" s="179"/>
      <c r="I430" s="173"/>
      <c r="DE430" s="129"/>
      <c r="DF430" s="76" t="str">
        <f t="shared" si="6"/>
        <v/>
      </c>
      <c r="DG430" s="146">
        <v>428</v>
      </c>
    </row>
    <row r="431" spans="1:111" s="42" customFormat="1" ht="12" customHeight="1">
      <c r="A431" s="158"/>
      <c r="B431" s="173"/>
      <c r="C431" s="179"/>
      <c r="D431" s="173"/>
      <c r="E431" s="179"/>
      <c r="F431" s="179"/>
      <c r="G431" s="179"/>
      <c r="H431" s="179"/>
      <c r="I431" s="173"/>
      <c r="DE431" s="129"/>
      <c r="DF431" s="76" t="str">
        <f t="shared" si="6"/>
        <v/>
      </c>
      <c r="DG431" s="146">
        <v>429</v>
      </c>
    </row>
    <row r="432" spans="1:111" s="42" customFormat="1" ht="12" customHeight="1">
      <c r="A432" s="158"/>
      <c r="B432" s="173"/>
      <c r="C432" s="179"/>
      <c r="D432" s="173"/>
      <c r="E432" s="179"/>
      <c r="F432" s="179"/>
      <c r="G432" s="179"/>
      <c r="H432" s="179"/>
      <c r="I432" s="173"/>
      <c r="DE432" s="129"/>
      <c r="DF432" s="76" t="str">
        <f t="shared" si="6"/>
        <v/>
      </c>
      <c r="DG432" s="146">
        <v>430</v>
      </c>
    </row>
    <row r="433" spans="1:111" s="42" customFormat="1" ht="12" customHeight="1">
      <c r="A433" s="158"/>
      <c r="B433" s="173"/>
      <c r="C433" s="179"/>
      <c r="D433" s="173"/>
      <c r="E433" s="179"/>
      <c r="F433" s="179"/>
      <c r="G433" s="179"/>
      <c r="H433" s="179"/>
      <c r="I433" s="173"/>
      <c r="DE433" s="129"/>
      <c r="DF433" s="76" t="str">
        <f t="shared" si="6"/>
        <v/>
      </c>
      <c r="DG433" s="146">
        <v>431</v>
      </c>
    </row>
    <row r="434" spans="1:111" s="42" customFormat="1" ht="12" customHeight="1">
      <c r="A434" s="158"/>
      <c r="B434" s="173"/>
      <c r="C434" s="179"/>
      <c r="D434" s="173"/>
      <c r="E434" s="179"/>
      <c r="F434" s="179"/>
      <c r="G434" s="179"/>
      <c r="H434" s="179"/>
      <c r="I434" s="173"/>
      <c r="DE434" s="129"/>
      <c r="DF434" s="76" t="str">
        <f t="shared" si="6"/>
        <v/>
      </c>
      <c r="DG434" s="146">
        <v>432</v>
      </c>
    </row>
    <row r="435" spans="1:111" s="42" customFormat="1" ht="12" customHeight="1">
      <c r="A435" s="158"/>
      <c r="B435" s="173"/>
      <c r="C435" s="179"/>
      <c r="D435" s="173"/>
      <c r="E435" s="179"/>
      <c r="F435" s="179"/>
      <c r="G435" s="179"/>
      <c r="H435" s="179"/>
      <c r="I435" s="173"/>
      <c r="DE435" s="129"/>
      <c r="DF435" s="76" t="str">
        <f t="shared" si="6"/>
        <v/>
      </c>
      <c r="DG435" s="146">
        <v>433</v>
      </c>
    </row>
    <row r="436" spans="1:111" s="42" customFormat="1" ht="12" customHeight="1">
      <c r="A436" s="158"/>
      <c r="B436" s="173"/>
      <c r="C436" s="179"/>
      <c r="D436" s="173"/>
      <c r="E436" s="179"/>
      <c r="F436" s="179"/>
      <c r="G436" s="179"/>
      <c r="H436" s="179"/>
      <c r="I436" s="173"/>
      <c r="DE436" s="129"/>
      <c r="DF436" s="76" t="str">
        <f t="shared" si="6"/>
        <v/>
      </c>
      <c r="DG436" s="146">
        <v>434</v>
      </c>
    </row>
    <row r="437" spans="1:111" s="42" customFormat="1" ht="12" customHeight="1">
      <c r="A437" s="158"/>
      <c r="B437" s="173"/>
      <c r="C437" s="179"/>
      <c r="D437" s="173"/>
      <c r="E437" s="179"/>
      <c r="F437" s="179"/>
      <c r="G437" s="179"/>
      <c r="H437" s="179"/>
      <c r="I437" s="173"/>
      <c r="DE437" s="129"/>
      <c r="DF437" s="76" t="str">
        <f t="shared" si="6"/>
        <v/>
      </c>
      <c r="DG437" s="146">
        <v>435</v>
      </c>
    </row>
    <row r="438" spans="1:111" s="42" customFormat="1" ht="12" customHeight="1">
      <c r="A438" s="158"/>
      <c r="B438" s="173"/>
      <c r="C438" s="179"/>
      <c r="D438" s="173"/>
      <c r="E438" s="179"/>
      <c r="F438" s="179"/>
      <c r="G438" s="179"/>
      <c r="H438" s="179"/>
      <c r="I438" s="173"/>
      <c r="DE438" s="129"/>
      <c r="DF438" s="76" t="str">
        <f t="shared" si="6"/>
        <v/>
      </c>
      <c r="DG438" s="146">
        <v>436</v>
      </c>
    </row>
    <row r="439" spans="1:111" s="42" customFormat="1" ht="12" customHeight="1">
      <c r="A439" s="158"/>
      <c r="B439" s="173"/>
      <c r="C439" s="179"/>
      <c r="D439" s="173"/>
      <c r="E439" s="179"/>
      <c r="F439" s="179"/>
      <c r="G439" s="179"/>
      <c r="H439" s="179"/>
      <c r="I439" s="173"/>
      <c r="DE439" s="129"/>
      <c r="DF439" s="76" t="str">
        <f t="shared" si="6"/>
        <v/>
      </c>
      <c r="DG439" s="146">
        <v>437</v>
      </c>
    </row>
    <row r="440" spans="1:111" s="42" customFormat="1" ht="12" customHeight="1">
      <c r="A440" s="158"/>
      <c r="B440" s="173"/>
      <c r="C440" s="179"/>
      <c r="D440" s="173"/>
      <c r="E440" s="179"/>
      <c r="F440" s="179"/>
      <c r="G440" s="179"/>
      <c r="H440" s="179"/>
      <c r="I440" s="173"/>
      <c r="DE440" s="129"/>
      <c r="DF440" s="76" t="str">
        <f t="shared" si="6"/>
        <v/>
      </c>
      <c r="DG440" s="146">
        <v>438</v>
      </c>
    </row>
    <row r="441" spans="1:111" s="42" customFormat="1" ht="12" customHeight="1">
      <c r="A441" s="158"/>
      <c r="B441" s="173"/>
      <c r="C441" s="179"/>
      <c r="D441" s="173"/>
      <c r="E441" s="179"/>
      <c r="F441" s="179"/>
      <c r="G441" s="179"/>
      <c r="H441" s="179"/>
      <c r="I441" s="173"/>
      <c r="DE441" s="129"/>
      <c r="DF441" s="76" t="str">
        <f t="shared" si="6"/>
        <v/>
      </c>
      <c r="DG441" s="146">
        <v>439</v>
      </c>
    </row>
    <row r="442" spans="1:111" s="42" customFormat="1" ht="12" customHeight="1">
      <c r="A442" s="158"/>
      <c r="B442" s="173"/>
      <c r="C442" s="179"/>
      <c r="D442" s="173"/>
      <c r="E442" s="179"/>
      <c r="F442" s="179"/>
      <c r="G442" s="179"/>
      <c r="H442" s="179"/>
      <c r="I442" s="173"/>
      <c r="DE442" s="129"/>
      <c r="DF442" s="76" t="str">
        <f t="shared" si="6"/>
        <v/>
      </c>
      <c r="DG442" s="146">
        <v>440</v>
      </c>
    </row>
    <row r="443" spans="1:111" s="42" customFormat="1" ht="12" customHeight="1">
      <c r="A443" s="158"/>
      <c r="B443" s="173"/>
      <c r="C443" s="179"/>
      <c r="D443" s="173"/>
      <c r="E443" s="179"/>
      <c r="F443" s="179"/>
      <c r="G443" s="179"/>
      <c r="H443" s="179"/>
      <c r="I443" s="173"/>
      <c r="DE443" s="129"/>
      <c r="DF443" s="76" t="str">
        <f t="shared" si="6"/>
        <v/>
      </c>
      <c r="DG443" s="146">
        <v>441</v>
      </c>
    </row>
    <row r="444" spans="1:111" s="42" customFormat="1" ht="12" customHeight="1">
      <c r="A444" s="158"/>
      <c r="B444" s="173"/>
      <c r="C444" s="179"/>
      <c r="D444" s="173"/>
      <c r="E444" s="179"/>
      <c r="F444" s="179"/>
      <c r="G444" s="179"/>
      <c r="H444" s="179"/>
      <c r="I444" s="173"/>
      <c r="DE444" s="129"/>
      <c r="DF444" s="76" t="str">
        <f t="shared" si="6"/>
        <v/>
      </c>
      <c r="DG444" s="146">
        <v>442</v>
      </c>
    </row>
    <row r="445" spans="1:111" s="42" customFormat="1" ht="12" customHeight="1">
      <c r="A445" s="158"/>
      <c r="B445" s="173"/>
      <c r="C445" s="179"/>
      <c r="D445" s="173"/>
      <c r="E445" s="179"/>
      <c r="F445" s="179"/>
      <c r="G445" s="179"/>
      <c r="H445" s="179"/>
      <c r="I445" s="173"/>
      <c r="DE445" s="129"/>
      <c r="DF445" s="76" t="str">
        <f t="shared" si="6"/>
        <v/>
      </c>
      <c r="DG445" s="146">
        <v>443</v>
      </c>
    </row>
    <row r="446" spans="1:111" s="42" customFormat="1" ht="12" customHeight="1">
      <c r="A446" s="158"/>
      <c r="B446" s="173"/>
      <c r="C446" s="179"/>
      <c r="D446" s="173"/>
      <c r="E446" s="179"/>
      <c r="F446" s="179"/>
      <c r="G446" s="179"/>
      <c r="H446" s="179"/>
      <c r="I446" s="173"/>
      <c r="DE446" s="129"/>
      <c r="DF446" s="76" t="str">
        <f t="shared" si="6"/>
        <v/>
      </c>
      <c r="DG446" s="146">
        <v>444</v>
      </c>
    </row>
    <row r="447" spans="1:111" s="42" customFormat="1" ht="12" customHeight="1">
      <c r="A447" s="158"/>
      <c r="B447" s="173"/>
      <c r="C447" s="179"/>
      <c r="D447" s="173"/>
      <c r="E447" s="179"/>
      <c r="F447" s="179"/>
      <c r="G447" s="179"/>
      <c r="H447" s="179"/>
      <c r="I447" s="173"/>
      <c r="DE447" s="129"/>
      <c r="DF447" s="76" t="str">
        <f t="shared" si="6"/>
        <v/>
      </c>
      <c r="DG447" s="146">
        <v>445</v>
      </c>
    </row>
    <row r="448" spans="1:111" s="42" customFormat="1" ht="12" customHeight="1">
      <c r="A448" s="158"/>
      <c r="B448" s="173"/>
      <c r="C448" s="179"/>
      <c r="D448" s="173"/>
      <c r="E448" s="179"/>
      <c r="F448" s="179"/>
      <c r="G448" s="179"/>
      <c r="H448" s="179"/>
      <c r="I448" s="173"/>
      <c r="DE448" s="129"/>
      <c r="DF448" s="76" t="str">
        <f t="shared" si="6"/>
        <v/>
      </c>
      <c r="DG448" s="146">
        <v>446</v>
      </c>
    </row>
    <row r="449" spans="1:111" s="42" customFormat="1" ht="12" customHeight="1">
      <c r="A449" s="158"/>
      <c r="B449" s="173"/>
      <c r="C449" s="179"/>
      <c r="D449" s="173"/>
      <c r="E449" s="179"/>
      <c r="F449" s="179"/>
      <c r="G449" s="179"/>
      <c r="H449" s="179"/>
      <c r="I449" s="173"/>
      <c r="DE449" s="129"/>
      <c r="DF449" s="76" t="str">
        <f t="shared" si="6"/>
        <v/>
      </c>
      <c r="DG449" s="146">
        <v>447</v>
      </c>
    </row>
    <row r="450" spans="1:111" s="42" customFormat="1" ht="12" customHeight="1">
      <c r="A450" s="158"/>
      <c r="B450" s="173"/>
      <c r="C450" s="179"/>
      <c r="D450" s="173"/>
      <c r="E450" s="179"/>
      <c r="F450" s="179"/>
      <c r="G450" s="179"/>
      <c r="H450" s="179"/>
      <c r="I450" s="173"/>
      <c r="DE450" s="129"/>
      <c r="DF450" s="76" t="str">
        <f t="shared" si="6"/>
        <v/>
      </c>
      <c r="DG450" s="146">
        <v>448</v>
      </c>
    </row>
    <row r="451" spans="1:111" s="42" customFormat="1" ht="12" customHeight="1">
      <c r="A451" s="158"/>
      <c r="B451" s="173"/>
      <c r="C451" s="179"/>
      <c r="D451" s="173"/>
      <c r="E451" s="179"/>
      <c r="F451" s="179"/>
      <c r="G451" s="179"/>
      <c r="H451" s="179"/>
      <c r="I451" s="173"/>
      <c r="DE451" s="129"/>
      <c r="DF451" s="76" t="str">
        <f t="shared" si="6"/>
        <v/>
      </c>
      <c r="DG451" s="146">
        <v>449</v>
      </c>
    </row>
    <row r="452" spans="1:111" s="42" customFormat="1" ht="12" customHeight="1">
      <c r="A452" s="158"/>
      <c r="B452" s="173"/>
      <c r="C452" s="179"/>
      <c r="D452" s="173"/>
      <c r="E452" s="179"/>
      <c r="F452" s="179"/>
      <c r="G452" s="179"/>
      <c r="H452" s="179"/>
      <c r="I452" s="173"/>
      <c r="DE452" s="129"/>
      <c r="DF452" s="76" t="str">
        <f t="shared" si="6"/>
        <v/>
      </c>
      <c r="DG452" s="146">
        <v>450</v>
      </c>
    </row>
    <row r="453" spans="1:111" s="42" customFormat="1" ht="12" customHeight="1">
      <c r="A453" s="158"/>
      <c r="B453" s="173"/>
      <c r="C453" s="179"/>
      <c r="D453" s="173"/>
      <c r="E453" s="179"/>
      <c r="F453" s="179"/>
      <c r="G453" s="179"/>
      <c r="H453" s="179"/>
      <c r="I453" s="173"/>
      <c r="DE453" s="129"/>
      <c r="DF453" s="76" t="str">
        <f t="shared" si="6"/>
        <v/>
      </c>
      <c r="DG453" s="146">
        <v>451</v>
      </c>
    </row>
    <row r="454" spans="1:111" s="42" customFormat="1" ht="12" customHeight="1">
      <c r="A454" s="158"/>
      <c r="B454" s="173"/>
      <c r="C454" s="179"/>
      <c r="D454" s="173"/>
      <c r="E454" s="179"/>
      <c r="F454" s="179"/>
      <c r="G454" s="179"/>
      <c r="H454" s="179"/>
      <c r="I454" s="173"/>
      <c r="DE454" s="129"/>
      <c r="DF454" s="76" t="str">
        <f t="shared" si="6"/>
        <v/>
      </c>
      <c r="DG454" s="146">
        <v>452</v>
      </c>
    </row>
    <row r="455" spans="1:111" s="42" customFormat="1" ht="12" customHeight="1">
      <c r="A455" s="158"/>
      <c r="B455" s="173"/>
      <c r="C455" s="179"/>
      <c r="D455" s="173"/>
      <c r="E455" s="179"/>
      <c r="F455" s="179"/>
      <c r="G455" s="179"/>
      <c r="H455" s="179"/>
      <c r="I455" s="173"/>
      <c r="DE455" s="129"/>
      <c r="DF455" s="76" t="str">
        <f t="shared" ref="DF455:DF518" si="7">IF(COUNTA(A455:I455)&gt;0,DG455,"")</f>
        <v/>
      </c>
      <c r="DG455" s="146">
        <v>453</v>
      </c>
    </row>
    <row r="456" spans="1:111" s="42" customFormat="1" ht="12" customHeight="1">
      <c r="A456" s="158"/>
      <c r="B456" s="173"/>
      <c r="C456" s="179"/>
      <c r="D456" s="173"/>
      <c r="E456" s="179"/>
      <c r="F456" s="179"/>
      <c r="G456" s="179"/>
      <c r="H456" s="179"/>
      <c r="I456" s="173"/>
      <c r="DE456" s="129"/>
      <c r="DF456" s="76" t="str">
        <f t="shared" si="7"/>
        <v/>
      </c>
      <c r="DG456" s="146">
        <v>454</v>
      </c>
    </row>
    <row r="457" spans="1:111" s="42" customFormat="1" ht="12" customHeight="1">
      <c r="A457" s="158"/>
      <c r="B457" s="173"/>
      <c r="C457" s="179"/>
      <c r="D457" s="173"/>
      <c r="E457" s="179"/>
      <c r="F457" s="179"/>
      <c r="G457" s="179"/>
      <c r="H457" s="179"/>
      <c r="I457" s="173"/>
      <c r="DE457" s="129"/>
      <c r="DF457" s="76" t="str">
        <f t="shared" si="7"/>
        <v/>
      </c>
      <c r="DG457" s="146">
        <v>455</v>
      </c>
    </row>
    <row r="458" spans="1:111" s="42" customFormat="1" ht="12" customHeight="1">
      <c r="A458" s="158"/>
      <c r="B458" s="173"/>
      <c r="C458" s="179"/>
      <c r="D458" s="173"/>
      <c r="E458" s="179"/>
      <c r="F458" s="179"/>
      <c r="G458" s="179"/>
      <c r="H458" s="179"/>
      <c r="I458" s="173"/>
      <c r="DE458" s="129"/>
      <c r="DF458" s="76" t="str">
        <f t="shared" si="7"/>
        <v/>
      </c>
      <c r="DG458" s="146">
        <v>456</v>
      </c>
    </row>
    <row r="459" spans="1:111" s="42" customFormat="1" ht="12" customHeight="1">
      <c r="A459" s="158"/>
      <c r="B459" s="173"/>
      <c r="C459" s="179"/>
      <c r="D459" s="173"/>
      <c r="E459" s="179"/>
      <c r="F459" s="179"/>
      <c r="G459" s="179"/>
      <c r="H459" s="179"/>
      <c r="I459" s="173"/>
      <c r="DE459" s="129"/>
      <c r="DF459" s="76" t="str">
        <f t="shared" si="7"/>
        <v/>
      </c>
      <c r="DG459" s="146">
        <v>457</v>
      </c>
    </row>
    <row r="460" spans="1:111" s="42" customFormat="1" ht="12" customHeight="1">
      <c r="A460" s="158"/>
      <c r="B460" s="173"/>
      <c r="C460" s="179"/>
      <c r="D460" s="173"/>
      <c r="E460" s="179"/>
      <c r="F460" s="179"/>
      <c r="G460" s="179"/>
      <c r="H460" s="179"/>
      <c r="I460" s="173"/>
      <c r="DE460" s="129"/>
      <c r="DF460" s="76" t="str">
        <f t="shared" si="7"/>
        <v/>
      </c>
      <c r="DG460" s="146">
        <v>458</v>
      </c>
    </row>
    <row r="461" spans="1:111" s="42" customFormat="1" ht="12" customHeight="1">
      <c r="A461" s="158"/>
      <c r="B461" s="173"/>
      <c r="C461" s="179"/>
      <c r="D461" s="173"/>
      <c r="E461" s="179"/>
      <c r="F461" s="179"/>
      <c r="G461" s="179"/>
      <c r="H461" s="179"/>
      <c r="I461" s="173"/>
      <c r="DE461" s="129"/>
      <c r="DF461" s="76" t="str">
        <f t="shared" si="7"/>
        <v/>
      </c>
      <c r="DG461" s="146">
        <v>459</v>
      </c>
    </row>
    <row r="462" spans="1:111" s="42" customFormat="1" ht="12" customHeight="1">
      <c r="A462" s="158"/>
      <c r="B462" s="173"/>
      <c r="C462" s="179"/>
      <c r="D462" s="173"/>
      <c r="E462" s="179"/>
      <c r="F462" s="179"/>
      <c r="G462" s="179"/>
      <c r="H462" s="179"/>
      <c r="I462" s="173"/>
      <c r="DE462" s="129"/>
      <c r="DF462" s="76" t="str">
        <f t="shared" si="7"/>
        <v/>
      </c>
      <c r="DG462" s="146">
        <v>460</v>
      </c>
    </row>
    <row r="463" spans="1:111" s="42" customFormat="1" ht="12" customHeight="1">
      <c r="A463" s="158"/>
      <c r="B463" s="173"/>
      <c r="C463" s="179"/>
      <c r="D463" s="173"/>
      <c r="E463" s="179"/>
      <c r="F463" s="179"/>
      <c r="G463" s="179"/>
      <c r="H463" s="179"/>
      <c r="I463" s="173"/>
      <c r="DE463" s="129"/>
      <c r="DF463" s="76" t="str">
        <f t="shared" si="7"/>
        <v/>
      </c>
      <c r="DG463" s="146">
        <v>461</v>
      </c>
    </row>
    <row r="464" spans="1:111" s="42" customFormat="1" ht="12" customHeight="1">
      <c r="A464" s="158"/>
      <c r="B464" s="173"/>
      <c r="C464" s="179"/>
      <c r="D464" s="173"/>
      <c r="E464" s="179"/>
      <c r="F464" s="179"/>
      <c r="G464" s="179"/>
      <c r="H464" s="179"/>
      <c r="I464" s="173"/>
      <c r="DE464" s="129"/>
      <c r="DF464" s="76" t="str">
        <f t="shared" si="7"/>
        <v/>
      </c>
      <c r="DG464" s="146">
        <v>462</v>
      </c>
    </row>
    <row r="465" spans="1:111" s="42" customFormat="1" ht="12" customHeight="1">
      <c r="A465" s="158"/>
      <c r="B465" s="173"/>
      <c r="C465" s="179"/>
      <c r="D465" s="173"/>
      <c r="E465" s="179"/>
      <c r="F465" s="179"/>
      <c r="G465" s="179"/>
      <c r="H465" s="179"/>
      <c r="I465" s="173"/>
      <c r="DE465" s="129"/>
      <c r="DF465" s="76" t="str">
        <f t="shared" si="7"/>
        <v/>
      </c>
      <c r="DG465" s="146">
        <v>463</v>
      </c>
    </row>
    <row r="466" spans="1:111" s="42" customFormat="1" ht="12" customHeight="1">
      <c r="A466" s="158"/>
      <c r="B466" s="173"/>
      <c r="C466" s="179"/>
      <c r="D466" s="173"/>
      <c r="E466" s="179"/>
      <c r="F466" s="179"/>
      <c r="G466" s="179"/>
      <c r="H466" s="179"/>
      <c r="I466" s="173"/>
      <c r="DE466" s="129"/>
      <c r="DF466" s="76" t="str">
        <f t="shared" si="7"/>
        <v/>
      </c>
      <c r="DG466" s="146">
        <v>464</v>
      </c>
    </row>
    <row r="467" spans="1:111" s="42" customFormat="1" ht="12" customHeight="1">
      <c r="A467" s="158"/>
      <c r="B467" s="173"/>
      <c r="C467" s="179"/>
      <c r="D467" s="173"/>
      <c r="E467" s="179"/>
      <c r="F467" s="179"/>
      <c r="G467" s="179"/>
      <c r="H467" s="179"/>
      <c r="I467" s="173"/>
      <c r="DE467" s="129"/>
      <c r="DF467" s="76" t="str">
        <f t="shared" si="7"/>
        <v/>
      </c>
      <c r="DG467" s="146">
        <v>465</v>
      </c>
    </row>
    <row r="468" spans="1:111" s="42" customFormat="1" ht="12" customHeight="1">
      <c r="A468" s="158"/>
      <c r="B468" s="173"/>
      <c r="C468" s="179"/>
      <c r="D468" s="173"/>
      <c r="E468" s="179"/>
      <c r="F468" s="179"/>
      <c r="G468" s="179"/>
      <c r="H468" s="179"/>
      <c r="I468" s="173"/>
      <c r="DE468" s="129"/>
      <c r="DF468" s="76" t="str">
        <f t="shared" si="7"/>
        <v/>
      </c>
      <c r="DG468" s="146">
        <v>466</v>
      </c>
    </row>
    <row r="469" spans="1:111" s="42" customFormat="1" ht="12" customHeight="1">
      <c r="A469" s="158"/>
      <c r="B469" s="173"/>
      <c r="C469" s="179"/>
      <c r="D469" s="173"/>
      <c r="E469" s="179"/>
      <c r="F469" s="179"/>
      <c r="G469" s="179"/>
      <c r="H469" s="179"/>
      <c r="I469" s="173"/>
      <c r="DE469" s="129"/>
      <c r="DF469" s="76" t="str">
        <f t="shared" si="7"/>
        <v/>
      </c>
      <c r="DG469" s="146">
        <v>467</v>
      </c>
    </row>
    <row r="470" spans="1:111" s="42" customFormat="1" ht="12" customHeight="1">
      <c r="A470" s="158"/>
      <c r="B470" s="173"/>
      <c r="C470" s="179"/>
      <c r="D470" s="173"/>
      <c r="E470" s="179"/>
      <c r="F470" s="179"/>
      <c r="G470" s="179"/>
      <c r="H470" s="179"/>
      <c r="I470" s="173"/>
      <c r="DE470" s="129"/>
      <c r="DF470" s="76" t="str">
        <f t="shared" si="7"/>
        <v/>
      </c>
      <c r="DG470" s="146">
        <v>468</v>
      </c>
    </row>
    <row r="471" spans="1:111" s="42" customFormat="1" ht="12" customHeight="1">
      <c r="A471" s="158"/>
      <c r="B471" s="173"/>
      <c r="C471" s="179"/>
      <c r="D471" s="173"/>
      <c r="E471" s="179"/>
      <c r="F471" s="179"/>
      <c r="G471" s="179"/>
      <c r="H471" s="179"/>
      <c r="I471" s="173"/>
      <c r="DE471" s="129"/>
      <c r="DF471" s="76" t="str">
        <f t="shared" si="7"/>
        <v/>
      </c>
      <c r="DG471" s="146">
        <v>469</v>
      </c>
    </row>
    <row r="472" spans="1:111" s="42" customFormat="1" ht="12" customHeight="1">
      <c r="A472" s="158"/>
      <c r="B472" s="173"/>
      <c r="C472" s="179"/>
      <c r="D472" s="173"/>
      <c r="E472" s="179"/>
      <c r="F472" s="179"/>
      <c r="G472" s="179"/>
      <c r="H472" s="179"/>
      <c r="I472" s="173"/>
      <c r="DE472" s="129"/>
      <c r="DF472" s="76" t="str">
        <f t="shared" si="7"/>
        <v/>
      </c>
      <c r="DG472" s="146">
        <v>470</v>
      </c>
    </row>
    <row r="473" spans="1:111" s="42" customFormat="1" ht="12" customHeight="1">
      <c r="A473" s="158"/>
      <c r="B473" s="173"/>
      <c r="C473" s="179"/>
      <c r="D473" s="173"/>
      <c r="E473" s="179"/>
      <c r="F473" s="179"/>
      <c r="G473" s="179"/>
      <c r="H473" s="179"/>
      <c r="I473" s="173"/>
      <c r="DE473" s="129"/>
      <c r="DF473" s="76" t="str">
        <f t="shared" si="7"/>
        <v/>
      </c>
      <c r="DG473" s="146">
        <v>471</v>
      </c>
    </row>
    <row r="474" spans="1:111" s="42" customFormat="1" ht="12" customHeight="1">
      <c r="A474" s="158"/>
      <c r="B474" s="173"/>
      <c r="C474" s="179"/>
      <c r="D474" s="173"/>
      <c r="E474" s="179"/>
      <c r="F474" s="179"/>
      <c r="G474" s="179"/>
      <c r="H474" s="179"/>
      <c r="I474" s="173"/>
      <c r="DE474" s="129"/>
      <c r="DF474" s="76" t="str">
        <f t="shared" si="7"/>
        <v/>
      </c>
      <c r="DG474" s="146">
        <v>472</v>
      </c>
    </row>
    <row r="475" spans="1:111" s="42" customFormat="1" ht="12" customHeight="1">
      <c r="A475" s="158"/>
      <c r="B475" s="173"/>
      <c r="C475" s="179"/>
      <c r="D475" s="173"/>
      <c r="E475" s="179"/>
      <c r="F475" s="179"/>
      <c r="G475" s="179"/>
      <c r="H475" s="179"/>
      <c r="I475" s="173"/>
      <c r="DE475" s="129"/>
      <c r="DF475" s="76" t="str">
        <f t="shared" si="7"/>
        <v/>
      </c>
      <c r="DG475" s="146">
        <v>473</v>
      </c>
    </row>
    <row r="476" spans="1:111" s="42" customFormat="1" ht="12" customHeight="1">
      <c r="A476" s="158"/>
      <c r="B476" s="173"/>
      <c r="C476" s="179"/>
      <c r="D476" s="173"/>
      <c r="E476" s="179"/>
      <c r="F476" s="179"/>
      <c r="G476" s="179"/>
      <c r="H476" s="179"/>
      <c r="I476" s="173"/>
      <c r="DE476" s="129"/>
      <c r="DF476" s="76" t="str">
        <f t="shared" si="7"/>
        <v/>
      </c>
      <c r="DG476" s="146">
        <v>474</v>
      </c>
    </row>
    <row r="477" spans="1:111" s="42" customFormat="1" ht="12" customHeight="1">
      <c r="A477" s="158"/>
      <c r="B477" s="173"/>
      <c r="C477" s="179"/>
      <c r="D477" s="173"/>
      <c r="E477" s="179"/>
      <c r="F477" s="179"/>
      <c r="G477" s="179"/>
      <c r="H477" s="179"/>
      <c r="I477" s="173"/>
      <c r="DE477" s="129"/>
      <c r="DF477" s="76" t="str">
        <f t="shared" si="7"/>
        <v/>
      </c>
      <c r="DG477" s="146">
        <v>475</v>
      </c>
    </row>
    <row r="478" spans="1:111" s="42" customFormat="1" ht="12" customHeight="1">
      <c r="A478" s="158"/>
      <c r="B478" s="173"/>
      <c r="C478" s="179"/>
      <c r="D478" s="173"/>
      <c r="E478" s="179"/>
      <c r="F478" s="179"/>
      <c r="G478" s="179"/>
      <c r="H478" s="179"/>
      <c r="I478" s="173"/>
      <c r="DE478" s="129"/>
      <c r="DF478" s="76" t="str">
        <f t="shared" si="7"/>
        <v/>
      </c>
      <c r="DG478" s="146">
        <v>476</v>
      </c>
    </row>
    <row r="479" spans="1:111" s="42" customFormat="1" ht="12" customHeight="1">
      <c r="A479" s="158"/>
      <c r="B479" s="173"/>
      <c r="C479" s="179"/>
      <c r="D479" s="173"/>
      <c r="E479" s="179"/>
      <c r="F479" s="179"/>
      <c r="G479" s="179"/>
      <c r="H479" s="179"/>
      <c r="I479" s="173"/>
      <c r="DE479" s="129"/>
      <c r="DF479" s="76" t="str">
        <f t="shared" si="7"/>
        <v/>
      </c>
      <c r="DG479" s="146">
        <v>477</v>
      </c>
    </row>
    <row r="480" spans="1:111" s="42" customFormat="1" ht="12" customHeight="1">
      <c r="A480" s="158"/>
      <c r="B480" s="173"/>
      <c r="C480" s="179"/>
      <c r="D480" s="173"/>
      <c r="E480" s="179"/>
      <c r="F480" s="179"/>
      <c r="G480" s="179"/>
      <c r="H480" s="179"/>
      <c r="I480" s="173"/>
      <c r="DE480" s="129"/>
      <c r="DF480" s="76" t="str">
        <f t="shared" si="7"/>
        <v/>
      </c>
      <c r="DG480" s="146">
        <v>478</v>
      </c>
    </row>
    <row r="481" spans="1:111" s="42" customFormat="1" ht="12" customHeight="1">
      <c r="A481" s="158"/>
      <c r="B481" s="173"/>
      <c r="C481" s="179"/>
      <c r="D481" s="173"/>
      <c r="E481" s="179"/>
      <c r="F481" s="179"/>
      <c r="G481" s="179"/>
      <c r="H481" s="179"/>
      <c r="I481" s="173"/>
      <c r="DE481" s="129"/>
      <c r="DF481" s="76" t="str">
        <f t="shared" si="7"/>
        <v/>
      </c>
      <c r="DG481" s="146">
        <v>479</v>
      </c>
    </row>
    <row r="482" spans="1:111" s="42" customFormat="1" ht="12" customHeight="1">
      <c r="A482" s="158"/>
      <c r="B482" s="173"/>
      <c r="C482" s="179"/>
      <c r="D482" s="173"/>
      <c r="E482" s="179"/>
      <c r="F482" s="179"/>
      <c r="G482" s="179"/>
      <c r="H482" s="179"/>
      <c r="I482" s="173"/>
      <c r="DE482" s="129"/>
      <c r="DF482" s="76" t="str">
        <f t="shared" si="7"/>
        <v/>
      </c>
      <c r="DG482" s="146">
        <v>480</v>
      </c>
    </row>
    <row r="483" spans="1:111" s="42" customFormat="1" ht="12" customHeight="1">
      <c r="A483" s="158"/>
      <c r="B483" s="173"/>
      <c r="C483" s="179"/>
      <c r="D483" s="173"/>
      <c r="E483" s="179"/>
      <c r="F483" s="179"/>
      <c r="G483" s="179"/>
      <c r="H483" s="179"/>
      <c r="I483" s="173"/>
      <c r="DE483" s="129"/>
      <c r="DF483" s="76" t="str">
        <f t="shared" si="7"/>
        <v/>
      </c>
      <c r="DG483" s="146">
        <v>481</v>
      </c>
    </row>
    <row r="484" spans="1:111" s="42" customFormat="1" ht="12" customHeight="1">
      <c r="A484" s="158"/>
      <c r="B484" s="173"/>
      <c r="C484" s="179"/>
      <c r="D484" s="173"/>
      <c r="E484" s="179"/>
      <c r="F484" s="179"/>
      <c r="G484" s="179"/>
      <c r="H484" s="179"/>
      <c r="I484" s="173"/>
      <c r="DE484" s="129"/>
      <c r="DF484" s="76" t="str">
        <f t="shared" si="7"/>
        <v/>
      </c>
      <c r="DG484" s="146">
        <v>482</v>
      </c>
    </row>
    <row r="485" spans="1:111" s="42" customFormat="1" ht="12" customHeight="1">
      <c r="A485" s="158"/>
      <c r="B485" s="173"/>
      <c r="C485" s="179"/>
      <c r="D485" s="173"/>
      <c r="E485" s="179"/>
      <c r="F485" s="179"/>
      <c r="G485" s="179"/>
      <c r="H485" s="179"/>
      <c r="I485" s="173"/>
      <c r="DE485" s="129"/>
      <c r="DF485" s="76" t="str">
        <f t="shared" si="7"/>
        <v/>
      </c>
      <c r="DG485" s="146">
        <v>483</v>
      </c>
    </row>
    <row r="486" spans="1:111" s="42" customFormat="1" ht="12" customHeight="1">
      <c r="A486" s="158"/>
      <c r="B486" s="173"/>
      <c r="C486" s="179"/>
      <c r="D486" s="173"/>
      <c r="E486" s="179"/>
      <c r="F486" s="179"/>
      <c r="G486" s="179"/>
      <c r="H486" s="179"/>
      <c r="I486" s="173"/>
      <c r="DE486" s="129"/>
      <c r="DF486" s="76" t="str">
        <f t="shared" si="7"/>
        <v/>
      </c>
      <c r="DG486" s="146">
        <v>484</v>
      </c>
    </row>
    <row r="487" spans="1:111" s="42" customFormat="1" ht="12" customHeight="1">
      <c r="A487" s="158"/>
      <c r="B487" s="173"/>
      <c r="C487" s="179"/>
      <c r="D487" s="173"/>
      <c r="E487" s="179"/>
      <c r="F487" s="179"/>
      <c r="G487" s="179"/>
      <c r="H487" s="179"/>
      <c r="I487" s="173"/>
      <c r="DE487" s="129"/>
      <c r="DF487" s="76" t="str">
        <f t="shared" si="7"/>
        <v/>
      </c>
      <c r="DG487" s="146">
        <v>485</v>
      </c>
    </row>
    <row r="488" spans="1:111" s="42" customFormat="1" ht="12" customHeight="1">
      <c r="A488" s="158"/>
      <c r="B488" s="173"/>
      <c r="C488" s="179"/>
      <c r="D488" s="173"/>
      <c r="E488" s="179"/>
      <c r="F488" s="179"/>
      <c r="G488" s="179"/>
      <c r="H488" s="179"/>
      <c r="I488" s="173"/>
      <c r="DE488" s="129"/>
      <c r="DF488" s="76" t="str">
        <f t="shared" si="7"/>
        <v/>
      </c>
      <c r="DG488" s="146">
        <v>486</v>
      </c>
    </row>
    <row r="489" spans="1:111" s="42" customFormat="1" ht="12" customHeight="1">
      <c r="A489" s="158"/>
      <c r="B489" s="173"/>
      <c r="C489" s="179"/>
      <c r="D489" s="173"/>
      <c r="E489" s="179"/>
      <c r="F489" s="179"/>
      <c r="G489" s="179"/>
      <c r="H489" s="179"/>
      <c r="I489" s="173"/>
      <c r="DE489" s="129"/>
      <c r="DF489" s="76" t="str">
        <f t="shared" si="7"/>
        <v/>
      </c>
      <c r="DG489" s="146">
        <v>487</v>
      </c>
    </row>
    <row r="490" spans="1:111" s="42" customFormat="1" ht="12" customHeight="1">
      <c r="A490" s="158"/>
      <c r="B490" s="173"/>
      <c r="C490" s="179"/>
      <c r="D490" s="173"/>
      <c r="E490" s="179"/>
      <c r="F490" s="179"/>
      <c r="G490" s="179"/>
      <c r="H490" s="179"/>
      <c r="I490" s="173"/>
      <c r="DE490" s="129"/>
      <c r="DF490" s="76" t="str">
        <f t="shared" si="7"/>
        <v/>
      </c>
      <c r="DG490" s="146">
        <v>488</v>
      </c>
    </row>
    <row r="491" spans="1:111" s="42" customFormat="1" ht="12" customHeight="1">
      <c r="A491" s="158"/>
      <c r="B491" s="173"/>
      <c r="C491" s="179"/>
      <c r="D491" s="173"/>
      <c r="E491" s="179"/>
      <c r="F491" s="179"/>
      <c r="G491" s="179"/>
      <c r="H491" s="179"/>
      <c r="I491" s="173"/>
      <c r="DE491" s="129"/>
      <c r="DF491" s="76" t="str">
        <f t="shared" si="7"/>
        <v/>
      </c>
      <c r="DG491" s="146">
        <v>489</v>
      </c>
    </row>
    <row r="492" spans="1:111" s="42" customFormat="1" ht="12" customHeight="1">
      <c r="A492" s="158"/>
      <c r="B492" s="173"/>
      <c r="C492" s="179"/>
      <c r="D492" s="173"/>
      <c r="E492" s="179"/>
      <c r="F492" s="179"/>
      <c r="G492" s="179"/>
      <c r="H492" s="179"/>
      <c r="I492" s="173"/>
      <c r="DE492" s="129"/>
      <c r="DF492" s="76" t="str">
        <f t="shared" si="7"/>
        <v/>
      </c>
      <c r="DG492" s="146">
        <v>490</v>
      </c>
    </row>
    <row r="493" spans="1:111" s="42" customFormat="1" ht="12" customHeight="1">
      <c r="A493" s="158"/>
      <c r="B493" s="173"/>
      <c r="C493" s="179"/>
      <c r="D493" s="173"/>
      <c r="E493" s="179"/>
      <c r="F493" s="179"/>
      <c r="G493" s="179"/>
      <c r="H493" s="179"/>
      <c r="I493" s="173"/>
      <c r="DE493" s="129"/>
      <c r="DF493" s="76" t="str">
        <f t="shared" si="7"/>
        <v/>
      </c>
      <c r="DG493" s="146">
        <v>491</v>
      </c>
    </row>
    <row r="494" spans="1:111" s="42" customFormat="1" ht="12" customHeight="1">
      <c r="A494" s="158"/>
      <c r="B494" s="173"/>
      <c r="C494" s="179"/>
      <c r="D494" s="173"/>
      <c r="E494" s="179"/>
      <c r="F494" s="179"/>
      <c r="G494" s="179"/>
      <c r="H494" s="179"/>
      <c r="I494" s="173"/>
      <c r="DE494" s="129"/>
      <c r="DF494" s="76" t="str">
        <f t="shared" si="7"/>
        <v/>
      </c>
      <c r="DG494" s="146">
        <v>492</v>
      </c>
    </row>
    <row r="495" spans="1:111" s="42" customFormat="1" ht="12" customHeight="1">
      <c r="A495" s="158"/>
      <c r="B495" s="173"/>
      <c r="C495" s="179"/>
      <c r="D495" s="173"/>
      <c r="E495" s="179"/>
      <c r="F495" s="179"/>
      <c r="G495" s="179"/>
      <c r="H495" s="179"/>
      <c r="I495" s="173"/>
      <c r="DE495" s="129"/>
      <c r="DF495" s="76" t="str">
        <f t="shared" si="7"/>
        <v/>
      </c>
      <c r="DG495" s="146">
        <v>493</v>
      </c>
    </row>
    <row r="496" spans="1:111" s="42" customFormat="1" ht="12" customHeight="1">
      <c r="A496" s="158"/>
      <c r="B496" s="173"/>
      <c r="C496" s="179"/>
      <c r="D496" s="173"/>
      <c r="E496" s="179"/>
      <c r="F496" s="179"/>
      <c r="G496" s="179"/>
      <c r="H496" s="179"/>
      <c r="I496" s="173"/>
      <c r="DE496" s="129"/>
      <c r="DF496" s="76" t="str">
        <f t="shared" si="7"/>
        <v/>
      </c>
      <c r="DG496" s="146">
        <v>494</v>
      </c>
    </row>
    <row r="497" spans="1:111" s="42" customFormat="1" ht="12" customHeight="1">
      <c r="A497" s="158"/>
      <c r="B497" s="173"/>
      <c r="C497" s="179"/>
      <c r="D497" s="173"/>
      <c r="E497" s="179"/>
      <c r="F497" s="179"/>
      <c r="G497" s="179"/>
      <c r="H497" s="179"/>
      <c r="I497" s="173"/>
      <c r="DE497" s="129"/>
      <c r="DF497" s="76" t="str">
        <f t="shared" si="7"/>
        <v/>
      </c>
      <c r="DG497" s="146">
        <v>495</v>
      </c>
    </row>
    <row r="498" spans="1:111" s="42" customFormat="1" ht="12" customHeight="1">
      <c r="A498" s="158"/>
      <c r="B498" s="173"/>
      <c r="C498" s="179"/>
      <c r="D498" s="173"/>
      <c r="E498" s="179"/>
      <c r="F498" s="179"/>
      <c r="G498" s="179"/>
      <c r="H498" s="179"/>
      <c r="I498" s="173"/>
      <c r="DE498" s="129"/>
      <c r="DF498" s="76" t="str">
        <f t="shared" si="7"/>
        <v/>
      </c>
      <c r="DG498" s="146">
        <v>496</v>
      </c>
    </row>
    <row r="499" spans="1:111" s="42" customFormat="1" ht="12" customHeight="1">
      <c r="A499" s="158"/>
      <c r="B499" s="173"/>
      <c r="C499" s="179"/>
      <c r="D499" s="173"/>
      <c r="E499" s="179"/>
      <c r="F499" s="179"/>
      <c r="G499" s="179"/>
      <c r="H499" s="179"/>
      <c r="I499" s="173"/>
      <c r="DE499" s="129"/>
      <c r="DF499" s="76" t="str">
        <f t="shared" si="7"/>
        <v/>
      </c>
      <c r="DG499" s="146">
        <v>497</v>
      </c>
    </row>
    <row r="500" spans="1:111" s="42" customFormat="1" ht="12" customHeight="1">
      <c r="A500" s="158"/>
      <c r="B500" s="173"/>
      <c r="C500" s="179"/>
      <c r="D500" s="173"/>
      <c r="E500" s="179"/>
      <c r="F500" s="179"/>
      <c r="G500" s="179"/>
      <c r="H500" s="179"/>
      <c r="I500" s="173"/>
      <c r="DE500" s="129"/>
      <c r="DF500" s="76" t="str">
        <f t="shared" si="7"/>
        <v/>
      </c>
      <c r="DG500" s="146">
        <v>498</v>
      </c>
    </row>
    <row r="501" spans="1:111" s="42" customFormat="1" ht="12" customHeight="1">
      <c r="A501" s="158"/>
      <c r="B501" s="173"/>
      <c r="C501" s="179"/>
      <c r="D501" s="173"/>
      <c r="E501" s="179"/>
      <c r="F501" s="179"/>
      <c r="G501" s="179"/>
      <c r="H501" s="179"/>
      <c r="I501" s="173"/>
      <c r="DE501" s="129"/>
      <c r="DF501" s="76" t="str">
        <f t="shared" si="7"/>
        <v/>
      </c>
      <c r="DG501" s="146">
        <v>499</v>
      </c>
    </row>
    <row r="502" spans="1:111" s="42" customFormat="1" ht="12" customHeight="1">
      <c r="A502" s="158"/>
      <c r="B502" s="173"/>
      <c r="C502" s="179"/>
      <c r="D502" s="173"/>
      <c r="E502" s="179"/>
      <c r="F502" s="179"/>
      <c r="G502" s="179"/>
      <c r="H502" s="179"/>
      <c r="I502" s="173"/>
      <c r="DE502" s="129"/>
      <c r="DF502" s="76" t="str">
        <f t="shared" si="7"/>
        <v/>
      </c>
      <c r="DG502" s="146">
        <v>500</v>
      </c>
    </row>
    <row r="503" spans="1:111" s="42" customFormat="1" ht="12" customHeight="1">
      <c r="A503" s="158"/>
      <c r="B503" s="173"/>
      <c r="C503" s="179"/>
      <c r="D503" s="173"/>
      <c r="E503" s="179"/>
      <c r="F503" s="179"/>
      <c r="G503" s="179"/>
      <c r="H503" s="179"/>
      <c r="I503" s="173"/>
      <c r="DE503" s="129"/>
      <c r="DF503" s="76" t="str">
        <f t="shared" si="7"/>
        <v/>
      </c>
      <c r="DG503" s="146">
        <v>501</v>
      </c>
    </row>
    <row r="504" spans="1:111" s="42" customFormat="1" ht="12" customHeight="1">
      <c r="A504" s="158"/>
      <c r="B504" s="173"/>
      <c r="C504" s="179"/>
      <c r="D504" s="173"/>
      <c r="E504" s="179"/>
      <c r="F504" s="179"/>
      <c r="G504" s="179"/>
      <c r="H504" s="179"/>
      <c r="I504" s="173"/>
      <c r="DE504" s="129"/>
      <c r="DF504" s="76" t="str">
        <f t="shared" si="7"/>
        <v/>
      </c>
      <c r="DG504" s="146">
        <v>502</v>
      </c>
    </row>
    <row r="505" spans="1:111" s="42" customFormat="1" ht="12" customHeight="1">
      <c r="A505" s="158"/>
      <c r="B505" s="173"/>
      <c r="C505" s="179"/>
      <c r="D505" s="173"/>
      <c r="E505" s="179"/>
      <c r="F505" s="179"/>
      <c r="G505" s="179"/>
      <c r="H505" s="179"/>
      <c r="I505" s="173"/>
      <c r="DE505" s="129"/>
      <c r="DF505" s="76" t="str">
        <f t="shared" si="7"/>
        <v/>
      </c>
      <c r="DG505" s="146">
        <v>503</v>
      </c>
    </row>
    <row r="506" spans="1:111" s="42" customFormat="1" ht="12" customHeight="1">
      <c r="A506" s="158"/>
      <c r="B506" s="173"/>
      <c r="C506" s="179"/>
      <c r="D506" s="173"/>
      <c r="E506" s="179"/>
      <c r="F506" s="179"/>
      <c r="G506" s="179"/>
      <c r="H506" s="179"/>
      <c r="I506" s="173"/>
      <c r="DE506" s="129"/>
      <c r="DF506" s="76" t="str">
        <f t="shared" si="7"/>
        <v/>
      </c>
      <c r="DG506" s="146">
        <v>504</v>
      </c>
    </row>
    <row r="507" spans="1:111" s="42" customFormat="1" ht="12" customHeight="1">
      <c r="A507" s="158"/>
      <c r="B507" s="173"/>
      <c r="C507" s="179"/>
      <c r="D507" s="173"/>
      <c r="E507" s="179"/>
      <c r="F507" s="179"/>
      <c r="G507" s="179"/>
      <c r="H507" s="179"/>
      <c r="I507" s="173"/>
      <c r="DE507" s="129"/>
      <c r="DF507" s="76" t="str">
        <f t="shared" si="7"/>
        <v/>
      </c>
      <c r="DG507" s="146">
        <v>505</v>
      </c>
    </row>
    <row r="508" spans="1:111" s="42" customFormat="1" ht="12" customHeight="1">
      <c r="A508" s="158"/>
      <c r="B508" s="173"/>
      <c r="C508" s="179"/>
      <c r="D508" s="173"/>
      <c r="E508" s="179"/>
      <c r="F508" s="179"/>
      <c r="G508" s="179"/>
      <c r="H508" s="179"/>
      <c r="I508" s="173"/>
      <c r="DE508" s="129"/>
      <c r="DF508" s="76" t="str">
        <f t="shared" si="7"/>
        <v/>
      </c>
      <c r="DG508" s="146">
        <v>506</v>
      </c>
    </row>
    <row r="509" spans="1:111" s="42" customFormat="1" ht="12" customHeight="1">
      <c r="A509" s="158"/>
      <c r="B509" s="173"/>
      <c r="C509" s="179"/>
      <c r="D509" s="173"/>
      <c r="E509" s="179"/>
      <c r="F509" s="179"/>
      <c r="G509" s="179"/>
      <c r="H509" s="179"/>
      <c r="I509" s="173"/>
      <c r="DE509" s="129"/>
      <c r="DF509" s="76" t="str">
        <f t="shared" si="7"/>
        <v/>
      </c>
      <c r="DG509" s="146">
        <v>507</v>
      </c>
    </row>
    <row r="510" spans="1:111" s="42" customFormat="1" ht="12" customHeight="1">
      <c r="A510" s="158"/>
      <c r="B510" s="173"/>
      <c r="C510" s="179"/>
      <c r="D510" s="173"/>
      <c r="E510" s="179"/>
      <c r="F510" s="179"/>
      <c r="G510" s="179"/>
      <c r="H510" s="179"/>
      <c r="I510" s="173"/>
      <c r="DE510" s="129"/>
      <c r="DF510" s="76" t="str">
        <f t="shared" si="7"/>
        <v/>
      </c>
      <c r="DG510" s="146">
        <v>508</v>
      </c>
    </row>
    <row r="511" spans="1:111" s="42" customFormat="1" ht="12" customHeight="1">
      <c r="A511" s="158"/>
      <c r="B511" s="173"/>
      <c r="C511" s="179"/>
      <c r="D511" s="173"/>
      <c r="E511" s="179"/>
      <c r="F511" s="179"/>
      <c r="G511" s="179"/>
      <c r="H511" s="179"/>
      <c r="I511" s="173"/>
      <c r="DE511" s="129"/>
      <c r="DF511" s="76" t="str">
        <f t="shared" si="7"/>
        <v/>
      </c>
      <c r="DG511" s="146">
        <v>509</v>
      </c>
    </row>
    <row r="512" spans="1:111" s="42" customFormat="1" ht="12" customHeight="1">
      <c r="A512" s="158"/>
      <c r="B512" s="173"/>
      <c r="C512" s="179"/>
      <c r="D512" s="173"/>
      <c r="E512" s="179"/>
      <c r="F512" s="179"/>
      <c r="G512" s="179"/>
      <c r="H512" s="179"/>
      <c r="I512" s="173"/>
      <c r="DE512" s="129"/>
      <c r="DF512" s="76" t="str">
        <f t="shared" si="7"/>
        <v/>
      </c>
      <c r="DG512" s="146">
        <v>510</v>
      </c>
    </row>
    <row r="513" spans="1:111" s="42" customFormat="1" ht="12" customHeight="1">
      <c r="A513" s="158"/>
      <c r="B513" s="173"/>
      <c r="C513" s="179"/>
      <c r="D513" s="173"/>
      <c r="E513" s="179"/>
      <c r="F513" s="179"/>
      <c r="G513" s="179"/>
      <c r="H513" s="179"/>
      <c r="I513" s="173"/>
      <c r="DE513" s="129"/>
      <c r="DF513" s="76" t="str">
        <f t="shared" si="7"/>
        <v/>
      </c>
      <c r="DG513" s="146">
        <v>511</v>
      </c>
    </row>
    <row r="514" spans="1:111" s="42" customFormat="1" ht="12" customHeight="1">
      <c r="A514" s="158"/>
      <c r="B514" s="173"/>
      <c r="C514" s="179"/>
      <c r="D514" s="173"/>
      <c r="E514" s="179"/>
      <c r="F514" s="179"/>
      <c r="G514" s="179"/>
      <c r="H514" s="179"/>
      <c r="I514" s="173"/>
      <c r="DE514" s="129"/>
      <c r="DF514" s="76" t="str">
        <f t="shared" si="7"/>
        <v/>
      </c>
      <c r="DG514" s="146">
        <v>512</v>
      </c>
    </row>
    <row r="515" spans="1:111" s="42" customFormat="1" ht="12" customHeight="1">
      <c r="A515" s="158"/>
      <c r="B515" s="173"/>
      <c r="C515" s="179"/>
      <c r="D515" s="173"/>
      <c r="E515" s="179"/>
      <c r="F515" s="179"/>
      <c r="G515" s="179"/>
      <c r="H515" s="179"/>
      <c r="I515" s="173"/>
      <c r="DE515" s="129"/>
      <c r="DF515" s="76" t="str">
        <f t="shared" si="7"/>
        <v/>
      </c>
      <c r="DG515" s="146">
        <v>513</v>
      </c>
    </row>
    <row r="516" spans="1:111" s="42" customFormat="1" ht="12" customHeight="1">
      <c r="A516" s="158"/>
      <c r="B516" s="173"/>
      <c r="C516" s="179"/>
      <c r="D516" s="173"/>
      <c r="E516" s="179"/>
      <c r="F516" s="179"/>
      <c r="G516" s="179"/>
      <c r="H516" s="179"/>
      <c r="I516" s="173"/>
      <c r="DE516" s="129"/>
      <c r="DF516" s="76" t="str">
        <f t="shared" si="7"/>
        <v/>
      </c>
      <c r="DG516" s="146">
        <v>514</v>
      </c>
    </row>
    <row r="517" spans="1:111" s="42" customFormat="1" ht="12" customHeight="1">
      <c r="A517" s="158"/>
      <c r="B517" s="173"/>
      <c r="C517" s="179"/>
      <c r="D517" s="173"/>
      <c r="E517" s="179"/>
      <c r="F517" s="179"/>
      <c r="G517" s="179"/>
      <c r="H517" s="179"/>
      <c r="I517" s="173"/>
      <c r="DE517" s="129"/>
      <c r="DF517" s="76" t="str">
        <f t="shared" si="7"/>
        <v/>
      </c>
      <c r="DG517" s="146">
        <v>515</v>
      </c>
    </row>
    <row r="518" spans="1:111" s="42" customFormat="1" ht="12" customHeight="1">
      <c r="A518" s="158"/>
      <c r="B518" s="173"/>
      <c r="C518" s="179"/>
      <c r="D518" s="173"/>
      <c r="E518" s="179"/>
      <c r="F518" s="179"/>
      <c r="G518" s="179"/>
      <c r="H518" s="179"/>
      <c r="I518" s="173"/>
      <c r="DE518" s="129"/>
      <c r="DF518" s="76" t="str">
        <f t="shared" si="7"/>
        <v/>
      </c>
      <c r="DG518" s="146">
        <v>516</v>
      </c>
    </row>
    <row r="519" spans="1:111" s="42" customFormat="1" ht="12" customHeight="1">
      <c r="A519" s="158"/>
      <c r="B519" s="173"/>
      <c r="C519" s="179"/>
      <c r="D519" s="173"/>
      <c r="E519" s="179"/>
      <c r="F519" s="179"/>
      <c r="G519" s="179"/>
      <c r="H519" s="179"/>
      <c r="I519" s="173"/>
      <c r="DE519" s="129"/>
      <c r="DF519" s="76" t="str">
        <f t="shared" ref="DF519:DF582" si="8">IF(COUNTA(A519:I519)&gt;0,DG519,"")</f>
        <v/>
      </c>
      <c r="DG519" s="146">
        <v>517</v>
      </c>
    </row>
    <row r="520" spans="1:111" s="42" customFormat="1" ht="12" customHeight="1">
      <c r="A520" s="158"/>
      <c r="B520" s="173"/>
      <c r="C520" s="179"/>
      <c r="D520" s="173"/>
      <c r="E520" s="179"/>
      <c r="F520" s="179"/>
      <c r="G520" s="179"/>
      <c r="H520" s="179"/>
      <c r="I520" s="173"/>
      <c r="DE520" s="129"/>
      <c r="DF520" s="76" t="str">
        <f t="shared" si="8"/>
        <v/>
      </c>
      <c r="DG520" s="146">
        <v>518</v>
      </c>
    </row>
    <row r="521" spans="1:111" s="42" customFormat="1" ht="12" customHeight="1">
      <c r="A521" s="158"/>
      <c r="B521" s="173"/>
      <c r="C521" s="179"/>
      <c r="D521" s="173"/>
      <c r="E521" s="179"/>
      <c r="F521" s="179"/>
      <c r="G521" s="179"/>
      <c r="H521" s="179"/>
      <c r="I521" s="173"/>
      <c r="DE521" s="129"/>
      <c r="DF521" s="76" t="str">
        <f t="shared" si="8"/>
        <v/>
      </c>
      <c r="DG521" s="146">
        <v>519</v>
      </c>
    </row>
    <row r="522" spans="1:111" s="42" customFormat="1" ht="12" customHeight="1">
      <c r="A522" s="158"/>
      <c r="B522" s="173"/>
      <c r="C522" s="179"/>
      <c r="D522" s="173"/>
      <c r="E522" s="179"/>
      <c r="F522" s="179"/>
      <c r="G522" s="179"/>
      <c r="H522" s="179"/>
      <c r="I522" s="173"/>
      <c r="DE522" s="129"/>
      <c r="DF522" s="76" t="str">
        <f t="shared" si="8"/>
        <v/>
      </c>
      <c r="DG522" s="146">
        <v>520</v>
      </c>
    </row>
    <row r="523" spans="1:111" s="42" customFormat="1" ht="12" customHeight="1">
      <c r="A523" s="158"/>
      <c r="B523" s="173"/>
      <c r="C523" s="179"/>
      <c r="D523" s="173"/>
      <c r="E523" s="179"/>
      <c r="F523" s="179"/>
      <c r="G523" s="179"/>
      <c r="H523" s="179"/>
      <c r="I523" s="173"/>
      <c r="DE523" s="129"/>
      <c r="DF523" s="76" t="str">
        <f t="shared" si="8"/>
        <v/>
      </c>
      <c r="DG523" s="146">
        <v>521</v>
      </c>
    </row>
    <row r="524" spans="1:111" s="42" customFormat="1" ht="12" customHeight="1">
      <c r="A524" s="158"/>
      <c r="B524" s="173"/>
      <c r="C524" s="179"/>
      <c r="D524" s="173"/>
      <c r="E524" s="179"/>
      <c r="F524" s="179"/>
      <c r="G524" s="179"/>
      <c r="H524" s="179"/>
      <c r="I524" s="173"/>
      <c r="DE524" s="129"/>
      <c r="DF524" s="76" t="str">
        <f t="shared" si="8"/>
        <v/>
      </c>
      <c r="DG524" s="146">
        <v>522</v>
      </c>
    </row>
    <row r="525" spans="1:111" s="42" customFormat="1" ht="12" customHeight="1">
      <c r="A525" s="158"/>
      <c r="B525" s="173"/>
      <c r="C525" s="179"/>
      <c r="D525" s="173"/>
      <c r="E525" s="179"/>
      <c r="F525" s="179"/>
      <c r="G525" s="179"/>
      <c r="H525" s="179"/>
      <c r="I525" s="173"/>
      <c r="DE525" s="129"/>
      <c r="DF525" s="76" t="str">
        <f t="shared" si="8"/>
        <v/>
      </c>
      <c r="DG525" s="146">
        <v>523</v>
      </c>
    </row>
    <row r="526" spans="1:111" s="42" customFormat="1" ht="12" customHeight="1">
      <c r="A526" s="158"/>
      <c r="B526" s="173"/>
      <c r="C526" s="179"/>
      <c r="D526" s="173"/>
      <c r="E526" s="179"/>
      <c r="F526" s="179"/>
      <c r="G526" s="179"/>
      <c r="H526" s="179"/>
      <c r="I526" s="173"/>
      <c r="DE526" s="129"/>
      <c r="DF526" s="76" t="str">
        <f t="shared" si="8"/>
        <v/>
      </c>
      <c r="DG526" s="146">
        <v>524</v>
      </c>
    </row>
    <row r="527" spans="1:111" s="42" customFormat="1" ht="12" customHeight="1">
      <c r="A527" s="158"/>
      <c r="B527" s="173"/>
      <c r="C527" s="179"/>
      <c r="D527" s="173"/>
      <c r="E527" s="179"/>
      <c r="F527" s="179"/>
      <c r="G527" s="179"/>
      <c r="H527" s="179"/>
      <c r="I527" s="173"/>
      <c r="DE527" s="129"/>
      <c r="DF527" s="76" t="str">
        <f t="shared" si="8"/>
        <v/>
      </c>
      <c r="DG527" s="146">
        <v>525</v>
      </c>
    </row>
    <row r="528" spans="1:111" s="42" customFormat="1" ht="12" customHeight="1">
      <c r="A528" s="158"/>
      <c r="B528" s="173"/>
      <c r="C528" s="179"/>
      <c r="D528" s="173"/>
      <c r="E528" s="179"/>
      <c r="F528" s="179"/>
      <c r="G528" s="179"/>
      <c r="H528" s="179"/>
      <c r="I528" s="173"/>
      <c r="DE528" s="129"/>
      <c r="DF528" s="76" t="str">
        <f t="shared" si="8"/>
        <v/>
      </c>
      <c r="DG528" s="146">
        <v>526</v>
      </c>
    </row>
    <row r="529" spans="1:111" s="42" customFormat="1" ht="12" customHeight="1">
      <c r="A529" s="158"/>
      <c r="B529" s="173"/>
      <c r="C529" s="179"/>
      <c r="D529" s="173"/>
      <c r="E529" s="179"/>
      <c r="F529" s="179"/>
      <c r="G529" s="179"/>
      <c r="H529" s="179"/>
      <c r="I529" s="173"/>
      <c r="DE529" s="129"/>
      <c r="DF529" s="76" t="str">
        <f t="shared" si="8"/>
        <v/>
      </c>
      <c r="DG529" s="146">
        <v>527</v>
      </c>
    </row>
    <row r="530" spans="1:111" s="42" customFormat="1" ht="12" customHeight="1">
      <c r="A530" s="158"/>
      <c r="B530" s="173"/>
      <c r="C530" s="179"/>
      <c r="D530" s="173"/>
      <c r="E530" s="179"/>
      <c r="F530" s="179"/>
      <c r="G530" s="179"/>
      <c r="H530" s="179"/>
      <c r="I530" s="173"/>
      <c r="DE530" s="129"/>
      <c r="DF530" s="76" t="str">
        <f t="shared" si="8"/>
        <v/>
      </c>
      <c r="DG530" s="146">
        <v>528</v>
      </c>
    </row>
    <row r="531" spans="1:111" s="42" customFormat="1" ht="12" customHeight="1">
      <c r="A531" s="158"/>
      <c r="B531" s="173"/>
      <c r="C531" s="179"/>
      <c r="D531" s="173"/>
      <c r="E531" s="179"/>
      <c r="F531" s="179"/>
      <c r="G531" s="179"/>
      <c r="H531" s="179"/>
      <c r="I531" s="173"/>
      <c r="DE531" s="129"/>
      <c r="DF531" s="76" t="str">
        <f t="shared" si="8"/>
        <v/>
      </c>
      <c r="DG531" s="146">
        <v>529</v>
      </c>
    </row>
    <row r="532" spans="1:111" s="42" customFormat="1" ht="12" customHeight="1">
      <c r="A532" s="158"/>
      <c r="B532" s="173"/>
      <c r="C532" s="179"/>
      <c r="D532" s="173"/>
      <c r="E532" s="179"/>
      <c r="F532" s="179"/>
      <c r="G532" s="179"/>
      <c r="H532" s="179"/>
      <c r="I532" s="173"/>
      <c r="DE532" s="129"/>
      <c r="DF532" s="76" t="str">
        <f t="shared" si="8"/>
        <v/>
      </c>
      <c r="DG532" s="146">
        <v>530</v>
      </c>
    </row>
    <row r="533" spans="1:111" s="42" customFormat="1" ht="12" customHeight="1">
      <c r="A533" s="158"/>
      <c r="B533" s="173"/>
      <c r="C533" s="179"/>
      <c r="D533" s="173"/>
      <c r="E533" s="179"/>
      <c r="F533" s="179"/>
      <c r="G533" s="179"/>
      <c r="H533" s="179"/>
      <c r="I533" s="173"/>
      <c r="DE533" s="129"/>
      <c r="DF533" s="76" t="str">
        <f t="shared" si="8"/>
        <v/>
      </c>
      <c r="DG533" s="146">
        <v>531</v>
      </c>
    </row>
    <row r="534" spans="1:111" s="42" customFormat="1" ht="12" customHeight="1">
      <c r="A534" s="158"/>
      <c r="B534" s="173"/>
      <c r="C534" s="179"/>
      <c r="D534" s="173"/>
      <c r="E534" s="179"/>
      <c r="F534" s="179"/>
      <c r="G534" s="179"/>
      <c r="H534" s="179"/>
      <c r="I534" s="173"/>
      <c r="DE534" s="129"/>
      <c r="DF534" s="76" t="str">
        <f t="shared" si="8"/>
        <v/>
      </c>
      <c r="DG534" s="146">
        <v>532</v>
      </c>
    </row>
    <row r="535" spans="1:111" s="42" customFormat="1" ht="12" customHeight="1">
      <c r="A535" s="158"/>
      <c r="B535" s="173"/>
      <c r="C535" s="179"/>
      <c r="D535" s="173"/>
      <c r="E535" s="179"/>
      <c r="F535" s="179"/>
      <c r="G535" s="179"/>
      <c r="H535" s="179"/>
      <c r="I535" s="173"/>
      <c r="DE535" s="129"/>
      <c r="DF535" s="76" t="str">
        <f t="shared" si="8"/>
        <v/>
      </c>
      <c r="DG535" s="146">
        <v>533</v>
      </c>
    </row>
    <row r="536" spans="1:111" s="42" customFormat="1" ht="12" customHeight="1">
      <c r="A536" s="158"/>
      <c r="B536" s="173"/>
      <c r="C536" s="179"/>
      <c r="D536" s="173"/>
      <c r="E536" s="179"/>
      <c r="F536" s="179"/>
      <c r="G536" s="179"/>
      <c r="H536" s="179"/>
      <c r="I536" s="173"/>
      <c r="DE536" s="129"/>
      <c r="DF536" s="76" t="str">
        <f t="shared" si="8"/>
        <v/>
      </c>
      <c r="DG536" s="146">
        <v>534</v>
      </c>
    </row>
    <row r="537" spans="1:111" s="42" customFormat="1" ht="12" customHeight="1">
      <c r="A537" s="158"/>
      <c r="B537" s="173"/>
      <c r="C537" s="179"/>
      <c r="D537" s="173"/>
      <c r="E537" s="179"/>
      <c r="F537" s="179"/>
      <c r="G537" s="179"/>
      <c r="H537" s="179"/>
      <c r="I537" s="173"/>
      <c r="DE537" s="129"/>
      <c r="DF537" s="76" t="str">
        <f t="shared" si="8"/>
        <v/>
      </c>
      <c r="DG537" s="146">
        <v>535</v>
      </c>
    </row>
    <row r="538" spans="1:111" s="42" customFormat="1" ht="12" customHeight="1">
      <c r="A538" s="158"/>
      <c r="B538" s="173"/>
      <c r="C538" s="179"/>
      <c r="D538" s="173"/>
      <c r="E538" s="179"/>
      <c r="F538" s="179"/>
      <c r="G538" s="179"/>
      <c r="H538" s="179"/>
      <c r="I538" s="173"/>
      <c r="DE538" s="129"/>
      <c r="DF538" s="76" t="str">
        <f t="shared" si="8"/>
        <v/>
      </c>
      <c r="DG538" s="146">
        <v>536</v>
      </c>
    </row>
    <row r="539" spans="1:111" s="42" customFormat="1" ht="12" customHeight="1">
      <c r="A539" s="158"/>
      <c r="B539" s="173"/>
      <c r="C539" s="179"/>
      <c r="D539" s="173"/>
      <c r="E539" s="179"/>
      <c r="F539" s="179"/>
      <c r="G539" s="179"/>
      <c r="H539" s="179"/>
      <c r="I539" s="173"/>
      <c r="DE539" s="129"/>
      <c r="DF539" s="76" t="str">
        <f t="shared" si="8"/>
        <v/>
      </c>
      <c r="DG539" s="146">
        <v>537</v>
      </c>
    </row>
    <row r="540" spans="1:111" s="42" customFormat="1" ht="12" customHeight="1">
      <c r="A540" s="158"/>
      <c r="B540" s="173"/>
      <c r="C540" s="179"/>
      <c r="D540" s="173"/>
      <c r="E540" s="179"/>
      <c r="F540" s="179"/>
      <c r="G540" s="179"/>
      <c r="H540" s="179"/>
      <c r="I540" s="173"/>
      <c r="DE540" s="129"/>
      <c r="DF540" s="76" t="str">
        <f t="shared" si="8"/>
        <v/>
      </c>
      <c r="DG540" s="146">
        <v>538</v>
      </c>
    </row>
    <row r="541" spans="1:111" s="42" customFormat="1" ht="12" customHeight="1">
      <c r="A541" s="158"/>
      <c r="B541" s="173"/>
      <c r="C541" s="179"/>
      <c r="D541" s="173"/>
      <c r="E541" s="179"/>
      <c r="F541" s="179"/>
      <c r="G541" s="179"/>
      <c r="H541" s="179"/>
      <c r="I541" s="173"/>
      <c r="DE541" s="129"/>
      <c r="DF541" s="76" t="str">
        <f t="shared" si="8"/>
        <v/>
      </c>
      <c r="DG541" s="146">
        <v>539</v>
      </c>
    </row>
    <row r="542" spans="1:111" s="42" customFormat="1" ht="12" customHeight="1">
      <c r="A542" s="158"/>
      <c r="B542" s="173"/>
      <c r="C542" s="179"/>
      <c r="D542" s="173"/>
      <c r="E542" s="179"/>
      <c r="F542" s="179"/>
      <c r="G542" s="179"/>
      <c r="H542" s="179"/>
      <c r="I542" s="173"/>
      <c r="DE542" s="129"/>
      <c r="DF542" s="76" t="str">
        <f t="shared" si="8"/>
        <v/>
      </c>
      <c r="DG542" s="146">
        <v>540</v>
      </c>
    </row>
    <row r="543" spans="1:111" s="42" customFormat="1" ht="12" customHeight="1">
      <c r="A543" s="158"/>
      <c r="B543" s="173"/>
      <c r="C543" s="179"/>
      <c r="D543" s="173"/>
      <c r="E543" s="179"/>
      <c r="F543" s="179"/>
      <c r="G543" s="179"/>
      <c r="H543" s="179"/>
      <c r="I543" s="173"/>
      <c r="DE543" s="129"/>
      <c r="DF543" s="76" t="str">
        <f t="shared" si="8"/>
        <v/>
      </c>
      <c r="DG543" s="146">
        <v>541</v>
      </c>
    </row>
    <row r="544" spans="1:111" s="42" customFormat="1" ht="12" customHeight="1">
      <c r="A544" s="158"/>
      <c r="B544" s="173"/>
      <c r="C544" s="179"/>
      <c r="D544" s="173"/>
      <c r="E544" s="179"/>
      <c r="F544" s="179"/>
      <c r="G544" s="179"/>
      <c r="H544" s="179"/>
      <c r="I544" s="173"/>
      <c r="DE544" s="129"/>
      <c r="DF544" s="76" t="str">
        <f t="shared" si="8"/>
        <v/>
      </c>
      <c r="DG544" s="146">
        <v>542</v>
      </c>
    </row>
    <row r="545" spans="1:111" s="42" customFormat="1" ht="12" customHeight="1">
      <c r="A545" s="158"/>
      <c r="B545" s="173"/>
      <c r="C545" s="179"/>
      <c r="D545" s="173"/>
      <c r="E545" s="179"/>
      <c r="F545" s="179"/>
      <c r="G545" s="179"/>
      <c r="H545" s="179"/>
      <c r="I545" s="173"/>
      <c r="DE545" s="129"/>
      <c r="DF545" s="76" t="str">
        <f t="shared" si="8"/>
        <v/>
      </c>
      <c r="DG545" s="146">
        <v>543</v>
      </c>
    </row>
    <row r="546" spans="1:111" s="42" customFormat="1" ht="12" customHeight="1">
      <c r="A546" s="158"/>
      <c r="B546" s="173"/>
      <c r="C546" s="179"/>
      <c r="D546" s="173"/>
      <c r="E546" s="179"/>
      <c r="F546" s="179"/>
      <c r="G546" s="179"/>
      <c r="H546" s="179"/>
      <c r="I546" s="173"/>
      <c r="DE546" s="129"/>
      <c r="DF546" s="76" t="str">
        <f t="shared" si="8"/>
        <v/>
      </c>
      <c r="DG546" s="146">
        <v>544</v>
      </c>
    </row>
    <row r="547" spans="1:111" s="42" customFormat="1" ht="12" customHeight="1">
      <c r="A547" s="158"/>
      <c r="B547" s="173"/>
      <c r="C547" s="179"/>
      <c r="D547" s="173"/>
      <c r="E547" s="179"/>
      <c r="F547" s="179"/>
      <c r="G547" s="179"/>
      <c r="H547" s="179"/>
      <c r="I547" s="173"/>
      <c r="DE547" s="129"/>
      <c r="DF547" s="76" t="str">
        <f t="shared" si="8"/>
        <v/>
      </c>
      <c r="DG547" s="146">
        <v>545</v>
      </c>
    </row>
    <row r="548" spans="1:111" s="42" customFormat="1" ht="12" customHeight="1">
      <c r="A548" s="158"/>
      <c r="B548" s="173"/>
      <c r="C548" s="179"/>
      <c r="D548" s="173"/>
      <c r="E548" s="179"/>
      <c r="F548" s="179"/>
      <c r="G548" s="179"/>
      <c r="H548" s="179"/>
      <c r="I548" s="173"/>
      <c r="DE548" s="129"/>
      <c r="DF548" s="76" t="str">
        <f t="shared" si="8"/>
        <v/>
      </c>
      <c r="DG548" s="146">
        <v>546</v>
      </c>
    </row>
    <row r="549" spans="1:111" s="42" customFormat="1" ht="12" customHeight="1">
      <c r="A549" s="158"/>
      <c r="B549" s="173"/>
      <c r="C549" s="179"/>
      <c r="D549" s="173"/>
      <c r="E549" s="179"/>
      <c r="F549" s="179"/>
      <c r="G549" s="179"/>
      <c r="H549" s="179"/>
      <c r="I549" s="173"/>
      <c r="DE549" s="129"/>
      <c r="DF549" s="76" t="str">
        <f t="shared" si="8"/>
        <v/>
      </c>
      <c r="DG549" s="146">
        <v>547</v>
      </c>
    </row>
    <row r="550" spans="1:111" s="42" customFormat="1" ht="12" customHeight="1">
      <c r="A550" s="158"/>
      <c r="B550" s="173"/>
      <c r="C550" s="179"/>
      <c r="D550" s="173"/>
      <c r="E550" s="179"/>
      <c r="F550" s="179"/>
      <c r="G550" s="179"/>
      <c r="H550" s="179"/>
      <c r="I550" s="173"/>
      <c r="DE550" s="129"/>
      <c r="DF550" s="76" t="str">
        <f t="shared" si="8"/>
        <v/>
      </c>
      <c r="DG550" s="146">
        <v>548</v>
      </c>
    </row>
    <row r="551" spans="1:111" s="42" customFormat="1" ht="12" customHeight="1">
      <c r="A551" s="158"/>
      <c r="B551" s="173"/>
      <c r="C551" s="179"/>
      <c r="D551" s="173"/>
      <c r="E551" s="179"/>
      <c r="F551" s="179"/>
      <c r="G551" s="179"/>
      <c r="H551" s="179"/>
      <c r="I551" s="173"/>
      <c r="DE551" s="129"/>
      <c r="DF551" s="76" t="str">
        <f t="shared" si="8"/>
        <v/>
      </c>
      <c r="DG551" s="146">
        <v>549</v>
      </c>
    </row>
    <row r="552" spans="1:111" s="42" customFormat="1" ht="12" customHeight="1">
      <c r="A552" s="158"/>
      <c r="B552" s="173"/>
      <c r="C552" s="179"/>
      <c r="D552" s="173"/>
      <c r="E552" s="179"/>
      <c r="F552" s="179"/>
      <c r="G552" s="179"/>
      <c r="H552" s="179"/>
      <c r="I552" s="173"/>
      <c r="DE552" s="129"/>
      <c r="DF552" s="76" t="str">
        <f t="shared" si="8"/>
        <v/>
      </c>
      <c r="DG552" s="146">
        <v>550</v>
      </c>
    </row>
    <row r="553" spans="1:111" s="42" customFormat="1" ht="12" customHeight="1">
      <c r="A553" s="158"/>
      <c r="B553" s="173"/>
      <c r="C553" s="179"/>
      <c r="D553" s="173"/>
      <c r="E553" s="179"/>
      <c r="F553" s="179"/>
      <c r="G553" s="179"/>
      <c r="H553" s="179"/>
      <c r="I553" s="173"/>
      <c r="DE553" s="129"/>
      <c r="DF553" s="76" t="str">
        <f t="shared" si="8"/>
        <v/>
      </c>
      <c r="DG553" s="146">
        <v>551</v>
      </c>
    </row>
    <row r="554" spans="1:111" s="42" customFormat="1" ht="12" customHeight="1">
      <c r="A554" s="158"/>
      <c r="B554" s="173"/>
      <c r="C554" s="179"/>
      <c r="D554" s="173"/>
      <c r="E554" s="179"/>
      <c r="F554" s="179"/>
      <c r="G554" s="179"/>
      <c r="H554" s="179"/>
      <c r="I554" s="173"/>
      <c r="DE554" s="129"/>
      <c r="DF554" s="76" t="str">
        <f t="shared" si="8"/>
        <v/>
      </c>
      <c r="DG554" s="146">
        <v>552</v>
      </c>
    </row>
    <row r="555" spans="1:111" s="42" customFormat="1" ht="12" customHeight="1">
      <c r="A555" s="158"/>
      <c r="B555" s="173"/>
      <c r="C555" s="179"/>
      <c r="D555" s="173"/>
      <c r="E555" s="179"/>
      <c r="F555" s="179"/>
      <c r="G555" s="179"/>
      <c r="H555" s="179"/>
      <c r="I555" s="173"/>
      <c r="DE555" s="129"/>
      <c r="DF555" s="76" t="str">
        <f t="shared" si="8"/>
        <v/>
      </c>
      <c r="DG555" s="146">
        <v>553</v>
      </c>
    </row>
    <row r="556" spans="1:111" s="42" customFormat="1" ht="12" customHeight="1">
      <c r="A556" s="158"/>
      <c r="B556" s="173"/>
      <c r="C556" s="179"/>
      <c r="D556" s="173"/>
      <c r="E556" s="179"/>
      <c r="F556" s="179"/>
      <c r="G556" s="179"/>
      <c r="H556" s="179"/>
      <c r="I556" s="173"/>
      <c r="DE556" s="129"/>
      <c r="DF556" s="76" t="str">
        <f t="shared" si="8"/>
        <v/>
      </c>
      <c r="DG556" s="146">
        <v>554</v>
      </c>
    </row>
    <row r="557" spans="1:111" s="42" customFormat="1" ht="12" customHeight="1">
      <c r="A557" s="158"/>
      <c r="B557" s="173"/>
      <c r="C557" s="179"/>
      <c r="D557" s="173"/>
      <c r="E557" s="179"/>
      <c r="F557" s="179"/>
      <c r="G557" s="179"/>
      <c r="H557" s="179"/>
      <c r="I557" s="173"/>
      <c r="DE557" s="129"/>
      <c r="DF557" s="76" t="str">
        <f t="shared" si="8"/>
        <v/>
      </c>
      <c r="DG557" s="146">
        <v>555</v>
      </c>
    </row>
    <row r="558" spans="1:111" s="42" customFormat="1" ht="12" customHeight="1">
      <c r="A558" s="158"/>
      <c r="B558" s="173"/>
      <c r="C558" s="179"/>
      <c r="D558" s="173"/>
      <c r="E558" s="179"/>
      <c r="F558" s="179"/>
      <c r="G558" s="179"/>
      <c r="H558" s="179"/>
      <c r="I558" s="173"/>
      <c r="DE558" s="129"/>
      <c r="DF558" s="76" t="str">
        <f t="shared" si="8"/>
        <v/>
      </c>
      <c r="DG558" s="146">
        <v>556</v>
      </c>
    </row>
    <row r="559" spans="1:111" s="42" customFormat="1" ht="12" customHeight="1">
      <c r="A559" s="158"/>
      <c r="B559" s="173"/>
      <c r="C559" s="179"/>
      <c r="D559" s="173"/>
      <c r="E559" s="179"/>
      <c r="F559" s="179"/>
      <c r="G559" s="179"/>
      <c r="H559" s="179"/>
      <c r="I559" s="173"/>
      <c r="DE559" s="129"/>
      <c r="DF559" s="76" t="str">
        <f t="shared" si="8"/>
        <v/>
      </c>
      <c r="DG559" s="146">
        <v>557</v>
      </c>
    </row>
    <row r="560" spans="1:111" s="42" customFormat="1" ht="12" customHeight="1">
      <c r="A560" s="158"/>
      <c r="B560" s="173"/>
      <c r="C560" s="179"/>
      <c r="D560" s="173"/>
      <c r="E560" s="179"/>
      <c r="F560" s="179"/>
      <c r="G560" s="179"/>
      <c r="H560" s="179"/>
      <c r="I560" s="173"/>
      <c r="DE560" s="129"/>
      <c r="DF560" s="76" t="str">
        <f t="shared" si="8"/>
        <v/>
      </c>
      <c r="DG560" s="146">
        <v>558</v>
      </c>
    </row>
    <row r="561" spans="1:111" s="42" customFormat="1" ht="12" customHeight="1">
      <c r="A561" s="158"/>
      <c r="B561" s="173"/>
      <c r="C561" s="179"/>
      <c r="D561" s="173"/>
      <c r="E561" s="179"/>
      <c r="F561" s="179"/>
      <c r="G561" s="179"/>
      <c r="H561" s="179"/>
      <c r="I561" s="173"/>
      <c r="DE561" s="129"/>
      <c r="DF561" s="76" t="str">
        <f t="shared" si="8"/>
        <v/>
      </c>
      <c r="DG561" s="146">
        <v>559</v>
      </c>
    </row>
    <row r="562" spans="1:111" s="42" customFormat="1" ht="12" customHeight="1">
      <c r="A562" s="158"/>
      <c r="B562" s="173"/>
      <c r="C562" s="179"/>
      <c r="D562" s="173"/>
      <c r="E562" s="179"/>
      <c r="F562" s="179"/>
      <c r="G562" s="179"/>
      <c r="H562" s="179"/>
      <c r="I562" s="173"/>
      <c r="DE562" s="129"/>
      <c r="DF562" s="76" t="str">
        <f t="shared" si="8"/>
        <v/>
      </c>
      <c r="DG562" s="146">
        <v>560</v>
      </c>
    </row>
    <row r="563" spans="1:111" s="42" customFormat="1" ht="12" customHeight="1">
      <c r="A563" s="158"/>
      <c r="B563" s="173"/>
      <c r="C563" s="179"/>
      <c r="D563" s="173"/>
      <c r="E563" s="179"/>
      <c r="F563" s="179"/>
      <c r="G563" s="179"/>
      <c r="H563" s="179"/>
      <c r="I563" s="173"/>
      <c r="DE563" s="129"/>
      <c r="DF563" s="76" t="str">
        <f t="shared" si="8"/>
        <v/>
      </c>
      <c r="DG563" s="146">
        <v>561</v>
      </c>
    </row>
    <row r="564" spans="1:111" s="42" customFormat="1" ht="12" customHeight="1">
      <c r="A564" s="158"/>
      <c r="B564" s="173"/>
      <c r="C564" s="179"/>
      <c r="D564" s="173"/>
      <c r="E564" s="179"/>
      <c r="F564" s="179"/>
      <c r="G564" s="179"/>
      <c r="H564" s="179"/>
      <c r="I564" s="173"/>
      <c r="DE564" s="129"/>
      <c r="DF564" s="76" t="str">
        <f t="shared" si="8"/>
        <v/>
      </c>
      <c r="DG564" s="146">
        <v>562</v>
      </c>
    </row>
    <row r="565" spans="1:111" s="42" customFormat="1" ht="12" customHeight="1">
      <c r="A565" s="158"/>
      <c r="B565" s="173"/>
      <c r="C565" s="179"/>
      <c r="D565" s="173"/>
      <c r="E565" s="179"/>
      <c r="F565" s="179"/>
      <c r="G565" s="179"/>
      <c r="H565" s="179"/>
      <c r="I565" s="173"/>
      <c r="DE565" s="129"/>
      <c r="DF565" s="76" t="str">
        <f t="shared" si="8"/>
        <v/>
      </c>
      <c r="DG565" s="146">
        <v>563</v>
      </c>
    </row>
    <row r="566" spans="1:111" s="42" customFormat="1" ht="12" customHeight="1">
      <c r="A566" s="158"/>
      <c r="B566" s="173"/>
      <c r="C566" s="179"/>
      <c r="D566" s="173"/>
      <c r="E566" s="179"/>
      <c r="F566" s="179"/>
      <c r="G566" s="179"/>
      <c r="H566" s="179"/>
      <c r="I566" s="173"/>
      <c r="DE566" s="129"/>
      <c r="DF566" s="76" t="str">
        <f t="shared" si="8"/>
        <v/>
      </c>
      <c r="DG566" s="146">
        <v>564</v>
      </c>
    </row>
    <row r="567" spans="1:111" s="42" customFormat="1" ht="12" customHeight="1">
      <c r="A567" s="158"/>
      <c r="B567" s="173"/>
      <c r="C567" s="179"/>
      <c r="D567" s="173"/>
      <c r="E567" s="179"/>
      <c r="F567" s="179"/>
      <c r="G567" s="179"/>
      <c r="H567" s="179"/>
      <c r="I567" s="173"/>
      <c r="DE567" s="129"/>
      <c r="DF567" s="76" t="str">
        <f t="shared" si="8"/>
        <v/>
      </c>
      <c r="DG567" s="146">
        <v>565</v>
      </c>
    </row>
    <row r="568" spans="1:111" s="42" customFormat="1" ht="12" customHeight="1">
      <c r="A568" s="158"/>
      <c r="B568" s="173"/>
      <c r="C568" s="179"/>
      <c r="D568" s="173"/>
      <c r="E568" s="179"/>
      <c r="F568" s="179"/>
      <c r="G568" s="179"/>
      <c r="H568" s="179"/>
      <c r="I568" s="173"/>
      <c r="DE568" s="129"/>
      <c r="DF568" s="76" t="str">
        <f t="shared" si="8"/>
        <v/>
      </c>
      <c r="DG568" s="146">
        <v>566</v>
      </c>
    </row>
    <row r="569" spans="1:111" s="42" customFormat="1" ht="12" customHeight="1">
      <c r="A569" s="158"/>
      <c r="B569" s="173"/>
      <c r="C569" s="179"/>
      <c r="D569" s="173"/>
      <c r="E569" s="179"/>
      <c r="F569" s="179"/>
      <c r="G569" s="179"/>
      <c r="H569" s="179"/>
      <c r="I569" s="173"/>
      <c r="DE569" s="129"/>
      <c r="DF569" s="76" t="str">
        <f t="shared" si="8"/>
        <v/>
      </c>
      <c r="DG569" s="146">
        <v>567</v>
      </c>
    </row>
    <row r="570" spans="1:111" s="42" customFormat="1" ht="12" customHeight="1">
      <c r="A570" s="158"/>
      <c r="B570" s="173"/>
      <c r="C570" s="179"/>
      <c r="D570" s="173"/>
      <c r="E570" s="179"/>
      <c r="F570" s="179"/>
      <c r="G570" s="179"/>
      <c r="H570" s="179"/>
      <c r="I570" s="173"/>
      <c r="DE570" s="129"/>
      <c r="DF570" s="76" t="str">
        <f t="shared" si="8"/>
        <v/>
      </c>
      <c r="DG570" s="146">
        <v>568</v>
      </c>
    </row>
    <row r="571" spans="1:111" s="42" customFormat="1" ht="12" customHeight="1">
      <c r="A571" s="158"/>
      <c r="B571" s="173"/>
      <c r="C571" s="179"/>
      <c r="D571" s="173"/>
      <c r="E571" s="179"/>
      <c r="F571" s="179"/>
      <c r="G571" s="179"/>
      <c r="H571" s="179"/>
      <c r="I571" s="173"/>
      <c r="DE571" s="129"/>
      <c r="DF571" s="76" t="str">
        <f t="shared" si="8"/>
        <v/>
      </c>
      <c r="DG571" s="146">
        <v>569</v>
      </c>
    </row>
    <row r="572" spans="1:111" s="42" customFormat="1" ht="12" customHeight="1">
      <c r="A572" s="158"/>
      <c r="B572" s="173"/>
      <c r="C572" s="179"/>
      <c r="D572" s="173"/>
      <c r="E572" s="179"/>
      <c r="F572" s="179"/>
      <c r="G572" s="179"/>
      <c r="H572" s="179"/>
      <c r="I572" s="173"/>
      <c r="DE572" s="129"/>
      <c r="DF572" s="76" t="str">
        <f t="shared" si="8"/>
        <v/>
      </c>
      <c r="DG572" s="146">
        <v>570</v>
      </c>
    </row>
    <row r="573" spans="1:111" s="42" customFormat="1" ht="12" customHeight="1">
      <c r="A573" s="158"/>
      <c r="B573" s="173"/>
      <c r="C573" s="179"/>
      <c r="D573" s="173"/>
      <c r="E573" s="179"/>
      <c r="F573" s="179"/>
      <c r="G573" s="179"/>
      <c r="H573" s="179"/>
      <c r="I573" s="173"/>
      <c r="DE573" s="129"/>
      <c r="DF573" s="76" t="str">
        <f t="shared" si="8"/>
        <v/>
      </c>
      <c r="DG573" s="146">
        <v>571</v>
      </c>
    </row>
    <row r="574" spans="1:111" s="42" customFormat="1" ht="12" customHeight="1">
      <c r="A574" s="158"/>
      <c r="B574" s="173"/>
      <c r="C574" s="179"/>
      <c r="D574" s="173"/>
      <c r="E574" s="179"/>
      <c r="F574" s="179"/>
      <c r="G574" s="179"/>
      <c r="H574" s="179"/>
      <c r="I574" s="173"/>
      <c r="DE574" s="129"/>
      <c r="DF574" s="76" t="str">
        <f t="shared" si="8"/>
        <v/>
      </c>
      <c r="DG574" s="146">
        <v>572</v>
      </c>
    </row>
    <row r="575" spans="1:111" s="42" customFormat="1" ht="12" customHeight="1">
      <c r="A575" s="158"/>
      <c r="B575" s="173"/>
      <c r="C575" s="179"/>
      <c r="D575" s="173"/>
      <c r="E575" s="179"/>
      <c r="F575" s="179"/>
      <c r="G575" s="179"/>
      <c r="H575" s="179"/>
      <c r="I575" s="173"/>
      <c r="DE575" s="129"/>
      <c r="DF575" s="76" t="str">
        <f t="shared" si="8"/>
        <v/>
      </c>
      <c r="DG575" s="146">
        <v>573</v>
      </c>
    </row>
    <row r="576" spans="1:111" s="42" customFormat="1" ht="12" customHeight="1">
      <c r="A576" s="158"/>
      <c r="B576" s="173"/>
      <c r="C576" s="179"/>
      <c r="D576" s="173"/>
      <c r="E576" s="179"/>
      <c r="F576" s="179"/>
      <c r="G576" s="179"/>
      <c r="H576" s="179"/>
      <c r="I576" s="173"/>
      <c r="DE576" s="129"/>
      <c r="DF576" s="76" t="str">
        <f t="shared" si="8"/>
        <v/>
      </c>
      <c r="DG576" s="146">
        <v>574</v>
      </c>
    </row>
    <row r="577" spans="1:111" s="42" customFormat="1" ht="12" customHeight="1">
      <c r="A577" s="158"/>
      <c r="B577" s="173"/>
      <c r="C577" s="179"/>
      <c r="D577" s="173"/>
      <c r="E577" s="179"/>
      <c r="F577" s="179"/>
      <c r="G577" s="179"/>
      <c r="H577" s="179"/>
      <c r="I577" s="173"/>
      <c r="DE577" s="129"/>
      <c r="DF577" s="76" t="str">
        <f t="shared" si="8"/>
        <v/>
      </c>
      <c r="DG577" s="146">
        <v>575</v>
      </c>
    </row>
    <row r="578" spans="1:111" s="42" customFormat="1" ht="12" customHeight="1">
      <c r="A578" s="158"/>
      <c r="B578" s="173"/>
      <c r="C578" s="179"/>
      <c r="D578" s="173"/>
      <c r="E578" s="179"/>
      <c r="F578" s="179"/>
      <c r="G578" s="179"/>
      <c r="H578" s="179"/>
      <c r="I578" s="173"/>
      <c r="DE578" s="129"/>
      <c r="DF578" s="76" t="str">
        <f t="shared" si="8"/>
        <v/>
      </c>
      <c r="DG578" s="146">
        <v>576</v>
      </c>
    </row>
    <row r="579" spans="1:111" s="42" customFormat="1" ht="12" customHeight="1">
      <c r="A579" s="158"/>
      <c r="B579" s="173"/>
      <c r="C579" s="179"/>
      <c r="D579" s="173"/>
      <c r="E579" s="179"/>
      <c r="F579" s="179"/>
      <c r="G579" s="179"/>
      <c r="H579" s="179"/>
      <c r="I579" s="173"/>
      <c r="DE579" s="129"/>
      <c r="DF579" s="76" t="str">
        <f t="shared" si="8"/>
        <v/>
      </c>
      <c r="DG579" s="146">
        <v>577</v>
      </c>
    </row>
    <row r="580" spans="1:111" s="42" customFormat="1" ht="12" customHeight="1">
      <c r="A580" s="158"/>
      <c r="B580" s="173"/>
      <c r="C580" s="179"/>
      <c r="D580" s="173"/>
      <c r="E580" s="179"/>
      <c r="F580" s="179"/>
      <c r="G580" s="179"/>
      <c r="H580" s="179"/>
      <c r="I580" s="173"/>
      <c r="DE580" s="129"/>
      <c r="DF580" s="76" t="str">
        <f t="shared" si="8"/>
        <v/>
      </c>
      <c r="DG580" s="146">
        <v>578</v>
      </c>
    </row>
    <row r="581" spans="1:111" s="42" customFormat="1" ht="12" customHeight="1">
      <c r="A581" s="158"/>
      <c r="B581" s="173"/>
      <c r="C581" s="179"/>
      <c r="D581" s="173"/>
      <c r="E581" s="179"/>
      <c r="F581" s="179"/>
      <c r="G581" s="179"/>
      <c r="H581" s="179"/>
      <c r="I581" s="173"/>
      <c r="DE581" s="129"/>
      <c r="DF581" s="76" t="str">
        <f t="shared" si="8"/>
        <v/>
      </c>
      <c r="DG581" s="146">
        <v>579</v>
      </c>
    </row>
    <row r="582" spans="1:111" s="42" customFormat="1" ht="12" customHeight="1">
      <c r="A582" s="158"/>
      <c r="B582" s="173"/>
      <c r="C582" s="179"/>
      <c r="D582" s="173"/>
      <c r="E582" s="179"/>
      <c r="F582" s="179"/>
      <c r="G582" s="179"/>
      <c r="H582" s="179"/>
      <c r="I582" s="173"/>
      <c r="DE582" s="129"/>
      <c r="DF582" s="76" t="str">
        <f t="shared" si="8"/>
        <v/>
      </c>
      <c r="DG582" s="146">
        <v>580</v>
      </c>
    </row>
    <row r="583" spans="1:111" s="42" customFormat="1" ht="12" customHeight="1">
      <c r="A583" s="158"/>
      <c r="B583" s="173"/>
      <c r="C583" s="179"/>
      <c r="D583" s="173"/>
      <c r="E583" s="179"/>
      <c r="F583" s="179"/>
      <c r="G583" s="179"/>
      <c r="H583" s="179"/>
      <c r="I583" s="173"/>
      <c r="DE583" s="129"/>
      <c r="DF583" s="76" t="str">
        <f t="shared" ref="DF583:DF646" si="9">IF(COUNTA(A583:I583)&gt;0,DG583,"")</f>
        <v/>
      </c>
      <c r="DG583" s="146">
        <v>581</v>
      </c>
    </row>
    <row r="584" spans="1:111" s="42" customFormat="1" ht="12" customHeight="1">
      <c r="A584" s="158"/>
      <c r="B584" s="173"/>
      <c r="C584" s="179"/>
      <c r="D584" s="173"/>
      <c r="E584" s="179"/>
      <c r="F584" s="179"/>
      <c r="G584" s="179"/>
      <c r="H584" s="179"/>
      <c r="I584" s="173"/>
      <c r="DE584" s="129"/>
      <c r="DF584" s="76" t="str">
        <f t="shared" si="9"/>
        <v/>
      </c>
      <c r="DG584" s="146">
        <v>582</v>
      </c>
    </row>
    <row r="585" spans="1:111" s="42" customFormat="1" ht="12" customHeight="1">
      <c r="A585" s="158"/>
      <c r="B585" s="173"/>
      <c r="C585" s="179"/>
      <c r="D585" s="173"/>
      <c r="E585" s="179"/>
      <c r="F585" s="179"/>
      <c r="G585" s="179"/>
      <c r="H585" s="179"/>
      <c r="I585" s="173"/>
      <c r="DE585" s="129"/>
      <c r="DF585" s="76" t="str">
        <f t="shared" si="9"/>
        <v/>
      </c>
      <c r="DG585" s="146">
        <v>583</v>
      </c>
    </row>
    <row r="586" spans="1:111" s="42" customFormat="1" ht="12" customHeight="1">
      <c r="A586" s="158"/>
      <c r="B586" s="173"/>
      <c r="C586" s="179"/>
      <c r="D586" s="173"/>
      <c r="E586" s="179"/>
      <c r="F586" s="179"/>
      <c r="G586" s="179"/>
      <c r="H586" s="179"/>
      <c r="I586" s="173"/>
      <c r="DE586" s="129"/>
      <c r="DF586" s="76" t="str">
        <f t="shared" si="9"/>
        <v/>
      </c>
      <c r="DG586" s="146">
        <v>584</v>
      </c>
    </row>
    <row r="587" spans="1:111" s="42" customFormat="1" ht="12" customHeight="1">
      <c r="A587" s="158"/>
      <c r="B587" s="173"/>
      <c r="C587" s="179"/>
      <c r="D587" s="173"/>
      <c r="E587" s="179"/>
      <c r="F587" s="179"/>
      <c r="G587" s="179"/>
      <c r="H587" s="179"/>
      <c r="I587" s="173"/>
      <c r="DE587" s="129"/>
      <c r="DF587" s="76" t="str">
        <f t="shared" si="9"/>
        <v/>
      </c>
      <c r="DG587" s="146">
        <v>585</v>
      </c>
    </row>
    <row r="588" spans="1:111" s="42" customFormat="1" ht="12" customHeight="1">
      <c r="A588" s="158"/>
      <c r="B588" s="173"/>
      <c r="C588" s="179"/>
      <c r="D588" s="173"/>
      <c r="E588" s="179"/>
      <c r="F588" s="179"/>
      <c r="G588" s="179"/>
      <c r="H588" s="179"/>
      <c r="I588" s="173"/>
      <c r="DE588" s="129"/>
      <c r="DF588" s="76" t="str">
        <f t="shared" si="9"/>
        <v/>
      </c>
      <c r="DG588" s="146">
        <v>586</v>
      </c>
    </row>
    <row r="589" spans="1:111" s="42" customFormat="1" ht="12" customHeight="1">
      <c r="A589" s="158"/>
      <c r="B589" s="173"/>
      <c r="C589" s="179"/>
      <c r="D589" s="173"/>
      <c r="E589" s="179"/>
      <c r="F589" s="179"/>
      <c r="G589" s="179"/>
      <c r="H589" s="179"/>
      <c r="I589" s="173"/>
      <c r="DE589" s="129"/>
      <c r="DF589" s="76" t="str">
        <f t="shared" si="9"/>
        <v/>
      </c>
      <c r="DG589" s="146">
        <v>587</v>
      </c>
    </row>
    <row r="590" spans="1:111" s="42" customFormat="1" ht="12" customHeight="1">
      <c r="A590" s="158"/>
      <c r="B590" s="173"/>
      <c r="C590" s="179"/>
      <c r="D590" s="173"/>
      <c r="E590" s="179"/>
      <c r="F590" s="179"/>
      <c r="G590" s="179"/>
      <c r="H590" s="179"/>
      <c r="I590" s="173"/>
      <c r="DE590" s="129"/>
      <c r="DF590" s="76" t="str">
        <f t="shared" si="9"/>
        <v/>
      </c>
      <c r="DG590" s="146">
        <v>588</v>
      </c>
    </row>
    <row r="591" spans="1:111" s="42" customFormat="1" ht="12" customHeight="1">
      <c r="A591" s="158"/>
      <c r="B591" s="173"/>
      <c r="C591" s="179"/>
      <c r="D591" s="173"/>
      <c r="E591" s="179"/>
      <c r="F591" s="179"/>
      <c r="G591" s="179"/>
      <c r="H591" s="179"/>
      <c r="I591" s="173"/>
      <c r="DE591" s="129"/>
      <c r="DF591" s="76" t="str">
        <f t="shared" si="9"/>
        <v/>
      </c>
      <c r="DG591" s="146">
        <v>589</v>
      </c>
    </row>
    <row r="592" spans="1:111" s="42" customFormat="1" ht="12" customHeight="1">
      <c r="A592" s="158"/>
      <c r="B592" s="173"/>
      <c r="C592" s="179"/>
      <c r="D592" s="173"/>
      <c r="E592" s="179"/>
      <c r="F592" s="179"/>
      <c r="G592" s="179"/>
      <c r="H592" s="179"/>
      <c r="I592" s="173"/>
      <c r="DE592" s="129"/>
      <c r="DF592" s="76" t="str">
        <f t="shared" si="9"/>
        <v/>
      </c>
      <c r="DG592" s="146">
        <v>590</v>
      </c>
    </row>
    <row r="593" spans="1:111" s="42" customFormat="1" ht="12" customHeight="1">
      <c r="A593" s="158"/>
      <c r="B593" s="173"/>
      <c r="C593" s="179"/>
      <c r="D593" s="173"/>
      <c r="E593" s="179"/>
      <c r="F593" s="179"/>
      <c r="G593" s="179"/>
      <c r="H593" s="179"/>
      <c r="I593" s="173"/>
      <c r="DE593" s="129"/>
      <c r="DF593" s="76" t="str">
        <f t="shared" si="9"/>
        <v/>
      </c>
      <c r="DG593" s="146">
        <v>591</v>
      </c>
    </row>
    <row r="594" spans="1:111" s="42" customFormat="1" ht="12" customHeight="1">
      <c r="A594" s="158"/>
      <c r="B594" s="173"/>
      <c r="C594" s="179"/>
      <c r="D594" s="173"/>
      <c r="E594" s="179"/>
      <c r="F594" s="179"/>
      <c r="G594" s="179"/>
      <c r="H594" s="179"/>
      <c r="I594" s="173"/>
      <c r="DE594" s="129"/>
      <c r="DF594" s="76" t="str">
        <f t="shared" si="9"/>
        <v/>
      </c>
      <c r="DG594" s="146">
        <v>592</v>
      </c>
    </row>
    <row r="595" spans="1:111" s="42" customFormat="1" ht="12" customHeight="1">
      <c r="A595" s="158"/>
      <c r="B595" s="173"/>
      <c r="C595" s="179"/>
      <c r="D595" s="173"/>
      <c r="E595" s="179"/>
      <c r="F595" s="179"/>
      <c r="G595" s="179"/>
      <c r="H595" s="179"/>
      <c r="I595" s="173"/>
      <c r="DE595" s="129"/>
      <c r="DF595" s="76" t="str">
        <f t="shared" si="9"/>
        <v/>
      </c>
      <c r="DG595" s="146">
        <v>593</v>
      </c>
    </row>
    <row r="596" spans="1:111" s="42" customFormat="1" ht="12" customHeight="1">
      <c r="A596" s="158"/>
      <c r="B596" s="173"/>
      <c r="C596" s="179"/>
      <c r="D596" s="173"/>
      <c r="E596" s="179"/>
      <c r="F596" s="179"/>
      <c r="G596" s="179"/>
      <c r="H596" s="179"/>
      <c r="I596" s="173"/>
      <c r="DE596" s="129"/>
      <c r="DF596" s="76" t="str">
        <f t="shared" si="9"/>
        <v/>
      </c>
      <c r="DG596" s="146">
        <v>594</v>
      </c>
    </row>
    <row r="597" spans="1:111" s="42" customFormat="1" ht="12" customHeight="1">
      <c r="A597" s="158"/>
      <c r="B597" s="173"/>
      <c r="C597" s="179"/>
      <c r="D597" s="173"/>
      <c r="E597" s="179"/>
      <c r="F597" s="179"/>
      <c r="G597" s="179"/>
      <c r="H597" s="179"/>
      <c r="I597" s="173"/>
      <c r="DE597" s="129"/>
      <c r="DF597" s="76" t="str">
        <f t="shared" si="9"/>
        <v/>
      </c>
      <c r="DG597" s="146">
        <v>595</v>
      </c>
    </row>
    <row r="598" spans="1:111" s="42" customFormat="1" ht="12" customHeight="1">
      <c r="A598" s="158"/>
      <c r="B598" s="173"/>
      <c r="C598" s="179"/>
      <c r="D598" s="173"/>
      <c r="E598" s="179"/>
      <c r="F598" s="179"/>
      <c r="G598" s="179"/>
      <c r="H598" s="179"/>
      <c r="I598" s="173"/>
      <c r="DE598" s="129"/>
      <c r="DF598" s="76" t="str">
        <f t="shared" si="9"/>
        <v/>
      </c>
      <c r="DG598" s="146">
        <v>596</v>
      </c>
    </row>
    <row r="599" spans="1:111" s="42" customFormat="1" ht="12" customHeight="1">
      <c r="A599" s="158"/>
      <c r="B599" s="173"/>
      <c r="C599" s="179"/>
      <c r="D599" s="173"/>
      <c r="E599" s="179"/>
      <c r="F599" s="179"/>
      <c r="G599" s="179"/>
      <c r="H599" s="179"/>
      <c r="I599" s="173"/>
      <c r="DE599" s="129"/>
      <c r="DF599" s="76" t="str">
        <f t="shared" si="9"/>
        <v/>
      </c>
      <c r="DG599" s="146">
        <v>597</v>
      </c>
    </row>
    <row r="600" spans="1:111" s="42" customFormat="1" ht="12" customHeight="1">
      <c r="A600" s="158"/>
      <c r="B600" s="173"/>
      <c r="C600" s="179"/>
      <c r="D600" s="173"/>
      <c r="E600" s="179"/>
      <c r="F600" s="179"/>
      <c r="G600" s="179"/>
      <c r="H600" s="179"/>
      <c r="I600" s="173"/>
      <c r="DE600" s="129"/>
      <c r="DF600" s="76" t="str">
        <f t="shared" si="9"/>
        <v/>
      </c>
      <c r="DG600" s="146">
        <v>598</v>
      </c>
    </row>
    <row r="601" spans="1:111" s="42" customFormat="1" ht="12" customHeight="1">
      <c r="A601" s="158"/>
      <c r="B601" s="173"/>
      <c r="C601" s="179"/>
      <c r="D601" s="173"/>
      <c r="E601" s="179"/>
      <c r="F601" s="179"/>
      <c r="G601" s="179"/>
      <c r="H601" s="179"/>
      <c r="I601" s="173"/>
      <c r="DE601" s="129"/>
      <c r="DF601" s="76" t="str">
        <f t="shared" si="9"/>
        <v/>
      </c>
      <c r="DG601" s="146">
        <v>599</v>
      </c>
    </row>
    <row r="602" spans="1:111" s="42" customFormat="1" ht="12" customHeight="1">
      <c r="A602" s="158"/>
      <c r="B602" s="173"/>
      <c r="C602" s="179"/>
      <c r="D602" s="173"/>
      <c r="E602" s="179"/>
      <c r="F602" s="179"/>
      <c r="G602" s="179"/>
      <c r="H602" s="179"/>
      <c r="I602" s="173"/>
      <c r="DE602" s="129"/>
      <c r="DF602" s="76" t="str">
        <f t="shared" si="9"/>
        <v/>
      </c>
      <c r="DG602" s="146">
        <v>600</v>
      </c>
    </row>
    <row r="603" spans="1:111" s="42" customFormat="1" ht="12" customHeight="1">
      <c r="A603" s="158"/>
      <c r="B603" s="173"/>
      <c r="C603" s="179"/>
      <c r="D603" s="173"/>
      <c r="E603" s="179"/>
      <c r="F603" s="179"/>
      <c r="G603" s="179"/>
      <c r="H603" s="179"/>
      <c r="I603" s="173"/>
      <c r="DE603" s="129"/>
      <c r="DF603" s="76" t="str">
        <f t="shared" si="9"/>
        <v/>
      </c>
      <c r="DG603" s="146">
        <v>601</v>
      </c>
    </row>
    <row r="604" spans="1:111" s="42" customFormat="1" ht="12" customHeight="1">
      <c r="A604" s="158"/>
      <c r="B604" s="173"/>
      <c r="C604" s="179"/>
      <c r="D604" s="173"/>
      <c r="E604" s="179"/>
      <c r="F604" s="179"/>
      <c r="G604" s="179"/>
      <c r="H604" s="179"/>
      <c r="I604" s="173"/>
      <c r="DE604" s="129"/>
      <c r="DF604" s="76" t="str">
        <f t="shared" si="9"/>
        <v/>
      </c>
      <c r="DG604" s="146">
        <v>602</v>
      </c>
    </row>
    <row r="605" spans="1:111" s="42" customFormat="1" ht="12" customHeight="1">
      <c r="A605" s="158"/>
      <c r="B605" s="173"/>
      <c r="C605" s="179"/>
      <c r="D605" s="173"/>
      <c r="E605" s="179"/>
      <c r="F605" s="179"/>
      <c r="G605" s="179"/>
      <c r="H605" s="179"/>
      <c r="I605" s="173"/>
      <c r="DE605" s="129"/>
      <c r="DF605" s="76" t="str">
        <f t="shared" si="9"/>
        <v/>
      </c>
      <c r="DG605" s="146">
        <v>603</v>
      </c>
    </row>
    <row r="606" spans="1:111" s="42" customFormat="1" ht="12" customHeight="1">
      <c r="A606" s="158"/>
      <c r="B606" s="173"/>
      <c r="C606" s="179"/>
      <c r="D606" s="173"/>
      <c r="E606" s="179"/>
      <c r="F606" s="179"/>
      <c r="G606" s="179"/>
      <c r="H606" s="179"/>
      <c r="I606" s="173"/>
      <c r="DE606" s="129"/>
      <c r="DF606" s="76" t="str">
        <f t="shared" si="9"/>
        <v/>
      </c>
      <c r="DG606" s="146">
        <v>604</v>
      </c>
    </row>
    <row r="607" spans="1:111" s="42" customFormat="1" ht="12" customHeight="1">
      <c r="A607" s="158"/>
      <c r="B607" s="173"/>
      <c r="C607" s="179"/>
      <c r="D607" s="173"/>
      <c r="E607" s="179"/>
      <c r="F607" s="179"/>
      <c r="G607" s="179"/>
      <c r="H607" s="179"/>
      <c r="I607" s="173"/>
      <c r="DE607" s="129"/>
      <c r="DF607" s="76" t="str">
        <f t="shared" si="9"/>
        <v/>
      </c>
      <c r="DG607" s="146">
        <v>605</v>
      </c>
    </row>
    <row r="608" spans="1:111" s="42" customFormat="1" ht="12" customHeight="1">
      <c r="A608" s="158"/>
      <c r="B608" s="173"/>
      <c r="C608" s="179"/>
      <c r="D608" s="173"/>
      <c r="E608" s="179"/>
      <c r="F608" s="179"/>
      <c r="G608" s="179"/>
      <c r="H608" s="179"/>
      <c r="I608" s="173"/>
      <c r="DE608" s="129"/>
      <c r="DF608" s="76" t="str">
        <f t="shared" si="9"/>
        <v/>
      </c>
      <c r="DG608" s="146">
        <v>606</v>
      </c>
    </row>
    <row r="609" spans="1:111" s="42" customFormat="1" ht="12" customHeight="1">
      <c r="A609" s="158"/>
      <c r="B609" s="173"/>
      <c r="C609" s="179"/>
      <c r="D609" s="173"/>
      <c r="E609" s="179"/>
      <c r="F609" s="179"/>
      <c r="G609" s="179"/>
      <c r="H609" s="179"/>
      <c r="I609" s="173"/>
      <c r="DE609" s="129"/>
      <c r="DF609" s="76" t="str">
        <f t="shared" si="9"/>
        <v/>
      </c>
      <c r="DG609" s="146">
        <v>607</v>
      </c>
    </row>
    <row r="610" spans="1:111" s="42" customFormat="1" ht="12" customHeight="1">
      <c r="A610" s="158"/>
      <c r="B610" s="173"/>
      <c r="C610" s="179"/>
      <c r="D610" s="173"/>
      <c r="E610" s="179"/>
      <c r="F610" s="179"/>
      <c r="G610" s="179"/>
      <c r="H610" s="179"/>
      <c r="I610" s="173"/>
      <c r="DE610" s="129"/>
      <c r="DF610" s="76" t="str">
        <f t="shared" si="9"/>
        <v/>
      </c>
      <c r="DG610" s="146">
        <v>608</v>
      </c>
    </row>
    <row r="611" spans="1:111" s="42" customFormat="1" ht="12" customHeight="1">
      <c r="A611" s="158"/>
      <c r="B611" s="173"/>
      <c r="C611" s="179"/>
      <c r="D611" s="173"/>
      <c r="E611" s="179"/>
      <c r="F611" s="179"/>
      <c r="G611" s="179"/>
      <c r="H611" s="179"/>
      <c r="I611" s="173"/>
      <c r="DE611" s="129"/>
      <c r="DF611" s="76" t="str">
        <f t="shared" si="9"/>
        <v/>
      </c>
      <c r="DG611" s="146">
        <v>609</v>
      </c>
    </row>
    <row r="612" spans="1:111" s="42" customFormat="1" ht="12" customHeight="1">
      <c r="A612" s="158"/>
      <c r="B612" s="173"/>
      <c r="C612" s="179"/>
      <c r="D612" s="173"/>
      <c r="E612" s="179"/>
      <c r="F612" s="179"/>
      <c r="G612" s="179"/>
      <c r="H612" s="179"/>
      <c r="I612" s="173"/>
      <c r="DE612" s="129"/>
      <c r="DF612" s="76" t="str">
        <f t="shared" si="9"/>
        <v/>
      </c>
      <c r="DG612" s="146">
        <v>610</v>
      </c>
    </row>
    <row r="613" spans="1:111" s="42" customFormat="1" ht="12" customHeight="1">
      <c r="A613" s="158"/>
      <c r="B613" s="173"/>
      <c r="C613" s="179"/>
      <c r="D613" s="173"/>
      <c r="E613" s="179"/>
      <c r="F613" s="179"/>
      <c r="G613" s="179"/>
      <c r="H613" s="179"/>
      <c r="I613" s="173"/>
      <c r="DE613" s="129"/>
      <c r="DF613" s="76" t="str">
        <f t="shared" si="9"/>
        <v/>
      </c>
      <c r="DG613" s="146">
        <v>611</v>
      </c>
    </row>
    <row r="614" spans="1:111" s="42" customFormat="1" ht="12" customHeight="1">
      <c r="A614" s="158"/>
      <c r="B614" s="173"/>
      <c r="C614" s="179"/>
      <c r="D614" s="173"/>
      <c r="E614" s="179"/>
      <c r="F614" s="179"/>
      <c r="G614" s="179"/>
      <c r="H614" s="179"/>
      <c r="I614" s="173"/>
      <c r="DE614" s="129"/>
      <c r="DF614" s="76" t="str">
        <f t="shared" si="9"/>
        <v/>
      </c>
      <c r="DG614" s="146">
        <v>612</v>
      </c>
    </row>
    <row r="615" spans="1:111" s="42" customFormat="1" ht="12" customHeight="1">
      <c r="A615" s="158"/>
      <c r="B615" s="173"/>
      <c r="C615" s="179"/>
      <c r="D615" s="173"/>
      <c r="E615" s="179"/>
      <c r="F615" s="179"/>
      <c r="G615" s="179"/>
      <c r="H615" s="179"/>
      <c r="I615" s="173"/>
      <c r="DE615" s="129"/>
      <c r="DF615" s="76" t="str">
        <f t="shared" si="9"/>
        <v/>
      </c>
      <c r="DG615" s="146">
        <v>613</v>
      </c>
    </row>
    <row r="616" spans="1:111" s="42" customFormat="1" ht="12" customHeight="1">
      <c r="A616" s="158"/>
      <c r="B616" s="173"/>
      <c r="C616" s="179"/>
      <c r="D616" s="173"/>
      <c r="E616" s="179"/>
      <c r="F616" s="179"/>
      <c r="G616" s="179"/>
      <c r="H616" s="179"/>
      <c r="I616" s="173"/>
      <c r="DE616" s="129"/>
      <c r="DF616" s="76" t="str">
        <f t="shared" si="9"/>
        <v/>
      </c>
      <c r="DG616" s="146">
        <v>614</v>
      </c>
    </row>
    <row r="617" spans="1:111" s="42" customFormat="1" ht="12" customHeight="1">
      <c r="A617" s="158"/>
      <c r="B617" s="173"/>
      <c r="C617" s="179"/>
      <c r="D617" s="173"/>
      <c r="E617" s="179"/>
      <c r="F617" s="179"/>
      <c r="G617" s="179"/>
      <c r="H617" s="179"/>
      <c r="I617" s="173"/>
      <c r="DE617" s="129"/>
      <c r="DF617" s="76" t="str">
        <f t="shared" si="9"/>
        <v/>
      </c>
      <c r="DG617" s="146">
        <v>615</v>
      </c>
    </row>
    <row r="618" spans="1:111" s="42" customFormat="1" ht="12" customHeight="1">
      <c r="A618" s="158"/>
      <c r="B618" s="173"/>
      <c r="C618" s="179"/>
      <c r="D618" s="173"/>
      <c r="E618" s="179"/>
      <c r="F618" s="179"/>
      <c r="G618" s="179"/>
      <c r="H618" s="179"/>
      <c r="I618" s="173"/>
      <c r="DE618" s="129"/>
      <c r="DF618" s="76" t="str">
        <f t="shared" si="9"/>
        <v/>
      </c>
      <c r="DG618" s="146">
        <v>616</v>
      </c>
    </row>
    <row r="619" spans="1:111" s="42" customFormat="1" ht="12" customHeight="1">
      <c r="A619" s="158"/>
      <c r="B619" s="173"/>
      <c r="C619" s="179"/>
      <c r="D619" s="173"/>
      <c r="E619" s="179"/>
      <c r="F619" s="179"/>
      <c r="G619" s="179"/>
      <c r="H619" s="179"/>
      <c r="I619" s="173"/>
      <c r="DE619" s="129"/>
      <c r="DF619" s="76" t="str">
        <f t="shared" si="9"/>
        <v/>
      </c>
      <c r="DG619" s="146">
        <v>617</v>
      </c>
    </row>
    <row r="620" spans="1:111" s="42" customFormat="1" ht="12" customHeight="1">
      <c r="A620" s="158"/>
      <c r="B620" s="173"/>
      <c r="C620" s="179"/>
      <c r="D620" s="173"/>
      <c r="E620" s="179"/>
      <c r="F620" s="179"/>
      <c r="G620" s="179"/>
      <c r="H620" s="179"/>
      <c r="I620" s="173"/>
      <c r="DE620" s="129"/>
      <c r="DF620" s="76" t="str">
        <f t="shared" si="9"/>
        <v/>
      </c>
      <c r="DG620" s="146">
        <v>618</v>
      </c>
    </row>
    <row r="621" spans="1:111" s="42" customFormat="1" ht="12" customHeight="1">
      <c r="A621" s="158"/>
      <c r="B621" s="173"/>
      <c r="C621" s="179"/>
      <c r="D621" s="173"/>
      <c r="E621" s="179"/>
      <c r="F621" s="179"/>
      <c r="G621" s="179"/>
      <c r="H621" s="179"/>
      <c r="I621" s="173"/>
      <c r="DE621" s="129"/>
      <c r="DF621" s="76" t="str">
        <f t="shared" si="9"/>
        <v/>
      </c>
      <c r="DG621" s="146">
        <v>619</v>
      </c>
    </row>
    <row r="622" spans="1:111" s="42" customFormat="1" ht="12" customHeight="1">
      <c r="A622" s="158"/>
      <c r="B622" s="173"/>
      <c r="C622" s="179"/>
      <c r="D622" s="173"/>
      <c r="E622" s="179"/>
      <c r="F622" s="179"/>
      <c r="G622" s="179"/>
      <c r="H622" s="179"/>
      <c r="I622" s="173"/>
      <c r="DE622" s="129"/>
      <c r="DF622" s="76" t="str">
        <f t="shared" si="9"/>
        <v/>
      </c>
      <c r="DG622" s="146">
        <v>620</v>
      </c>
    </row>
    <row r="623" spans="1:111" s="42" customFormat="1" ht="12" customHeight="1">
      <c r="A623" s="158"/>
      <c r="B623" s="173"/>
      <c r="C623" s="179"/>
      <c r="D623" s="173"/>
      <c r="E623" s="179"/>
      <c r="F623" s="179"/>
      <c r="G623" s="179"/>
      <c r="H623" s="179"/>
      <c r="I623" s="173"/>
      <c r="DE623" s="129"/>
      <c r="DF623" s="76" t="str">
        <f t="shared" si="9"/>
        <v/>
      </c>
      <c r="DG623" s="146">
        <v>621</v>
      </c>
    </row>
    <row r="624" spans="1:111" s="42" customFormat="1" ht="12" customHeight="1">
      <c r="A624" s="158"/>
      <c r="B624" s="173"/>
      <c r="C624" s="179"/>
      <c r="D624" s="173"/>
      <c r="E624" s="179"/>
      <c r="F624" s="179"/>
      <c r="G624" s="179"/>
      <c r="H624" s="179"/>
      <c r="I624" s="173"/>
      <c r="DE624" s="129"/>
      <c r="DF624" s="76" t="str">
        <f t="shared" si="9"/>
        <v/>
      </c>
      <c r="DG624" s="146">
        <v>622</v>
      </c>
    </row>
    <row r="625" spans="1:111" s="42" customFormat="1" ht="12" customHeight="1">
      <c r="A625" s="158"/>
      <c r="B625" s="173"/>
      <c r="C625" s="179"/>
      <c r="D625" s="173"/>
      <c r="E625" s="179"/>
      <c r="F625" s="179"/>
      <c r="G625" s="179"/>
      <c r="H625" s="179"/>
      <c r="I625" s="173"/>
      <c r="DE625" s="129"/>
      <c r="DF625" s="76" t="str">
        <f t="shared" si="9"/>
        <v/>
      </c>
      <c r="DG625" s="146">
        <v>623</v>
      </c>
    </row>
    <row r="626" spans="1:111" s="42" customFormat="1" ht="12" customHeight="1">
      <c r="A626" s="158"/>
      <c r="B626" s="173"/>
      <c r="C626" s="179"/>
      <c r="D626" s="173"/>
      <c r="E626" s="179"/>
      <c r="F626" s="179"/>
      <c r="G626" s="179"/>
      <c r="H626" s="179"/>
      <c r="I626" s="173"/>
      <c r="DE626" s="129"/>
      <c r="DF626" s="76" t="str">
        <f t="shared" si="9"/>
        <v/>
      </c>
      <c r="DG626" s="146">
        <v>624</v>
      </c>
    </row>
    <row r="627" spans="1:111" s="42" customFormat="1" ht="12" customHeight="1">
      <c r="A627" s="158"/>
      <c r="B627" s="173"/>
      <c r="C627" s="179"/>
      <c r="D627" s="173"/>
      <c r="E627" s="179"/>
      <c r="F627" s="179"/>
      <c r="G627" s="179"/>
      <c r="H627" s="179"/>
      <c r="I627" s="173"/>
      <c r="DE627" s="129"/>
      <c r="DF627" s="76" t="str">
        <f t="shared" si="9"/>
        <v/>
      </c>
      <c r="DG627" s="146">
        <v>625</v>
      </c>
    </row>
    <row r="628" spans="1:111" s="42" customFormat="1" ht="12" customHeight="1">
      <c r="A628" s="158"/>
      <c r="B628" s="173"/>
      <c r="C628" s="179"/>
      <c r="D628" s="173"/>
      <c r="E628" s="179"/>
      <c r="F628" s="179"/>
      <c r="G628" s="179"/>
      <c r="H628" s="179"/>
      <c r="I628" s="173"/>
      <c r="DE628" s="129"/>
      <c r="DF628" s="76" t="str">
        <f t="shared" si="9"/>
        <v/>
      </c>
      <c r="DG628" s="146">
        <v>626</v>
      </c>
    </row>
    <row r="629" spans="1:111" s="42" customFormat="1" ht="12" customHeight="1">
      <c r="A629" s="158"/>
      <c r="B629" s="173"/>
      <c r="C629" s="179"/>
      <c r="D629" s="173"/>
      <c r="E629" s="179"/>
      <c r="F629" s="179"/>
      <c r="G629" s="179"/>
      <c r="H629" s="179"/>
      <c r="I629" s="173"/>
      <c r="DE629" s="129"/>
      <c r="DF629" s="76" t="str">
        <f t="shared" si="9"/>
        <v/>
      </c>
      <c r="DG629" s="146">
        <v>627</v>
      </c>
    </row>
    <row r="630" spans="1:111" s="42" customFormat="1" ht="12" customHeight="1">
      <c r="A630" s="158"/>
      <c r="B630" s="173"/>
      <c r="C630" s="179"/>
      <c r="D630" s="173"/>
      <c r="E630" s="179"/>
      <c r="F630" s="179"/>
      <c r="G630" s="179"/>
      <c r="H630" s="179"/>
      <c r="I630" s="173"/>
      <c r="DE630" s="129"/>
      <c r="DF630" s="76" t="str">
        <f t="shared" si="9"/>
        <v/>
      </c>
      <c r="DG630" s="146">
        <v>628</v>
      </c>
    </row>
    <row r="631" spans="1:111" s="42" customFormat="1" ht="12" customHeight="1">
      <c r="A631" s="158"/>
      <c r="B631" s="173"/>
      <c r="C631" s="179"/>
      <c r="D631" s="173"/>
      <c r="E631" s="179"/>
      <c r="F631" s="179"/>
      <c r="G631" s="179"/>
      <c r="H631" s="179"/>
      <c r="I631" s="173"/>
      <c r="DE631" s="129"/>
      <c r="DF631" s="76" t="str">
        <f t="shared" si="9"/>
        <v/>
      </c>
      <c r="DG631" s="146">
        <v>629</v>
      </c>
    </row>
    <row r="632" spans="1:111" s="42" customFormat="1" ht="12" customHeight="1">
      <c r="A632" s="158"/>
      <c r="B632" s="173"/>
      <c r="C632" s="179"/>
      <c r="D632" s="173"/>
      <c r="E632" s="179"/>
      <c r="F632" s="179"/>
      <c r="G632" s="179"/>
      <c r="H632" s="179"/>
      <c r="I632" s="173"/>
      <c r="DE632" s="129"/>
      <c r="DF632" s="76" t="str">
        <f t="shared" si="9"/>
        <v/>
      </c>
      <c r="DG632" s="146">
        <v>630</v>
      </c>
    </row>
    <row r="633" spans="1:111" s="42" customFormat="1" ht="12" customHeight="1">
      <c r="A633" s="158"/>
      <c r="B633" s="173"/>
      <c r="C633" s="179"/>
      <c r="D633" s="173"/>
      <c r="E633" s="179"/>
      <c r="F633" s="179"/>
      <c r="G633" s="179"/>
      <c r="H633" s="179"/>
      <c r="I633" s="173"/>
      <c r="DE633" s="129"/>
      <c r="DF633" s="76" t="str">
        <f t="shared" si="9"/>
        <v/>
      </c>
      <c r="DG633" s="146">
        <v>631</v>
      </c>
    </row>
    <row r="634" spans="1:111" s="42" customFormat="1" ht="12" customHeight="1">
      <c r="A634" s="158"/>
      <c r="B634" s="173"/>
      <c r="C634" s="179"/>
      <c r="D634" s="173"/>
      <c r="E634" s="179"/>
      <c r="F634" s="179"/>
      <c r="G634" s="179"/>
      <c r="H634" s="179"/>
      <c r="I634" s="173"/>
      <c r="DE634" s="129"/>
      <c r="DF634" s="76" t="str">
        <f t="shared" si="9"/>
        <v/>
      </c>
      <c r="DG634" s="146">
        <v>632</v>
      </c>
    </row>
    <row r="635" spans="1:111" s="42" customFormat="1" ht="12" customHeight="1">
      <c r="A635" s="158"/>
      <c r="B635" s="173"/>
      <c r="C635" s="179"/>
      <c r="D635" s="173"/>
      <c r="E635" s="179"/>
      <c r="F635" s="179"/>
      <c r="G635" s="179"/>
      <c r="H635" s="179"/>
      <c r="I635" s="173"/>
      <c r="DE635" s="129"/>
      <c r="DF635" s="76" t="str">
        <f t="shared" si="9"/>
        <v/>
      </c>
      <c r="DG635" s="146">
        <v>633</v>
      </c>
    </row>
    <row r="636" spans="1:111" s="42" customFormat="1" ht="12" customHeight="1">
      <c r="A636" s="158"/>
      <c r="B636" s="173"/>
      <c r="C636" s="179"/>
      <c r="D636" s="173"/>
      <c r="E636" s="179"/>
      <c r="F636" s="179"/>
      <c r="G636" s="179"/>
      <c r="H636" s="179"/>
      <c r="I636" s="173"/>
      <c r="DE636" s="129"/>
      <c r="DF636" s="76" t="str">
        <f t="shared" si="9"/>
        <v/>
      </c>
      <c r="DG636" s="146">
        <v>634</v>
      </c>
    </row>
    <row r="637" spans="1:111" s="42" customFormat="1" ht="12" customHeight="1">
      <c r="A637" s="158"/>
      <c r="B637" s="173"/>
      <c r="C637" s="179"/>
      <c r="D637" s="173"/>
      <c r="E637" s="179"/>
      <c r="F637" s="179"/>
      <c r="G637" s="179"/>
      <c r="H637" s="179"/>
      <c r="I637" s="173"/>
      <c r="DE637" s="129"/>
      <c r="DF637" s="76" t="str">
        <f t="shared" si="9"/>
        <v/>
      </c>
      <c r="DG637" s="146">
        <v>635</v>
      </c>
    </row>
    <row r="638" spans="1:111" s="42" customFormat="1" ht="12" customHeight="1">
      <c r="A638" s="158"/>
      <c r="B638" s="173"/>
      <c r="C638" s="179"/>
      <c r="D638" s="173"/>
      <c r="E638" s="179"/>
      <c r="F638" s="179"/>
      <c r="G638" s="179"/>
      <c r="H638" s="179"/>
      <c r="I638" s="173"/>
      <c r="DE638" s="129"/>
      <c r="DF638" s="76" t="str">
        <f t="shared" si="9"/>
        <v/>
      </c>
      <c r="DG638" s="146">
        <v>636</v>
      </c>
    </row>
    <row r="639" spans="1:111" s="42" customFormat="1" ht="12" customHeight="1">
      <c r="A639" s="158"/>
      <c r="B639" s="173"/>
      <c r="C639" s="179"/>
      <c r="D639" s="173"/>
      <c r="E639" s="179"/>
      <c r="F639" s="179"/>
      <c r="G639" s="179"/>
      <c r="H639" s="179"/>
      <c r="I639" s="173"/>
      <c r="DE639" s="129"/>
      <c r="DF639" s="76" t="str">
        <f t="shared" si="9"/>
        <v/>
      </c>
      <c r="DG639" s="146">
        <v>637</v>
      </c>
    </row>
    <row r="640" spans="1:111" s="42" customFormat="1" ht="12" customHeight="1">
      <c r="A640" s="158"/>
      <c r="B640" s="173"/>
      <c r="C640" s="179"/>
      <c r="D640" s="173"/>
      <c r="E640" s="179"/>
      <c r="F640" s="179"/>
      <c r="G640" s="179"/>
      <c r="H640" s="179"/>
      <c r="I640" s="173"/>
      <c r="DE640" s="129"/>
      <c r="DF640" s="76" t="str">
        <f t="shared" si="9"/>
        <v/>
      </c>
      <c r="DG640" s="146">
        <v>638</v>
      </c>
    </row>
    <row r="641" spans="1:111" s="42" customFormat="1" ht="12" customHeight="1">
      <c r="A641" s="158"/>
      <c r="B641" s="173"/>
      <c r="C641" s="179"/>
      <c r="D641" s="173"/>
      <c r="E641" s="179"/>
      <c r="F641" s="179"/>
      <c r="G641" s="179"/>
      <c r="H641" s="179"/>
      <c r="I641" s="173"/>
      <c r="DE641" s="129"/>
      <c r="DF641" s="76" t="str">
        <f t="shared" si="9"/>
        <v/>
      </c>
      <c r="DG641" s="146">
        <v>639</v>
      </c>
    </row>
    <row r="642" spans="1:111" s="42" customFormat="1" ht="12" customHeight="1">
      <c r="A642" s="158"/>
      <c r="B642" s="173"/>
      <c r="C642" s="179"/>
      <c r="D642" s="173"/>
      <c r="E642" s="179"/>
      <c r="F642" s="179"/>
      <c r="G642" s="179"/>
      <c r="H642" s="179"/>
      <c r="I642" s="173"/>
      <c r="DE642" s="129"/>
      <c r="DF642" s="76" t="str">
        <f t="shared" si="9"/>
        <v/>
      </c>
      <c r="DG642" s="146">
        <v>640</v>
      </c>
    </row>
    <row r="643" spans="1:111" s="42" customFormat="1" ht="12" customHeight="1">
      <c r="A643" s="158"/>
      <c r="B643" s="173"/>
      <c r="C643" s="179"/>
      <c r="D643" s="173"/>
      <c r="E643" s="179"/>
      <c r="F643" s="179"/>
      <c r="G643" s="179"/>
      <c r="H643" s="179"/>
      <c r="I643" s="173"/>
      <c r="DE643" s="129"/>
      <c r="DF643" s="76" t="str">
        <f t="shared" si="9"/>
        <v/>
      </c>
      <c r="DG643" s="146">
        <v>641</v>
      </c>
    </row>
    <row r="644" spans="1:111" s="42" customFormat="1" ht="12" customHeight="1">
      <c r="A644" s="158"/>
      <c r="B644" s="173"/>
      <c r="C644" s="179"/>
      <c r="D644" s="173"/>
      <c r="E644" s="179"/>
      <c r="F644" s="179"/>
      <c r="G644" s="179"/>
      <c r="H644" s="179"/>
      <c r="I644" s="173"/>
      <c r="DE644" s="129"/>
      <c r="DF644" s="76" t="str">
        <f t="shared" si="9"/>
        <v/>
      </c>
      <c r="DG644" s="146">
        <v>642</v>
      </c>
    </row>
    <row r="645" spans="1:111" s="42" customFormat="1" ht="12" customHeight="1">
      <c r="A645" s="158"/>
      <c r="B645" s="173"/>
      <c r="C645" s="179"/>
      <c r="D645" s="173"/>
      <c r="E645" s="179"/>
      <c r="F645" s="179"/>
      <c r="G645" s="179"/>
      <c r="H645" s="179"/>
      <c r="I645" s="173"/>
      <c r="DE645" s="129"/>
      <c r="DF645" s="76" t="str">
        <f t="shared" si="9"/>
        <v/>
      </c>
      <c r="DG645" s="146">
        <v>643</v>
      </c>
    </row>
    <row r="646" spans="1:111" s="42" customFormat="1" ht="12" customHeight="1">
      <c r="A646" s="158"/>
      <c r="B646" s="173"/>
      <c r="C646" s="179"/>
      <c r="D646" s="173"/>
      <c r="E646" s="179"/>
      <c r="F646" s="179"/>
      <c r="G646" s="179"/>
      <c r="H646" s="179"/>
      <c r="I646" s="173"/>
      <c r="DE646" s="129"/>
      <c r="DF646" s="76" t="str">
        <f t="shared" si="9"/>
        <v/>
      </c>
      <c r="DG646" s="146">
        <v>644</v>
      </c>
    </row>
    <row r="647" spans="1:111" s="42" customFormat="1" ht="12" customHeight="1">
      <c r="A647" s="158"/>
      <c r="B647" s="173"/>
      <c r="C647" s="179"/>
      <c r="D647" s="173"/>
      <c r="E647" s="179"/>
      <c r="F647" s="179"/>
      <c r="G647" s="179"/>
      <c r="H647" s="179"/>
      <c r="I647" s="173"/>
      <c r="DE647" s="129"/>
      <c r="DF647" s="76" t="str">
        <f t="shared" ref="DF647:DF710" si="10">IF(COUNTA(A647:I647)&gt;0,DG647,"")</f>
        <v/>
      </c>
      <c r="DG647" s="146">
        <v>645</v>
      </c>
    </row>
    <row r="648" spans="1:111" s="42" customFormat="1" ht="12" customHeight="1">
      <c r="A648" s="158"/>
      <c r="B648" s="173"/>
      <c r="C648" s="179"/>
      <c r="D648" s="173"/>
      <c r="E648" s="179"/>
      <c r="F648" s="179"/>
      <c r="G648" s="179"/>
      <c r="H648" s="179"/>
      <c r="I648" s="173"/>
      <c r="DE648" s="129"/>
      <c r="DF648" s="76" t="str">
        <f t="shared" si="10"/>
        <v/>
      </c>
      <c r="DG648" s="146">
        <v>646</v>
      </c>
    </row>
    <row r="649" spans="1:111" s="42" customFormat="1" ht="12" customHeight="1">
      <c r="A649" s="158"/>
      <c r="B649" s="173"/>
      <c r="C649" s="179"/>
      <c r="D649" s="173"/>
      <c r="E649" s="179"/>
      <c r="F649" s="179"/>
      <c r="G649" s="179"/>
      <c r="H649" s="179"/>
      <c r="I649" s="173"/>
      <c r="DE649" s="129"/>
      <c r="DF649" s="76" t="str">
        <f t="shared" si="10"/>
        <v/>
      </c>
      <c r="DG649" s="146">
        <v>647</v>
      </c>
    </row>
    <row r="650" spans="1:111" s="42" customFormat="1" ht="12" customHeight="1">
      <c r="A650" s="158"/>
      <c r="B650" s="173"/>
      <c r="C650" s="179"/>
      <c r="D650" s="173"/>
      <c r="E650" s="179"/>
      <c r="F650" s="179"/>
      <c r="G650" s="179"/>
      <c r="H650" s="179"/>
      <c r="I650" s="173"/>
      <c r="DE650" s="129"/>
      <c r="DF650" s="76" t="str">
        <f t="shared" si="10"/>
        <v/>
      </c>
      <c r="DG650" s="146">
        <v>648</v>
      </c>
    </row>
    <row r="651" spans="1:111" s="42" customFormat="1" ht="12" customHeight="1">
      <c r="A651" s="158"/>
      <c r="B651" s="173"/>
      <c r="C651" s="179"/>
      <c r="D651" s="173"/>
      <c r="E651" s="179"/>
      <c r="F651" s="179"/>
      <c r="G651" s="179"/>
      <c r="H651" s="179"/>
      <c r="I651" s="173"/>
      <c r="DE651" s="129"/>
      <c r="DF651" s="76" t="str">
        <f t="shared" si="10"/>
        <v/>
      </c>
      <c r="DG651" s="146">
        <v>649</v>
      </c>
    </row>
    <row r="652" spans="1:111" s="42" customFormat="1" ht="12" customHeight="1">
      <c r="A652" s="158"/>
      <c r="B652" s="173"/>
      <c r="C652" s="179"/>
      <c r="D652" s="173"/>
      <c r="E652" s="179"/>
      <c r="F652" s="179"/>
      <c r="G652" s="179"/>
      <c r="H652" s="179"/>
      <c r="I652" s="173"/>
      <c r="DE652" s="129"/>
      <c r="DF652" s="76" t="str">
        <f t="shared" si="10"/>
        <v/>
      </c>
      <c r="DG652" s="146">
        <v>650</v>
      </c>
    </row>
    <row r="653" spans="1:111" s="42" customFormat="1" ht="12" customHeight="1">
      <c r="A653" s="158"/>
      <c r="B653" s="173"/>
      <c r="C653" s="179"/>
      <c r="D653" s="173"/>
      <c r="E653" s="179"/>
      <c r="F653" s="179"/>
      <c r="G653" s="179"/>
      <c r="H653" s="179"/>
      <c r="I653" s="173"/>
      <c r="DE653" s="129"/>
      <c r="DF653" s="76" t="str">
        <f t="shared" si="10"/>
        <v/>
      </c>
      <c r="DG653" s="146">
        <v>651</v>
      </c>
    </row>
    <row r="654" spans="1:111" s="42" customFormat="1" ht="12" customHeight="1">
      <c r="A654" s="158"/>
      <c r="B654" s="173"/>
      <c r="C654" s="179"/>
      <c r="D654" s="173"/>
      <c r="E654" s="179"/>
      <c r="F654" s="179"/>
      <c r="G654" s="179"/>
      <c r="H654" s="179"/>
      <c r="I654" s="173"/>
      <c r="DE654" s="129"/>
      <c r="DF654" s="76" t="str">
        <f t="shared" si="10"/>
        <v/>
      </c>
      <c r="DG654" s="146">
        <v>652</v>
      </c>
    </row>
    <row r="655" spans="1:111" s="42" customFormat="1" ht="12" customHeight="1">
      <c r="A655" s="158"/>
      <c r="B655" s="173"/>
      <c r="C655" s="179"/>
      <c r="D655" s="173"/>
      <c r="E655" s="179"/>
      <c r="F655" s="179"/>
      <c r="G655" s="179"/>
      <c r="H655" s="179"/>
      <c r="I655" s="173"/>
      <c r="DE655" s="129"/>
      <c r="DF655" s="76" t="str">
        <f t="shared" si="10"/>
        <v/>
      </c>
      <c r="DG655" s="146">
        <v>653</v>
      </c>
    </row>
    <row r="656" spans="1:111" s="42" customFormat="1" ht="12" customHeight="1">
      <c r="A656" s="158"/>
      <c r="B656" s="173"/>
      <c r="C656" s="179"/>
      <c r="D656" s="173"/>
      <c r="E656" s="179"/>
      <c r="F656" s="179"/>
      <c r="G656" s="179"/>
      <c r="H656" s="179"/>
      <c r="I656" s="173"/>
      <c r="DE656" s="129"/>
      <c r="DF656" s="76" t="str">
        <f t="shared" si="10"/>
        <v/>
      </c>
      <c r="DG656" s="146">
        <v>654</v>
      </c>
    </row>
    <row r="657" spans="1:111" s="42" customFormat="1" ht="12" customHeight="1">
      <c r="A657" s="158"/>
      <c r="B657" s="173"/>
      <c r="C657" s="179"/>
      <c r="D657" s="173"/>
      <c r="E657" s="179"/>
      <c r="F657" s="179"/>
      <c r="G657" s="179"/>
      <c r="H657" s="179"/>
      <c r="I657" s="173"/>
      <c r="DE657" s="129"/>
      <c r="DF657" s="76" t="str">
        <f t="shared" si="10"/>
        <v/>
      </c>
      <c r="DG657" s="146">
        <v>655</v>
      </c>
    </row>
    <row r="658" spans="1:111" s="42" customFormat="1" ht="12" customHeight="1">
      <c r="A658" s="158"/>
      <c r="B658" s="173"/>
      <c r="C658" s="179"/>
      <c r="D658" s="173"/>
      <c r="E658" s="179"/>
      <c r="F658" s="179"/>
      <c r="G658" s="179"/>
      <c r="H658" s="179"/>
      <c r="I658" s="173"/>
      <c r="DE658" s="129"/>
      <c r="DF658" s="76" t="str">
        <f t="shared" si="10"/>
        <v/>
      </c>
      <c r="DG658" s="146">
        <v>656</v>
      </c>
    </row>
    <row r="659" spans="1:111" s="42" customFormat="1" ht="12" customHeight="1">
      <c r="A659" s="158"/>
      <c r="B659" s="173"/>
      <c r="C659" s="179"/>
      <c r="D659" s="173"/>
      <c r="E659" s="179"/>
      <c r="F659" s="179"/>
      <c r="G659" s="179"/>
      <c r="H659" s="179"/>
      <c r="I659" s="173"/>
      <c r="DE659" s="129"/>
      <c r="DF659" s="76" t="str">
        <f t="shared" si="10"/>
        <v/>
      </c>
      <c r="DG659" s="146">
        <v>657</v>
      </c>
    </row>
    <row r="660" spans="1:111" s="42" customFormat="1" ht="12" customHeight="1">
      <c r="A660" s="158"/>
      <c r="B660" s="173"/>
      <c r="C660" s="179"/>
      <c r="D660" s="173"/>
      <c r="E660" s="179"/>
      <c r="F660" s="179"/>
      <c r="G660" s="179"/>
      <c r="H660" s="179"/>
      <c r="I660" s="173"/>
      <c r="DE660" s="129"/>
      <c r="DF660" s="76" t="str">
        <f t="shared" si="10"/>
        <v/>
      </c>
      <c r="DG660" s="146">
        <v>658</v>
      </c>
    </row>
    <row r="661" spans="1:111" s="42" customFormat="1" ht="12" customHeight="1">
      <c r="A661" s="158"/>
      <c r="B661" s="173"/>
      <c r="C661" s="179"/>
      <c r="D661" s="173"/>
      <c r="E661" s="179"/>
      <c r="F661" s="179"/>
      <c r="G661" s="179"/>
      <c r="H661" s="179"/>
      <c r="I661" s="173"/>
      <c r="DE661" s="129"/>
      <c r="DF661" s="76" t="str">
        <f t="shared" si="10"/>
        <v/>
      </c>
      <c r="DG661" s="146">
        <v>659</v>
      </c>
    </row>
    <row r="662" spans="1:111" s="42" customFormat="1" ht="12" customHeight="1">
      <c r="A662" s="158"/>
      <c r="B662" s="173"/>
      <c r="C662" s="179"/>
      <c r="D662" s="173"/>
      <c r="E662" s="179"/>
      <c r="F662" s="179"/>
      <c r="G662" s="179"/>
      <c r="H662" s="179"/>
      <c r="I662" s="173"/>
      <c r="DE662" s="129"/>
      <c r="DF662" s="76" t="str">
        <f t="shared" si="10"/>
        <v/>
      </c>
      <c r="DG662" s="146">
        <v>660</v>
      </c>
    </row>
    <row r="663" spans="1:111" s="42" customFormat="1" ht="12" customHeight="1">
      <c r="A663" s="158"/>
      <c r="B663" s="173"/>
      <c r="C663" s="179"/>
      <c r="D663" s="173"/>
      <c r="E663" s="179"/>
      <c r="F663" s="179"/>
      <c r="G663" s="179"/>
      <c r="H663" s="179"/>
      <c r="I663" s="173"/>
      <c r="DE663" s="129"/>
      <c r="DF663" s="76" t="str">
        <f t="shared" si="10"/>
        <v/>
      </c>
      <c r="DG663" s="146">
        <v>661</v>
      </c>
    </row>
    <row r="664" spans="1:111" s="42" customFormat="1" ht="12" customHeight="1">
      <c r="A664" s="158"/>
      <c r="B664" s="173"/>
      <c r="C664" s="179"/>
      <c r="D664" s="173"/>
      <c r="E664" s="179"/>
      <c r="F664" s="179"/>
      <c r="G664" s="179"/>
      <c r="H664" s="179"/>
      <c r="I664" s="173"/>
      <c r="DE664" s="129"/>
      <c r="DF664" s="76" t="str">
        <f t="shared" si="10"/>
        <v/>
      </c>
      <c r="DG664" s="146">
        <v>662</v>
      </c>
    </row>
    <row r="665" spans="1:111" s="42" customFormat="1" ht="12" customHeight="1">
      <c r="A665" s="158"/>
      <c r="B665" s="173"/>
      <c r="C665" s="179"/>
      <c r="D665" s="173"/>
      <c r="E665" s="179"/>
      <c r="F665" s="179"/>
      <c r="G665" s="179"/>
      <c r="H665" s="179"/>
      <c r="I665" s="173"/>
      <c r="DE665" s="129"/>
      <c r="DF665" s="76" t="str">
        <f t="shared" si="10"/>
        <v/>
      </c>
      <c r="DG665" s="146">
        <v>663</v>
      </c>
    </row>
    <row r="666" spans="1:111" s="42" customFormat="1" ht="12" customHeight="1">
      <c r="A666" s="158"/>
      <c r="B666" s="173"/>
      <c r="C666" s="179"/>
      <c r="D666" s="173"/>
      <c r="E666" s="179"/>
      <c r="F666" s="179"/>
      <c r="G666" s="179"/>
      <c r="H666" s="179"/>
      <c r="I666" s="173"/>
      <c r="DE666" s="129"/>
      <c r="DF666" s="76" t="str">
        <f t="shared" si="10"/>
        <v/>
      </c>
      <c r="DG666" s="146">
        <v>664</v>
      </c>
    </row>
    <row r="667" spans="1:111" s="42" customFormat="1" ht="12" customHeight="1">
      <c r="A667" s="158"/>
      <c r="B667" s="173"/>
      <c r="C667" s="179"/>
      <c r="D667" s="173"/>
      <c r="E667" s="179"/>
      <c r="F667" s="179"/>
      <c r="G667" s="179"/>
      <c r="H667" s="179"/>
      <c r="I667" s="173"/>
      <c r="DE667" s="129"/>
      <c r="DF667" s="76" t="str">
        <f t="shared" si="10"/>
        <v/>
      </c>
      <c r="DG667" s="146">
        <v>665</v>
      </c>
    </row>
    <row r="668" spans="1:111" s="42" customFormat="1" ht="12" customHeight="1">
      <c r="A668" s="158"/>
      <c r="B668" s="173"/>
      <c r="C668" s="179"/>
      <c r="D668" s="173"/>
      <c r="E668" s="179"/>
      <c r="F668" s="179"/>
      <c r="G668" s="179"/>
      <c r="H668" s="179"/>
      <c r="I668" s="173"/>
      <c r="DE668" s="129"/>
      <c r="DF668" s="76" t="str">
        <f t="shared" si="10"/>
        <v/>
      </c>
      <c r="DG668" s="146">
        <v>666</v>
      </c>
    </row>
    <row r="669" spans="1:111" s="42" customFormat="1" ht="12" customHeight="1">
      <c r="A669" s="158"/>
      <c r="B669" s="173"/>
      <c r="C669" s="179"/>
      <c r="D669" s="173"/>
      <c r="E669" s="179"/>
      <c r="F669" s="179"/>
      <c r="G669" s="179"/>
      <c r="H669" s="179"/>
      <c r="I669" s="173"/>
      <c r="DE669" s="129"/>
      <c r="DF669" s="76" t="str">
        <f t="shared" si="10"/>
        <v/>
      </c>
      <c r="DG669" s="146">
        <v>667</v>
      </c>
    </row>
    <row r="670" spans="1:111" s="42" customFormat="1" ht="12" customHeight="1">
      <c r="A670" s="158"/>
      <c r="B670" s="173"/>
      <c r="C670" s="179"/>
      <c r="D670" s="173"/>
      <c r="E670" s="179"/>
      <c r="F670" s="179"/>
      <c r="G670" s="179"/>
      <c r="H670" s="179"/>
      <c r="I670" s="173"/>
      <c r="DE670" s="129"/>
      <c r="DF670" s="76" t="str">
        <f t="shared" si="10"/>
        <v/>
      </c>
      <c r="DG670" s="146">
        <v>668</v>
      </c>
    </row>
    <row r="671" spans="1:111" s="42" customFormat="1" ht="12" customHeight="1">
      <c r="A671" s="158"/>
      <c r="B671" s="173"/>
      <c r="C671" s="179"/>
      <c r="D671" s="173"/>
      <c r="E671" s="179"/>
      <c r="F671" s="179"/>
      <c r="G671" s="179"/>
      <c r="H671" s="179"/>
      <c r="I671" s="173"/>
      <c r="DE671" s="129"/>
      <c r="DF671" s="76" t="str">
        <f t="shared" si="10"/>
        <v/>
      </c>
      <c r="DG671" s="146">
        <v>669</v>
      </c>
    </row>
    <row r="672" spans="1:111" s="42" customFormat="1" ht="12" customHeight="1">
      <c r="A672" s="158"/>
      <c r="B672" s="173"/>
      <c r="C672" s="179"/>
      <c r="D672" s="173"/>
      <c r="E672" s="179"/>
      <c r="F672" s="179"/>
      <c r="G672" s="179"/>
      <c r="H672" s="179"/>
      <c r="I672" s="173"/>
      <c r="DE672" s="129"/>
      <c r="DF672" s="76" t="str">
        <f t="shared" si="10"/>
        <v/>
      </c>
      <c r="DG672" s="146">
        <v>670</v>
      </c>
    </row>
    <row r="673" spans="1:111" s="42" customFormat="1" ht="12" customHeight="1">
      <c r="A673" s="158"/>
      <c r="B673" s="173"/>
      <c r="C673" s="179"/>
      <c r="D673" s="173"/>
      <c r="E673" s="179"/>
      <c r="F673" s="179"/>
      <c r="G673" s="179"/>
      <c r="H673" s="179"/>
      <c r="I673" s="173"/>
      <c r="DE673" s="129"/>
      <c r="DF673" s="76" t="str">
        <f t="shared" si="10"/>
        <v/>
      </c>
      <c r="DG673" s="146">
        <v>671</v>
      </c>
    </row>
    <row r="674" spans="1:111" s="42" customFormat="1" ht="12" customHeight="1">
      <c r="A674" s="158"/>
      <c r="B674" s="173"/>
      <c r="C674" s="179"/>
      <c r="D674" s="173"/>
      <c r="E674" s="179"/>
      <c r="F674" s="179"/>
      <c r="G674" s="179"/>
      <c r="H674" s="179"/>
      <c r="I674" s="173"/>
      <c r="DE674" s="129"/>
      <c r="DF674" s="76" t="str">
        <f t="shared" si="10"/>
        <v/>
      </c>
      <c r="DG674" s="146">
        <v>672</v>
      </c>
    </row>
    <row r="675" spans="1:111" s="42" customFormat="1" ht="12" customHeight="1">
      <c r="A675" s="158"/>
      <c r="B675" s="173"/>
      <c r="C675" s="179"/>
      <c r="D675" s="173"/>
      <c r="E675" s="179"/>
      <c r="F675" s="179"/>
      <c r="G675" s="179"/>
      <c r="H675" s="179"/>
      <c r="I675" s="173"/>
      <c r="DE675" s="129"/>
      <c r="DF675" s="76" t="str">
        <f t="shared" si="10"/>
        <v/>
      </c>
      <c r="DG675" s="146">
        <v>673</v>
      </c>
    </row>
    <row r="676" spans="1:111" s="42" customFormat="1" ht="12" customHeight="1">
      <c r="A676" s="158"/>
      <c r="B676" s="173"/>
      <c r="C676" s="179"/>
      <c r="D676" s="173"/>
      <c r="E676" s="179"/>
      <c r="F676" s="179"/>
      <c r="G676" s="179"/>
      <c r="H676" s="179"/>
      <c r="I676" s="173"/>
      <c r="DE676" s="129"/>
      <c r="DF676" s="76" t="str">
        <f t="shared" si="10"/>
        <v/>
      </c>
      <c r="DG676" s="146">
        <v>674</v>
      </c>
    </row>
    <row r="677" spans="1:111" s="42" customFormat="1" ht="12" customHeight="1">
      <c r="A677" s="158"/>
      <c r="B677" s="173"/>
      <c r="C677" s="179"/>
      <c r="D677" s="173"/>
      <c r="E677" s="179"/>
      <c r="F677" s="179"/>
      <c r="G677" s="179"/>
      <c r="H677" s="179"/>
      <c r="I677" s="173"/>
      <c r="DE677" s="129"/>
      <c r="DF677" s="76" t="str">
        <f t="shared" si="10"/>
        <v/>
      </c>
      <c r="DG677" s="146">
        <v>675</v>
      </c>
    </row>
    <row r="678" spans="1:111" s="42" customFormat="1" ht="12" customHeight="1">
      <c r="A678" s="158"/>
      <c r="B678" s="173"/>
      <c r="C678" s="179"/>
      <c r="D678" s="173"/>
      <c r="E678" s="179"/>
      <c r="F678" s="179"/>
      <c r="G678" s="179"/>
      <c r="H678" s="179"/>
      <c r="I678" s="173"/>
      <c r="DE678" s="129"/>
      <c r="DF678" s="76" t="str">
        <f t="shared" si="10"/>
        <v/>
      </c>
      <c r="DG678" s="146">
        <v>676</v>
      </c>
    </row>
    <row r="679" spans="1:111" s="42" customFormat="1" ht="12" customHeight="1">
      <c r="A679" s="158"/>
      <c r="B679" s="173"/>
      <c r="C679" s="179"/>
      <c r="D679" s="173"/>
      <c r="E679" s="179"/>
      <c r="F679" s="179"/>
      <c r="G679" s="179"/>
      <c r="H679" s="179"/>
      <c r="I679" s="173"/>
      <c r="DE679" s="129"/>
      <c r="DF679" s="76" t="str">
        <f t="shared" si="10"/>
        <v/>
      </c>
      <c r="DG679" s="146">
        <v>677</v>
      </c>
    </row>
    <row r="680" spans="1:111" s="42" customFormat="1" ht="12" customHeight="1">
      <c r="A680" s="158"/>
      <c r="B680" s="173"/>
      <c r="C680" s="179"/>
      <c r="D680" s="173"/>
      <c r="E680" s="179"/>
      <c r="F680" s="179"/>
      <c r="G680" s="179"/>
      <c r="H680" s="179"/>
      <c r="I680" s="173"/>
      <c r="DE680" s="129"/>
      <c r="DF680" s="76" t="str">
        <f t="shared" si="10"/>
        <v/>
      </c>
      <c r="DG680" s="146">
        <v>678</v>
      </c>
    </row>
    <row r="681" spans="1:111" s="42" customFormat="1" ht="12" customHeight="1">
      <c r="A681" s="158"/>
      <c r="B681" s="173"/>
      <c r="C681" s="179"/>
      <c r="D681" s="173"/>
      <c r="E681" s="179"/>
      <c r="F681" s="179"/>
      <c r="G681" s="179"/>
      <c r="H681" s="179"/>
      <c r="I681" s="173"/>
      <c r="DE681" s="129"/>
      <c r="DF681" s="76" t="str">
        <f t="shared" si="10"/>
        <v/>
      </c>
      <c r="DG681" s="146">
        <v>679</v>
      </c>
    </row>
    <row r="682" spans="1:111" s="42" customFormat="1" ht="12" customHeight="1">
      <c r="A682" s="158"/>
      <c r="B682" s="173"/>
      <c r="C682" s="179"/>
      <c r="D682" s="173"/>
      <c r="E682" s="179"/>
      <c r="F682" s="179"/>
      <c r="G682" s="179"/>
      <c r="H682" s="179"/>
      <c r="I682" s="173"/>
      <c r="DE682" s="129"/>
      <c r="DF682" s="76" t="str">
        <f t="shared" si="10"/>
        <v/>
      </c>
      <c r="DG682" s="146">
        <v>680</v>
      </c>
    </row>
    <row r="683" spans="1:111" s="42" customFormat="1" ht="12" customHeight="1">
      <c r="A683" s="158"/>
      <c r="B683" s="173"/>
      <c r="C683" s="179"/>
      <c r="D683" s="173"/>
      <c r="E683" s="179"/>
      <c r="F683" s="179"/>
      <c r="G683" s="179"/>
      <c r="H683" s="179"/>
      <c r="I683" s="173"/>
      <c r="DE683" s="129"/>
      <c r="DF683" s="76" t="str">
        <f t="shared" si="10"/>
        <v/>
      </c>
      <c r="DG683" s="146">
        <v>681</v>
      </c>
    </row>
    <row r="684" spans="1:111" s="42" customFormat="1" ht="12" customHeight="1">
      <c r="A684" s="158"/>
      <c r="B684" s="173"/>
      <c r="C684" s="179"/>
      <c r="D684" s="173"/>
      <c r="E684" s="179"/>
      <c r="F684" s="179"/>
      <c r="G684" s="179"/>
      <c r="H684" s="179"/>
      <c r="I684" s="173"/>
      <c r="DE684" s="129"/>
      <c r="DF684" s="76" t="str">
        <f t="shared" si="10"/>
        <v/>
      </c>
      <c r="DG684" s="146">
        <v>682</v>
      </c>
    </row>
    <row r="685" spans="1:111" s="42" customFormat="1" ht="12" customHeight="1">
      <c r="A685" s="158"/>
      <c r="B685" s="173"/>
      <c r="C685" s="179"/>
      <c r="D685" s="173"/>
      <c r="E685" s="179"/>
      <c r="F685" s="179"/>
      <c r="G685" s="179"/>
      <c r="H685" s="179"/>
      <c r="I685" s="173"/>
      <c r="DE685" s="129"/>
      <c r="DF685" s="76" t="str">
        <f t="shared" si="10"/>
        <v/>
      </c>
      <c r="DG685" s="146">
        <v>683</v>
      </c>
    </row>
    <row r="686" spans="1:111" s="42" customFormat="1" ht="12" customHeight="1">
      <c r="A686" s="158"/>
      <c r="B686" s="173"/>
      <c r="C686" s="179"/>
      <c r="D686" s="173"/>
      <c r="E686" s="179"/>
      <c r="F686" s="179"/>
      <c r="G686" s="179"/>
      <c r="H686" s="179"/>
      <c r="I686" s="173"/>
      <c r="DE686" s="129"/>
      <c r="DF686" s="76" t="str">
        <f t="shared" si="10"/>
        <v/>
      </c>
      <c r="DG686" s="146">
        <v>684</v>
      </c>
    </row>
    <row r="687" spans="1:111" s="42" customFormat="1" ht="12" customHeight="1">
      <c r="A687" s="158"/>
      <c r="B687" s="173"/>
      <c r="C687" s="179"/>
      <c r="D687" s="173"/>
      <c r="E687" s="179"/>
      <c r="F687" s="179"/>
      <c r="G687" s="179"/>
      <c r="H687" s="179"/>
      <c r="I687" s="173"/>
      <c r="DE687" s="129"/>
      <c r="DF687" s="76" t="str">
        <f t="shared" si="10"/>
        <v/>
      </c>
      <c r="DG687" s="146">
        <v>685</v>
      </c>
    </row>
    <row r="688" spans="1:111" s="42" customFormat="1" ht="12" customHeight="1">
      <c r="A688" s="158"/>
      <c r="B688" s="173"/>
      <c r="C688" s="179"/>
      <c r="D688" s="173"/>
      <c r="E688" s="179"/>
      <c r="F688" s="179"/>
      <c r="G688" s="179"/>
      <c r="H688" s="179"/>
      <c r="I688" s="173"/>
      <c r="DE688" s="129"/>
      <c r="DF688" s="76" t="str">
        <f t="shared" si="10"/>
        <v/>
      </c>
      <c r="DG688" s="146">
        <v>686</v>
      </c>
    </row>
    <row r="689" spans="1:111" s="42" customFormat="1" ht="12" customHeight="1">
      <c r="A689" s="158"/>
      <c r="B689" s="173"/>
      <c r="C689" s="179"/>
      <c r="D689" s="173"/>
      <c r="E689" s="179"/>
      <c r="F689" s="179"/>
      <c r="G689" s="179"/>
      <c r="H689" s="179"/>
      <c r="I689" s="173"/>
      <c r="DE689" s="129"/>
      <c r="DF689" s="76" t="str">
        <f t="shared" si="10"/>
        <v/>
      </c>
      <c r="DG689" s="146">
        <v>687</v>
      </c>
    </row>
    <row r="690" spans="1:111" s="42" customFormat="1" ht="12" customHeight="1">
      <c r="A690" s="158"/>
      <c r="B690" s="173"/>
      <c r="C690" s="179"/>
      <c r="D690" s="173"/>
      <c r="E690" s="179"/>
      <c r="F690" s="179"/>
      <c r="G690" s="179"/>
      <c r="H690" s="179"/>
      <c r="I690" s="173"/>
      <c r="DE690" s="129"/>
      <c r="DF690" s="76" t="str">
        <f t="shared" si="10"/>
        <v/>
      </c>
      <c r="DG690" s="146">
        <v>688</v>
      </c>
    </row>
    <row r="691" spans="1:111" s="42" customFormat="1" ht="12" customHeight="1">
      <c r="A691" s="158"/>
      <c r="B691" s="173"/>
      <c r="C691" s="179"/>
      <c r="D691" s="173"/>
      <c r="E691" s="179"/>
      <c r="F691" s="179"/>
      <c r="G691" s="179"/>
      <c r="H691" s="179"/>
      <c r="I691" s="173"/>
      <c r="DE691" s="129"/>
      <c r="DF691" s="76" t="str">
        <f t="shared" si="10"/>
        <v/>
      </c>
      <c r="DG691" s="146">
        <v>689</v>
      </c>
    </row>
    <row r="692" spans="1:111" s="42" customFormat="1" ht="12" customHeight="1">
      <c r="A692" s="158"/>
      <c r="B692" s="173"/>
      <c r="C692" s="179"/>
      <c r="D692" s="173"/>
      <c r="E692" s="179"/>
      <c r="F692" s="179"/>
      <c r="G692" s="179"/>
      <c r="H692" s="179"/>
      <c r="I692" s="173"/>
      <c r="DE692" s="129"/>
      <c r="DF692" s="76" t="str">
        <f t="shared" si="10"/>
        <v/>
      </c>
      <c r="DG692" s="146">
        <v>690</v>
      </c>
    </row>
    <row r="693" spans="1:111" s="42" customFormat="1" ht="12" customHeight="1">
      <c r="A693" s="158"/>
      <c r="B693" s="173"/>
      <c r="C693" s="179"/>
      <c r="D693" s="173"/>
      <c r="E693" s="179"/>
      <c r="F693" s="179"/>
      <c r="G693" s="179"/>
      <c r="H693" s="179"/>
      <c r="I693" s="173"/>
      <c r="DE693" s="129"/>
      <c r="DF693" s="76" t="str">
        <f t="shared" si="10"/>
        <v/>
      </c>
      <c r="DG693" s="146">
        <v>691</v>
      </c>
    </row>
    <row r="694" spans="1:111" s="42" customFormat="1" ht="12" customHeight="1">
      <c r="A694" s="158"/>
      <c r="B694" s="173"/>
      <c r="C694" s="179"/>
      <c r="D694" s="173"/>
      <c r="E694" s="179"/>
      <c r="F694" s="179"/>
      <c r="G694" s="179"/>
      <c r="H694" s="179"/>
      <c r="I694" s="173"/>
      <c r="DE694" s="129"/>
      <c r="DF694" s="76" t="str">
        <f t="shared" si="10"/>
        <v/>
      </c>
      <c r="DG694" s="146">
        <v>692</v>
      </c>
    </row>
    <row r="695" spans="1:111" s="42" customFormat="1" ht="12" customHeight="1">
      <c r="A695" s="158"/>
      <c r="B695" s="173"/>
      <c r="C695" s="179"/>
      <c r="D695" s="173"/>
      <c r="E695" s="179"/>
      <c r="F695" s="179"/>
      <c r="G695" s="179"/>
      <c r="H695" s="179"/>
      <c r="I695" s="173"/>
      <c r="DE695" s="129"/>
      <c r="DF695" s="76" t="str">
        <f t="shared" si="10"/>
        <v/>
      </c>
      <c r="DG695" s="146">
        <v>693</v>
      </c>
    </row>
    <row r="696" spans="1:111" s="42" customFormat="1" ht="12" customHeight="1">
      <c r="A696" s="158"/>
      <c r="B696" s="173"/>
      <c r="C696" s="179"/>
      <c r="D696" s="173"/>
      <c r="E696" s="179"/>
      <c r="F696" s="179"/>
      <c r="G696" s="179"/>
      <c r="H696" s="179"/>
      <c r="I696" s="173"/>
      <c r="DE696" s="129"/>
      <c r="DF696" s="76" t="str">
        <f t="shared" si="10"/>
        <v/>
      </c>
      <c r="DG696" s="146">
        <v>694</v>
      </c>
    </row>
    <row r="697" spans="1:111" s="42" customFormat="1" ht="12" customHeight="1">
      <c r="A697" s="158"/>
      <c r="B697" s="173"/>
      <c r="C697" s="179"/>
      <c r="D697" s="173"/>
      <c r="E697" s="179"/>
      <c r="F697" s="179"/>
      <c r="G697" s="179"/>
      <c r="H697" s="179"/>
      <c r="I697" s="173"/>
      <c r="DE697" s="129"/>
      <c r="DF697" s="76" t="str">
        <f t="shared" si="10"/>
        <v/>
      </c>
      <c r="DG697" s="146">
        <v>695</v>
      </c>
    </row>
    <row r="698" spans="1:111" s="42" customFormat="1" ht="12" customHeight="1">
      <c r="A698" s="158"/>
      <c r="B698" s="173"/>
      <c r="C698" s="179"/>
      <c r="D698" s="173"/>
      <c r="E698" s="179"/>
      <c r="F698" s="179"/>
      <c r="G698" s="179"/>
      <c r="H698" s="179"/>
      <c r="I698" s="173"/>
      <c r="DE698" s="129"/>
      <c r="DF698" s="76" t="str">
        <f t="shared" si="10"/>
        <v/>
      </c>
      <c r="DG698" s="146">
        <v>696</v>
      </c>
    </row>
    <row r="699" spans="1:111" s="42" customFormat="1" ht="12" customHeight="1">
      <c r="A699" s="158"/>
      <c r="B699" s="173"/>
      <c r="C699" s="179"/>
      <c r="D699" s="173"/>
      <c r="E699" s="179"/>
      <c r="F699" s="179"/>
      <c r="G699" s="179"/>
      <c r="H699" s="179"/>
      <c r="I699" s="173"/>
      <c r="DE699" s="129"/>
      <c r="DF699" s="76" t="str">
        <f t="shared" si="10"/>
        <v/>
      </c>
      <c r="DG699" s="146">
        <v>697</v>
      </c>
    </row>
    <row r="700" spans="1:111" s="42" customFormat="1" ht="12" customHeight="1">
      <c r="A700" s="158"/>
      <c r="B700" s="173"/>
      <c r="C700" s="179"/>
      <c r="D700" s="173"/>
      <c r="E700" s="179"/>
      <c r="F700" s="179"/>
      <c r="G700" s="179"/>
      <c r="H700" s="179"/>
      <c r="I700" s="173"/>
      <c r="DE700" s="129"/>
      <c r="DF700" s="76" t="str">
        <f t="shared" si="10"/>
        <v/>
      </c>
      <c r="DG700" s="146">
        <v>698</v>
      </c>
    </row>
    <row r="701" spans="1:111" s="42" customFormat="1" ht="12" customHeight="1">
      <c r="A701" s="158"/>
      <c r="B701" s="173"/>
      <c r="C701" s="179"/>
      <c r="D701" s="173"/>
      <c r="E701" s="179"/>
      <c r="F701" s="179"/>
      <c r="G701" s="179"/>
      <c r="H701" s="179"/>
      <c r="I701" s="173"/>
      <c r="DE701" s="129"/>
      <c r="DF701" s="76" t="str">
        <f t="shared" si="10"/>
        <v/>
      </c>
      <c r="DG701" s="146">
        <v>699</v>
      </c>
    </row>
    <row r="702" spans="1:111" s="42" customFormat="1" ht="12" customHeight="1">
      <c r="A702" s="158"/>
      <c r="B702" s="173"/>
      <c r="C702" s="179"/>
      <c r="D702" s="173"/>
      <c r="E702" s="179"/>
      <c r="F702" s="179"/>
      <c r="G702" s="179"/>
      <c r="H702" s="179"/>
      <c r="I702" s="173"/>
      <c r="DE702" s="129"/>
      <c r="DF702" s="76" t="str">
        <f t="shared" si="10"/>
        <v/>
      </c>
      <c r="DG702" s="146">
        <v>700</v>
      </c>
    </row>
    <row r="703" spans="1:111" s="42" customFormat="1" ht="12" customHeight="1">
      <c r="A703" s="158"/>
      <c r="B703" s="173"/>
      <c r="C703" s="179"/>
      <c r="D703" s="173"/>
      <c r="E703" s="179"/>
      <c r="F703" s="179"/>
      <c r="G703" s="179"/>
      <c r="H703" s="179"/>
      <c r="I703" s="173"/>
      <c r="DE703" s="129"/>
      <c r="DF703" s="76" t="str">
        <f t="shared" si="10"/>
        <v/>
      </c>
      <c r="DG703" s="146">
        <v>701</v>
      </c>
    </row>
    <row r="704" spans="1:111" s="42" customFormat="1" ht="12" customHeight="1">
      <c r="A704" s="158"/>
      <c r="B704" s="173"/>
      <c r="C704" s="179"/>
      <c r="D704" s="173"/>
      <c r="E704" s="179"/>
      <c r="F704" s="179"/>
      <c r="G704" s="179"/>
      <c r="H704" s="179"/>
      <c r="I704" s="173"/>
      <c r="DE704" s="129"/>
      <c r="DF704" s="76" t="str">
        <f t="shared" si="10"/>
        <v/>
      </c>
      <c r="DG704" s="146">
        <v>702</v>
      </c>
    </row>
    <row r="705" spans="1:111" s="42" customFormat="1" ht="12" customHeight="1">
      <c r="A705" s="158"/>
      <c r="B705" s="173"/>
      <c r="C705" s="179"/>
      <c r="D705" s="173"/>
      <c r="E705" s="179"/>
      <c r="F705" s="179"/>
      <c r="G705" s="179"/>
      <c r="H705" s="179"/>
      <c r="I705" s="173"/>
      <c r="DE705" s="129"/>
      <c r="DF705" s="76" t="str">
        <f t="shared" si="10"/>
        <v/>
      </c>
      <c r="DG705" s="146">
        <v>703</v>
      </c>
    </row>
    <row r="706" spans="1:111" s="42" customFormat="1" ht="12" customHeight="1">
      <c r="A706" s="158"/>
      <c r="B706" s="173"/>
      <c r="C706" s="179"/>
      <c r="D706" s="173"/>
      <c r="E706" s="179"/>
      <c r="F706" s="179"/>
      <c r="G706" s="179"/>
      <c r="H706" s="179"/>
      <c r="I706" s="173"/>
      <c r="DE706" s="129"/>
      <c r="DF706" s="76" t="str">
        <f t="shared" si="10"/>
        <v/>
      </c>
      <c r="DG706" s="146">
        <v>704</v>
      </c>
    </row>
    <row r="707" spans="1:111" s="42" customFormat="1" ht="12" customHeight="1">
      <c r="A707" s="158"/>
      <c r="B707" s="173"/>
      <c r="C707" s="179"/>
      <c r="D707" s="173"/>
      <c r="E707" s="179"/>
      <c r="F707" s="179"/>
      <c r="G707" s="179"/>
      <c r="H707" s="179"/>
      <c r="I707" s="173"/>
      <c r="DE707" s="129"/>
      <c r="DF707" s="76" t="str">
        <f t="shared" si="10"/>
        <v/>
      </c>
      <c r="DG707" s="146">
        <v>705</v>
      </c>
    </row>
    <row r="708" spans="1:111" s="42" customFormat="1" ht="12" customHeight="1">
      <c r="A708" s="158"/>
      <c r="B708" s="173"/>
      <c r="C708" s="179"/>
      <c r="D708" s="173"/>
      <c r="E708" s="179"/>
      <c r="F708" s="179"/>
      <c r="G708" s="179"/>
      <c r="H708" s="179"/>
      <c r="I708" s="173"/>
      <c r="DE708" s="129"/>
      <c r="DF708" s="76" t="str">
        <f t="shared" si="10"/>
        <v/>
      </c>
      <c r="DG708" s="146">
        <v>706</v>
      </c>
    </row>
    <row r="709" spans="1:111" s="42" customFormat="1" ht="12" customHeight="1">
      <c r="A709" s="158"/>
      <c r="B709" s="173"/>
      <c r="C709" s="179"/>
      <c r="D709" s="173"/>
      <c r="E709" s="179"/>
      <c r="F709" s="179"/>
      <c r="G709" s="179"/>
      <c r="H709" s="179"/>
      <c r="I709" s="173"/>
      <c r="DE709" s="129"/>
      <c r="DF709" s="76" t="str">
        <f t="shared" si="10"/>
        <v/>
      </c>
      <c r="DG709" s="146">
        <v>707</v>
      </c>
    </row>
    <row r="710" spans="1:111" s="42" customFormat="1" ht="12" customHeight="1">
      <c r="A710" s="158"/>
      <c r="B710" s="173"/>
      <c r="C710" s="179"/>
      <c r="D710" s="173"/>
      <c r="E710" s="179"/>
      <c r="F710" s="179"/>
      <c r="G710" s="179"/>
      <c r="H710" s="179"/>
      <c r="I710" s="173"/>
      <c r="DE710" s="129"/>
      <c r="DF710" s="76" t="str">
        <f t="shared" si="10"/>
        <v/>
      </c>
      <c r="DG710" s="146">
        <v>708</v>
      </c>
    </row>
    <row r="711" spans="1:111" s="42" customFormat="1" ht="12" customHeight="1">
      <c r="A711" s="158"/>
      <c r="B711" s="173"/>
      <c r="C711" s="179"/>
      <c r="D711" s="173"/>
      <c r="E711" s="179"/>
      <c r="F711" s="179"/>
      <c r="G711" s="179"/>
      <c r="H711" s="179"/>
      <c r="I711" s="173"/>
      <c r="DE711" s="129"/>
      <c r="DF711" s="76" t="str">
        <f t="shared" ref="DF711:DF774" si="11">IF(COUNTA(A711:I711)&gt;0,DG711,"")</f>
        <v/>
      </c>
      <c r="DG711" s="146">
        <v>709</v>
      </c>
    </row>
    <row r="712" spans="1:111" s="42" customFormat="1" ht="12" customHeight="1">
      <c r="A712" s="158"/>
      <c r="B712" s="173"/>
      <c r="C712" s="179"/>
      <c r="D712" s="173"/>
      <c r="E712" s="179"/>
      <c r="F712" s="179"/>
      <c r="G712" s="179"/>
      <c r="H712" s="179"/>
      <c r="I712" s="173"/>
      <c r="DE712" s="129"/>
      <c r="DF712" s="76" t="str">
        <f t="shared" si="11"/>
        <v/>
      </c>
      <c r="DG712" s="146">
        <v>710</v>
      </c>
    </row>
    <row r="713" spans="1:111" s="42" customFormat="1" ht="12" customHeight="1">
      <c r="A713" s="158"/>
      <c r="B713" s="173"/>
      <c r="C713" s="179"/>
      <c r="D713" s="173"/>
      <c r="E713" s="179"/>
      <c r="F713" s="179"/>
      <c r="G713" s="179"/>
      <c r="H713" s="179"/>
      <c r="I713" s="173"/>
      <c r="DE713" s="129"/>
      <c r="DF713" s="76" t="str">
        <f t="shared" si="11"/>
        <v/>
      </c>
      <c r="DG713" s="146">
        <v>711</v>
      </c>
    </row>
    <row r="714" spans="1:111" s="42" customFormat="1" ht="12" customHeight="1">
      <c r="A714" s="158"/>
      <c r="B714" s="173"/>
      <c r="C714" s="179"/>
      <c r="D714" s="173"/>
      <c r="E714" s="179"/>
      <c r="F714" s="179"/>
      <c r="G714" s="179"/>
      <c r="H714" s="179"/>
      <c r="I714" s="173"/>
      <c r="DE714" s="129"/>
      <c r="DF714" s="76" t="str">
        <f t="shared" si="11"/>
        <v/>
      </c>
      <c r="DG714" s="146">
        <v>712</v>
      </c>
    </row>
    <row r="715" spans="1:111" s="42" customFormat="1" ht="12" customHeight="1">
      <c r="A715" s="158"/>
      <c r="B715" s="173"/>
      <c r="C715" s="179"/>
      <c r="D715" s="173"/>
      <c r="E715" s="179"/>
      <c r="F715" s="179"/>
      <c r="G715" s="179"/>
      <c r="H715" s="179"/>
      <c r="I715" s="173"/>
      <c r="DE715" s="129"/>
      <c r="DF715" s="76" t="str">
        <f t="shared" si="11"/>
        <v/>
      </c>
      <c r="DG715" s="146">
        <v>713</v>
      </c>
    </row>
    <row r="716" spans="1:111" s="42" customFormat="1" ht="12" customHeight="1">
      <c r="A716" s="158"/>
      <c r="B716" s="173"/>
      <c r="C716" s="179"/>
      <c r="D716" s="173"/>
      <c r="E716" s="179"/>
      <c r="F716" s="179"/>
      <c r="G716" s="179"/>
      <c r="H716" s="179"/>
      <c r="I716" s="173"/>
      <c r="DE716" s="129"/>
      <c r="DF716" s="76" t="str">
        <f t="shared" si="11"/>
        <v/>
      </c>
      <c r="DG716" s="146">
        <v>714</v>
      </c>
    </row>
    <row r="717" spans="1:111" s="42" customFormat="1" ht="12" customHeight="1">
      <c r="A717" s="158"/>
      <c r="B717" s="173"/>
      <c r="C717" s="179"/>
      <c r="D717" s="173"/>
      <c r="E717" s="179"/>
      <c r="F717" s="179"/>
      <c r="G717" s="179"/>
      <c r="H717" s="179"/>
      <c r="I717" s="173"/>
      <c r="DE717" s="129"/>
      <c r="DF717" s="76" t="str">
        <f t="shared" si="11"/>
        <v/>
      </c>
      <c r="DG717" s="146">
        <v>715</v>
      </c>
    </row>
    <row r="718" spans="1:111" s="42" customFormat="1" ht="12" customHeight="1">
      <c r="A718" s="158"/>
      <c r="B718" s="173"/>
      <c r="C718" s="179"/>
      <c r="D718" s="173"/>
      <c r="E718" s="179"/>
      <c r="F718" s="179"/>
      <c r="G718" s="179"/>
      <c r="H718" s="179"/>
      <c r="I718" s="173"/>
      <c r="DE718" s="129"/>
      <c r="DF718" s="76" t="str">
        <f t="shared" si="11"/>
        <v/>
      </c>
      <c r="DG718" s="146">
        <v>716</v>
      </c>
    </row>
    <row r="719" spans="1:111" s="42" customFormat="1" ht="12" customHeight="1">
      <c r="A719" s="158"/>
      <c r="B719" s="173"/>
      <c r="C719" s="179"/>
      <c r="D719" s="173"/>
      <c r="E719" s="179"/>
      <c r="F719" s="179"/>
      <c r="G719" s="179"/>
      <c r="H719" s="179"/>
      <c r="I719" s="173"/>
      <c r="DE719" s="129"/>
      <c r="DF719" s="76" t="str">
        <f t="shared" si="11"/>
        <v/>
      </c>
      <c r="DG719" s="146">
        <v>717</v>
      </c>
    </row>
    <row r="720" spans="1:111" s="42" customFormat="1" ht="12" customHeight="1">
      <c r="A720" s="158"/>
      <c r="B720" s="173"/>
      <c r="C720" s="179"/>
      <c r="D720" s="173"/>
      <c r="E720" s="179"/>
      <c r="F720" s="179"/>
      <c r="G720" s="179"/>
      <c r="H720" s="179"/>
      <c r="I720" s="173"/>
      <c r="DE720" s="129"/>
      <c r="DF720" s="76" t="str">
        <f t="shared" si="11"/>
        <v/>
      </c>
      <c r="DG720" s="146">
        <v>718</v>
      </c>
    </row>
    <row r="721" spans="1:112" s="42" customFormat="1" ht="12" customHeight="1">
      <c r="A721" s="158"/>
      <c r="B721" s="173"/>
      <c r="C721" s="179"/>
      <c r="D721" s="173"/>
      <c r="E721" s="179"/>
      <c r="F721" s="179"/>
      <c r="G721" s="179"/>
      <c r="H721" s="179"/>
      <c r="I721" s="173"/>
      <c r="DE721" s="129"/>
      <c r="DF721" s="76" t="str">
        <f t="shared" si="11"/>
        <v/>
      </c>
      <c r="DG721" s="146">
        <v>719</v>
      </c>
    </row>
    <row r="722" spans="1:112" s="42" customFormat="1" ht="12" customHeight="1">
      <c r="A722" s="158"/>
      <c r="B722" s="173"/>
      <c r="C722" s="179"/>
      <c r="D722" s="173"/>
      <c r="E722" s="179"/>
      <c r="F722" s="179"/>
      <c r="G722" s="179"/>
      <c r="H722" s="179"/>
      <c r="I722" s="173"/>
      <c r="DE722" s="129"/>
      <c r="DF722" s="76" t="str">
        <f t="shared" si="11"/>
        <v/>
      </c>
      <c r="DG722" s="146">
        <v>720</v>
      </c>
    </row>
    <row r="723" spans="1:112" s="42" customFormat="1" ht="12" customHeight="1">
      <c r="A723" s="158"/>
      <c r="B723" s="173"/>
      <c r="C723" s="179"/>
      <c r="D723" s="173"/>
      <c r="E723" s="179"/>
      <c r="F723" s="179"/>
      <c r="G723" s="179"/>
      <c r="H723" s="179"/>
      <c r="I723" s="173"/>
      <c r="DE723" s="129"/>
      <c r="DF723" s="76" t="str">
        <f t="shared" si="11"/>
        <v/>
      </c>
      <c r="DG723" s="146">
        <v>721</v>
      </c>
    </row>
    <row r="724" spans="1:112" s="42" customFormat="1" ht="12" customHeight="1">
      <c r="A724" s="158"/>
      <c r="B724" s="173"/>
      <c r="C724" s="179"/>
      <c r="D724" s="173"/>
      <c r="E724" s="179"/>
      <c r="F724" s="179"/>
      <c r="G724" s="179"/>
      <c r="H724" s="179"/>
      <c r="I724" s="173"/>
      <c r="DE724" s="129"/>
      <c r="DF724" s="76" t="str">
        <f t="shared" si="11"/>
        <v/>
      </c>
      <c r="DG724" s="146">
        <v>722</v>
      </c>
    </row>
    <row r="725" spans="1:112" s="42" customFormat="1" ht="12" customHeight="1">
      <c r="A725" s="158"/>
      <c r="B725" s="173"/>
      <c r="C725" s="179"/>
      <c r="D725" s="173"/>
      <c r="E725" s="179"/>
      <c r="F725" s="179"/>
      <c r="G725" s="179"/>
      <c r="H725" s="179"/>
      <c r="I725" s="173"/>
      <c r="DE725" s="129"/>
      <c r="DF725" s="76" t="str">
        <f t="shared" si="11"/>
        <v/>
      </c>
      <c r="DG725" s="146">
        <v>723</v>
      </c>
      <c r="DH725" s="42" t="s">
        <v>199</v>
      </c>
    </row>
    <row r="726" spans="1:112" s="42" customFormat="1" ht="12" hidden="1" customHeight="1">
      <c r="A726" s="158"/>
      <c r="B726" s="60"/>
      <c r="C726" s="159"/>
      <c r="D726" s="60"/>
      <c r="E726" s="159"/>
      <c r="F726" s="159"/>
      <c r="G726" s="159"/>
      <c r="H726" s="159"/>
      <c r="I726" s="60"/>
      <c r="DE726" s="129"/>
      <c r="DF726" s="76" t="str">
        <f t="shared" si="11"/>
        <v/>
      </c>
      <c r="DG726" s="146">
        <v>724</v>
      </c>
    </row>
    <row r="727" spans="1:112" s="42" customFormat="1" ht="12" hidden="1" customHeight="1">
      <c r="A727" s="158"/>
      <c r="B727" s="60"/>
      <c r="C727" s="159"/>
      <c r="D727" s="60"/>
      <c r="E727" s="159"/>
      <c r="F727" s="159"/>
      <c r="G727" s="159"/>
      <c r="H727" s="159"/>
      <c r="I727" s="60"/>
      <c r="DE727" s="129"/>
      <c r="DF727" s="76" t="str">
        <f t="shared" si="11"/>
        <v/>
      </c>
      <c r="DG727" s="146">
        <v>725</v>
      </c>
    </row>
    <row r="728" spans="1:112" s="42" customFormat="1" ht="12" hidden="1" customHeight="1">
      <c r="A728" s="158"/>
      <c r="B728" s="60"/>
      <c r="C728" s="159"/>
      <c r="D728" s="60"/>
      <c r="E728" s="159"/>
      <c r="F728" s="159"/>
      <c r="G728" s="159"/>
      <c r="H728" s="159"/>
      <c r="I728" s="60"/>
      <c r="DE728" s="129"/>
      <c r="DF728" s="76" t="str">
        <f t="shared" si="11"/>
        <v/>
      </c>
      <c r="DG728" s="146">
        <v>726</v>
      </c>
    </row>
    <row r="729" spans="1:112" s="42" customFormat="1" ht="12" hidden="1" customHeight="1">
      <c r="A729" s="158"/>
      <c r="B729" s="60"/>
      <c r="C729" s="159"/>
      <c r="D729" s="60"/>
      <c r="E729" s="159"/>
      <c r="F729" s="159"/>
      <c r="G729" s="159"/>
      <c r="H729" s="159"/>
      <c r="I729" s="60"/>
      <c r="DE729" s="129"/>
      <c r="DF729" s="76" t="str">
        <f t="shared" si="11"/>
        <v/>
      </c>
      <c r="DG729" s="146">
        <v>727</v>
      </c>
    </row>
    <row r="730" spans="1:112" s="42" customFormat="1" ht="12" hidden="1" customHeight="1">
      <c r="A730" s="158"/>
      <c r="B730" s="60"/>
      <c r="C730" s="159"/>
      <c r="D730" s="60"/>
      <c r="E730" s="159"/>
      <c r="F730" s="159"/>
      <c r="G730" s="159"/>
      <c r="H730" s="159"/>
      <c r="I730" s="60"/>
      <c r="DE730" s="129"/>
      <c r="DF730" s="76" t="str">
        <f t="shared" si="11"/>
        <v/>
      </c>
      <c r="DG730" s="146">
        <v>728</v>
      </c>
    </row>
    <row r="731" spans="1:112" s="42" customFormat="1" ht="12" hidden="1" customHeight="1">
      <c r="A731" s="158"/>
      <c r="B731" s="60"/>
      <c r="C731" s="159"/>
      <c r="D731" s="60"/>
      <c r="E731" s="159"/>
      <c r="F731" s="159"/>
      <c r="G731" s="159"/>
      <c r="H731" s="159"/>
      <c r="I731" s="60"/>
      <c r="DE731" s="129"/>
      <c r="DF731" s="76" t="str">
        <f t="shared" si="11"/>
        <v/>
      </c>
      <c r="DG731" s="146">
        <v>729</v>
      </c>
    </row>
    <row r="732" spans="1:112" s="42" customFormat="1" ht="12" hidden="1" customHeight="1">
      <c r="A732" s="158"/>
      <c r="B732" s="60"/>
      <c r="C732" s="159"/>
      <c r="D732" s="60"/>
      <c r="E732" s="159"/>
      <c r="F732" s="159"/>
      <c r="G732" s="159"/>
      <c r="H732" s="159"/>
      <c r="I732" s="60"/>
      <c r="DE732" s="129"/>
      <c r="DF732" s="76" t="str">
        <f t="shared" si="11"/>
        <v/>
      </c>
      <c r="DG732" s="146">
        <v>730</v>
      </c>
    </row>
    <row r="733" spans="1:112" s="42" customFormat="1" ht="12" hidden="1" customHeight="1">
      <c r="A733" s="158"/>
      <c r="B733" s="60"/>
      <c r="C733" s="159"/>
      <c r="D733" s="60"/>
      <c r="E733" s="159"/>
      <c r="F733" s="159"/>
      <c r="G733" s="159"/>
      <c r="H733" s="159"/>
      <c r="I733" s="60"/>
      <c r="DE733" s="129"/>
      <c r="DF733" s="76" t="str">
        <f t="shared" si="11"/>
        <v/>
      </c>
      <c r="DG733" s="146">
        <v>731</v>
      </c>
    </row>
    <row r="734" spans="1:112" s="42" customFormat="1" ht="12" hidden="1" customHeight="1">
      <c r="A734" s="158"/>
      <c r="B734" s="60"/>
      <c r="C734" s="159"/>
      <c r="D734" s="60"/>
      <c r="E734" s="159"/>
      <c r="F734" s="159"/>
      <c r="G734" s="159"/>
      <c r="H734" s="159"/>
      <c r="I734" s="60"/>
      <c r="DE734" s="129"/>
      <c r="DF734" s="76" t="str">
        <f t="shared" si="11"/>
        <v/>
      </c>
      <c r="DG734" s="146">
        <v>732</v>
      </c>
    </row>
    <row r="735" spans="1:112" s="42" customFormat="1" ht="12" hidden="1" customHeight="1">
      <c r="A735" s="158"/>
      <c r="B735" s="60"/>
      <c r="C735" s="159"/>
      <c r="D735" s="60"/>
      <c r="E735" s="159"/>
      <c r="F735" s="159"/>
      <c r="G735" s="159"/>
      <c r="H735" s="159"/>
      <c r="I735" s="60"/>
      <c r="DE735" s="129"/>
      <c r="DF735" s="76" t="str">
        <f t="shared" si="11"/>
        <v/>
      </c>
      <c r="DG735" s="146">
        <v>733</v>
      </c>
    </row>
    <row r="736" spans="1:112" s="42" customFormat="1" ht="12" hidden="1" customHeight="1">
      <c r="A736" s="158"/>
      <c r="B736" s="60"/>
      <c r="C736" s="159"/>
      <c r="D736" s="60"/>
      <c r="E736" s="159"/>
      <c r="F736" s="159"/>
      <c r="G736" s="159"/>
      <c r="H736" s="159"/>
      <c r="I736" s="60"/>
      <c r="DE736" s="129"/>
      <c r="DF736" s="76" t="str">
        <f t="shared" si="11"/>
        <v/>
      </c>
      <c r="DG736" s="146">
        <v>734</v>
      </c>
    </row>
    <row r="737" spans="1:111" s="42" customFormat="1" ht="12" hidden="1" customHeight="1">
      <c r="A737" s="158"/>
      <c r="B737" s="60"/>
      <c r="C737" s="159"/>
      <c r="D737" s="60"/>
      <c r="E737" s="159"/>
      <c r="F737" s="159"/>
      <c r="G737" s="159"/>
      <c r="H737" s="159"/>
      <c r="I737" s="60"/>
      <c r="DE737" s="129"/>
      <c r="DF737" s="76" t="str">
        <f t="shared" si="11"/>
        <v/>
      </c>
      <c r="DG737" s="146">
        <v>735</v>
      </c>
    </row>
    <row r="738" spans="1:111" s="42" customFormat="1" ht="12" hidden="1" customHeight="1">
      <c r="A738" s="158"/>
      <c r="B738" s="60"/>
      <c r="C738" s="159"/>
      <c r="D738" s="60"/>
      <c r="E738" s="159"/>
      <c r="F738" s="159"/>
      <c r="G738" s="159"/>
      <c r="H738" s="159"/>
      <c r="I738" s="60"/>
      <c r="DE738" s="129"/>
      <c r="DF738" s="76" t="str">
        <f t="shared" si="11"/>
        <v/>
      </c>
      <c r="DG738" s="146">
        <v>736</v>
      </c>
    </row>
    <row r="739" spans="1:111" s="42" customFormat="1" ht="12" hidden="1" customHeight="1">
      <c r="A739" s="158"/>
      <c r="B739" s="60"/>
      <c r="C739" s="159"/>
      <c r="D739" s="60"/>
      <c r="E739" s="159"/>
      <c r="F739" s="159"/>
      <c r="G739" s="159"/>
      <c r="H739" s="159"/>
      <c r="I739" s="60"/>
      <c r="DE739" s="129"/>
      <c r="DF739" s="76" t="str">
        <f t="shared" si="11"/>
        <v/>
      </c>
      <c r="DG739" s="146">
        <v>737</v>
      </c>
    </row>
    <row r="740" spans="1:111" s="42" customFormat="1" ht="12" hidden="1" customHeight="1">
      <c r="A740" s="158"/>
      <c r="B740" s="60"/>
      <c r="C740" s="159"/>
      <c r="D740" s="60"/>
      <c r="E740" s="159"/>
      <c r="F740" s="159"/>
      <c r="G740" s="159"/>
      <c r="H740" s="159"/>
      <c r="I740" s="60"/>
      <c r="DE740" s="129"/>
      <c r="DF740" s="76" t="str">
        <f t="shared" si="11"/>
        <v/>
      </c>
      <c r="DG740" s="146">
        <v>738</v>
      </c>
    </row>
    <row r="741" spans="1:111" s="42" customFormat="1" ht="12" hidden="1" customHeight="1">
      <c r="A741" s="158"/>
      <c r="B741" s="60"/>
      <c r="C741" s="159"/>
      <c r="D741" s="60"/>
      <c r="E741" s="159"/>
      <c r="F741" s="159"/>
      <c r="G741" s="159"/>
      <c r="H741" s="159"/>
      <c r="I741" s="60"/>
      <c r="DE741" s="129"/>
      <c r="DF741" s="76" t="str">
        <f t="shared" si="11"/>
        <v/>
      </c>
      <c r="DG741" s="146">
        <v>739</v>
      </c>
    </row>
    <row r="742" spans="1:111" s="42" customFormat="1" ht="12" hidden="1" customHeight="1">
      <c r="A742" s="158"/>
      <c r="B742" s="60"/>
      <c r="C742" s="159"/>
      <c r="D742" s="60"/>
      <c r="E742" s="159"/>
      <c r="F742" s="159"/>
      <c r="G742" s="159"/>
      <c r="H742" s="159"/>
      <c r="I742" s="60"/>
      <c r="DE742" s="129"/>
      <c r="DF742" s="76" t="str">
        <f t="shared" si="11"/>
        <v/>
      </c>
      <c r="DG742" s="146">
        <v>740</v>
      </c>
    </row>
    <row r="743" spans="1:111" s="42" customFormat="1" ht="12" hidden="1" customHeight="1">
      <c r="A743" s="158"/>
      <c r="B743" s="60"/>
      <c r="C743" s="159"/>
      <c r="D743" s="60"/>
      <c r="E743" s="159"/>
      <c r="F743" s="159"/>
      <c r="G743" s="159"/>
      <c r="H743" s="159"/>
      <c r="I743" s="60"/>
      <c r="DE743" s="129"/>
      <c r="DF743" s="76" t="str">
        <f t="shared" si="11"/>
        <v/>
      </c>
      <c r="DG743" s="146">
        <v>741</v>
      </c>
    </row>
    <row r="744" spans="1:111" s="42" customFormat="1" ht="12" hidden="1" customHeight="1">
      <c r="A744" s="158"/>
      <c r="B744" s="60"/>
      <c r="C744" s="159"/>
      <c r="D744" s="60"/>
      <c r="E744" s="159"/>
      <c r="F744" s="159"/>
      <c r="G744" s="159"/>
      <c r="H744" s="159"/>
      <c r="I744" s="60"/>
      <c r="DE744" s="129"/>
      <c r="DF744" s="76" t="str">
        <f t="shared" si="11"/>
        <v/>
      </c>
      <c r="DG744" s="146">
        <v>742</v>
      </c>
    </row>
    <row r="745" spans="1:111" s="42" customFormat="1" ht="12" hidden="1" customHeight="1">
      <c r="A745" s="158"/>
      <c r="B745" s="60"/>
      <c r="C745" s="159"/>
      <c r="D745" s="60"/>
      <c r="E745" s="159"/>
      <c r="F745" s="159"/>
      <c r="G745" s="159"/>
      <c r="H745" s="159"/>
      <c r="I745" s="60"/>
      <c r="DE745" s="129"/>
      <c r="DF745" s="76" t="str">
        <f t="shared" si="11"/>
        <v/>
      </c>
      <c r="DG745" s="146">
        <v>743</v>
      </c>
    </row>
    <row r="746" spans="1:111" s="42" customFormat="1" ht="12" hidden="1" customHeight="1">
      <c r="A746" s="158"/>
      <c r="B746" s="60"/>
      <c r="C746" s="159"/>
      <c r="D746" s="60"/>
      <c r="E746" s="159"/>
      <c r="F746" s="159"/>
      <c r="G746" s="159"/>
      <c r="H746" s="159"/>
      <c r="I746" s="60"/>
      <c r="DE746" s="129"/>
      <c r="DF746" s="76" t="str">
        <f t="shared" si="11"/>
        <v/>
      </c>
      <c r="DG746" s="146">
        <v>744</v>
      </c>
    </row>
    <row r="747" spans="1:111" s="42" customFormat="1" ht="12" hidden="1" customHeight="1">
      <c r="A747" s="158"/>
      <c r="B747" s="60"/>
      <c r="C747" s="159"/>
      <c r="D747" s="60"/>
      <c r="E747" s="159"/>
      <c r="F747" s="159"/>
      <c r="G747" s="159"/>
      <c r="H747" s="159"/>
      <c r="I747" s="60"/>
      <c r="DE747" s="129"/>
      <c r="DF747" s="76" t="str">
        <f t="shared" si="11"/>
        <v/>
      </c>
      <c r="DG747" s="146">
        <v>745</v>
      </c>
    </row>
    <row r="748" spans="1:111" s="42" customFormat="1" ht="12" hidden="1" customHeight="1">
      <c r="A748" s="158"/>
      <c r="B748" s="60"/>
      <c r="C748" s="159"/>
      <c r="D748" s="60"/>
      <c r="E748" s="159"/>
      <c r="F748" s="159"/>
      <c r="G748" s="159"/>
      <c r="H748" s="159"/>
      <c r="I748" s="60"/>
      <c r="DE748" s="129"/>
      <c r="DF748" s="76" t="str">
        <f t="shared" si="11"/>
        <v/>
      </c>
      <c r="DG748" s="146">
        <v>746</v>
      </c>
    </row>
    <row r="749" spans="1:111" s="42" customFormat="1" ht="12" hidden="1" customHeight="1">
      <c r="A749" s="158"/>
      <c r="B749" s="60"/>
      <c r="C749" s="159"/>
      <c r="D749" s="60"/>
      <c r="E749" s="159"/>
      <c r="F749" s="159"/>
      <c r="G749" s="159"/>
      <c r="H749" s="159"/>
      <c r="I749" s="60"/>
      <c r="DE749" s="129"/>
      <c r="DF749" s="76" t="str">
        <f t="shared" si="11"/>
        <v/>
      </c>
      <c r="DG749" s="146">
        <v>747</v>
      </c>
    </row>
    <row r="750" spans="1:111" s="42" customFormat="1" ht="12" hidden="1" customHeight="1">
      <c r="A750" s="158"/>
      <c r="B750" s="60"/>
      <c r="C750" s="159"/>
      <c r="D750" s="60"/>
      <c r="E750" s="159"/>
      <c r="F750" s="159"/>
      <c r="G750" s="159"/>
      <c r="H750" s="159"/>
      <c r="I750" s="60"/>
      <c r="DE750" s="129"/>
      <c r="DF750" s="76" t="str">
        <f t="shared" si="11"/>
        <v/>
      </c>
      <c r="DG750" s="146">
        <v>748</v>
      </c>
    </row>
    <row r="751" spans="1:111" s="42" customFormat="1" ht="12" hidden="1" customHeight="1">
      <c r="A751" s="158"/>
      <c r="B751" s="60"/>
      <c r="C751" s="159"/>
      <c r="D751" s="60"/>
      <c r="E751" s="159"/>
      <c r="F751" s="159"/>
      <c r="G751" s="159"/>
      <c r="H751" s="159"/>
      <c r="I751" s="60"/>
      <c r="DE751" s="129"/>
      <c r="DF751" s="76" t="str">
        <f t="shared" si="11"/>
        <v/>
      </c>
      <c r="DG751" s="146">
        <v>749</v>
      </c>
    </row>
    <row r="752" spans="1:111" s="42" customFormat="1" ht="12" hidden="1" customHeight="1">
      <c r="A752" s="158"/>
      <c r="B752" s="60"/>
      <c r="C752" s="159"/>
      <c r="D752" s="60"/>
      <c r="E752" s="159"/>
      <c r="F752" s="159"/>
      <c r="G752" s="159"/>
      <c r="H752" s="159"/>
      <c r="I752" s="60"/>
      <c r="DE752" s="129"/>
      <c r="DF752" s="76" t="str">
        <f t="shared" si="11"/>
        <v/>
      </c>
      <c r="DG752" s="146">
        <v>750</v>
      </c>
    </row>
    <row r="753" spans="1:111" s="42" customFormat="1" ht="12" hidden="1" customHeight="1">
      <c r="A753" s="158"/>
      <c r="B753" s="60"/>
      <c r="C753" s="159"/>
      <c r="D753" s="60"/>
      <c r="E753" s="159"/>
      <c r="F753" s="159"/>
      <c r="G753" s="159"/>
      <c r="H753" s="159"/>
      <c r="I753" s="60"/>
      <c r="DE753" s="129"/>
      <c r="DF753" s="76" t="str">
        <f t="shared" si="11"/>
        <v/>
      </c>
      <c r="DG753" s="146">
        <v>751</v>
      </c>
    </row>
    <row r="754" spans="1:111" s="42" customFormat="1" ht="12" hidden="1" customHeight="1">
      <c r="A754" s="158"/>
      <c r="B754" s="60"/>
      <c r="C754" s="159"/>
      <c r="D754" s="60"/>
      <c r="E754" s="159"/>
      <c r="F754" s="159"/>
      <c r="G754" s="159"/>
      <c r="H754" s="159"/>
      <c r="I754" s="60"/>
      <c r="DE754" s="129"/>
      <c r="DF754" s="76" t="str">
        <f t="shared" si="11"/>
        <v/>
      </c>
      <c r="DG754" s="146">
        <v>752</v>
      </c>
    </row>
    <row r="755" spans="1:111" s="42" customFormat="1" ht="12" hidden="1" customHeight="1">
      <c r="A755" s="158"/>
      <c r="B755" s="60"/>
      <c r="C755" s="159"/>
      <c r="D755" s="60"/>
      <c r="E755" s="159"/>
      <c r="F755" s="159"/>
      <c r="G755" s="159"/>
      <c r="H755" s="159"/>
      <c r="I755" s="60"/>
      <c r="DE755" s="129"/>
      <c r="DF755" s="76" t="str">
        <f t="shared" si="11"/>
        <v/>
      </c>
      <c r="DG755" s="146">
        <v>753</v>
      </c>
    </row>
    <row r="756" spans="1:111" s="42" customFormat="1" ht="12" hidden="1" customHeight="1">
      <c r="A756" s="158"/>
      <c r="B756" s="60"/>
      <c r="C756" s="159"/>
      <c r="D756" s="60"/>
      <c r="E756" s="159"/>
      <c r="F756" s="159"/>
      <c r="G756" s="159"/>
      <c r="H756" s="159"/>
      <c r="I756" s="60"/>
      <c r="DE756" s="129"/>
      <c r="DF756" s="76" t="str">
        <f t="shared" si="11"/>
        <v/>
      </c>
      <c r="DG756" s="146">
        <v>754</v>
      </c>
    </row>
    <row r="757" spans="1:111" s="42" customFormat="1" ht="12" hidden="1" customHeight="1">
      <c r="A757" s="158"/>
      <c r="B757" s="60"/>
      <c r="C757" s="159"/>
      <c r="D757" s="60"/>
      <c r="E757" s="159"/>
      <c r="F757" s="159"/>
      <c r="G757" s="159"/>
      <c r="H757" s="159"/>
      <c r="I757" s="60"/>
      <c r="DE757" s="129"/>
      <c r="DF757" s="76" t="str">
        <f t="shared" si="11"/>
        <v/>
      </c>
      <c r="DG757" s="146">
        <v>755</v>
      </c>
    </row>
    <row r="758" spans="1:111" s="42" customFormat="1" ht="12" hidden="1" customHeight="1">
      <c r="A758" s="158"/>
      <c r="B758" s="60"/>
      <c r="C758" s="159"/>
      <c r="D758" s="60"/>
      <c r="E758" s="159"/>
      <c r="F758" s="159"/>
      <c r="G758" s="159"/>
      <c r="H758" s="159"/>
      <c r="I758" s="60"/>
      <c r="DE758" s="129"/>
      <c r="DF758" s="76" t="str">
        <f t="shared" si="11"/>
        <v/>
      </c>
      <c r="DG758" s="146">
        <v>756</v>
      </c>
    </row>
    <row r="759" spans="1:111" s="42" customFormat="1" ht="12" hidden="1" customHeight="1">
      <c r="A759" s="158"/>
      <c r="B759" s="60"/>
      <c r="C759" s="159"/>
      <c r="D759" s="60"/>
      <c r="E759" s="159"/>
      <c r="F759" s="159"/>
      <c r="G759" s="159"/>
      <c r="H759" s="159"/>
      <c r="I759" s="60"/>
      <c r="DE759" s="129"/>
      <c r="DF759" s="76" t="str">
        <f t="shared" si="11"/>
        <v/>
      </c>
      <c r="DG759" s="146">
        <v>757</v>
      </c>
    </row>
    <row r="760" spans="1:111" s="42" customFormat="1" ht="12" hidden="1" customHeight="1">
      <c r="A760" s="158"/>
      <c r="B760" s="60"/>
      <c r="C760" s="159"/>
      <c r="D760" s="60"/>
      <c r="E760" s="159"/>
      <c r="F760" s="159"/>
      <c r="G760" s="159"/>
      <c r="H760" s="159"/>
      <c r="I760" s="60"/>
      <c r="DE760" s="129"/>
      <c r="DF760" s="76" t="str">
        <f t="shared" si="11"/>
        <v/>
      </c>
      <c r="DG760" s="146">
        <v>758</v>
      </c>
    </row>
    <row r="761" spans="1:111" s="42" customFormat="1" ht="12" hidden="1" customHeight="1">
      <c r="A761" s="158"/>
      <c r="B761" s="60"/>
      <c r="C761" s="159"/>
      <c r="D761" s="60"/>
      <c r="E761" s="159"/>
      <c r="F761" s="159"/>
      <c r="G761" s="159"/>
      <c r="H761" s="159"/>
      <c r="I761" s="60"/>
      <c r="DE761" s="129"/>
      <c r="DF761" s="76" t="str">
        <f t="shared" si="11"/>
        <v/>
      </c>
      <c r="DG761" s="146">
        <v>759</v>
      </c>
    </row>
    <row r="762" spans="1:111" s="42" customFormat="1" ht="12" hidden="1" customHeight="1">
      <c r="A762" s="158"/>
      <c r="B762" s="60"/>
      <c r="C762" s="159"/>
      <c r="D762" s="60"/>
      <c r="E762" s="159"/>
      <c r="F762" s="159"/>
      <c r="G762" s="159"/>
      <c r="H762" s="159"/>
      <c r="I762" s="60"/>
      <c r="DE762" s="129"/>
      <c r="DF762" s="76" t="str">
        <f t="shared" si="11"/>
        <v/>
      </c>
      <c r="DG762" s="146">
        <v>760</v>
      </c>
    </row>
    <row r="763" spans="1:111" s="42" customFormat="1" ht="12" hidden="1" customHeight="1">
      <c r="A763" s="158"/>
      <c r="B763" s="60"/>
      <c r="C763" s="159"/>
      <c r="D763" s="60"/>
      <c r="E763" s="159"/>
      <c r="F763" s="159"/>
      <c r="G763" s="159"/>
      <c r="H763" s="159"/>
      <c r="I763" s="60"/>
      <c r="DE763" s="129"/>
      <c r="DF763" s="76" t="str">
        <f t="shared" si="11"/>
        <v/>
      </c>
      <c r="DG763" s="146">
        <v>761</v>
      </c>
    </row>
    <row r="764" spans="1:111" s="42" customFormat="1" ht="12" hidden="1" customHeight="1">
      <c r="A764" s="158"/>
      <c r="B764" s="60"/>
      <c r="C764" s="159"/>
      <c r="D764" s="60"/>
      <c r="E764" s="159"/>
      <c r="F764" s="159"/>
      <c r="G764" s="159"/>
      <c r="H764" s="159"/>
      <c r="I764" s="60"/>
      <c r="DE764" s="129"/>
      <c r="DF764" s="76" t="str">
        <f t="shared" si="11"/>
        <v/>
      </c>
      <c r="DG764" s="146">
        <v>762</v>
      </c>
    </row>
    <row r="765" spans="1:111" s="42" customFormat="1" ht="12" hidden="1" customHeight="1">
      <c r="A765" s="158"/>
      <c r="B765" s="60"/>
      <c r="C765" s="159"/>
      <c r="D765" s="60"/>
      <c r="E765" s="159"/>
      <c r="F765" s="159"/>
      <c r="G765" s="159"/>
      <c r="H765" s="159"/>
      <c r="I765" s="60"/>
      <c r="DE765" s="129"/>
      <c r="DF765" s="76" t="str">
        <f t="shared" si="11"/>
        <v/>
      </c>
      <c r="DG765" s="146">
        <v>763</v>
      </c>
    </row>
    <row r="766" spans="1:111" s="42" customFormat="1" ht="12" hidden="1" customHeight="1">
      <c r="A766" s="158"/>
      <c r="B766" s="60"/>
      <c r="C766" s="159"/>
      <c r="D766" s="60"/>
      <c r="E766" s="159"/>
      <c r="F766" s="159"/>
      <c r="G766" s="159"/>
      <c r="H766" s="159"/>
      <c r="I766" s="60"/>
      <c r="DE766" s="129"/>
      <c r="DF766" s="76" t="str">
        <f t="shared" si="11"/>
        <v/>
      </c>
      <c r="DG766" s="146">
        <v>764</v>
      </c>
    </row>
    <row r="767" spans="1:111" s="42" customFormat="1" ht="12" hidden="1" customHeight="1">
      <c r="A767" s="158"/>
      <c r="B767" s="60"/>
      <c r="C767" s="159"/>
      <c r="D767" s="60"/>
      <c r="E767" s="159"/>
      <c r="F767" s="159"/>
      <c r="G767" s="159"/>
      <c r="H767" s="159"/>
      <c r="I767" s="60"/>
      <c r="DE767" s="129"/>
      <c r="DF767" s="76" t="str">
        <f t="shared" si="11"/>
        <v/>
      </c>
      <c r="DG767" s="146">
        <v>765</v>
      </c>
    </row>
    <row r="768" spans="1:111" s="42" customFormat="1" ht="12" hidden="1" customHeight="1">
      <c r="A768" s="158"/>
      <c r="B768" s="60"/>
      <c r="C768" s="159"/>
      <c r="D768" s="60"/>
      <c r="E768" s="159"/>
      <c r="F768" s="159"/>
      <c r="G768" s="159"/>
      <c r="H768" s="159"/>
      <c r="I768" s="60"/>
      <c r="DE768" s="129"/>
      <c r="DF768" s="76" t="str">
        <f t="shared" si="11"/>
        <v/>
      </c>
      <c r="DG768" s="146">
        <v>766</v>
      </c>
    </row>
    <row r="769" spans="1:111" s="42" customFormat="1" ht="12" hidden="1" customHeight="1">
      <c r="A769" s="158"/>
      <c r="B769" s="60"/>
      <c r="C769" s="159"/>
      <c r="D769" s="60"/>
      <c r="E769" s="159"/>
      <c r="F769" s="159"/>
      <c r="G769" s="159"/>
      <c r="H769" s="159"/>
      <c r="I769" s="60"/>
      <c r="DE769" s="129"/>
      <c r="DF769" s="76" t="str">
        <f t="shared" si="11"/>
        <v/>
      </c>
      <c r="DG769" s="146">
        <v>767</v>
      </c>
    </row>
    <row r="770" spans="1:111" s="42" customFormat="1" ht="12" hidden="1" customHeight="1">
      <c r="A770" s="158"/>
      <c r="B770" s="60"/>
      <c r="C770" s="159"/>
      <c r="D770" s="60"/>
      <c r="E770" s="159"/>
      <c r="F770" s="159"/>
      <c r="G770" s="159"/>
      <c r="H770" s="159"/>
      <c r="I770" s="60"/>
      <c r="DE770" s="129"/>
      <c r="DF770" s="76" t="str">
        <f t="shared" si="11"/>
        <v/>
      </c>
      <c r="DG770" s="146">
        <v>768</v>
      </c>
    </row>
    <row r="771" spans="1:111" s="42" customFormat="1" ht="12" hidden="1" customHeight="1">
      <c r="A771" s="158"/>
      <c r="B771" s="60"/>
      <c r="C771" s="159"/>
      <c r="D771" s="60"/>
      <c r="E771" s="159"/>
      <c r="F771" s="159"/>
      <c r="G771" s="159"/>
      <c r="H771" s="159"/>
      <c r="I771" s="60"/>
      <c r="DE771" s="129"/>
      <c r="DF771" s="76" t="str">
        <f t="shared" si="11"/>
        <v/>
      </c>
      <c r="DG771" s="146">
        <v>769</v>
      </c>
    </row>
    <row r="772" spans="1:111" s="42" customFormat="1" ht="12" hidden="1" customHeight="1">
      <c r="A772" s="158"/>
      <c r="B772" s="60"/>
      <c r="C772" s="159"/>
      <c r="D772" s="60"/>
      <c r="E772" s="159"/>
      <c r="F772" s="159"/>
      <c r="G772" s="159"/>
      <c r="H772" s="159"/>
      <c r="I772" s="60"/>
      <c r="DE772" s="129"/>
      <c r="DF772" s="76" t="str">
        <f t="shared" si="11"/>
        <v/>
      </c>
      <c r="DG772" s="146">
        <v>770</v>
      </c>
    </row>
    <row r="773" spans="1:111" s="42" customFormat="1" ht="12" hidden="1" customHeight="1">
      <c r="A773" s="158"/>
      <c r="B773" s="60"/>
      <c r="C773" s="159"/>
      <c r="D773" s="60"/>
      <c r="E773" s="159"/>
      <c r="F773" s="159"/>
      <c r="G773" s="159"/>
      <c r="H773" s="159"/>
      <c r="I773" s="60"/>
      <c r="DE773" s="129"/>
      <c r="DF773" s="76" t="str">
        <f t="shared" si="11"/>
        <v/>
      </c>
      <c r="DG773" s="146">
        <v>771</v>
      </c>
    </row>
    <row r="774" spans="1:111" s="42" customFormat="1" ht="12" hidden="1" customHeight="1">
      <c r="A774" s="158"/>
      <c r="B774" s="60"/>
      <c r="C774" s="159"/>
      <c r="D774" s="60"/>
      <c r="E774" s="159"/>
      <c r="F774" s="159"/>
      <c r="G774" s="159"/>
      <c r="H774" s="159"/>
      <c r="I774" s="60"/>
      <c r="DE774" s="129"/>
      <c r="DF774" s="76" t="str">
        <f t="shared" si="11"/>
        <v/>
      </c>
      <c r="DG774" s="146">
        <v>772</v>
      </c>
    </row>
    <row r="775" spans="1:111" s="42" customFormat="1" ht="12" hidden="1" customHeight="1">
      <c r="A775" s="158"/>
      <c r="B775" s="60"/>
      <c r="C775" s="159"/>
      <c r="D775" s="60"/>
      <c r="E775" s="159"/>
      <c r="F775" s="159"/>
      <c r="G775" s="159"/>
      <c r="H775" s="159"/>
      <c r="I775" s="60"/>
      <c r="DE775" s="129"/>
      <c r="DF775" s="76" t="str">
        <f t="shared" ref="DF775:DF838" si="12">IF(COUNTA(A775:I775)&gt;0,DG775,"")</f>
        <v/>
      </c>
      <c r="DG775" s="146">
        <v>773</v>
      </c>
    </row>
    <row r="776" spans="1:111" s="42" customFormat="1" ht="12" hidden="1" customHeight="1">
      <c r="A776" s="158"/>
      <c r="B776" s="60"/>
      <c r="C776" s="159"/>
      <c r="D776" s="60"/>
      <c r="E776" s="159"/>
      <c r="F776" s="159"/>
      <c r="G776" s="159"/>
      <c r="H776" s="159"/>
      <c r="I776" s="60"/>
      <c r="DE776" s="129"/>
      <c r="DF776" s="76" t="str">
        <f t="shared" si="12"/>
        <v/>
      </c>
      <c r="DG776" s="146">
        <v>774</v>
      </c>
    </row>
    <row r="777" spans="1:111" s="42" customFormat="1" ht="12" hidden="1" customHeight="1">
      <c r="A777" s="158"/>
      <c r="B777" s="60"/>
      <c r="C777" s="159"/>
      <c r="D777" s="60"/>
      <c r="E777" s="159"/>
      <c r="F777" s="159"/>
      <c r="G777" s="159"/>
      <c r="H777" s="159"/>
      <c r="I777" s="60"/>
      <c r="DE777" s="129"/>
      <c r="DF777" s="76" t="str">
        <f t="shared" si="12"/>
        <v/>
      </c>
      <c r="DG777" s="146">
        <v>775</v>
      </c>
    </row>
    <row r="778" spans="1:111" s="42" customFormat="1" ht="12" hidden="1" customHeight="1">
      <c r="A778" s="158"/>
      <c r="B778" s="60"/>
      <c r="C778" s="159"/>
      <c r="D778" s="60"/>
      <c r="E778" s="159"/>
      <c r="F778" s="159"/>
      <c r="G778" s="159"/>
      <c r="H778" s="159"/>
      <c r="I778" s="60"/>
      <c r="DE778" s="129"/>
      <c r="DF778" s="76" t="str">
        <f t="shared" si="12"/>
        <v/>
      </c>
      <c r="DG778" s="146">
        <v>776</v>
      </c>
    </row>
    <row r="779" spans="1:111" s="42" customFormat="1" ht="12" hidden="1" customHeight="1">
      <c r="A779" s="158"/>
      <c r="B779" s="60"/>
      <c r="C779" s="159"/>
      <c r="D779" s="60"/>
      <c r="E779" s="159"/>
      <c r="F779" s="159"/>
      <c r="G779" s="159"/>
      <c r="H779" s="159"/>
      <c r="I779" s="60"/>
      <c r="DE779" s="129"/>
      <c r="DF779" s="76" t="str">
        <f t="shared" si="12"/>
        <v/>
      </c>
      <c r="DG779" s="146">
        <v>777</v>
      </c>
    </row>
    <row r="780" spans="1:111" s="42" customFormat="1" ht="12" hidden="1" customHeight="1">
      <c r="A780" s="158"/>
      <c r="B780" s="60"/>
      <c r="C780" s="159"/>
      <c r="D780" s="60"/>
      <c r="E780" s="159"/>
      <c r="F780" s="159"/>
      <c r="G780" s="159"/>
      <c r="H780" s="159"/>
      <c r="I780" s="60"/>
      <c r="DE780" s="129"/>
      <c r="DF780" s="76" t="str">
        <f t="shared" si="12"/>
        <v/>
      </c>
      <c r="DG780" s="146">
        <v>778</v>
      </c>
    </row>
    <row r="781" spans="1:111" s="42" customFormat="1" ht="12" hidden="1" customHeight="1">
      <c r="A781" s="158"/>
      <c r="B781" s="60"/>
      <c r="C781" s="159"/>
      <c r="D781" s="60"/>
      <c r="E781" s="159"/>
      <c r="F781" s="159"/>
      <c r="G781" s="159"/>
      <c r="H781" s="159"/>
      <c r="I781" s="60"/>
      <c r="DE781" s="129"/>
      <c r="DF781" s="76" t="str">
        <f t="shared" si="12"/>
        <v/>
      </c>
      <c r="DG781" s="146">
        <v>779</v>
      </c>
    </row>
    <row r="782" spans="1:111" s="42" customFormat="1" ht="12" hidden="1" customHeight="1">
      <c r="A782" s="158"/>
      <c r="B782" s="60"/>
      <c r="C782" s="159"/>
      <c r="D782" s="60"/>
      <c r="E782" s="159"/>
      <c r="F782" s="159"/>
      <c r="G782" s="159"/>
      <c r="H782" s="159"/>
      <c r="I782" s="60"/>
      <c r="DE782" s="129"/>
      <c r="DF782" s="76" t="str">
        <f t="shared" si="12"/>
        <v/>
      </c>
      <c r="DG782" s="146">
        <v>780</v>
      </c>
    </row>
    <row r="783" spans="1:111" s="42" customFormat="1" ht="12" hidden="1" customHeight="1">
      <c r="A783" s="158"/>
      <c r="B783" s="60"/>
      <c r="C783" s="159"/>
      <c r="D783" s="60"/>
      <c r="E783" s="159"/>
      <c r="F783" s="159"/>
      <c r="G783" s="159"/>
      <c r="H783" s="159"/>
      <c r="I783" s="60"/>
      <c r="DE783" s="129"/>
      <c r="DF783" s="76" t="str">
        <f t="shared" si="12"/>
        <v/>
      </c>
      <c r="DG783" s="146">
        <v>781</v>
      </c>
    </row>
    <row r="784" spans="1:111" s="42" customFormat="1" ht="12" hidden="1" customHeight="1">
      <c r="A784" s="158"/>
      <c r="B784" s="60"/>
      <c r="C784" s="159"/>
      <c r="D784" s="158"/>
      <c r="E784" s="159"/>
      <c r="F784" s="159"/>
      <c r="G784" s="159"/>
      <c r="H784" s="159"/>
      <c r="I784" s="60"/>
      <c r="DE784" s="129"/>
      <c r="DF784" s="76" t="str">
        <f t="shared" si="12"/>
        <v/>
      </c>
      <c r="DG784" s="146">
        <v>782</v>
      </c>
    </row>
    <row r="785" spans="1:111" s="42" customFormat="1" ht="12" hidden="1" customHeight="1">
      <c r="A785" s="158"/>
      <c r="B785" s="60"/>
      <c r="C785" s="159"/>
      <c r="D785" s="158"/>
      <c r="E785" s="159"/>
      <c r="F785" s="159"/>
      <c r="G785" s="159"/>
      <c r="H785" s="159"/>
      <c r="I785" s="60"/>
      <c r="DE785" s="129"/>
      <c r="DF785" s="76" t="str">
        <f t="shared" si="12"/>
        <v/>
      </c>
      <c r="DG785" s="146">
        <v>783</v>
      </c>
    </row>
    <row r="786" spans="1:111" s="42" customFormat="1" ht="12" hidden="1" customHeight="1">
      <c r="A786" s="158"/>
      <c r="B786" s="60"/>
      <c r="C786" s="159"/>
      <c r="D786" s="158"/>
      <c r="E786" s="159"/>
      <c r="F786" s="159"/>
      <c r="G786" s="159"/>
      <c r="H786" s="159"/>
      <c r="I786" s="60"/>
      <c r="DE786" s="129"/>
      <c r="DF786" s="76" t="str">
        <f t="shared" si="12"/>
        <v/>
      </c>
      <c r="DG786" s="146">
        <v>784</v>
      </c>
    </row>
    <row r="787" spans="1:111" s="42" customFormat="1" ht="12" hidden="1" customHeight="1">
      <c r="A787" s="158"/>
      <c r="B787" s="60"/>
      <c r="C787" s="159"/>
      <c r="D787" s="158"/>
      <c r="E787" s="159"/>
      <c r="F787" s="159"/>
      <c r="G787" s="159"/>
      <c r="H787" s="159"/>
      <c r="I787" s="60"/>
      <c r="DE787" s="129"/>
      <c r="DF787" s="76" t="str">
        <f t="shared" si="12"/>
        <v/>
      </c>
      <c r="DG787" s="146">
        <v>785</v>
      </c>
    </row>
    <row r="788" spans="1:111" s="42" customFormat="1" ht="12" hidden="1" customHeight="1">
      <c r="A788" s="158"/>
      <c r="B788" s="60"/>
      <c r="C788" s="159"/>
      <c r="D788" s="158"/>
      <c r="E788" s="159"/>
      <c r="F788" s="159"/>
      <c r="G788" s="159"/>
      <c r="H788" s="159"/>
      <c r="I788" s="60"/>
      <c r="DE788" s="129"/>
      <c r="DF788" s="76" t="str">
        <f t="shared" si="12"/>
        <v/>
      </c>
      <c r="DG788" s="146">
        <v>786</v>
      </c>
    </row>
    <row r="789" spans="1:111" s="42" customFormat="1" ht="12" hidden="1" customHeight="1">
      <c r="A789" s="158"/>
      <c r="B789" s="60"/>
      <c r="C789" s="159"/>
      <c r="D789" s="158"/>
      <c r="E789" s="159"/>
      <c r="F789" s="159"/>
      <c r="G789" s="159"/>
      <c r="H789" s="159"/>
      <c r="I789" s="60"/>
      <c r="DE789" s="129"/>
      <c r="DF789" s="76" t="str">
        <f t="shared" si="12"/>
        <v/>
      </c>
      <c r="DG789" s="146">
        <v>787</v>
      </c>
    </row>
    <row r="790" spans="1:111" s="42" customFormat="1" ht="12" hidden="1" customHeight="1">
      <c r="A790" s="158"/>
      <c r="B790" s="60"/>
      <c r="C790" s="159"/>
      <c r="D790" s="158"/>
      <c r="E790" s="159"/>
      <c r="F790" s="159"/>
      <c r="G790" s="159"/>
      <c r="H790" s="159"/>
      <c r="I790" s="60"/>
      <c r="DE790" s="129"/>
      <c r="DF790" s="76" t="str">
        <f t="shared" si="12"/>
        <v/>
      </c>
      <c r="DG790" s="146">
        <v>788</v>
      </c>
    </row>
    <row r="791" spans="1:111" s="42" customFormat="1" ht="12" hidden="1" customHeight="1">
      <c r="A791" s="158"/>
      <c r="B791" s="60"/>
      <c r="C791" s="159"/>
      <c r="D791" s="158"/>
      <c r="E791" s="159"/>
      <c r="F791" s="159"/>
      <c r="G791" s="159"/>
      <c r="H791" s="159"/>
      <c r="I791" s="60"/>
      <c r="DE791" s="129"/>
      <c r="DF791" s="76" t="str">
        <f t="shared" si="12"/>
        <v/>
      </c>
      <c r="DG791" s="146">
        <v>789</v>
      </c>
    </row>
    <row r="792" spans="1:111" s="42" customFormat="1" ht="12" hidden="1" customHeight="1">
      <c r="A792" s="158"/>
      <c r="B792" s="60"/>
      <c r="C792" s="159"/>
      <c r="D792" s="158"/>
      <c r="E792" s="159"/>
      <c r="F792" s="159"/>
      <c r="G792" s="159"/>
      <c r="H792" s="159"/>
      <c r="I792" s="60"/>
      <c r="DE792" s="129"/>
      <c r="DF792" s="76" t="str">
        <f t="shared" si="12"/>
        <v/>
      </c>
      <c r="DG792" s="146">
        <v>790</v>
      </c>
    </row>
    <row r="793" spans="1:111" s="42" customFormat="1" ht="12" hidden="1" customHeight="1">
      <c r="A793" s="158"/>
      <c r="B793" s="60"/>
      <c r="C793" s="159"/>
      <c r="D793" s="158"/>
      <c r="E793" s="159"/>
      <c r="F793" s="159"/>
      <c r="G793" s="159"/>
      <c r="H793" s="159"/>
      <c r="I793" s="60"/>
      <c r="DE793" s="129"/>
      <c r="DF793" s="76" t="str">
        <f t="shared" si="12"/>
        <v/>
      </c>
      <c r="DG793" s="146">
        <v>791</v>
      </c>
    </row>
    <row r="794" spans="1:111" s="42" customFormat="1" ht="12" hidden="1" customHeight="1">
      <c r="A794" s="158"/>
      <c r="B794" s="60"/>
      <c r="C794" s="159"/>
      <c r="D794" s="158"/>
      <c r="E794" s="159"/>
      <c r="F794" s="159"/>
      <c r="G794" s="159"/>
      <c r="H794" s="159"/>
      <c r="I794" s="60"/>
      <c r="DE794" s="129"/>
      <c r="DF794" s="76" t="str">
        <f t="shared" si="12"/>
        <v/>
      </c>
      <c r="DG794" s="146">
        <v>792</v>
      </c>
    </row>
    <row r="795" spans="1:111" s="42" customFormat="1" ht="12" hidden="1" customHeight="1">
      <c r="A795" s="158"/>
      <c r="B795" s="60"/>
      <c r="C795" s="159"/>
      <c r="D795" s="158"/>
      <c r="E795" s="159"/>
      <c r="F795" s="159"/>
      <c r="G795" s="159"/>
      <c r="H795" s="159"/>
      <c r="I795" s="60"/>
      <c r="DE795" s="129"/>
      <c r="DF795" s="76" t="str">
        <f t="shared" si="12"/>
        <v/>
      </c>
      <c r="DG795" s="146">
        <v>793</v>
      </c>
    </row>
    <row r="796" spans="1:111" s="42" customFormat="1" ht="12" hidden="1" customHeight="1">
      <c r="A796" s="158"/>
      <c r="B796" s="60"/>
      <c r="C796" s="159"/>
      <c r="D796" s="158"/>
      <c r="E796" s="159"/>
      <c r="F796" s="159"/>
      <c r="G796" s="159"/>
      <c r="H796" s="159"/>
      <c r="I796" s="60"/>
      <c r="DE796" s="129"/>
      <c r="DF796" s="76" t="str">
        <f t="shared" si="12"/>
        <v/>
      </c>
      <c r="DG796" s="146">
        <v>794</v>
      </c>
    </row>
    <row r="797" spans="1:111" s="42" customFormat="1" ht="12" hidden="1" customHeight="1">
      <c r="A797" s="158"/>
      <c r="B797" s="60"/>
      <c r="C797" s="159"/>
      <c r="D797" s="158"/>
      <c r="E797" s="159"/>
      <c r="F797" s="159"/>
      <c r="G797" s="159"/>
      <c r="H797" s="159"/>
      <c r="I797" s="60"/>
      <c r="DE797" s="129"/>
      <c r="DF797" s="76" t="str">
        <f t="shared" si="12"/>
        <v/>
      </c>
      <c r="DG797" s="146">
        <v>795</v>
      </c>
    </row>
    <row r="798" spans="1:111" s="42" customFormat="1" ht="12" hidden="1" customHeight="1">
      <c r="A798" s="158"/>
      <c r="B798" s="60"/>
      <c r="C798" s="159"/>
      <c r="D798" s="158"/>
      <c r="E798" s="159"/>
      <c r="F798" s="159"/>
      <c r="G798" s="159"/>
      <c r="H798" s="159"/>
      <c r="I798" s="60"/>
      <c r="DE798" s="129"/>
      <c r="DF798" s="76" t="str">
        <f t="shared" si="12"/>
        <v/>
      </c>
      <c r="DG798" s="146">
        <v>796</v>
      </c>
    </row>
    <row r="799" spans="1:111" s="42" customFormat="1" ht="12" hidden="1" customHeight="1">
      <c r="A799" s="158"/>
      <c r="B799" s="60"/>
      <c r="C799" s="159"/>
      <c r="D799" s="158"/>
      <c r="E799" s="159"/>
      <c r="F799" s="159"/>
      <c r="G799" s="159"/>
      <c r="H799" s="159"/>
      <c r="I799" s="60"/>
      <c r="DE799" s="129"/>
      <c r="DF799" s="76" t="str">
        <f t="shared" si="12"/>
        <v/>
      </c>
      <c r="DG799" s="146">
        <v>797</v>
      </c>
    </row>
    <row r="800" spans="1:111" s="42" customFormat="1" ht="12" hidden="1" customHeight="1">
      <c r="A800" s="158"/>
      <c r="B800" s="60"/>
      <c r="C800" s="159"/>
      <c r="D800" s="158"/>
      <c r="E800" s="159"/>
      <c r="F800" s="159"/>
      <c r="G800" s="159"/>
      <c r="H800" s="159"/>
      <c r="I800" s="60"/>
      <c r="DE800" s="129"/>
      <c r="DF800" s="76" t="str">
        <f t="shared" si="12"/>
        <v/>
      </c>
      <c r="DG800" s="146">
        <v>798</v>
      </c>
    </row>
    <row r="801" spans="1:111" s="42" customFormat="1" ht="12" hidden="1" customHeight="1">
      <c r="A801" s="158"/>
      <c r="B801" s="60"/>
      <c r="C801" s="159"/>
      <c r="D801" s="158"/>
      <c r="E801" s="159"/>
      <c r="F801" s="159"/>
      <c r="G801" s="159"/>
      <c r="H801" s="159"/>
      <c r="I801" s="60"/>
      <c r="DE801" s="129"/>
      <c r="DF801" s="76" t="str">
        <f t="shared" si="12"/>
        <v/>
      </c>
      <c r="DG801" s="146">
        <v>799</v>
      </c>
    </row>
    <row r="802" spans="1:111" s="42" customFormat="1" ht="12" hidden="1" customHeight="1">
      <c r="A802" s="158"/>
      <c r="B802" s="60"/>
      <c r="C802" s="159"/>
      <c r="D802" s="158"/>
      <c r="E802" s="159"/>
      <c r="F802" s="159"/>
      <c r="G802" s="159"/>
      <c r="H802" s="159"/>
      <c r="I802" s="60"/>
      <c r="DE802" s="129"/>
      <c r="DF802" s="76" t="str">
        <f t="shared" si="12"/>
        <v/>
      </c>
      <c r="DG802" s="146">
        <v>800</v>
      </c>
    </row>
    <row r="803" spans="1:111" s="42" customFormat="1" ht="12" hidden="1" customHeight="1">
      <c r="A803" s="158"/>
      <c r="B803" s="60"/>
      <c r="C803" s="159"/>
      <c r="D803" s="158"/>
      <c r="E803" s="159"/>
      <c r="F803" s="159"/>
      <c r="G803" s="159"/>
      <c r="H803" s="159"/>
      <c r="I803" s="60"/>
      <c r="DE803" s="129"/>
      <c r="DF803" s="76" t="str">
        <f t="shared" si="12"/>
        <v/>
      </c>
      <c r="DG803" s="146">
        <v>801</v>
      </c>
    </row>
    <row r="804" spans="1:111" s="42" customFormat="1" ht="12" hidden="1" customHeight="1">
      <c r="A804" s="158"/>
      <c r="B804" s="60"/>
      <c r="C804" s="159"/>
      <c r="D804" s="158"/>
      <c r="E804" s="159"/>
      <c r="F804" s="159"/>
      <c r="G804" s="159"/>
      <c r="H804" s="159"/>
      <c r="I804" s="60"/>
      <c r="DE804" s="129"/>
      <c r="DF804" s="76" t="str">
        <f t="shared" si="12"/>
        <v/>
      </c>
      <c r="DG804" s="146">
        <v>802</v>
      </c>
    </row>
    <row r="805" spans="1:111" s="42" customFormat="1" ht="12" hidden="1" customHeight="1">
      <c r="A805" s="158"/>
      <c r="B805" s="60"/>
      <c r="C805" s="159"/>
      <c r="D805" s="158"/>
      <c r="E805" s="159"/>
      <c r="F805" s="159"/>
      <c r="G805" s="159"/>
      <c r="H805" s="159"/>
      <c r="I805" s="60"/>
      <c r="DE805" s="129"/>
      <c r="DF805" s="76" t="str">
        <f t="shared" si="12"/>
        <v/>
      </c>
      <c r="DG805" s="146">
        <v>803</v>
      </c>
    </row>
    <row r="806" spans="1:111" s="42" customFormat="1" ht="12" hidden="1" customHeight="1">
      <c r="A806" s="158"/>
      <c r="B806" s="60"/>
      <c r="C806" s="159"/>
      <c r="D806" s="158"/>
      <c r="E806" s="159"/>
      <c r="F806" s="159"/>
      <c r="G806" s="159"/>
      <c r="H806" s="159"/>
      <c r="I806" s="60"/>
      <c r="DE806" s="129"/>
      <c r="DF806" s="76" t="str">
        <f t="shared" si="12"/>
        <v/>
      </c>
      <c r="DG806" s="146">
        <v>804</v>
      </c>
    </row>
    <row r="807" spans="1:111" s="42" customFormat="1" ht="12" hidden="1" customHeight="1">
      <c r="A807" s="158"/>
      <c r="B807" s="60"/>
      <c r="C807" s="159"/>
      <c r="D807" s="158"/>
      <c r="E807" s="159"/>
      <c r="F807" s="159"/>
      <c r="G807" s="159"/>
      <c r="H807" s="159"/>
      <c r="I807" s="60"/>
      <c r="DE807" s="129"/>
      <c r="DF807" s="76" t="str">
        <f t="shared" si="12"/>
        <v/>
      </c>
      <c r="DG807" s="146">
        <v>805</v>
      </c>
    </row>
    <row r="808" spans="1:111" s="42" customFormat="1" ht="12" hidden="1" customHeight="1">
      <c r="A808" s="158"/>
      <c r="B808" s="60"/>
      <c r="C808" s="159"/>
      <c r="D808" s="158"/>
      <c r="E808" s="159"/>
      <c r="F808" s="159"/>
      <c r="G808" s="159"/>
      <c r="H808" s="159"/>
      <c r="I808" s="60"/>
      <c r="DE808" s="129"/>
      <c r="DF808" s="76" t="str">
        <f t="shared" si="12"/>
        <v/>
      </c>
      <c r="DG808" s="146">
        <v>806</v>
      </c>
    </row>
    <row r="809" spans="1:111" s="42" customFormat="1" ht="12" hidden="1" customHeight="1">
      <c r="A809" s="158"/>
      <c r="B809" s="60"/>
      <c r="C809" s="159"/>
      <c r="D809" s="158"/>
      <c r="E809" s="159"/>
      <c r="F809" s="159"/>
      <c r="G809" s="159"/>
      <c r="H809" s="159"/>
      <c r="I809" s="60"/>
      <c r="DE809" s="129"/>
      <c r="DF809" s="76" t="str">
        <f t="shared" si="12"/>
        <v/>
      </c>
      <c r="DG809" s="146">
        <v>807</v>
      </c>
    </row>
    <row r="810" spans="1:111" s="42" customFormat="1" ht="12" hidden="1" customHeight="1">
      <c r="A810" s="158"/>
      <c r="B810" s="60"/>
      <c r="C810" s="159"/>
      <c r="D810" s="158"/>
      <c r="E810" s="159"/>
      <c r="F810" s="159"/>
      <c r="G810" s="159"/>
      <c r="H810" s="159"/>
      <c r="I810" s="60"/>
      <c r="DE810" s="129"/>
      <c r="DF810" s="76" t="str">
        <f t="shared" si="12"/>
        <v/>
      </c>
      <c r="DG810" s="146">
        <v>808</v>
      </c>
    </row>
    <row r="811" spans="1:111" s="42" customFormat="1" ht="12" hidden="1" customHeight="1">
      <c r="A811" s="158"/>
      <c r="B811" s="60"/>
      <c r="C811" s="159"/>
      <c r="D811" s="158"/>
      <c r="E811" s="159"/>
      <c r="F811" s="159"/>
      <c r="G811" s="159"/>
      <c r="H811" s="159"/>
      <c r="I811" s="60"/>
      <c r="DE811" s="129"/>
      <c r="DF811" s="76" t="str">
        <f t="shared" si="12"/>
        <v/>
      </c>
      <c r="DG811" s="146">
        <v>809</v>
      </c>
    </row>
    <row r="812" spans="1:111" s="42" customFormat="1" ht="12" hidden="1" customHeight="1">
      <c r="A812" s="158"/>
      <c r="B812" s="60"/>
      <c r="C812" s="159"/>
      <c r="D812" s="158"/>
      <c r="E812" s="159"/>
      <c r="F812" s="159"/>
      <c r="G812" s="159"/>
      <c r="H812" s="159"/>
      <c r="I812" s="60"/>
      <c r="DE812" s="129"/>
      <c r="DF812" s="76" t="str">
        <f t="shared" si="12"/>
        <v/>
      </c>
      <c r="DG812" s="146">
        <v>810</v>
      </c>
    </row>
    <row r="813" spans="1:111" s="42" customFormat="1" ht="12" hidden="1" customHeight="1">
      <c r="A813" s="158"/>
      <c r="B813" s="60"/>
      <c r="C813" s="159"/>
      <c r="D813" s="158"/>
      <c r="E813" s="159"/>
      <c r="F813" s="159"/>
      <c r="G813" s="159"/>
      <c r="H813" s="159"/>
      <c r="I813" s="60"/>
      <c r="DE813" s="129"/>
      <c r="DF813" s="76" t="str">
        <f t="shared" si="12"/>
        <v/>
      </c>
      <c r="DG813" s="146">
        <v>811</v>
      </c>
    </row>
    <row r="814" spans="1:111" s="42" customFormat="1" ht="12" hidden="1" customHeight="1">
      <c r="A814" s="158"/>
      <c r="B814" s="60"/>
      <c r="C814" s="159"/>
      <c r="D814" s="158"/>
      <c r="E814" s="159"/>
      <c r="F814" s="159"/>
      <c r="G814" s="159"/>
      <c r="H814" s="159"/>
      <c r="I814" s="60"/>
      <c r="DE814" s="129"/>
      <c r="DF814" s="76" t="str">
        <f t="shared" si="12"/>
        <v/>
      </c>
      <c r="DG814" s="146">
        <v>812</v>
      </c>
    </row>
    <row r="815" spans="1:111" s="42" customFormat="1" ht="12" hidden="1" customHeight="1">
      <c r="A815" s="158"/>
      <c r="B815" s="60"/>
      <c r="C815" s="159"/>
      <c r="D815" s="158"/>
      <c r="E815" s="159"/>
      <c r="F815" s="159"/>
      <c r="G815" s="159"/>
      <c r="H815" s="159"/>
      <c r="I815" s="60"/>
      <c r="DE815" s="129"/>
      <c r="DF815" s="76" t="str">
        <f t="shared" si="12"/>
        <v/>
      </c>
      <c r="DG815" s="146">
        <v>813</v>
      </c>
    </row>
    <row r="816" spans="1:111" s="42" customFormat="1" ht="12" hidden="1" customHeight="1">
      <c r="A816" s="158"/>
      <c r="B816" s="60"/>
      <c r="C816" s="159"/>
      <c r="D816" s="158"/>
      <c r="E816" s="159"/>
      <c r="F816" s="159"/>
      <c r="G816" s="159"/>
      <c r="H816" s="159"/>
      <c r="I816" s="60"/>
      <c r="DE816" s="129"/>
      <c r="DF816" s="76" t="str">
        <f t="shared" si="12"/>
        <v/>
      </c>
      <c r="DG816" s="146">
        <v>814</v>
      </c>
    </row>
    <row r="817" spans="1:111" s="42" customFormat="1" ht="12" hidden="1" customHeight="1">
      <c r="A817" s="158"/>
      <c r="B817" s="60"/>
      <c r="C817" s="159"/>
      <c r="D817" s="158"/>
      <c r="E817" s="159"/>
      <c r="F817" s="159"/>
      <c r="G817" s="159"/>
      <c r="H817" s="159"/>
      <c r="I817" s="60"/>
      <c r="DE817" s="129"/>
      <c r="DF817" s="76" t="str">
        <f t="shared" si="12"/>
        <v/>
      </c>
      <c r="DG817" s="146">
        <v>815</v>
      </c>
    </row>
    <row r="818" spans="1:111" s="42" customFormat="1" ht="12" hidden="1" customHeight="1">
      <c r="A818" s="158"/>
      <c r="B818" s="60"/>
      <c r="C818" s="159"/>
      <c r="D818" s="158"/>
      <c r="E818" s="159"/>
      <c r="F818" s="159"/>
      <c r="G818" s="159"/>
      <c r="H818" s="159"/>
      <c r="I818" s="60"/>
      <c r="DE818" s="129"/>
      <c r="DF818" s="76" t="str">
        <f t="shared" si="12"/>
        <v/>
      </c>
      <c r="DG818" s="146">
        <v>816</v>
      </c>
    </row>
    <row r="819" spans="1:111" s="42" customFormat="1" ht="12" hidden="1" customHeight="1">
      <c r="A819" s="158"/>
      <c r="B819" s="60"/>
      <c r="C819" s="159"/>
      <c r="D819" s="158"/>
      <c r="E819" s="159"/>
      <c r="F819" s="159"/>
      <c r="G819" s="159"/>
      <c r="H819" s="159"/>
      <c r="I819" s="60"/>
      <c r="DE819" s="129"/>
      <c r="DF819" s="76" t="str">
        <f t="shared" si="12"/>
        <v/>
      </c>
      <c r="DG819" s="146">
        <v>817</v>
      </c>
    </row>
    <row r="820" spans="1:111" s="42" customFormat="1" ht="12" hidden="1" customHeight="1">
      <c r="A820" s="158"/>
      <c r="B820" s="60"/>
      <c r="C820" s="159"/>
      <c r="D820" s="158"/>
      <c r="E820" s="159"/>
      <c r="F820" s="159"/>
      <c r="G820" s="159"/>
      <c r="H820" s="159"/>
      <c r="I820" s="60"/>
      <c r="DE820" s="129"/>
      <c r="DF820" s="76" t="str">
        <f t="shared" si="12"/>
        <v/>
      </c>
      <c r="DG820" s="146">
        <v>818</v>
      </c>
    </row>
    <row r="821" spans="1:111" s="42" customFormat="1" ht="12" hidden="1" customHeight="1">
      <c r="A821" s="158"/>
      <c r="B821" s="60"/>
      <c r="C821" s="159"/>
      <c r="D821" s="158"/>
      <c r="E821" s="159"/>
      <c r="F821" s="159"/>
      <c r="G821" s="159"/>
      <c r="H821" s="159"/>
      <c r="I821" s="60"/>
      <c r="DE821" s="129"/>
      <c r="DF821" s="76" t="str">
        <f t="shared" si="12"/>
        <v/>
      </c>
      <c r="DG821" s="146">
        <v>819</v>
      </c>
    </row>
    <row r="822" spans="1:111" s="42" customFormat="1" ht="12" hidden="1" customHeight="1">
      <c r="A822" s="158"/>
      <c r="B822" s="60"/>
      <c r="C822" s="159"/>
      <c r="D822" s="158"/>
      <c r="E822" s="159"/>
      <c r="F822" s="159"/>
      <c r="G822" s="159"/>
      <c r="H822" s="159"/>
      <c r="I822" s="60"/>
      <c r="DE822" s="129"/>
      <c r="DF822" s="76" t="str">
        <f t="shared" si="12"/>
        <v/>
      </c>
      <c r="DG822" s="146">
        <v>820</v>
      </c>
    </row>
    <row r="823" spans="1:111" s="42" customFormat="1" ht="12" hidden="1" customHeight="1">
      <c r="A823" s="158"/>
      <c r="B823" s="60"/>
      <c r="C823" s="159"/>
      <c r="D823" s="158"/>
      <c r="E823" s="159"/>
      <c r="F823" s="159"/>
      <c r="G823" s="159"/>
      <c r="H823" s="159"/>
      <c r="I823" s="60"/>
      <c r="DE823" s="129"/>
      <c r="DF823" s="76" t="str">
        <f t="shared" si="12"/>
        <v/>
      </c>
      <c r="DG823" s="146">
        <v>821</v>
      </c>
    </row>
    <row r="824" spans="1:111" s="42" customFormat="1" ht="12" hidden="1" customHeight="1">
      <c r="A824" s="158"/>
      <c r="B824" s="60"/>
      <c r="C824" s="159"/>
      <c r="D824" s="158"/>
      <c r="E824" s="159"/>
      <c r="F824" s="159"/>
      <c r="G824" s="159"/>
      <c r="H824" s="159"/>
      <c r="I824" s="60"/>
      <c r="DE824" s="129"/>
      <c r="DF824" s="76" t="str">
        <f t="shared" si="12"/>
        <v/>
      </c>
      <c r="DG824" s="146">
        <v>822</v>
      </c>
    </row>
    <row r="825" spans="1:111" s="42" customFormat="1" ht="12" hidden="1" customHeight="1">
      <c r="A825" s="158"/>
      <c r="B825" s="60"/>
      <c r="C825" s="159"/>
      <c r="D825" s="158"/>
      <c r="E825" s="159"/>
      <c r="F825" s="159"/>
      <c r="G825" s="159"/>
      <c r="H825" s="159"/>
      <c r="I825" s="60"/>
      <c r="DE825" s="129"/>
      <c r="DF825" s="76" t="str">
        <f t="shared" si="12"/>
        <v/>
      </c>
      <c r="DG825" s="146">
        <v>823</v>
      </c>
    </row>
    <row r="826" spans="1:111" s="42" customFormat="1" ht="12" hidden="1" customHeight="1">
      <c r="A826" s="158"/>
      <c r="B826" s="60"/>
      <c r="C826" s="159"/>
      <c r="D826" s="158"/>
      <c r="E826" s="159"/>
      <c r="F826" s="159"/>
      <c r="G826" s="159"/>
      <c r="H826" s="159"/>
      <c r="I826" s="60"/>
      <c r="DE826" s="129"/>
      <c r="DF826" s="76" t="str">
        <f t="shared" si="12"/>
        <v/>
      </c>
      <c r="DG826" s="146">
        <v>824</v>
      </c>
    </row>
    <row r="827" spans="1:111" s="42" customFormat="1" ht="12" hidden="1" customHeight="1">
      <c r="A827" s="158"/>
      <c r="B827" s="60"/>
      <c r="C827" s="159"/>
      <c r="D827" s="158"/>
      <c r="E827" s="159"/>
      <c r="F827" s="159"/>
      <c r="G827" s="159"/>
      <c r="H827" s="159"/>
      <c r="I827" s="60"/>
      <c r="DE827" s="129"/>
      <c r="DF827" s="76" t="str">
        <f t="shared" si="12"/>
        <v/>
      </c>
      <c r="DG827" s="146">
        <v>825</v>
      </c>
    </row>
    <row r="828" spans="1:111" s="42" customFormat="1" ht="12" hidden="1" customHeight="1">
      <c r="A828" s="158"/>
      <c r="B828" s="60"/>
      <c r="C828" s="159"/>
      <c r="D828" s="158"/>
      <c r="E828" s="159"/>
      <c r="F828" s="159"/>
      <c r="G828" s="159"/>
      <c r="H828" s="159"/>
      <c r="I828" s="60"/>
      <c r="DE828" s="129"/>
      <c r="DF828" s="76" t="str">
        <f t="shared" si="12"/>
        <v/>
      </c>
      <c r="DG828" s="146">
        <v>826</v>
      </c>
    </row>
    <row r="829" spans="1:111" s="42" customFormat="1" ht="12" hidden="1" customHeight="1">
      <c r="A829" s="158"/>
      <c r="B829" s="60"/>
      <c r="C829" s="159"/>
      <c r="D829" s="158"/>
      <c r="E829" s="159"/>
      <c r="F829" s="159"/>
      <c r="G829" s="159"/>
      <c r="H829" s="159"/>
      <c r="I829" s="60"/>
      <c r="DE829" s="129"/>
      <c r="DF829" s="76" t="str">
        <f t="shared" si="12"/>
        <v/>
      </c>
      <c r="DG829" s="146">
        <v>827</v>
      </c>
    </row>
    <row r="830" spans="1:111" s="42" customFormat="1" ht="12" hidden="1" customHeight="1">
      <c r="A830" s="158"/>
      <c r="B830" s="60"/>
      <c r="C830" s="159"/>
      <c r="D830" s="158"/>
      <c r="E830" s="159"/>
      <c r="F830" s="159"/>
      <c r="G830" s="159"/>
      <c r="H830" s="159"/>
      <c r="I830" s="60"/>
      <c r="DE830" s="129"/>
      <c r="DF830" s="76" t="str">
        <f t="shared" si="12"/>
        <v/>
      </c>
      <c r="DG830" s="146">
        <v>828</v>
      </c>
    </row>
    <row r="831" spans="1:111" s="42" customFormat="1" ht="12" hidden="1" customHeight="1">
      <c r="A831" s="158"/>
      <c r="B831" s="60"/>
      <c r="C831" s="159"/>
      <c r="D831" s="158"/>
      <c r="E831" s="159"/>
      <c r="F831" s="159"/>
      <c r="G831" s="159"/>
      <c r="H831" s="159"/>
      <c r="I831" s="60"/>
      <c r="DE831" s="129"/>
      <c r="DF831" s="76" t="str">
        <f t="shared" si="12"/>
        <v/>
      </c>
      <c r="DG831" s="146">
        <v>829</v>
      </c>
    </row>
    <row r="832" spans="1:111" s="42" customFormat="1" ht="12" hidden="1" customHeight="1">
      <c r="A832" s="158"/>
      <c r="B832" s="60"/>
      <c r="C832" s="159"/>
      <c r="D832" s="158"/>
      <c r="E832" s="159"/>
      <c r="F832" s="159"/>
      <c r="G832" s="159"/>
      <c r="H832" s="159"/>
      <c r="I832" s="60"/>
      <c r="DE832" s="129"/>
      <c r="DF832" s="76" t="str">
        <f t="shared" si="12"/>
        <v/>
      </c>
      <c r="DG832" s="146">
        <v>830</v>
      </c>
    </row>
    <row r="833" spans="1:111" s="42" customFormat="1" ht="12" hidden="1" customHeight="1">
      <c r="A833" s="158"/>
      <c r="B833" s="60"/>
      <c r="C833" s="159"/>
      <c r="D833" s="158"/>
      <c r="E833" s="159"/>
      <c r="F833" s="159"/>
      <c r="G833" s="159"/>
      <c r="H833" s="159"/>
      <c r="I833" s="60"/>
      <c r="DE833" s="129"/>
      <c r="DF833" s="76" t="str">
        <f t="shared" si="12"/>
        <v/>
      </c>
      <c r="DG833" s="146">
        <v>831</v>
      </c>
    </row>
    <row r="834" spans="1:111" s="42" customFormat="1" ht="12" hidden="1" customHeight="1">
      <c r="A834" s="158"/>
      <c r="B834" s="60"/>
      <c r="C834" s="159"/>
      <c r="D834" s="158"/>
      <c r="E834" s="159"/>
      <c r="F834" s="159"/>
      <c r="G834" s="159"/>
      <c r="H834" s="159"/>
      <c r="I834" s="60"/>
      <c r="DE834" s="129"/>
      <c r="DF834" s="76" t="str">
        <f t="shared" si="12"/>
        <v/>
      </c>
      <c r="DG834" s="146">
        <v>832</v>
      </c>
    </row>
    <row r="835" spans="1:111" s="42" customFormat="1" ht="12" hidden="1" customHeight="1">
      <c r="A835" s="158"/>
      <c r="B835" s="60"/>
      <c r="C835" s="159"/>
      <c r="D835" s="158"/>
      <c r="E835" s="159"/>
      <c r="F835" s="159"/>
      <c r="G835" s="159"/>
      <c r="H835" s="159"/>
      <c r="I835" s="60"/>
      <c r="DE835" s="129"/>
      <c r="DF835" s="76" t="str">
        <f t="shared" si="12"/>
        <v/>
      </c>
      <c r="DG835" s="146">
        <v>833</v>
      </c>
    </row>
    <row r="836" spans="1:111" s="42" customFormat="1" ht="12" hidden="1" customHeight="1">
      <c r="A836" s="158"/>
      <c r="B836" s="60"/>
      <c r="C836" s="159"/>
      <c r="D836" s="158"/>
      <c r="E836" s="159"/>
      <c r="F836" s="159"/>
      <c r="G836" s="159"/>
      <c r="H836" s="159"/>
      <c r="I836" s="60"/>
      <c r="DE836" s="129"/>
      <c r="DF836" s="76" t="str">
        <f t="shared" si="12"/>
        <v/>
      </c>
      <c r="DG836" s="146">
        <v>834</v>
      </c>
    </row>
    <row r="837" spans="1:111" s="42" customFormat="1" ht="12" hidden="1" customHeight="1">
      <c r="A837" s="158"/>
      <c r="B837" s="60"/>
      <c r="C837" s="159"/>
      <c r="D837" s="158"/>
      <c r="E837" s="159"/>
      <c r="F837" s="159"/>
      <c r="G837" s="159"/>
      <c r="H837" s="159"/>
      <c r="I837" s="60"/>
      <c r="DE837" s="129"/>
      <c r="DF837" s="76" t="str">
        <f t="shared" si="12"/>
        <v/>
      </c>
      <c r="DG837" s="146">
        <v>835</v>
      </c>
    </row>
    <row r="838" spans="1:111" s="42" customFormat="1" ht="12" hidden="1" customHeight="1">
      <c r="A838" s="158"/>
      <c r="B838" s="60"/>
      <c r="C838" s="159"/>
      <c r="D838" s="158"/>
      <c r="E838" s="159"/>
      <c r="F838" s="159"/>
      <c r="G838" s="159"/>
      <c r="H838" s="159"/>
      <c r="I838" s="60"/>
      <c r="DE838" s="129"/>
      <c r="DF838" s="76" t="str">
        <f t="shared" si="12"/>
        <v/>
      </c>
      <c r="DG838" s="146">
        <v>836</v>
      </c>
    </row>
    <row r="839" spans="1:111" s="42" customFormat="1" ht="12" hidden="1" customHeight="1">
      <c r="A839" s="158"/>
      <c r="B839" s="60"/>
      <c r="C839" s="159"/>
      <c r="D839" s="158"/>
      <c r="E839" s="159"/>
      <c r="F839" s="159"/>
      <c r="G839" s="159"/>
      <c r="H839" s="159"/>
      <c r="I839" s="60"/>
      <c r="DE839" s="129"/>
      <c r="DF839" s="76" t="str">
        <f t="shared" ref="DF839:DF902" si="13">IF(COUNTA(A839:I839)&gt;0,DG839,"")</f>
        <v/>
      </c>
      <c r="DG839" s="146">
        <v>837</v>
      </c>
    </row>
    <row r="840" spans="1:111" s="42" customFormat="1" ht="12" hidden="1" customHeight="1">
      <c r="A840" s="158"/>
      <c r="B840" s="60"/>
      <c r="C840" s="159"/>
      <c r="D840" s="158"/>
      <c r="E840" s="159"/>
      <c r="F840" s="159"/>
      <c r="G840" s="159"/>
      <c r="H840" s="159"/>
      <c r="I840" s="60"/>
      <c r="DE840" s="129"/>
      <c r="DF840" s="76" t="str">
        <f t="shared" si="13"/>
        <v/>
      </c>
      <c r="DG840" s="146">
        <v>838</v>
      </c>
    </row>
    <row r="841" spans="1:111" s="42" customFormat="1" ht="12" hidden="1" customHeight="1">
      <c r="A841" s="158"/>
      <c r="B841" s="60"/>
      <c r="C841" s="159"/>
      <c r="D841" s="158"/>
      <c r="E841" s="159"/>
      <c r="F841" s="159"/>
      <c r="G841" s="159"/>
      <c r="H841" s="159"/>
      <c r="I841" s="60"/>
      <c r="DE841" s="129"/>
      <c r="DF841" s="76" t="str">
        <f t="shared" si="13"/>
        <v/>
      </c>
      <c r="DG841" s="146">
        <v>839</v>
      </c>
    </row>
    <row r="842" spans="1:111" s="42" customFormat="1" ht="12" hidden="1" customHeight="1">
      <c r="A842" s="158"/>
      <c r="B842" s="60"/>
      <c r="C842" s="159"/>
      <c r="D842" s="158"/>
      <c r="E842" s="159"/>
      <c r="F842" s="159"/>
      <c r="G842" s="159"/>
      <c r="H842" s="159"/>
      <c r="I842" s="60"/>
      <c r="DE842" s="129"/>
      <c r="DF842" s="76" t="str">
        <f t="shared" si="13"/>
        <v/>
      </c>
      <c r="DG842" s="146">
        <v>840</v>
      </c>
    </row>
    <row r="843" spans="1:111" s="42" customFormat="1" ht="12" hidden="1" customHeight="1">
      <c r="A843" s="158"/>
      <c r="B843" s="60"/>
      <c r="C843" s="159"/>
      <c r="D843" s="158"/>
      <c r="E843" s="159"/>
      <c r="F843" s="159"/>
      <c r="G843" s="159"/>
      <c r="H843" s="159"/>
      <c r="I843" s="60"/>
      <c r="DE843" s="129"/>
      <c r="DF843" s="76" t="str">
        <f t="shared" si="13"/>
        <v/>
      </c>
      <c r="DG843" s="146">
        <v>841</v>
      </c>
    </row>
    <row r="844" spans="1:111" s="42" customFormat="1" ht="12" hidden="1" customHeight="1">
      <c r="A844" s="158"/>
      <c r="B844" s="60"/>
      <c r="C844" s="159"/>
      <c r="D844" s="158"/>
      <c r="E844" s="159"/>
      <c r="F844" s="159"/>
      <c r="G844" s="159"/>
      <c r="H844" s="159"/>
      <c r="I844" s="60"/>
      <c r="DE844" s="129"/>
      <c r="DF844" s="76" t="str">
        <f t="shared" si="13"/>
        <v/>
      </c>
      <c r="DG844" s="146">
        <v>842</v>
      </c>
    </row>
    <row r="845" spans="1:111" s="42" customFormat="1" ht="12" hidden="1" customHeight="1">
      <c r="A845" s="158"/>
      <c r="B845" s="60"/>
      <c r="C845" s="159"/>
      <c r="D845" s="158"/>
      <c r="E845" s="159"/>
      <c r="F845" s="159"/>
      <c r="G845" s="159"/>
      <c r="H845" s="159"/>
      <c r="I845" s="60"/>
      <c r="DE845" s="129"/>
      <c r="DF845" s="76" t="str">
        <f t="shared" si="13"/>
        <v/>
      </c>
      <c r="DG845" s="146">
        <v>843</v>
      </c>
    </row>
    <row r="846" spans="1:111" s="42" customFormat="1" ht="12" hidden="1" customHeight="1">
      <c r="A846" s="158"/>
      <c r="B846" s="60"/>
      <c r="C846" s="159"/>
      <c r="D846" s="158"/>
      <c r="E846" s="159"/>
      <c r="F846" s="159"/>
      <c r="G846" s="159"/>
      <c r="H846" s="159"/>
      <c r="I846" s="60"/>
      <c r="DE846" s="129"/>
      <c r="DF846" s="76" t="str">
        <f t="shared" si="13"/>
        <v/>
      </c>
      <c r="DG846" s="146">
        <v>844</v>
      </c>
    </row>
    <row r="847" spans="1:111" s="42" customFormat="1" ht="12" hidden="1" customHeight="1">
      <c r="A847" s="158"/>
      <c r="B847" s="60"/>
      <c r="C847" s="159"/>
      <c r="D847" s="158"/>
      <c r="E847" s="159"/>
      <c r="F847" s="159"/>
      <c r="G847" s="159"/>
      <c r="H847" s="159"/>
      <c r="I847" s="60"/>
      <c r="DE847" s="129"/>
      <c r="DF847" s="76" t="str">
        <f t="shared" si="13"/>
        <v/>
      </c>
      <c r="DG847" s="146">
        <v>845</v>
      </c>
    </row>
    <row r="848" spans="1:111" s="42" customFormat="1" ht="12" hidden="1" customHeight="1">
      <c r="A848" s="158"/>
      <c r="B848" s="60"/>
      <c r="C848" s="159"/>
      <c r="D848" s="158"/>
      <c r="E848" s="159"/>
      <c r="F848" s="159"/>
      <c r="G848" s="159"/>
      <c r="H848" s="159"/>
      <c r="I848" s="60"/>
      <c r="DE848" s="129"/>
      <c r="DF848" s="76" t="str">
        <f t="shared" si="13"/>
        <v/>
      </c>
      <c r="DG848" s="146">
        <v>846</v>
      </c>
    </row>
    <row r="849" spans="1:111" s="42" customFormat="1" ht="12" hidden="1" customHeight="1">
      <c r="A849" s="158"/>
      <c r="B849" s="60"/>
      <c r="C849" s="159"/>
      <c r="D849" s="158"/>
      <c r="E849" s="159"/>
      <c r="F849" s="159"/>
      <c r="G849" s="159"/>
      <c r="H849" s="159"/>
      <c r="I849" s="60"/>
      <c r="DE849" s="129"/>
      <c r="DF849" s="76" t="str">
        <f t="shared" si="13"/>
        <v/>
      </c>
      <c r="DG849" s="146">
        <v>847</v>
      </c>
    </row>
    <row r="850" spans="1:111" s="42" customFormat="1" ht="12" hidden="1" customHeight="1">
      <c r="A850" s="158"/>
      <c r="B850" s="60"/>
      <c r="C850" s="159"/>
      <c r="D850" s="158"/>
      <c r="E850" s="159"/>
      <c r="F850" s="159"/>
      <c r="G850" s="159"/>
      <c r="H850" s="159"/>
      <c r="I850" s="60"/>
      <c r="DE850" s="129"/>
      <c r="DF850" s="76" t="str">
        <f t="shared" si="13"/>
        <v/>
      </c>
      <c r="DG850" s="146">
        <v>848</v>
      </c>
    </row>
    <row r="851" spans="1:111" s="42" customFormat="1" ht="12" hidden="1" customHeight="1">
      <c r="A851" s="158"/>
      <c r="B851" s="60"/>
      <c r="C851" s="159"/>
      <c r="D851" s="158"/>
      <c r="E851" s="159"/>
      <c r="F851" s="159"/>
      <c r="G851" s="159"/>
      <c r="H851" s="159"/>
      <c r="I851" s="60"/>
      <c r="DE851" s="129"/>
      <c r="DF851" s="76" t="str">
        <f t="shared" si="13"/>
        <v/>
      </c>
      <c r="DG851" s="146">
        <v>849</v>
      </c>
    </row>
    <row r="852" spans="1:111" s="42" customFormat="1" ht="12" hidden="1" customHeight="1">
      <c r="A852" s="158"/>
      <c r="B852" s="60"/>
      <c r="C852" s="159"/>
      <c r="D852" s="158"/>
      <c r="E852" s="159"/>
      <c r="F852" s="159"/>
      <c r="G852" s="159"/>
      <c r="H852" s="159"/>
      <c r="I852" s="60"/>
      <c r="DE852" s="129"/>
      <c r="DF852" s="76" t="str">
        <f t="shared" si="13"/>
        <v/>
      </c>
      <c r="DG852" s="146">
        <v>850</v>
      </c>
    </row>
    <row r="853" spans="1:111" s="42" customFormat="1" ht="12" hidden="1" customHeight="1">
      <c r="A853" s="158"/>
      <c r="B853" s="60"/>
      <c r="C853" s="159"/>
      <c r="D853" s="158"/>
      <c r="E853" s="159"/>
      <c r="F853" s="159"/>
      <c r="G853" s="159"/>
      <c r="H853" s="159"/>
      <c r="I853" s="60"/>
      <c r="DE853" s="129"/>
      <c r="DF853" s="76" t="str">
        <f t="shared" si="13"/>
        <v/>
      </c>
      <c r="DG853" s="146">
        <v>851</v>
      </c>
    </row>
    <row r="854" spans="1:111" s="42" customFormat="1" ht="12" hidden="1" customHeight="1">
      <c r="A854" s="158"/>
      <c r="B854" s="60"/>
      <c r="C854" s="159"/>
      <c r="D854" s="158"/>
      <c r="E854" s="159"/>
      <c r="F854" s="159"/>
      <c r="G854" s="159"/>
      <c r="H854" s="159"/>
      <c r="I854" s="60"/>
      <c r="DE854" s="129"/>
      <c r="DF854" s="76" t="str">
        <f t="shared" si="13"/>
        <v/>
      </c>
      <c r="DG854" s="146">
        <v>852</v>
      </c>
    </row>
    <row r="855" spans="1:111" s="42" customFormat="1" ht="12" hidden="1" customHeight="1">
      <c r="A855" s="158"/>
      <c r="B855" s="60"/>
      <c r="C855" s="159"/>
      <c r="D855" s="158"/>
      <c r="E855" s="159"/>
      <c r="F855" s="159"/>
      <c r="G855" s="159"/>
      <c r="H855" s="159"/>
      <c r="I855" s="60"/>
      <c r="DE855" s="129"/>
      <c r="DF855" s="76" t="str">
        <f t="shared" si="13"/>
        <v/>
      </c>
      <c r="DG855" s="146">
        <v>853</v>
      </c>
    </row>
    <row r="856" spans="1:111" s="42" customFormat="1" ht="12" hidden="1" customHeight="1">
      <c r="A856" s="158"/>
      <c r="B856" s="60"/>
      <c r="C856" s="159"/>
      <c r="D856" s="158"/>
      <c r="E856" s="159"/>
      <c r="F856" s="159"/>
      <c r="G856" s="159"/>
      <c r="H856" s="159"/>
      <c r="I856" s="60"/>
      <c r="DE856" s="129"/>
      <c r="DF856" s="76" t="str">
        <f t="shared" si="13"/>
        <v/>
      </c>
      <c r="DG856" s="146">
        <v>854</v>
      </c>
    </row>
    <row r="857" spans="1:111" s="42" customFormat="1" ht="12" hidden="1" customHeight="1">
      <c r="A857" s="158"/>
      <c r="B857" s="60"/>
      <c r="C857" s="159"/>
      <c r="D857" s="158"/>
      <c r="E857" s="159"/>
      <c r="F857" s="159"/>
      <c r="G857" s="159"/>
      <c r="H857" s="159"/>
      <c r="I857" s="60"/>
      <c r="DE857" s="129"/>
      <c r="DF857" s="76" t="str">
        <f t="shared" si="13"/>
        <v/>
      </c>
      <c r="DG857" s="146">
        <v>855</v>
      </c>
    </row>
    <row r="858" spans="1:111" s="42" customFormat="1" ht="12" hidden="1" customHeight="1">
      <c r="A858" s="158"/>
      <c r="B858" s="60"/>
      <c r="C858" s="159"/>
      <c r="D858" s="158"/>
      <c r="E858" s="159"/>
      <c r="F858" s="159"/>
      <c r="G858" s="159"/>
      <c r="H858" s="159"/>
      <c r="I858" s="60"/>
      <c r="DE858" s="129"/>
      <c r="DF858" s="76" t="str">
        <f t="shared" si="13"/>
        <v/>
      </c>
      <c r="DG858" s="146">
        <v>856</v>
      </c>
    </row>
    <row r="859" spans="1:111" s="42" customFormat="1" ht="12" hidden="1" customHeight="1">
      <c r="A859" s="158"/>
      <c r="B859" s="60"/>
      <c r="C859" s="159"/>
      <c r="D859" s="158"/>
      <c r="E859" s="159"/>
      <c r="F859" s="159"/>
      <c r="G859" s="159"/>
      <c r="H859" s="159"/>
      <c r="I859" s="60"/>
      <c r="DE859" s="129"/>
      <c r="DF859" s="76" t="str">
        <f t="shared" si="13"/>
        <v/>
      </c>
      <c r="DG859" s="146">
        <v>857</v>
      </c>
    </row>
    <row r="860" spans="1:111" s="42" customFormat="1" ht="12" hidden="1" customHeight="1">
      <c r="A860" s="158"/>
      <c r="B860" s="60"/>
      <c r="C860" s="159"/>
      <c r="D860" s="158"/>
      <c r="E860" s="159"/>
      <c r="F860" s="159"/>
      <c r="G860" s="159"/>
      <c r="H860" s="159"/>
      <c r="I860" s="60"/>
      <c r="DE860" s="129"/>
      <c r="DF860" s="76" t="str">
        <f t="shared" si="13"/>
        <v/>
      </c>
      <c r="DG860" s="146">
        <v>858</v>
      </c>
    </row>
    <row r="861" spans="1:111" s="42" customFormat="1" ht="12" hidden="1" customHeight="1">
      <c r="A861" s="158"/>
      <c r="B861" s="60"/>
      <c r="C861" s="159"/>
      <c r="D861" s="158"/>
      <c r="E861" s="159"/>
      <c r="F861" s="159"/>
      <c r="G861" s="159"/>
      <c r="H861" s="159"/>
      <c r="I861" s="60"/>
      <c r="DE861" s="129"/>
      <c r="DF861" s="76" t="str">
        <f t="shared" si="13"/>
        <v/>
      </c>
      <c r="DG861" s="146">
        <v>859</v>
      </c>
    </row>
    <row r="862" spans="1:111" s="42" customFormat="1" ht="12" hidden="1" customHeight="1">
      <c r="A862" s="158"/>
      <c r="B862" s="60"/>
      <c r="C862" s="159"/>
      <c r="D862" s="158"/>
      <c r="E862" s="159"/>
      <c r="F862" s="159"/>
      <c r="G862" s="159"/>
      <c r="H862" s="159"/>
      <c r="I862" s="60"/>
      <c r="DE862" s="129"/>
      <c r="DF862" s="76" t="str">
        <f t="shared" si="13"/>
        <v/>
      </c>
      <c r="DG862" s="146">
        <v>860</v>
      </c>
    </row>
    <row r="863" spans="1:111" s="42" customFormat="1" ht="12" hidden="1" customHeight="1">
      <c r="A863" s="158"/>
      <c r="B863" s="60"/>
      <c r="C863" s="159"/>
      <c r="D863" s="158"/>
      <c r="E863" s="159"/>
      <c r="F863" s="159"/>
      <c r="G863" s="159"/>
      <c r="H863" s="159"/>
      <c r="I863" s="60"/>
      <c r="DE863" s="129"/>
      <c r="DF863" s="76" t="str">
        <f t="shared" si="13"/>
        <v/>
      </c>
      <c r="DG863" s="146">
        <v>861</v>
      </c>
    </row>
    <row r="864" spans="1:111" s="42" customFormat="1" ht="12" hidden="1" customHeight="1">
      <c r="A864" s="158"/>
      <c r="B864" s="60"/>
      <c r="C864" s="159"/>
      <c r="D864" s="158"/>
      <c r="E864" s="159"/>
      <c r="F864" s="159"/>
      <c r="G864" s="159"/>
      <c r="H864" s="159"/>
      <c r="I864" s="60"/>
      <c r="DE864" s="129"/>
      <c r="DF864" s="76" t="str">
        <f t="shared" si="13"/>
        <v/>
      </c>
      <c r="DG864" s="146">
        <v>862</v>
      </c>
    </row>
    <row r="865" spans="1:111" s="42" customFormat="1" ht="12" hidden="1" customHeight="1">
      <c r="A865" s="158"/>
      <c r="B865" s="60"/>
      <c r="C865" s="159"/>
      <c r="D865" s="158"/>
      <c r="E865" s="159"/>
      <c r="F865" s="159"/>
      <c r="G865" s="159"/>
      <c r="H865" s="159"/>
      <c r="I865" s="60"/>
      <c r="DE865" s="129"/>
      <c r="DF865" s="76" t="str">
        <f t="shared" si="13"/>
        <v/>
      </c>
      <c r="DG865" s="146">
        <v>863</v>
      </c>
    </row>
    <row r="866" spans="1:111" s="42" customFormat="1" ht="12" hidden="1" customHeight="1">
      <c r="A866" s="158"/>
      <c r="B866" s="60"/>
      <c r="C866" s="159"/>
      <c r="D866" s="158"/>
      <c r="E866" s="159"/>
      <c r="F866" s="159"/>
      <c r="G866" s="159"/>
      <c r="H866" s="159"/>
      <c r="I866" s="60"/>
      <c r="DE866" s="129"/>
      <c r="DF866" s="76" t="str">
        <f t="shared" si="13"/>
        <v/>
      </c>
      <c r="DG866" s="146">
        <v>864</v>
      </c>
    </row>
    <row r="867" spans="1:111" s="42" customFormat="1" ht="12" hidden="1" customHeight="1">
      <c r="A867" s="158"/>
      <c r="B867" s="60"/>
      <c r="C867" s="159"/>
      <c r="D867" s="158"/>
      <c r="E867" s="159"/>
      <c r="F867" s="159"/>
      <c r="G867" s="159"/>
      <c r="H867" s="159"/>
      <c r="I867" s="60"/>
      <c r="DE867" s="129"/>
      <c r="DF867" s="76" t="str">
        <f t="shared" si="13"/>
        <v/>
      </c>
      <c r="DG867" s="146">
        <v>865</v>
      </c>
    </row>
    <row r="868" spans="1:111" s="42" customFormat="1" ht="12" hidden="1" customHeight="1">
      <c r="A868" s="158"/>
      <c r="B868" s="60"/>
      <c r="C868" s="159"/>
      <c r="D868" s="158"/>
      <c r="E868" s="159"/>
      <c r="F868" s="159"/>
      <c r="G868" s="159"/>
      <c r="H868" s="159"/>
      <c r="I868" s="60"/>
      <c r="DE868" s="129"/>
      <c r="DF868" s="76" t="str">
        <f t="shared" si="13"/>
        <v/>
      </c>
      <c r="DG868" s="146">
        <v>866</v>
      </c>
    </row>
    <row r="869" spans="1:111" s="42" customFormat="1" ht="12" hidden="1" customHeight="1">
      <c r="A869" s="158"/>
      <c r="B869" s="60"/>
      <c r="C869" s="159"/>
      <c r="D869" s="158"/>
      <c r="E869" s="159"/>
      <c r="F869" s="159"/>
      <c r="G869" s="159"/>
      <c r="H869" s="159"/>
      <c r="I869" s="60"/>
      <c r="DE869" s="129"/>
      <c r="DF869" s="76" t="str">
        <f t="shared" si="13"/>
        <v/>
      </c>
      <c r="DG869" s="146">
        <v>867</v>
      </c>
    </row>
    <row r="870" spans="1:111" s="42" customFormat="1" ht="12" hidden="1" customHeight="1">
      <c r="A870" s="158"/>
      <c r="B870" s="60"/>
      <c r="C870" s="159"/>
      <c r="D870" s="158"/>
      <c r="E870" s="159"/>
      <c r="F870" s="159"/>
      <c r="G870" s="159"/>
      <c r="H870" s="159"/>
      <c r="I870" s="60"/>
      <c r="DE870" s="129"/>
      <c r="DF870" s="76" t="str">
        <f t="shared" si="13"/>
        <v/>
      </c>
      <c r="DG870" s="146">
        <v>868</v>
      </c>
    </row>
    <row r="871" spans="1:111" s="42" customFormat="1" ht="12" hidden="1" customHeight="1">
      <c r="A871" s="158"/>
      <c r="B871" s="60"/>
      <c r="C871" s="159"/>
      <c r="D871" s="158"/>
      <c r="E871" s="159"/>
      <c r="F871" s="159"/>
      <c r="G871" s="159"/>
      <c r="H871" s="159"/>
      <c r="I871" s="60"/>
      <c r="DE871" s="129"/>
      <c r="DF871" s="76" t="str">
        <f t="shared" si="13"/>
        <v/>
      </c>
      <c r="DG871" s="146">
        <v>869</v>
      </c>
    </row>
    <row r="872" spans="1:111" s="42" customFormat="1" ht="12" hidden="1" customHeight="1">
      <c r="A872" s="158"/>
      <c r="B872" s="60"/>
      <c r="C872" s="159"/>
      <c r="D872" s="158"/>
      <c r="E872" s="159"/>
      <c r="F872" s="159"/>
      <c r="G872" s="159"/>
      <c r="H872" s="159"/>
      <c r="I872" s="60"/>
      <c r="DE872" s="129"/>
      <c r="DF872" s="76" t="str">
        <f t="shared" si="13"/>
        <v/>
      </c>
      <c r="DG872" s="146">
        <v>870</v>
      </c>
    </row>
    <row r="873" spans="1:111" s="42" customFormat="1" ht="12" hidden="1" customHeight="1">
      <c r="A873" s="158"/>
      <c r="B873" s="60"/>
      <c r="C873" s="159"/>
      <c r="D873" s="158"/>
      <c r="E873" s="159"/>
      <c r="F873" s="159"/>
      <c r="G873" s="159"/>
      <c r="H873" s="159"/>
      <c r="I873" s="60"/>
      <c r="DE873" s="129"/>
      <c r="DF873" s="76" t="str">
        <f t="shared" si="13"/>
        <v/>
      </c>
      <c r="DG873" s="146">
        <v>871</v>
      </c>
    </row>
    <row r="874" spans="1:111" s="42" customFormat="1" ht="12" hidden="1" customHeight="1">
      <c r="A874" s="158"/>
      <c r="B874" s="60"/>
      <c r="C874" s="159"/>
      <c r="D874" s="158"/>
      <c r="E874" s="159"/>
      <c r="F874" s="159"/>
      <c r="G874" s="159"/>
      <c r="H874" s="159"/>
      <c r="I874" s="60"/>
      <c r="DE874" s="129"/>
      <c r="DF874" s="76" t="str">
        <f t="shared" si="13"/>
        <v/>
      </c>
      <c r="DG874" s="146">
        <v>872</v>
      </c>
    </row>
    <row r="875" spans="1:111" s="42" customFormat="1" ht="12" hidden="1" customHeight="1">
      <c r="A875" s="158"/>
      <c r="B875" s="60"/>
      <c r="C875" s="159"/>
      <c r="D875" s="158"/>
      <c r="E875" s="159"/>
      <c r="F875" s="159"/>
      <c r="G875" s="159"/>
      <c r="H875" s="159"/>
      <c r="I875" s="60"/>
      <c r="DE875" s="129"/>
      <c r="DF875" s="76" t="str">
        <f t="shared" si="13"/>
        <v/>
      </c>
      <c r="DG875" s="146">
        <v>873</v>
      </c>
    </row>
    <row r="876" spans="1:111" s="42" customFormat="1" ht="12" hidden="1" customHeight="1">
      <c r="A876" s="158"/>
      <c r="B876" s="60"/>
      <c r="C876" s="159"/>
      <c r="D876" s="158"/>
      <c r="E876" s="159"/>
      <c r="F876" s="159"/>
      <c r="G876" s="159"/>
      <c r="H876" s="159"/>
      <c r="I876" s="60"/>
      <c r="DE876" s="129"/>
      <c r="DF876" s="76" t="str">
        <f t="shared" si="13"/>
        <v/>
      </c>
      <c r="DG876" s="146">
        <v>874</v>
      </c>
    </row>
    <row r="877" spans="1:111" s="42" customFormat="1" ht="12" hidden="1" customHeight="1">
      <c r="A877" s="158"/>
      <c r="B877" s="60"/>
      <c r="C877" s="159"/>
      <c r="D877" s="158"/>
      <c r="E877" s="159"/>
      <c r="F877" s="159"/>
      <c r="G877" s="159"/>
      <c r="H877" s="159"/>
      <c r="I877" s="60"/>
      <c r="DE877" s="129"/>
      <c r="DF877" s="76" t="str">
        <f t="shared" si="13"/>
        <v/>
      </c>
      <c r="DG877" s="146">
        <v>875</v>
      </c>
    </row>
    <row r="878" spans="1:111" s="42" customFormat="1" ht="12" hidden="1" customHeight="1">
      <c r="A878" s="158"/>
      <c r="B878" s="60"/>
      <c r="C878" s="159"/>
      <c r="D878" s="158"/>
      <c r="E878" s="159"/>
      <c r="F878" s="159"/>
      <c r="G878" s="159"/>
      <c r="H878" s="159"/>
      <c r="I878" s="60"/>
      <c r="DE878" s="129"/>
      <c r="DF878" s="76" t="str">
        <f t="shared" si="13"/>
        <v/>
      </c>
      <c r="DG878" s="146">
        <v>876</v>
      </c>
    </row>
    <row r="879" spans="1:111" s="42" customFormat="1" ht="12" hidden="1" customHeight="1">
      <c r="A879" s="158"/>
      <c r="B879" s="60"/>
      <c r="C879" s="159"/>
      <c r="D879" s="158"/>
      <c r="E879" s="159"/>
      <c r="F879" s="159"/>
      <c r="G879" s="159"/>
      <c r="H879" s="159"/>
      <c r="I879" s="60"/>
      <c r="DE879" s="129"/>
      <c r="DF879" s="76" t="str">
        <f t="shared" si="13"/>
        <v/>
      </c>
      <c r="DG879" s="146">
        <v>877</v>
      </c>
    </row>
    <row r="880" spans="1:111" s="42" customFormat="1" ht="12" hidden="1" customHeight="1">
      <c r="A880" s="158"/>
      <c r="B880" s="60"/>
      <c r="C880" s="159"/>
      <c r="D880" s="158"/>
      <c r="E880" s="159"/>
      <c r="F880" s="159"/>
      <c r="G880" s="159"/>
      <c r="H880" s="159"/>
      <c r="I880" s="60"/>
      <c r="DE880" s="129"/>
      <c r="DF880" s="76" t="str">
        <f t="shared" si="13"/>
        <v/>
      </c>
      <c r="DG880" s="146">
        <v>878</v>
      </c>
    </row>
    <row r="881" spans="1:111" s="42" customFormat="1" ht="12" hidden="1" customHeight="1">
      <c r="A881" s="158"/>
      <c r="B881" s="60"/>
      <c r="C881" s="159"/>
      <c r="D881" s="158"/>
      <c r="E881" s="159"/>
      <c r="F881" s="159"/>
      <c r="G881" s="159"/>
      <c r="H881" s="159"/>
      <c r="I881" s="60"/>
      <c r="DE881" s="129"/>
      <c r="DF881" s="76" t="str">
        <f t="shared" si="13"/>
        <v/>
      </c>
      <c r="DG881" s="146">
        <v>879</v>
      </c>
    </row>
    <row r="882" spans="1:111" s="42" customFormat="1" ht="12" hidden="1" customHeight="1">
      <c r="A882" s="158"/>
      <c r="B882" s="60"/>
      <c r="C882" s="159"/>
      <c r="D882" s="158"/>
      <c r="E882" s="159"/>
      <c r="F882" s="159"/>
      <c r="G882" s="159"/>
      <c r="H882" s="159"/>
      <c r="I882" s="60"/>
      <c r="DE882" s="129"/>
      <c r="DF882" s="76" t="str">
        <f t="shared" si="13"/>
        <v/>
      </c>
      <c r="DG882" s="146">
        <v>880</v>
      </c>
    </row>
    <row r="883" spans="1:111" s="42" customFormat="1" ht="12" hidden="1" customHeight="1">
      <c r="A883" s="158"/>
      <c r="B883" s="60"/>
      <c r="C883" s="159"/>
      <c r="D883" s="158"/>
      <c r="E883" s="159"/>
      <c r="F883" s="159"/>
      <c r="G883" s="159"/>
      <c r="H883" s="159"/>
      <c r="I883" s="60"/>
      <c r="DE883" s="129"/>
      <c r="DF883" s="76" t="str">
        <f t="shared" si="13"/>
        <v/>
      </c>
      <c r="DG883" s="146">
        <v>881</v>
      </c>
    </row>
    <row r="884" spans="1:111" s="42" customFormat="1" ht="12" hidden="1" customHeight="1">
      <c r="A884" s="158"/>
      <c r="B884" s="60"/>
      <c r="C884" s="159"/>
      <c r="D884" s="158"/>
      <c r="E884" s="159"/>
      <c r="F884" s="159"/>
      <c r="G884" s="159"/>
      <c r="H884" s="159"/>
      <c r="I884" s="60"/>
      <c r="DE884" s="129"/>
      <c r="DF884" s="76" t="str">
        <f t="shared" si="13"/>
        <v/>
      </c>
      <c r="DG884" s="146">
        <v>882</v>
      </c>
    </row>
    <row r="885" spans="1:111" s="42" customFormat="1" ht="12" hidden="1" customHeight="1">
      <c r="A885" s="158"/>
      <c r="B885" s="60"/>
      <c r="C885" s="159"/>
      <c r="D885" s="158"/>
      <c r="E885" s="159"/>
      <c r="F885" s="159"/>
      <c r="G885" s="159"/>
      <c r="H885" s="159"/>
      <c r="I885" s="60"/>
      <c r="DE885" s="129"/>
      <c r="DF885" s="76" t="str">
        <f t="shared" si="13"/>
        <v/>
      </c>
      <c r="DG885" s="146">
        <v>883</v>
      </c>
    </row>
    <row r="886" spans="1:111" s="42" customFormat="1" ht="12" hidden="1" customHeight="1">
      <c r="A886" s="158"/>
      <c r="B886" s="60"/>
      <c r="C886" s="159"/>
      <c r="D886" s="158"/>
      <c r="E886" s="159"/>
      <c r="F886" s="159"/>
      <c r="G886" s="159"/>
      <c r="H886" s="159"/>
      <c r="I886" s="60"/>
      <c r="DE886" s="129"/>
      <c r="DF886" s="76" t="str">
        <f t="shared" si="13"/>
        <v/>
      </c>
      <c r="DG886" s="146">
        <v>884</v>
      </c>
    </row>
    <row r="887" spans="1:111" s="42" customFormat="1" ht="12" hidden="1" customHeight="1">
      <c r="A887" s="158"/>
      <c r="B887" s="60"/>
      <c r="C887" s="159"/>
      <c r="D887" s="158"/>
      <c r="E887" s="159"/>
      <c r="F887" s="159"/>
      <c r="G887" s="159"/>
      <c r="H887" s="159"/>
      <c r="I887" s="60"/>
      <c r="DE887" s="129"/>
      <c r="DF887" s="76" t="str">
        <f t="shared" si="13"/>
        <v/>
      </c>
      <c r="DG887" s="146">
        <v>885</v>
      </c>
    </row>
    <row r="888" spans="1:111" s="42" customFormat="1" ht="12" hidden="1" customHeight="1">
      <c r="A888" s="158"/>
      <c r="B888" s="60"/>
      <c r="C888" s="159"/>
      <c r="D888" s="158"/>
      <c r="E888" s="159"/>
      <c r="F888" s="159"/>
      <c r="G888" s="159"/>
      <c r="H888" s="159"/>
      <c r="I888" s="60"/>
      <c r="DE888" s="129"/>
      <c r="DF888" s="76" t="str">
        <f t="shared" si="13"/>
        <v/>
      </c>
      <c r="DG888" s="146">
        <v>886</v>
      </c>
    </row>
    <row r="889" spans="1:111" s="42" customFormat="1" ht="12" hidden="1" customHeight="1">
      <c r="A889" s="158"/>
      <c r="B889" s="60"/>
      <c r="C889" s="159"/>
      <c r="D889" s="158"/>
      <c r="E889" s="159"/>
      <c r="F889" s="159"/>
      <c r="G889" s="159"/>
      <c r="H889" s="159"/>
      <c r="I889" s="60"/>
      <c r="DE889" s="129"/>
      <c r="DF889" s="76" t="str">
        <f t="shared" si="13"/>
        <v/>
      </c>
      <c r="DG889" s="146">
        <v>887</v>
      </c>
    </row>
    <row r="890" spans="1:111" s="42" customFormat="1" ht="12" hidden="1" customHeight="1">
      <c r="A890" s="158"/>
      <c r="B890" s="60"/>
      <c r="C890" s="159"/>
      <c r="D890" s="158"/>
      <c r="E890" s="159"/>
      <c r="F890" s="159"/>
      <c r="G890" s="159"/>
      <c r="H890" s="159"/>
      <c r="I890" s="60"/>
      <c r="DE890" s="129"/>
      <c r="DF890" s="76" t="str">
        <f t="shared" si="13"/>
        <v/>
      </c>
      <c r="DG890" s="146">
        <v>888</v>
      </c>
    </row>
    <row r="891" spans="1:111" s="42" customFormat="1" ht="12" hidden="1" customHeight="1">
      <c r="A891" s="158"/>
      <c r="B891" s="60"/>
      <c r="C891" s="159"/>
      <c r="D891" s="158"/>
      <c r="E891" s="159"/>
      <c r="F891" s="159"/>
      <c r="G891" s="159"/>
      <c r="H891" s="159"/>
      <c r="I891" s="60"/>
      <c r="DE891" s="129"/>
      <c r="DF891" s="76" t="str">
        <f t="shared" si="13"/>
        <v/>
      </c>
      <c r="DG891" s="146">
        <v>889</v>
      </c>
    </row>
    <row r="892" spans="1:111" s="42" customFormat="1" ht="12" hidden="1" customHeight="1">
      <c r="A892" s="158"/>
      <c r="B892" s="60"/>
      <c r="C892" s="159"/>
      <c r="D892" s="158"/>
      <c r="E892" s="159"/>
      <c r="F892" s="159"/>
      <c r="G892" s="159"/>
      <c r="H892" s="159"/>
      <c r="I892" s="60"/>
      <c r="DE892" s="129"/>
      <c r="DF892" s="76" t="str">
        <f t="shared" si="13"/>
        <v/>
      </c>
      <c r="DG892" s="146">
        <v>890</v>
      </c>
    </row>
    <row r="893" spans="1:111" s="42" customFormat="1" ht="12" hidden="1" customHeight="1">
      <c r="A893" s="158"/>
      <c r="B893" s="60"/>
      <c r="C893" s="159"/>
      <c r="D893" s="158"/>
      <c r="E893" s="159"/>
      <c r="F893" s="159"/>
      <c r="G893" s="159"/>
      <c r="H893" s="159"/>
      <c r="I893" s="60"/>
      <c r="DE893" s="129"/>
      <c r="DF893" s="76" t="str">
        <f t="shared" si="13"/>
        <v/>
      </c>
      <c r="DG893" s="146">
        <v>891</v>
      </c>
    </row>
    <row r="894" spans="1:111" s="42" customFormat="1" ht="12" hidden="1" customHeight="1">
      <c r="A894" s="158"/>
      <c r="B894" s="60"/>
      <c r="C894" s="159"/>
      <c r="D894" s="158"/>
      <c r="E894" s="159"/>
      <c r="F894" s="159"/>
      <c r="G894" s="159"/>
      <c r="H894" s="159"/>
      <c r="I894" s="60"/>
      <c r="DE894" s="129"/>
      <c r="DF894" s="76" t="str">
        <f t="shared" si="13"/>
        <v/>
      </c>
      <c r="DG894" s="146">
        <v>892</v>
      </c>
    </row>
    <row r="895" spans="1:111" s="42" customFormat="1" ht="12" hidden="1" customHeight="1">
      <c r="A895" s="158"/>
      <c r="B895" s="60"/>
      <c r="C895" s="159"/>
      <c r="D895" s="158"/>
      <c r="E895" s="159"/>
      <c r="F895" s="159"/>
      <c r="G895" s="159"/>
      <c r="H895" s="159"/>
      <c r="I895" s="60"/>
      <c r="DE895" s="129"/>
      <c r="DF895" s="76" t="str">
        <f t="shared" si="13"/>
        <v/>
      </c>
      <c r="DG895" s="146">
        <v>893</v>
      </c>
    </row>
    <row r="896" spans="1:111" s="42" customFormat="1" ht="12" hidden="1" customHeight="1">
      <c r="A896" s="158"/>
      <c r="B896" s="60"/>
      <c r="C896" s="159"/>
      <c r="D896" s="158"/>
      <c r="E896" s="159"/>
      <c r="F896" s="159"/>
      <c r="G896" s="159"/>
      <c r="H896" s="159"/>
      <c r="I896" s="60"/>
      <c r="DE896" s="129"/>
      <c r="DF896" s="76" t="str">
        <f t="shared" si="13"/>
        <v/>
      </c>
      <c r="DG896" s="146">
        <v>894</v>
      </c>
    </row>
    <row r="897" spans="1:111" s="42" customFormat="1" ht="12" hidden="1" customHeight="1">
      <c r="A897" s="158"/>
      <c r="B897" s="60"/>
      <c r="C897" s="159"/>
      <c r="D897" s="158"/>
      <c r="E897" s="159"/>
      <c r="F897" s="159"/>
      <c r="G897" s="159"/>
      <c r="H897" s="159"/>
      <c r="I897" s="60"/>
      <c r="DE897" s="129"/>
      <c r="DF897" s="76" t="str">
        <f t="shared" si="13"/>
        <v/>
      </c>
      <c r="DG897" s="146">
        <v>895</v>
      </c>
    </row>
    <row r="898" spans="1:111" s="42" customFormat="1" ht="12" hidden="1" customHeight="1">
      <c r="A898" s="158"/>
      <c r="B898" s="60"/>
      <c r="C898" s="159"/>
      <c r="D898" s="158"/>
      <c r="E898" s="159"/>
      <c r="F898" s="159"/>
      <c r="G898" s="159"/>
      <c r="H898" s="159"/>
      <c r="I898" s="60"/>
      <c r="DE898" s="129"/>
      <c r="DF898" s="76" t="str">
        <f t="shared" si="13"/>
        <v/>
      </c>
      <c r="DG898" s="146">
        <v>896</v>
      </c>
    </row>
    <row r="899" spans="1:111" s="42" customFormat="1" ht="12" hidden="1" customHeight="1">
      <c r="A899" s="158"/>
      <c r="B899" s="60"/>
      <c r="C899" s="159"/>
      <c r="D899" s="158"/>
      <c r="E899" s="159"/>
      <c r="F899" s="159"/>
      <c r="G899" s="159"/>
      <c r="H899" s="159"/>
      <c r="I899" s="60"/>
      <c r="DE899" s="129"/>
      <c r="DF899" s="76" t="str">
        <f t="shared" si="13"/>
        <v/>
      </c>
      <c r="DG899" s="146">
        <v>897</v>
      </c>
    </row>
    <row r="900" spans="1:111" s="42" customFormat="1" ht="12" hidden="1" customHeight="1">
      <c r="A900" s="158"/>
      <c r="B900" s="60"/>
      <c r="C900" s="159"/>
      <c r="D900" s="158"/>
      <c r="E900" s="159"/>
      <c r="F900" s="159"/>
      <c r="G900" s="159"/>
      <c r="H900" s="159"/>
      <c r="I900" s="60"/>
      <c r="DE900" s="129"/>
      <c r="DF900" s="76" t="str">
        <f t="shared" si="13"/>
        <v/>
      </c>
      <c r="DG900" s="146">
        <v>898</v>
      </c>
    </row>
    <row r="901" spans="1:111" s="42" customFormat="1" ht="12" hidden="1" customHeight="1">
      <c r="A901" s="158"/>
      <c r="B901" s="60"/>
      <c r="C901" s="159"/>
      <c r="D901" s="158"/>
      <c r="E901" s="159"/>
      <c r="F901" s="159"/>
      <c r="G901" s="159"/>
      <c r="H901" s="159"/>
      <c r="I901" s="60"/>
      <c r="DE901" s="129"/>
      <c r="DF901" s="76" t="str">
        <f t="shared" si="13"/>
        <v/>
      </c>
      <c r="DG901" s="146">
        <v>899</v>
      </c>
    </row>
    <row r="902" spans="1:111" s="42" customFormat="1" ht="12" hidden="1" customHeight="1">
      <c r="A902" s="158"/>
      <c r="B902" s="60"/>
      <c r="C902" s="159"/>
      <c r="D902" s="158"/>
      <c r="E902" s="159"/>
      <c r="F902" s="159"/>
      <c r="G902" s="159"/>
      <c r="H902" s="159"/>
      <c r="I902" s="60"/>
      <c r="DE902" s="129"/>
      <c r="DF902" s="76" t="str">
        <f t="shared" si="13"/>
        <v/>
      </c>
      <c r="DG902" s="146">
        <v>900</v>
      </c>
    </row>
    <row r="903" spans="1:111" s="42" customFormat="1" ht="12" hidden="1" customHeight="1">
      <c r="A903" s="158"/>
      <c r="B903" s="60"/>
      <c r="C903" s="159"/>
      <c r="D903" s="158"/>
      <c r="E903" s="159"/>
      <c r="F903" s="159"/>
      <c r="G903" s="159"/>
      <c r="H903" s="159"/>
      <c r="I903" s="60"/>
      <c r="DE903" s="129"/>
      <c r="DF903" s="76" t="str">
        <f t="shared" ref="DF903:DF966" si="14">IF(COUNTA(A903:I903)&gt;0,DG903,"")</f>
        <v/>
      </c>
      <c r="DG903" s="146">
        <v>901</v>
      </c>
    </row>
    <row r="904" spans="1:111" s="42" customFormat="1" ht="12" hidden="1" customHeight="1">
      <c r="A904" s="158"/>
      <c r="B904" s="60"/>
      <c r="C904" s="159"/>
      <c r="D904" s="158"/>
      <c r="E904" s="159"/>
      <c r="F904" s="159"/>
      <c r="G904" s="159"/>
      <c r="H904" s="159"/>
      <c r="I904" s="60"/>
      <c r="DE904" s="129"/>
      <c r="DF904" s="76" t="str">
        <f t="shared" si="14"/>
        <v/>
      </c>
      <c r="DG904" s="146">
        <v>902</v>
      </c>
    </row>
    <row r="905" spans="1:111" s="42" customFormat="1" ht="12" hidden="1" customHeight="1">
      <c r="A905" s="158"/>
      <c r="B905" s="60"/>
      <c r="C905" s="159"/>
      <c r="D905" s="158"/>
      <c r="E905" s="159"/>
      <c r="F905" s="159"/>
      <c r="G905" s="159"/>
      <c r="H905" s="159"/>
      <c r="I905" s="60"/>
      <c r="DE905" s="129"/>
      <c r="DF905" s="76" t="str">
        <f t="shared" si="14"/>
        <v/>
      </c>
      <c r="DG905" s="146">
        <v>903</v>
      </c>
    </row>
    <row r="906" spans="1:111" s="42" customFormat="1" ht="12" hidden="1" customHeight="1">
      <c r="A906" s="158"/>
      <c r="B906" s="60"/>
      <c r="C906" s="159"/>
      <c r="D906" s="158"/>
      <c r="E906" s="159"/>
      <c r="F906" s="159"/>
      <c r="G906" s="159"/>
      <c r="H906" s="159"/>
      <c r="I906" s="60"/>
      <c r="DE906" s="129"/>
      <c r="DF906" s="76" t="str">
        <f t="shared" si="14"/>
        <v/>
      </c>
      <c r="DG906" s="146">
        <v>904</v>
      </c>
    </row>
    <row r="907" spans="1:111" s="42" customFormat="1" ht="12" hidden="1" customHeight="1">
      <c r="A907" s="158"/>
      <c r="B907" s="60"/>
      <c r="C907" s="159"/>
      <c r="D907" s="158"/>
      <c r="E907" s="159"/>
      <c r="F907" s="159"/>
      <c r="G907" s="159"/>
      <c r="H907" s="159"/>
      <c r="I907" s="60"/>
      <c r="DE907" s="129"/>
      <c r="DF907" s="76" t="str">
        <f t="shared" si="14"/>
        <v/>
      </c>
      <c r="DG907" s="146">
        <v>905</v>
      </c>
    </row>
    <row r="908" spans="1:111" s="42" customFormat="1" ht="12" hidden="1" customHeight="1">
      <c r="A908" s="158"/>
      <c r="B908" s="60"/>
      <c r="C908" s="159"/>
      <c r="D908" s="158"/>
      <c r="E908" s="159"/>
      <c r="F908" s="159"/>
      <c r="G908" s="159"/>
      <c r="H908" s="159"/>
      <c r="I908" s="60"/>
      <c r="DE908" s="129"/>
      <c r="DF908" s="76" t="str">
        <f t="shared" si="14"/>
        <v/>
      </c>
      <c r="DG908" s="146">
        <v>906</v>
      </c>
    </row>
    <row r="909" spans="1:111" s="42" customFormat="1" ht="12" hidden="1" customHeight="1">
      <c r="A909" s="158"/>
      <c r="B909" s="60"/>
      <c r="C909" s="159"/>
      <c r="D909" s="158"/>
      <c r="E909" s="159"/>
      <c r="F909" s="159"/>
      <c r="G909" s="159"/>
      <c r="H909" s="159"/>
      <c r="I909" s="60"/>
      <c r="DE909" s="129"/>
      <c r="DF909" s="76" t="str">
        <f t="shared" si="14"/>
        <v/>
      </c>
      <c r="DG909" s="146">
        <v>907</v>
      </c>
    </row>
    <row r="910" spans="1:111" s="42" customFormat="1" ht="12" hidden="1" customHeight="1">
      <c r="A910" s="158"/>
      <c r="B910" s="60"/>
      <c r="C910" s="159"/>
      <c r="D910" s="158"/>
      <c r="E910" s="159"/>
      <c r="F910" s="159"/>
      <c r="G910" s="159"/>
      <c r="H910" s="159"/>
      <c r="I910" s="60"/>
      <c r="DE910" s="129"/>
      <c r="DF910" s="76" t="str">
        <f t="shared" si="14"/>
        <v/>
      </c>
      <c r="DG910" s="146">
        <v>908</v>
      </c>
    </row>
    <row r="911" spans="1:111" s="42" customFormat="1" ht="12" hidden="1" customHeight="1">
      <c r="A911" s="158"/>
      <c r="B911" s="60"/>
      <c r="C911" s="159"/>
      <c r="D911" s="158"/>
      <c r="E911" s="159"/>
      <c r="F911" s="159"/>
      <c r="G911" s="159"/>
      <c r="H911" s="159"/>
      <c r="I911" s="60"/>
      <c r="DE911" s="129"/>
      <c r="DF911" s="76" t="str">
        <f t="shared" si="14"/>
        <v/>
      </c>
      <c r="DG911" s="146">
        <v>909</v>
      </c>
    </row>
    <row r="912" spans="1:111" s="42" customFormat="1" ht="12" hidden="1" customHeight="1">
      <c r="A912" s="158"/>
      <c r="B912" s="60"/>
      <c r="C912" s="159"/>
      <c r="D912" s="158"/>
      <c r="E912" s="159"/>
      <c r="F912" s="159"/>
      <c r="G912" s="159"/>
      <c r="H912" s="159"/>
      <c r="I912" s="60"/>
      <c r="DE912" s="129"/>
      <c r="DF912" s="76" t="str">
        <f t="shared" si="14"/>
        <v/>
      </c>
      <c r="DG912" s="146">
        <v>910</v>
      </c>
    </row>
    <row r="913" spans="1:111" s="42" customFormat="1" ht="12" hidden="1" customHeight="1">
      <c r="A913" s="158"/>
      <c r="B913" s="60"/>
      <c r="C913" s="159"/>
      <c r="D913" s="158"/>
      <c r="E913" s="159"/>
      <c r="F913" s="159"/>
      <c r="G913" s="159"/>
      <c r="H913" s="159"/>
      <c r="I913" s="60"/>
      <c r="DE913" s="129"/>
      <c r="DF913" s="76" t="str">
        <f t="shared" si="14"/>
        <v/>
      </c>
      <c r="DG913" s="146">
        <v>911</v>
      </c>
    </row>
    <row r="914" spans="1:111" s="42" customFormat="1" ht="12" hidden="1" customHeight="1">
      <c r="A914" s="158"/>
      <c r="B914" s="60"/>
      <c r="C914" s="159"/>
      <c r="D914" s="158"/>
      <c r="E914" s="159"/>
      <c r="F914" s="159"/>
      <c r="G914" s="159"/>
      <c r="H914" s="159"/>
      <c r="I914" s="60"/>
      <c r="DE914" s="129"/>
      <c r="DF914" s="76" t="str">
        <f t="shared" si="14"/>
        <v/>
      </c>
      <c r="DG914" s="146">
        <v>912</v>
      </c>
    </row>
    <row r="915" spans="1:111" s="42" customFormat="1" ht="12" hidden="1" customHeight="1">
      <c r="A915" s="158"/>
      <c r="B915" s="60"/>
      <c r="C915" s="159"/>
      <c r="D915" s="158"/>
      <c r="E915" s="159"/>
      <c r="F915" s="159"/>
      <c r="G915" s="159"/>
      <c r="H915" s="159"/>
      <c r="I915" s="60"/>
      <c r="DE915" s="129"/>
      <c r="DF915" s="76" t="str">
        <f t="shared" si="14"/>
        <v/>
      </c>
      <c r="DG915" s="146">
        <v>913</v>
      </c>
    </row>
    <row r="916" spans="1:111" s="42" customFormat="1" ht="12" hidden="1" customHeight="1">
      <c r="A916" s="158"/>
      <c r="B916" s="60"/>
      <c r="C916" s="159"/>
      <c r="D916" s="158"/>
      <c r="E916" s="159"/>
      <c r="F916" s="159"/>
      <c r="G916" s="159"/>
      <c r="H916" s="159"/>
      <c r="I916" s="60"/>
      <c r="DE916" s="129"/>
      <c r="DF916" s="76" t="str">
        <f t="shared" si="14"/>
        <v/>
      </c>
      <c r="DG916" s="146">
        <v>914</v>
      </c>
    </row>
    <row r="917" spans="1:111" s="42" customFormat="1" ht="12" hidden="1" customHeight="1">
      <c r="A917" s="158"/>
      <c r="B917" s="60"/>
      <c r="C917" s="159"/>
      <c r="D917" s="158"/>
      <c r="E917" s="159"/>
      <c r="F917" s="159"/>
      <c r="G917" s="159"/>
      <c r="H917" s="159"/>
      <c r="I917" s="60"/>
      <c r="DE917" s="129"/>
      <c r="DF917" s="76" t="str">
        <f t="shared" si="14"/>
        <v/>
      </c>
      <c r="DG917" s="146">
        <v>915</v>
      </c>
    </row>
    <row r="918" spans="1:111" s="42" customFormat="1" ht="12" hidden="1" customHeight="1">
      <c r="A918" s="158"/>
      <c r="B918" s="60"/>
      <c r="C918" s="159"/>
      <c r="D918" s="158"/>
      <c r="E918" s="159"/>
      <c r="F918" s="159"/>
      <c r="G918" s="159"/>
      <c r="H918" s="159"/>
      <c r="I918" s="60"/>
      <c r="DE918" s="129"/>
      <c r="DF918" s="76" t="str">
        <f t="shared" si="14"/>
        <v/>
      </c>
      <c r="DG918" s="146">
        <v>916</v>
      </c>
    </row>
    <row r="919" spans="1:111" s="42" customFormat="1" ht="12" hidden="1" customHeight="1">
      <c r="A919" s="158"/>
      <c r="B919" s="60"/>
      <c r="C919" s="159"/>
      <c r="D919" s="158"/>
      <c r="E919" s="159"/>
      <c r="F919" s="159"/>
      <c r="G919" s="159"/>
      <c r="H919" s="159"/>
      <c r="I919" s="60"/>
      <c r="DE919" s="129"/>
      <c r="DF919" s="76" t="str">
        <f t="shared" si="14"/>
        <v/>
      </c>
      <c r="DG919" s="146">
        <v>917</v>
      </c>
    </row>
    <row r="920" spans="1:111" s="42" customFormat="1" ht="12" hidden="1" customHeight="1">
      <c r="A920" s="158"/>
      <c r="B920" s="60"/>
      <c r="C920" s="159"/>
      <c r="D920" s="158"/>
      <c r="E920" s="159"/>
      <c r="F920" s="159"/>
      <c r="G920" s="159"/>
      <c r="H920" s="159"/>
      <c r="I920" s="60"/>
      <c r="DE920" s="129"/>
      <c r="DF920" s="76" t="str">
        <f t="shared" si="14"/>
        <v/>
      </c>
      <c r="DG920" s="146">
        <v>918</v>
      </c>
    </row>
    <row r="921" spans="1:111" s="42" customFormat="1" ht="12" hidden="1" customHeight="1">
      <c r="A921" s="158"/>
      <c r="B921" s="60"/>
      <c r="C921" s="159"/>
      <c r="D921" s="158"/>
      <c r="E921" s="159"/>
      <c r="F921" s="159"/>
      <c r="G921" s="159"/>
      <c r="H921" s="159"/>
      <c r="I921" s="60"/>
      <c r="DE921" s="129"/>
      <c r="DF921" s="76" t="str">
        <f t="shared" si="14"/>
        <v/>
      </c>
      <c r="DG921" s="146">
        <v>919</v>
      </c>
    </row>
    <row r="922" spans="1:111" s="42" customFormat="1" ht="12" hidden="1" customHeight="1">
      <c r="A922" s="158"/>
      <c r="B922" s="60"/>
      <c r="C922" s="159"/>
      <c r="D922" s="158"/>
      <c r="E922" s="159"/>
      <c r="F922" s="159"/>
      <c r="G922" s="159"/>
      <c r="H922" s="159"/>
      <c r="I922" s="60"/>
      <c r="DE922" s="129"/>
      <c r="DF922" s="76" t="str">
        <f t="shared" si="14"/>
        <v/>
      </c>
      <c r="DG922" s="146">
        <v>920</v>
      </c>
    </row>
    <row r="923" spans="1:111" s="42" customFormat="1" ht="12" hidden="1" customHeight="1">
      <c r="A923" s="158"/>
      <c r="B923" s="60"/>
      <c r="C923" s="159"/>
      <c r="D923" s="158"/>
      <c r="E923" s="159"/>
      <c r="F923" s="159"/>
      <c r="G923" s="159"/>
      <c r="H923" s="159"/>
      <c r="I923" s="60"/>
      <c r="DE923" s="129"/>
      <c r="DF923" s="76" t="str">
        <f t="shared" si="14"/>
        <v/>
      </c>
      <c r="DG923" s="146">
        <v>921</v>
      </c>
    </row>
    <row r="924" spans="1:111" s="42" customFormat="1" ht="12" hidden="1" customHeight="1">
      <c r="A924" s="158"/>
      <c r="B924" s="60"/>
      <c r="C924" s="159"/>
      <c r="D924" s="158"/>
      <c r="E924" s="159"/>
      <c r="F924" s="159"/>
      <c r="G924" s="159"/>
      <c r="H924" s="159"/>
      <c r="I924" s="60"/>
      <c r="DE924" s="129"/>
      <c r="DF924" s="76" t="str">
        <f t="shared" si="14"/>
        <v/>
      </c>
      <c r="DG924" s="146">
        <v>922</v>
      </c>
    </row>
    <row r="925" spans="1:111" s="42" customFormat="1" ht="12" hidden="1" customHeight="1">
      <c r="A925" s="158"/>
      <c r="B925" s="60"/>
      <c r="C925" s="159"/>
      <c r="D925" s="158"/>
      <c r="E925" s="159"/>
      <c r="F925" s="159"/>
      <c r="G925" s="159"/>
      <c r="H925" s="159"/>
      <c r="I925" s="60"/>
      <c r="DE925" s="129"/>
      <c r="DF925" s="76" t="str">
        <f t="shared" si="14"/>
        <v/>
      </c>
      <c r="DG925" s="146">
        <v>923</v>
      </c>
    </row>
    <row r="926" spans="1:111" s="42" customFormat="1" ht="12" hidden="1" customHeight="1">
      <c r="A926" s="158"/>
      <c r="B926" s="60"/>
      <c r="C926" s="159"/>
      <c r="D926" s="158"/>
      <c r="E926" s="159"/>
      <c r="F926" s="159"/>
      <c r="G926" s="159"/>
      <c r="H926" s="159"/>
      <c r="I926" s="60"/>
      <c r="DE926" s="129"/>
      <c r="DF926" s="76" t="str">
        <f t="shared" si="14"/>
        <v/>
      </c>
      <c r="DG926" s="146">
        <v>924</v>
      </c>
    </row>
    <row r="927" spans="1:111" s="42" customFormat="1" ht="12" hidden="1" customHeight="1">
      <c r="A927" s="158"/>
      <c r="B927" s="60"/>
      <c r="C927" s="159"/>
      <c r="D927" s="158"/>
      <c r="E927" s="159"/>
      <c r="F927" s="159"/>
      <c r="G927" s="159"/>
      <c r="H927" s="159"/>
      <c r="I927" s="60"/>
      <c r="DE927" s="129"/>
      <c r="DF927" s="76" t="str">
        <f t="shared" si="14"/>
        <v/>
      </c>
      <c r="DG927" s="146">
        <v>925</v>
      </c>
    </row>
    <row r="928" spans="1:111" s="42" customFormat="1" ht="12" hidden="1" customHeight="1">
      <c r="A928" s="158"/>
      <c r="B928" s="60"/>
      <c r="C928" s="159"/>
      <c r="D928" s="158"/>
      <c r="E928" s="159"/>
      <c r="F928" s="159"/>
      <c r="G928" s="159"/>
      <c r="H928" s="159"/>
      <c r="I928" s="60"/>
      <c r="DE928" s="129"/>
      <c r="DF928" s="76" t="str">
        <f t="shared" si="14"/>
        <v/>
      </c>
      <c r="DG928" s="146">
        <v>926</v>
      </c>
    </row>
    <row r="929" spans="1:111" s="42" customFormat="1" ht="12" hidden="1" customHeight="1">
      <c r="A929" s="158"/>
      <c r="B929" s="60"/>
      <c r="C929" s="159"/>
      <c r="D929" s="158"/>
      <c r="E929" s="159"/>
      <c r="F929" s="159"/>
      <c r="G929" s="159"/>
      <c r="H929" s="159"/>
      <c r="I929" s="60"/>
      <c r="DE929" s="129"/>
      <c r="DF929" s="76" t="str">
        <f t="shared" si="14"/>
        <v/>
      </c>
      <c r="DG929" s="146">
        <v>927</v>
      </c>
    </row>
    <row r="930" spans="1:111" s="42" customFormat="1" ht="12" hidden="1" customHeight="1">
      <c r="A930" s="158"/>
      <c r="B930" s="60"/>
      <c r="C930" s="159"/>
      <c r="D930" s="158"/>
      <c r="E930" s="159"/>
      <c r="F930" s="159"/>
      <c r="G930" s="159"/>
      <c r="H930" s="159"/>
      <c r="I930" s="60"/>
      <c r="DE930" s="129"/>
      <c r="DF930" s="76" t="str">
        <f t="shared" si="14"/>
        <v/>
      </c>
      <c r="DG930" s="146">
        <v>928</v>
      </c>
    </row>
    <row r="931" spans="1:111" s="42" customFormat="1" ht="12" hidden="1" customHeight="1">
      <c r="A931" s="158"/>
      <c r="B931" s="60"/>
      <c r="C931" s="159"/>
      <c r="D931" s="158"/>
      <c r="E931" s="159"/>
      <c r="F931" s="159"/>
      <c r="G931" s="159"/>
      <c r="H931" s="159"/>
      <c r="I931" s="60"/>
      <c r="DE931" s="129"/>
      <c r="DF931" s="76" t="str">
        <f t="shared" si="14"/>
        <v/>
      </c>
      <c r="DG931" s="146">
        <v>929</v>
      </c>
    </row>
    <row r="932" spans="1:111" s="42" customFormat="1" ht="12" hidden="1" customHeight="1">
      <c r="A932" s="158"/>
      <c r="B932" s="60"/>
      <c r="C932" s="159"/>
      <c r="D932" s="158"/>
      <c r="E932" s="159"/>
      <c r="F932" s="159"/>
      <c r="G932" s="159"/>
      <c r="H932" s="159"/>
      <c r="I932" s="60"/>
      <c r="DE932" s="129"/>
      <c r="DF932" s="76" t="str">
        <f t="shared" si="14"/>
        <v/>
      </c>
      <c r="DG932" s="146">
        <v>930</v>
      </c>
    </row>
    <row r="933" spans="1:111" s="42" customFormat="1" ht="12" hidden="1" customHeight="1">
      <c r="A933" s="158"/>
      <c r="B933" s="60"/>
      <c r="C933" s="159"/>
      <c r="D933" s="158"/>
      <c r="E933" s="159"/>
      <c r="F933" s="159"/>
      <c r="G933" s="159"/>
      <c r="H933" s="159"/>
      <c r="I933" s="60"/>
      <c r="DE933" s="129"/>
      <c r="DF933" s="76" t="str">
        <f t="shared" si="14"/>
        <v/>
      </c>
      <c r="DG933" s="146">
        <v>931</v>
      </c>
    </row>
    <row r="934" spans="1:111" s="42" customFormat="1" ht="12" hidden="1" customHeight="1">
      <c r="A934" s="158"/>
      <c r="B934" s="60"/>
      <c r="C934" s="159"/>
      <c r="D934" s="158"/>
      <c r="E934" s="159"/>
      <c r="F934" s="159"/>
      <c r="G934" s="159"/>
      <c r="H934" s="159"/>
      <c r="I934" s="60"/>
      <c r="DE934" s="129"/>
      <c r="DF934" s="76" t="str">
        <f t="shared" si="14"/>
        <v/>
      </c>
      <c r="DG934" s="146">
        <v>932</v>
      </c>
    </row>
    <row r="935" spans="1:111" s="42" customFormat="1" ht="12" hidden="1" customHeight="1">
      <c r="A935" s="158"/>
      <c r="B935" s="60"/>
      <c r="C935" s="159"/>
      <c r="D935" s="158"/>
      <c r="E935" s="159"/>
      <c r="F935" s="159"/>
      <c r="G935" s="159"/>
      <c r="H935" s="159"/>
      <c r="I935" s="60"/>
      <c r="DE935" s="129"/>
      <c r="DF935" s="76" t="str">
        <f t="shared" si="14"/>
        <v/>
      </c>
      <c r="DG935" s="146">
        <v>933</v>
      </c>
    </row>
    <row r="936" spans="1:111" s="42" customFormat="1" ht="12" hidden="1" customHeight="1">
      <c r="A936" s="158"/>
      <c r="B936" s="60"/>
      <c r="C936" s="159"/>
      <c r="D936" s="158"/>
      <c r="E936" s="159"/>
      <c r="F936" s="159"/>
      <c r="G936" s="159"/>
      <c r="H936" s="159"/>
      <c r="I936" s="60"/>
      <c r="DE936" s="129"/>
      <c r="DF936" s="76" t="str">
        <f t="shared" si="14"/>
        <v/>
      </c>
      <c r="DG936" s="146">
        <v>934</v>
      </c>
    </row>
    <row r="937" spans="1:111" s="42" customFormat="1" ht="12" hidden="1" customHeight="1">
      <c r="A937" s="158"/>
      <c r="B937" s="60"/>
      <c r="C937" s="159"/>
      <c r="D937" s="158"/>
      <c r="E937" s="159"/>
      <c r="F937" s="159"/>
      <c r="G937" s="159"/>
      <c r="H937" s="159"/>
      <c r="I937" s="60"/>
      <c r="DE937" s="129"/>
      <c r="DF937" s="76" t="str">
        <f t="shared" si="14"/>
        <v/>
      </c>
      <c r="DG937" s="146">
        <v>935</v>
      </c>
    </row>
    <row r="938" spans="1:111" s="42" customFormat="1" ht="12" hidden="1" customHeight="1">
      <c r="A938" s="158"/>
      <c r="B938" s="60"/>
      <c r="C938" s="159"/>
      <c r="D938" s="158"/>
      <c r="E938" s="159"/>
      <c r="F938" s="159"/>
      <c r="G938" s="159"/>
      <c r="H938" s="159"/>
      <c r="I938" s="60"/>
      <c r="DE938" s="129"/>
      <c r="DF938" s="76" t="str">
        <f t="shared" si="14"/>
        <v/>
      </c>
      <c r="DG938" s="146">
        <v>936</v>
      </c>
    </row>
    <row r="939" spans="1:111" s="42" customFormat="1" ht="12" hidden="1" customHeight="1">
      <c r="A939" s="158"/>
      <c r="B939" s="60"/>
      <c r="C939" s="159"/>
      <c r="D939" s="158"/>
      <c r="E939" s="159"/>
      <c r="F939" s="159"/>
      <c r="G939" s="159"/>
      <c r="H939" s="159"/>
      <c r="I939" s="60"/>
      <c r="DE939" s="129"/>
      <c r="DF939" s="76" t="str">
        <f t="shared" si="14"/>
        <v/>
      </c>
      <c r="DG939" s="146">
        <v>937</v>
      </c>
    </row>
    <row r="940" spans="1:111" s="42" customFormat="1" ht="12" hidden="1" customHeight="1">
      <c r="A940" s="158"/>
      <c r="B940" s="60"/>
      <c r="C940" s="159"/>
      <c r="D940" s="158"/>
      <c r="E940" s="159"/>
      <c r="F940" s="159"/>
      <c r="G940" s="159"/>
      <c r="H940" s="159"/>
      <c r="I940" s="60"/>
      <c r="DE940" s="129"/>
      <c r="DF940" s="76" t="str">
        <f t="shared" si="14"/>
        <v/>
      </c>
      <c r="DG940" s="146">
        <v>938</v>
      </c>
    </row>
    <row r="941" spans="1:111" s="42" customFormat="1" ht="12" hidden="1" customHeight="1">
      <c r="A941" s="158"/>
      <c r="B941" s="60"/>
      <c r="C941" s="159"/>
      <c r="D941" s="158"/>
      <c r="E941" s="159"/>
      <c r="F941" s="159"/>
      <c r="G941" s="159"/>
      <c r="H941" s="159"/>
      <c r="I941" s="60"/>
      <c r="DE941" s="129"/>
      <c r="DF941" s="76" t="str">
        <f t="shared" si="14"/>
        <v/>
      </c>
      <c r="DG941" s="146">
        <v>939</v>
      </c>
    </row>
    <row r="942" spans="1:111" s="42" customFormat="1" ht="12" hidden="1" customHeight="1">
      <c r="A942" s="158"/>
      <c r="B942" s="60"/>
      <c r="C942" s="159"/>
      <c r="D942" s="158"/>
      <c r="E942" s="159"/>
      <c r="F942" s="159"/>
      <c r="G942" s="159"/>
      <c r="H942" s="159"/>
      <c r="I942" s="60"/>
      <c r="DE942" s="129"/>
      <c r="DF942" s="76" t="str">
        <f t="shared" si="14"/>
        <v/>
      </c>
      <c r="DG942" s="146">
        <v>940</v>
      </c>
    </row>
    <row r="943" spans="1:111" s="42" customFormat="1" ht="12" hidden="1" customHeight="1">
      <c r="A943" s="158"/>
      <c r="B943" s="60"/>
      <c r="C943" s="159"/>
      <c r="D943" s="158"/>
      <c r="E943" s="159"/>
      <c r="F943" s="159"/>
      <c r="G943" s="159"/>
      <c r="H943" s="159"/>
      <c r="I943" s="60"/>
      <c r="DE943" s="129"/>
      <c r="DF943" s="76" t="str">
        <f t="shared" si="14"/>
        <v/>
      </c>
      <c r="DG943" s="146">
        <v>941</v>
      </c>
    </row>
    <row r="944" spans="1:111" s="42" customFormat="1" ht="12" hidden="1" customHeight="1">
      <c r="A944" s="158"/>
      <c r="B944" s="60"/>
      <c r="C944" s="159"/>
      <c r="D944" s="158"/>
      <c r="E944" s="159"/>
      <c r="F944" s="159"/>
      <c r="G944" s="159"/>
      <c r="H944" s="159"/>
      <c r="I944" s="60"/>
      <c r="DE944" s="129"/>
      <c r="DF944" s="76" t="str">
        <f t="shared" si="14"/>
        <v/>
      </c>
      <c r="DG944" s="146">
        <v>942</v>
      </c>
    </row>
    <row r="945" spans="1:111" s="42" customFormat="1" ht="12" hidden="1" customHeight="1">
      <c r="A945" s="158"/>
      <c r="B945" s="60"/>
      <c r="C945" s="159"/>
      <c r="D945" s="158"/>
      <c r="E945" s="159"/>
      <c r="F945" s="159"/>
      <c r="G945" s="159"/>
      <c r="H945" s="159"/>
      <c r="I945" s="60"/>
      <c r="DE945" s="129"/>
      <c r="DF945" s="76" t="str">
        <f t="shared" si="14"/>
        <v/>
      </c>
      <c r="DG945" s="146">
        <v>943</v>
      </c>
    </row>
    <row r="946" spans="1:111" s="42" customFormat="1" ht="12" hidden="1" customHeight="1">
      <c r="A946" s="158"/>
      <c r="B946" s="60"/>
      <c r="C946" s="159"/>
      <c r="D946" s="158"/>
      <c r="E946" s="159"/>
      <c r="F946" s="159"/>
      <c r="G946" s="159"/>
      <c r="H946" s="159"/>
      <c r="I946" s="60"/>
      <c r="DE946" s="129"/>
      <c r="DF946" s="76" t="str">
        <f t="shared" si="14"/>
        <v/>
      </c>
      <c r="DG946" s="146">
        <v>944</v>
      </c>
    </row>
    <row r="947" spans="1:111" s="42" customFormat="1" ht="12" hidden="1" customHeight="1">
      <c r="A947" s="158"/>
      <c r="B947" s="60"/>
      <c r="C947" s="159"/>
      <c r="D947" s="158"/>
      <c r="E947" s="159"/>
      <c r="F947" s="159"/>
      <c r="G947" s="159"/>
      <c r="H947" s="159"/>
      <c r="I947" s="60"/>
      <c r="DE947" s="129"/>
      <c r="DF947" s="76" t="str">
        <f t="shared" si="14"/>
        <v/>
      </c>
      <c r="DG947" s="146">
        <v>945</v>
      </c>
    </row>
    <row r="948" spans="1:111" s="42" customFormat="1" ht="12" hidden="1" customHeight="1">
      <c r="A948" s="158"/>
      <c r="B948" s="60"/>
      <c r="C948" s="159"/>
      <c r="D948" s="158"/>
      <c r="E948" s="159"/>
      <c r="F948" s="159"/>
      <c r="G948" s="159"/>
      <c r="H948" s="159"/>
      <c r="I948" s="60"/>
      <c r="DE948" s="129"/>
      <c r="DF948" s="76" t="str">
        <f t="shared" si="14"/>
        <v/>
      </c>
      <c r="DG948" s="146">
        <v>946</v>
      </c>
    </row>
    <row r="949" spans="1:111" s="42" customFormat="1" ht="12" hidden="1" customHeight="1">
      <c r="A949" s="158"/>
      <c r="B949" s="60"/>
      <c r="C949" s="159"/>
      <c r="D949" s="158"/>
      <c r="E949" s="159"/>
      <c r="F949" s="159"/>
      <c r="G949" s="159"/>
      <c r="H949" s="159"/>
      <c r="I949" s="60"/>
      <c r="DE949" s="129"/>
      <c r="DF949" s="76" t="str">
        <f t="shared" si="14"/>
        <v/>
      </c>
      <c r="DG949" s="146">
        <v>947</v>
      </c>
    </row>
    <row r="950" spans="1:111" s="42" customFormat="1" ht="12" hidden="1" customHeight="1">
      <c r="A950" s="158"/>
      <c r="B950" s="60"/>
      <c r="C950" s="159"/>
      <c r="D950" s="158"/>
      <c r="E950" s="159"/>
      <c r="F950" s="159"/>
      <c r="G950" s="159"/>
      <c r="H950" s="159"/>
      <c r="I950" s="60"/>
      <c r="DE950" s="129"/>
      <c r="DF950" s="76" t="str">
        <f t="shared" si="14"/>
        <v/>
      </c>
      <c r="DG950" s="146">
        <v>948</v>
      </c>
    </row>
    <row r="951" spans="1:111" s="42" customFormat="1" ht="12" hidden="1" customHeight="1">
      <c r="A951" s="158"/>
      <c r="B951" s="60"/>
      <c r="C951" s="159"/>
      <c r="D951" s="158"/>
      <c r="E951" s="159"/>
      <c r="F951" s="159"/>
      <c r="G951" s="159"/>
      <c r="H951" s="159"/>
      <c r="I951" s="60"/>
      <c r="DE951" s="129"/>
      <c r="DF951" s="76" t="str">
        <f t="shared" si="14"/>
        <v/>
      </c>
      <c r="DG951" s="146">
        <v>949</v>
      </c>
    </row>
    <row r="952" spans="1:111" s="42" customFormat="1" ht="12" hidden="1" customHeight="1">
      <c r="A952" s="158"/>
      <c r="B952" s="60"/>
      <c r="C952" s="159"/>
      <c r="D952" s="158"/>
      <c r="E952" s="159"/>
      <c r="F952" s="159"/>
      <c r="G952" s="159"/>
      <c r="H952" s="159"/>
      <c r="I952" s="60"/>
      <c r="DE952" s="129"/>
      <c r="DF952" s="76" t="str">
        <f t="shared" si="14"/>
        <v/>
      </c>
      <c r="DG952" s="146">
        <v>950</v>
      </c>
    </row>
    <row r="953" spans="1:111" s="42" customFormat="1" ht="12" hidden="1" customHeight="1">
      <c r="A953" s="158"/>
      <c r="B953" s="60"/>
      <c r="C953" s="159"/>
      <c r="D953" s="158"/>
      <c r="E953" s="159"/>
      <c r="F953" s="159"/>
      <c r="G953" s="159"/>
      <c r="H953" s="159"/>
      <c r="I953" s="60"/>
      <c r="DE953" s="129"/>
      <c r="DF953" s="76" t="str">
        <f t="shared" si="14"/>
        <v/>
      </c>
      <c r="DG953" s="146">
        <v>951</v>
      </c>
    </row>
    <row r="954" spans="1:111" s="42" customFormat="1" ht="12" hidden="1" customHeight="1">
      <c r="A954" s="158"/>
      <c r="B954" s="60"/>
      <c r="C954" s="159"/>
      <c r="D954" s="158"/>
      <c r="E954" s="159"/>
      <c r="F954" s="159"/>
      <c r="G954" s="159"/>
      <c r="H954" s="159"/>
      <c r="I954" s="60"/>
      <c r="DE954" s="129"/>
      <c r="DF954" s="76" t="str">
        <f t="shared" si="14"/>
        <v/>
      </c>
      <c r="DG954" s="146">
        <v>952</v>
      </c>
    </row>
    <row r="955" spans="1:111" s="42" customFormat="1" ht="12" hidden="1" customHeight="1">
      <c r="A955" s="158"/>
      <c r="B955" s="60"/>
      <c r="C955" s="159"/>
      <c r="D955" s="158"/>
      <c r="E955" s="159"/>
      <c r="F955" s="159"/>
      <c r="G955" s="159"/>
      <c r="H955" s="159"/>
      <c r="I955" s="60"/>
      <c r="DE955" s="129"/>
      <c r="DF955" s="76" t="str">
        <f t="shared" si="14"/>
        <v/>
      </c>
      <c r="DG955" s="146">
        <v>953</v>
      </c>
    </row>
    <row r="956" spans="1:111" s="42" customFormat="1" ht="12" hidden="1" customHeight="1">
      <c r="A956" s="158"/>
      <c r="B956" s="60"/>
      <c r="C956" s="159"/>
      <c r="D956" s="158"/>
      <c r="E956" s="159"/>
      <c r="F956" s="159"/>
      <c r="G956" s="159"/>
      <c r="H956" s="159"/>
      <c r="I956" s="60"/>
      <c r="DE956" s="129"/>
      <c r="DF956" s="76" t="str">
        <f t="shared" si="14"/>
        <v/>
      </c>
      <c r="DG956" s="146">
        <v>954</v>
      </c>
    </row>
    <row r="957" spans="1:111" s="42" customFormat="1" ht="12" hidden="1" customHeight="1">
      <c r="A957" s="158"/>
      <c r="B957" s="60"/>
      <c r="C957" s="159"/>
      <c r="D957" s="158"/>
      <c r="E957" s="159"/>
      <c r="F957" s="159"/>
      <c r="G957" s="159"/>
      <c r="H957" s="159"/>
      <c r="I957" s="60"/>
      <c r="DE957" s="129"/>
      <c r="DF957" s="76" t="str">
        <f t="shared" si="14"/>
        <v/>
      </c>
      <c r="DG957" s="146">
        <v>955</v>
      </c>
    </row>
    <row r="958" spans="1:111" s="42" customFormat="1" ht="12" hidden="1" customHeight="1">
      <c r="A958" s="158"/>
      <c r="B958" s="60"/>
      <c r="C958" s="159"/>
      <c r="D958" s="158"/>
      <c r="E958" s="159"/>
      <c r="F958" s="159"/>
      <c r="G958" s="159"/>
      <c r="H958" s="159"/>
      <c r="I958" s="60"/>
      <c r="DE958" s="129"/>
      <c r="DF958" s="76" t="str">
        <f t="shared" si="14"/>
        <v/>
      </c>
      <c r="DG958" s="146">
        <v>956</v>
      </c>
    </row>
    <row r="959" spans="1:111" s="42" customFormat="1" ht="12" hidden="1" customHeight="1">
      <c r="A959" s="158"/>
      <c r="B959" s="60"/>
      <c r="C959" s="159"/>
      <c r="D959" s="158"/>
      <c r="E959" s="159"/>
      <c r="F959" s="159"/>
      <c r="G959" s="159"/>
      <c r="H959" s="159"/>
      <c r="I959" s="60"/>
      <c r="DE959" s="129"/>
      <c r="DF959" s="76" t="str">
        <f t="shared" si="14"/>
        <v/>
      </c>
      <c r="DG959" s="146">
        <v>957</v>
      </c>
    </row>
    <row r="960" spans="1:111" s="42" customFormat="1" ht="12" hidden="1" customHeight="1">
      <c r="A960" s="158"/>
      <c r="B960" s="60"/>
      <c r="C960" s="159"/>
      <c r="D960" s="158"/>
      <c r="E960" s="159"/>
      <c r="F960" s="159"/>
      <c r="G960" s="159"/>
      <c r="H960" s="159"/>
      <c r="I960" s="60"/>
      <c r="DE960" s="129"/>
      <c r="DF960" s="76" t="str">
        <f t="shared" si="14"/>
        <v/>
      </c>
      <c r="DG960" s="146">
        <v>958</v>
      </c>
    </row>
    <row r="961" spans="1:111" s="42" customFormat="1" ht="12" hidden="1" customHeight="1">
      <c r="A961" s="158"/>
      <c r="B961" s="60"/>
      <c r="C961" s="159"/>
      <c r="D961" s="158"/>
      <c r="E961" s="159"/>
      <c r="F961" s="159"/>
      <c r="G961" s="159"/>
      <c r="H961" s="159"/>
      <c r="I961" s="60"/>
      <c r="DE961" s="129"/>
      <c r="DF961" s="76" t="str">
        <f t="shared" si="14"/>
        <v/>
      </c>
      <c r="DG961" s="146">
        <v>959</v>
      </c>
    </row>
    <row r="962" spans="1:111" s="42" customFormat="1" ht="12" hidden="1" customHeight="1">
      <c r="A962" s="158"/>
      <c r="B962" s="60"/>
      <c r="C962" s="159"/>
      <c r="D962" s="158"/>
      <c r="E962" s="159"/>
      <c r="F962" s="159"/>
      <c r="G962" s="159"/>
      <c r="H962" s="159"/>
      <c r="I962" s="60"/>
      <c r="DE962" s="129"/>
      <c r="DF962" s="76" t="str">
        <f t="shared" si="14"/>
        <v/>
      </c>
      <c r="DG962" s="146">
        <v>960</v>
      </c>
    </row>
    <row r="963" spans="1:111" s="42" customFormat="1" ht="12" hidden="1" customHeight="1">
      <c r="A963" s="158"/>
      <c r="B963" s="60"/>
      <c r="C963" s="159"/>
      <c r="D963" s="158"/>
      <c r="E963" s="159"/>
      <c r="F963" s="159"/>
      <c r="G963" s="159"/>
      <c r="H963" s="159"/>
      <c r="I963" s="60"/>
      <c r="DE963" s="129"/>
      <c r="DF963" s="76" t="str">
        <f t="shared" si="14"/>
        <v/>
      </c>
      <c r="DG963" s="146">
        <v>961</v>
      </c>
    </row>
    <row r="964" spans="1:111" s="42" customFormat="1" ht="12" hidden="1" customHeight="1">
      <c r="A964" s="158"/>
      <c r="B964" s="60"/>
      <c r="C964" s="159"/>
      <c r="D964" s="158"/>
      <c r="E964" s="159"/>
      <c r="F964" s="159"/>
      <c r="G964" s="159"/>
      <c r="H964" s="159"/>
      <c r="I964" s="60"/>
      <c r="DE964" s="129"/>
      <c r="DF964" s="76" t="str">
        <f t="shared" si="14"/>
        <v/>
      </c>
      <c r="DG964" s="146">
        <v>962</v>
      </c>
    </row>
    <row r="965" spans="1:111" s="42" customFormat="1" ht="12" hidden="1" customHeight="1">
      <c r="A965" s="158"/>
      <c r="B965" s="60"/>
      <c r="C965" s="159"/>
      <c r="D965" s="158"/>
      <c r="E965" s="159"/>
      <c r="F965" s="159"/>
      <c r="G965" s="159"/>
      <c r="H965" s="159"/>
      <c r="I965" s="60"/>
      <c r="DE965" s="129"/>
      <c r="DF965" s="76" t="str">
        <f t="shared" si="14"/>
        <v/>
      </c>
      <c r="DG965" s="146">
        <v>963</v>
      </c>
    </row>
    <row r="966" spans="1:111" s="42" customFormat="1" ht="12" hidden="1" customHeight="1">
      <c r="A966" s="158"/>
      <c r="B966" s="60"/>
      <c r="C966" s="159"/>
      <c r="D966" s="158"/>
      <c r="E966" s="159"/>
      <c r="F966" s="159"/>
      <c r="G966" s="159"/>
      <c r="H966" s="159"/>
      <c r="I966" s="60"/>
      <c r="DE966" s="129"/>
      <c r="DF966" s="76" t="str">
        <f t="shared" si="14"/>
        <v/>
      </c>
      <c r="DG966" s="146">
        <v>964</v>
      </c>
    </row>
    <row r="967" spans="1:111" s="42" customFormat="1" ht="12" hidden="1" customHeight="1">
      <c r="A967" s="158"/>
      <c r="B967" s="60"/>
      <c r="C967" s="159"/>
      <c r="D967" s="158"/>
      <c r="E967" s="159"/>
      <c r="F967" s="159"/>
      <c r="G967" s="159"/>
      <c r="H967" s="159"/>
      <c r="I967" s="60"/>
      <c r="DE967" s="129"/>
      <c r="DF967" s="76" t="str">
        <f t="shared" ref="DF967:DF1030" si="15">IF(COUNTA(A967:I967)&gt;0,DG967,"")</f>
        <v/>
      </c>
      <c r="DG967" s="146">
        <v>965</v>
      </c>
    </row>
    <row r="968" spans="1:111" s="42" customFormat="1" ht="12" hidden="1" customHeight="1">
      <c r="A968" s="158"/>
      <c r="B968" s="60"/>
      <c r="C968" s="159"/>
      <c r="D968" s="158"/>
      <c r="E968" s="159"/>
      <c r="F968" s="159"/>
      <c r="G968" s="159"/>
      <c r="H968" s="159"/>
      <c r="I968" s="60"/>
      <c r="DE968" s="129"/>
      <c r="DF968" s="76" t="str">
        <f t="shared" si="15"/>
        <v/>
      </c>
      <c r="DG968" s="146">
        <v>966</v>
      </c>
    </row>
    <row r="969" spans="1:111" s="42" customFormat="1" ht="12" hidden="1" customHeight="1">
      <c r="A969" s="158"/>
      <c r="B969" s="60"/>
      <c r="C969" s="159"/>
      <c r="D969" s="158"/>
      <c r="E969" s="159"/>
      <c r="F969" s="159"/>
      <c r="G969" s="159"/>
      <c r="H969" s="159"/>
      <c r="I969" s="60"/>
      <c r="DE969" s="129"/>
      <c r="DF969" s="76" t="str">
        <f t="shared" si="15"/>
        <v/>
      </c>
      <c r="DG969" s="146">
        <v>967</v>
      </c>
    </row>
    <row r="970" spans="1:111" s="42" customFormat="1" ht="12" hidden="1" customHeight="1">
      <c r="A970" s="158"/>
      <c r="B970" s="60"/>
      <c r="C970" s="159"/>
      <c r="D970" s="158"/>
      <c r="E970" s="159"/>
      <c r="F970" s="159"/>
      <c r="G970" s="159"/>
      <c r="H970" s="159"/>
      <c r="I970" s="60"/>
      <c r="DE970" s="129"/>
      <c r="DF970" s="76" t="str">
        <f t="shared" si="15"/>
        <v/>
      </c>
      <c r="DG970" s="146">
        <v>968</v>
      </c>
    </row>
    <row r="971" spans="1:111" s="42" customFormat="1" ht="12" hidden="1" customHeight="1">
      <c r="A971" s="158"/>
      <c r="B971" s="60"/>
      <c r="C971" s="159"/>
      <c r="D971" s="158"/>
      <c r="E971" s="159"/>
      <c r="F971" s="159"/>
      <c r="G971" s="159"/>
      <c r="H971" s="159"/>
      <c r="I971" s="60"/>
      <c r="DE971" s="129"/>
      <c r="DF971" s="76" t="str">
        <f t="shared" si="15"/>
        <v/>
      </c>
      <c r="DG971" s="146">
        <v>969</v>
      </c>
    </row>
    <row r="972" spans="1:111" s="42" customFormat="1" ht="12" hidden="1" customHeight="1">
      <c r="A972" s="158"/>
      <c r="B972" s="60"/>
      <c r="C972" s="159"/>
      <c r="D972" s="158"/>
      <c r="E972" s="159"/>
      <c r="F972" s="159"/>
      <c r="G972" s="159"/>
      <c r="H972" s="159"/>
      <c r="I972" s="60"/>
      <c r="DE972" s="129"/>
      <c r="DF972" s="76" t="str">
        <f t="shared" si="15"/>
        <v/>
      </c>
      <c r="DG972" s="146">
        <v>970</v>
      </c>
    </row>
    <row r="973" spans="1:111" s="42" customFormat="1" ht="12" hidden="1" customHeight="1">
      <c r="A973" s="158"/>
      <c r="B973" s="60"/>
      <c r="C973" s="159"/>
      <c r="D973" s="158"/>
      <c r="E973" s="159"/>
      <c r="F973" s="159"/>
      <c r="G973" s="159"/>
      <c r="H973" s="159"/>
      <c r="I973" s="60"/>
      <c r="DE973" s="129"/>
      <c r="DF973" s="76" t="str">
        <f t="shared" si="15"/>
        <v/>
      </c>
      <c r="DG973" s="146">
        <v>971</v>
      </c>
    </row>
    <row r="974" spans="1:111" s="42" customFormat="1" ht="12" hidden="1" customHeight="1">
      <c r="A974" s="158"/>
      <c r="B974" s="60"/>
      <c r="C974" s="159"/>
      <c r="D974" s="158"/>
      <c r="E974" s="159"/>
      <c r="F974" s="159"/>
      <c r="G974" s="159"/>
      <c r="H974" s="159"/>
      <c r="I974" s="60"/>
      <c r="DE974" s="129"/>
      <c r="DF974" s="76" t="str">
        <f t="shared" si="15"/>
        <v/>
      </c>
      <c r="DG974" s="146">
        <v>972</v>
      </c>
    </row>
    <row r="975" spans="1:111" s="42" customFormat="1" ht="12" hidden="1" customHeight="1">
      <c r="A975" s="158"/>
      <c r="B975" s="60"/>
      <c r="C975" s="159"/>
      <c r="D975" s="158"/>
      <c r="E975" s="159"/>
      <c r="F975" s="159"/>
      <c r="G975" s="159"/>
      <c r="H975" s="159"/>
      <c r="I975" s="60"/>
      <c r="DE975" s="129"/>
      <c r="DF975" s="76" t="str">
        <f t="shared" si="15"/>
        <v/>
      </c>
      <c r="DG975" s="146">
        <v>973</v>
      </c>
    </row>
    <row r="976" spans="1:111" s="42" customFormat="1" ht="12" hidden="1" customHeight="1">
      <c r="A976" s="158"/>
      <c r="B976" s="60"/>
      <c r="C976" s="159"/>
      <c r="D976" s="158"/>
      <c r="E976" s="159"/>
      <c r="F976" s="159"/>
      <c r="G976" s="159"/>
      <c r="H976" s="159"/>
      <c r="I976" s="60"/>
      <c r="DE976" s="129"/>
      <c r="DF976" s="76" t="str">
        <f t="shared" si="15"/>
        <v/>
      </c>
      <c r="DG976" s="146">
        <v>974</v>
      </c>
    </row>
    <row r="977" spans="1:111" s="42" customFormat="1" ht="12" hidden="1" customHeight="1">
      <c r="A977" s="158"/>
      <c r="B977" s="60"/>
      <c r="C977" s="159"/>
      <c r="D977" s="158"/>
      <c r="E977" s="159"/>
      <c r="F977" s="159"/>
      <c r="G977" s="159"/>
      <c r="H977" s="159"/>
      <c r="I977" s="60"/>
      <c r="DE977" s="129"/>
      <c r="DF977" s="76" t="str">
        <f t="shared" si="15"/>
        <v/>
      </c>
      <c r="DG977" s="146">
        <v>975</v>
      </c>
    </row>
    <row r="978" spans="1:111" s="42" customFormat="1" ht="12" hidden="1" customHeight="1">
      <c r="A978" s="158"/>
      <c r="B978" s="60"/>
      <c r="C978" s="159"/>
      <c r="D978" s="158"/>
      <c r="E978" s="159"/>
      <c r="F978" s="159"/>
      <c r="G978" s="159"/>
      <c r="H978" s="159"/>
      <c r="I978" s="60"/>
      <c r="DE978" s="129"/>
      <c r="DF978" s="76" t="str">
        <f t="shared" si="15"/>
        <v/>
      </c>
      <c r="DG978" s="146">
        <v>976</v>
      </c>
    </row>
    <row r="979" spans="1:111" s="42" customFormat="1" ht="12" hidden="1" customHeight="1">
      <c r="A979" s="158"/>
      <c r="B979" s="60"/>
      <c r="C979" s="159"/>
      <c r="D979" s="158"/>
      <c r="E979" s="159"/>
      <c r="F979" s="159"/>
      <c r="G979" s="159"/>
      <c r="H979" s="159"/>
      <c r="I979" s="60"/>
      <c r="DE979" s="129"/>
      <c r="DF979" s="76" t="str">
        <f t="shared" si="15"/>
        <v/>
      </c>
      <c r="DG979" s="146">
        <v>977</v>
      </c>
    </row>
    <row r="980" spans="1:111" s="42" customFormat="1" ht="12" hidden="1" customHeight="1">
      <c r="A980" s="158"/>
      <c r="B980" s="60"/>
      <c r="C980" s="159"/>
      <c r="D980" s="158"/>
      <c r="E980" s="159"/>
      <c r="F980" s="159"/>
      <c r="G980" s="159"/>
      <c r="H980" s="159"/>
      <c r="I980" s="60"/>
      <c r="DE980" s="129"/>
      <c r="DF980" s="76" t="str">
        <f t="shared" si="15"/>
        <v/>
      </c>
      <c r="DG980" s="146">
        <v>978</v>
      </c>
    </row>
    <row r="981" spans="1:111" s="42" customFormat="1" ht="12" hidden="1" customHeight="1">
      <c r="A981" s="158"/>
      <c r="B981" s="60"/>
      <c r="C981" s="159"/>
      <c r="D981" s="158"/>
      <c r="E981" s="159"/>
      <c r="F981" s="159"/>
      <c r="G981" s="159"/>
      <c r="H981" s="159"/>
      <c r="I981" s="60"/>
      <c r="DE981" s="129"/>
      <c r="DF981" s="76" t="str">
        <f t="shared" si="15"/>
        <v/>
      </c>
      <c r="DG981" s="146">
        <v>979</v>
      </c>
    </row>
    <row r="982" spans="1:111" s="42" customFormat="1" ht="12" hidden="1" customHeight="1">
      <c r="A982" s="158"/>
      <c r="B982" s="60"/>
      <c r="C982" s="159"/>
      <c r="D982" s="158"/>
      <c r="E982" s="159"/>
      <c r="F982" s="159"/>
      <c r="G982" s="159"/>
      <c r="H982" s="159"/>
      <c r="I982" s="60"/>
      <c r="DE982" s="129"/>
      <c r="DF982" s="76" t="str">
        <f t="shared" si="15"/>
        <v/>
      </c>
      <c r="DG982" s="146">
        <v>980</v>
      </c>
    </row>
    <row r="983" spans="1:111" s="42" customFormat="1" ht="12" hidden="1" customHeight="1">
      <c r="A983" s="158"/>
      <c r="B983" s="60"/>
      <c r="C983" s="159"/>
      <c r="D983" s="158"/>
      <c r="E983" s="159"/>
      <c r="F983" s="159"/>
      <c r="G983" s="159"/>
      <c r="H983" s="159"/>
      <c r="I983" s="60"/>
      <c r="DE983" s="129"/>
      <c r="DF983" s="76" t="str">
        <f t="shared" si="15"/>
        <v/>
      </c>
      <c r="DG983" s="146">
        <v>981</v>
      </c>
    </row>
    <row r="984" spans="1:111" s="42" customFormat="1" ht="12" hidden="1" customHeight="1">
      <c r="A984" s="158"/>
      <c r="B984" s="60"/>
      <c r="C984" s="159"/>
      <c r="D984" s="158"/>
      <c r="E984" s="159"/>
      <c r="F984" s="159"/>
      <c r="G984" s="159"/>
      <c r="H984" s="159"/>
      <c r="I984" s="60"/>
      <c r="DE984" s="129"/>
      <c r="DF984" s="76" t="str">
        <f t="shared" si="15"/>
        <v/>
      </c>
      <c r="DG984" s="146">
        <v>982</v>
      </c>
    </row>
    <row r="985" spans="1:111" s="42" customFormat="1" ht="12" hidden="1" customHeight="1">
      <c r="A985" s="158"/>
      <c r="B985" s="60"/>
      <c r="C985" s="159"/>
      <c r="D985" s="158"/>
      <c r="E985" s="159"/>
      <c r="F985" s="159"/>
      <c r="G985" s="159"/>
      <c r="H985" s="159"/>
      <c r="I985" s="60"/>
      <c r="DE985" s="129"/>
      <c r="DF985" s="76" t="str">
        <f t="shared" si="15"/>
        <v/>
      </c>
      <c r="DG985" s="146">
        <v>983</v>
      </c>
    </row>
    <row r="986" spans="1:111" s="42" customFormat="1" ht="12" hidden="1" customHeight="1">
      <c r="A986" s="158"/>
      <c r="B986" s="60"/>
      <c r="C986" s="159"/>
      <c r="D986" s="158"/>
      <c r="E986" s="159"/>
      <c r="F986" s="159"/>
      <c r="G986" s="159"/>
      <c r="H986" s="159"/>
      <c r="I986" s="60"/>
      <c r="DE986" s="129"/>
      <c r="DF986" s="76" t="str">
        <f t="shared" si="15"/>
        <v/>
      </c>
      <c r="DG986" s="146">
        <v>984</v>
      </c>
    </row>
    <row r="987" spans="1:111" s="42" customFormat="1" ht="12" hidden="1" customHeight="1">
      <c r="A987" s="158"/>
      <c r="B987" s="60"/>
      <c r="C987" s="159"/>
      <c r="D987" s="158"/>
      <c r="E987" s="159"/>
      <c r="F987" s="159"/>
      <c r="G987" s="159"/>
      <c r="H987" s="159"/>
      <c r="I987" s="60"/>
      <c r="DE987" s="129"/>
      <c r="DF987" s="76" t="str">
        <f t="shared" si="15"/>
        <v/>
      </c>
      <c r="DG987" s="146">
        <v>985</v>
      </c>
    </row>
    <row r="988" spans="1:111" s="42" customFormat="1" ht="12" hidden="1" customHeight="1">
      <c r="A988" s="158"/>
      <c r="B988" s="60"/>
      <c r="C988" s="159"/>
      <c r="D988" s="158"/>
      <c r="E988" s="159"/>
      <c r="F988" s="159"/>
      <c r="G988" s="159"/>
      <c r="H988" s="159"/>
      <c r="I988" s="60"/>
      <c r="DE988" s="129"/>
      <c r="DF988" s="76" t="str">
        <f t="shared" si="15"/>
        <v/>
      </c>
      <c r="DG988" s="146">
        <v>986</v>
      </c>
    </row>
    <row r="989" spans="1:111" s="42" customFormat="1" ht="12" hidden="1" customHeight="1">
      <c r="A989" s="158"/>
      <c r="B989" s="60"/>
      <c r="C989" s="159"/>
      <c r="D989" s="158"/>
      <c r="E989" s="159"/>
      <c r="F989" s="159"/>
      <c r="G989" s="159"/>
      <c r="H989" s="159"/>
      <c r="I989" s="60"/>
      <c r="DE989" s="129"/>
      <c r="DF989" s="76" t="str">
        <f t="shared" si="15"/>
        <v/>
      </c>
      <c r="DG989" s="146">
        <v>987</v>
      </c>
    </row>
    <row r="990" spans="1:111" s="42" customFormat="1" ht="12" hidden="1" customHeight="1">
      <c r="A990" s="158"/>
      <c r="B990" s="60"/>
      <c r="C990" s="159"/>
      <c r="D990" s="158"/>
      <c r="E990" s="159"/>
      <c r="F990" s="159"/>
      <c r="G990" s="159"/>
      <c r="H990" s="159"/>
      <c r="I990" s="60"/>
      <c r="DE990" s="129"/>
      <c r="DF990" s="76" t="str">
        <f t="shared" si="15"/>
        <v/>
      </c>
      <c r="DG990" s="146">
        <v>988</v>
      </c>
    </row>
    <row r="991" spans="1:111" s="42" customFormat="1" ht="12" hidden="1" customHeight="1">
      <c r="A991" s="158"/>
      <c r="B991" s="60"/>
      <c r="C991" s="159"/>
      <c r="D991" s="158"/>
      <c r="E991" s="159"/>
      <c r="F991" s="159"/>
      <c r="G991" s="159"/>
      <c r="H991" s="159"/>
      <c r="I991" s="60"/>
      <c r="DE991" s="129"/>
      <c r="DF991" s="76" t="str">
        <f t="shared" si="15"/>
        <v/>
      </c>
      <c r="DG991" s="146">
        <v>989</v>
      </c>
    </row>
    <row r="992" spans="1:111" s="42" customFormat="1" ht="12" hidden="1" customHeight="1">
      <c r="A992" s="158"/>
      <c r="B992" s="60"/>
      <c r="C992" s="159"/>
      <c r="D992" s="158"/>
      <c r="E992" s="159"/>
      <c r="F992" s="159"/>
      <c r="G992" s="159"/>
      <c r="H992" s="159"/>
      <c r="I992" s="60"/>
      <c r="DE992" s="129"/>
      <c r="DF992" s="76" t="str">
        <f t="shared" si="15"/>
        <v/>
      </c>
      <c r="DG992" s="146">
        <v>990</v>
      </c>
    </row>
    <row r="993" spans="1:111" s="42" customFormat="1" ht="12" hidden="1" customHeight="1">
      <c r="A993" s="158"/>
      <c r="B993" s="60"/>
      <c r="C993" s="159"/>
      <c r="D993" s="158"/>
      <c r="E993" s="159"/>
      <c r="F993" s="159"/>
      <c r="G993" s="159"/>
      <c r="H993" s="159"/>
      <c r="I993" s="60"/>
      <c r="DE993" s="129"/>
      <c r="DF993" s="76" t="str">
        <f t="shared" si="15"/>
        <v/>
      </c>
      <c r="DG993" s="146">
        <v>991</v>
      </c>
    </row>
    <row r="994" spans="1:111" s="42" customFormat="1" ht="12" hidden="1" customHeight="1">
      <c r="A994" s="158"/>
      <c r="B994" s="60"/>
      <c r="C994" s="159"/>
      <c r="D994" s="158"/>
      <c r="E994" s="159"/>
      <c r="F994" s="159"/>
      <c r="G994" s="159"/>
      <c r="H994" s="159"/>
      <c r="I994" s="60"/>
      <c r="DE994" s="129"/>
      <c r="DF994" s="76" t="str">
        <f t="shared" si="15"/>
        <v/>
      </c>
      <c r="DG994" s="146">
        <v>992</v>
      </c>
    </row>
    <row r="995" spans="1:111" s="42" customFormat="1" ht="12" hidden="1" customHeight="1">
      <c r="A995" s="158"/>
      <c r="B995" s="60"/>
      <c r="C995" s="159"/>
      <c r="D995" s="158"/>
      <c r="E995" s="159"/>
      <c r="F995" s="159"/>
      <c r="G995" s="159"/>
      <c r="H995" s="159"/>
      <c r="I995" s="60"/>
      <c r="DE995" s="129"/>
      <c r="DF995" s="76" t="str">
        <f t="shared" si="15"/>
        <v/>
      </c>
      <c r="DG995" s="146">
        <v>993</v>
      </c>
    </row>
    <row r="996" spans="1:111" s="42" customFormat="1" ht="12" hidden="1" customHeight="1">
      <c r="A996" s="158"/>
      <c r="B996" s="60"/>
      <c r="C996" s="159"/>
      <c r="D996" s="158"/>
      <c r="E996" s="159"/>
      <c r="F996" s="159"/>
      <c r="G996" s="159"/>
      <c r="H996" s="159"/>
      <c r="I996" s="60"/>
      <c r="DE996" s="129"/>
      <c r="DF996" s="76" t="str">
        <f t="shared" si="15"/>
        <v/>
      </c>
      <c r="DG996" s="146">
        <v>994</v>
      </c>
    </row>
    <row r="997" spans="1:111" s="42" customFormat="1" ht="12" hidden="1" customHeight="1">
      <c r="A997" s="158"/>
      <c r="B997" s="60"/>
      <c r="C997" s="159"/>
      <c r="D997" s="158"/>
      <c r="E997" s="159"/>
      <c r="F997" s="159"/>
      <c r="G997" s="159"/>
      <c r="H997" s="159"/>
      <c r="I997" s="60"/>
      <c r="DE997" s="129"/>
      <c r="DF997" s="76" t="str">
        <f t="shared" si="15"/>
        <v/>
      </c>
      <c r="DG997" s="146">
        <v>995</v>
      </c>
    </row>
    <row r="998" spans="1:111" s="42" customFormat="1" ht="12" hidden="1" customHeight="1">
      <c r="A998" s="158"/>
      <c r="B998" s="60"/>
      <c r="C998" s="159"/>
      <c r="D998" s="158"/>
      <c r="E998" s="159"/>
      <c r="F998" s="159"/>
      <c r="G998" s="159"/>
      <c r="H998" s="159"/>
      <c r="I998" s="60"/>
      <c r="DE998" s="129"/>
      <c r="DF998" s="76" t="str">
        <f t="shared" si="15"/>
        <v/>
      </c>
      <c r="DG998" s="146">
        <v>996</v>
      </c>
    </row>
    <row r="999" spans="1:111" s="42" customFormat="1" ht="12" hidden="1" customHeight="1">
      <c r="A999" s="158"/>
      <c r="B999" s="60"/>
      <c r="C999" s="159"/>
      <c r="D999" s="158"/>
      <c r="E999" s="159"/>
      <c r="F999" s="159"/>
      <c r="G999" s="159"/>
      <c r="H999" s="159"/>
      <c r="I999" s="60"/>
      <c r="DE999" s="129"/>
      <c r="DF999" s="76" t="str">
        <f t="shared" si="15"/>
        <v/>
      </c>
      <c r="DG999" s="146">
        <v>997</v>
      </c>
    </row>
    <row r="1000" spans="1:111" s="42" customFormat="1" ht="12" hidden="1" customHeight="1">
      <c r="A1000" s="158"/>
      <c r="B1000" s="60"/>
      <c r="C1000" s="159"/>
      <c r="D1000" s="158"/>
      <c r="E1000" s="159"/>
      <c r="F1000" s="159"/>
      <c r="G1000" s="159"/>
      <c r="H1000" s="159"/>
      <c r="I1000" s="60"/>
      <c r="DE1000" s="129"/>
      <c r="DF1000" s="76" t="str">
        <f t="shared" si="15"/>
        <v/>
      </c>
      <c r="DG1000" s="146">
        <v>998</v>
      </c>
    </row>
    <row r="1001" spans="1:111" s="38" customFormat="1" ht="12" hidden="1" customHeight="1">
      <c r="A1001" s="158"/>
      <c r="B1001" s="60"/>
      <c r="C1001" s="159"/>
      <c r="D1001" s="158"/>
      <c r="E1001" s="159"/>
      <c r="F1001" s="159"/>
      <c r="G1001" s="159"/>
      <c r="H1001" s="159"/>
      <c r="I1001" s="60"/>
      <c r="DE1001" s="129"/>
      <c r="DF1001" s="76" t="str">
        <f t="shared" si="15"/>
        <v/>
      </c>
      <c r="DG1001" s="146">
        <v>999</v>
      </c>
    </row>
    <row r="1002" spans="1:111" s="38" customFormat="1" ht="12" hidden="1" customHeight="1">
      <c r="A1002" s="158"/>
      <c r="B1002" s="60"/>
      <c r="C1002" s="159"/>
      <c r="D1002" s="158"/>
      <c r="E1002" s="159"/>
      <c r="F1002" s="159"/>
      <c r="G1002" s="159"/>
      <c r="H1002" s="159"/>
      <c r="I1002" s="60"/>
      <c r="DE1002" s="129"/>
      <c r="DF1002" s="76" t="str">
        <f t="shared" si="15"/>
        <v/>
      </c>
      <c r="DG1002" s="146">
        <v>1000</v>
      </c>
    </row>
    <row r="1003" spans="1:111" s="38" customFormat="1" ht="12" hidden="1" customHeight="1">
      <c r="A1003" s="158"/>
      <c r="B1003" s="60"/>
      <c r="C1003" s="159"/>
      <c r="D1003" s="158"/>
      <c r="E1003" s="159"/>
      <c r="F1003" s="159"/>
      <c r="G1003" s="159"/>
      <c r="H1003" s="159"/>
      <c r="I1003" s="60"/>
      <c r="DE1003" s="129"/>
      <c r="DF1003" s="76" t="str">
        <f t="shared" si="15"/>
        <v/>
      </c>
      <c r="DG1003" s="146">
        <v>1001</v>
      </c>
    </row>
    <row r="1004" spans="1:111" s="38" customFormat="1" ht="12" hidden="1" customHeight="1">
      <c r="A1004" s="158"/>
      <c r="B1004" s="60"/>
      <c r="C1004" s="159"/>
      <c r="D1004" s="158"/>
      <c r="E1004" s="159"/>
      <c r="F1004" s="159"/>
      <c r="G1004" s="159"/>
      <c r="H1004" s="159"/>
      <c r="I1004" s="60"/>
      <c r="DE1004" s="129"/>
      <c r="DF1004" s="76" t="str">
        <f t="shared" si="15"/>
        <v/>
      </c>
      <c r="DG1004" s="146">
        <v>1002</v>
      </c>
    </row>
    <row r="1005" spans="1:111" s="38" customFormat="1" ht="12" hidden="1" customHeight="1">
      <c r="A1005" s="158"/>
      <c r="B1005" s="60"/>
      <c r="C1005" s="159"/>
      <c r="D1005" s="158"/>
      <c r="E1005" s="159"/>
      <c r="F1005" s="159"/>
      <c r="G1005" s="159"/>
      <c r="H1005" s="159"/>
      <c r="I1005" s="60"/>
      <c r="DE1005" s="129"/>
      <c r="DF1005" s="76" t="str">
        <f t="shared" si="15"/>
        <v/>
      </c>
      <c r="DG1005" s="146">
        <v>1003</v>
      </c>
    </row>
    <row r="1006" spans="1:111" s="38" customFormat="1" ht="12" hidden="1" customHeight="1">
      <c r="A1006" s="158"/>
      <c r="B1006" s="60"/>
      <c r="C1006" s="159"/>
      <c r="D1006" s="158"/>
      <c r="E1006" s="159"/>
      <c r="F1006" s="159"/>
      <c r="G1006" s="159"/>
      <c r="H1006" s="159"/>
      <c r="I1006" s="60"/>
      <c r="DE1006" s="129"/>
      <c r="DF1006" s="76" t="str">
        <f t="shared" si="15"/>
        <v/>
      </c>
      <c r="DG1006" s="146">
        <v>1004</v>
      </c>
    </row>
    <row r="1007" spans="1:111" s="38" customFormat="1" ht="12" hidden="1" customHeight="1">
      <c r="A1007" s="158"/>
      <c r="B1007" s="60"/>
      <c r="C1007" s="159"/>
      <c r="D1007" s="158"/>
      <c r="E1007" s="159"/>
      <c r="F1007" s="159"/>
      <c r="G1007" s="159"/>
      <c r="H1007" s="159"/>
      <c r="I1007" s="60"/>
      <c r="DE1007" s="129"/>
      <c r="DF1007" s="76" t="str">
        <f t="shared" si="15"/>
        <v/>
      </c>
      <c r="DG1007" s="146">
        <v>1005</v>
      </c>
    </row>
    <row r="1008" spans="1:111" s="38" customFormat="1" ht="12" hidden="1" customHeight="1">
      <c r="A1008" s="158"/>
      <c r="B1008" s="60"/>
      <c r="C1008" s="159"/>
      <c r="D1008" s="158"/>
      <c r="E1008" s="159"/>
      <c r="F1008" s="159"/>
      <c r="G1008" s="159"/>
      <c r="H1008" s="159"/>
      <c r="I1008" s="60"/>
      <c r="DE1008" s="129"/>
      <c r="DF1008" s="76" t="str">
        <f t="shared" si="15"/>
        <v/>
      </c>
      <c r="DG1008" s="146">
        <v>1006</v>
      </c>
    </row>
    <row r="1009" spans="1:111" s="38" customFormat="1" ht="12" hidden="1" customHeight="1">
      <c r="A1009" s="158"/>
      <c r="B1009" s="60"/>
      <c r="C1009" s="159"/>
      <c r="D1009" s="158"/>
      <c r="E1009" s="159"/>
      <c r="F1009" s="159"/>
      <c r="G1009" s="159"/>
      <c r="H1009" s="159"/>
      <c r="I1009" s="60"/>
      <c r="DE1009" s="129"/>
      <c r="DF1009" s="76" t="str">
        <f t="shared" si="15"/>
        <v/>
      </c>
      <c r="DG1009" s="146">
        <v>1007</v>
      </c>
    </row>
    <row r="1010" spans="1:111" s="38" customFormat="1" ht="12" hidden="1" customHeight="1">
      <c r="A1010" s="158"/>
      <c r="B1010" s="60"/>
      <c r="C1010" s="159"/>
      <c r="D1010" s="158"/>
      <c r="E1010" s="159"/>
      <c r="F1010" s="159"/>
      <c r="G1010" s="159"/>
      <c r="H1010" s="159"/>
      <c r="I1010" s="60"/>
      <c r="DE1010" s="129"/>
      <c r="DF1010" s="76" t="str">
        <f t="shared" si="15"/>
        <v/>
      </c>
      <c r="DG1010" s="146">
        <v>1008</v>
      </c>
    </row>
    <row r="1011" spans="1:111" s="38" customFormat="1" ht="12" hidden="1" customHeight="1">
      <c r="A1011" s="158"/>
      <c r="B1011" s="60"/>
      <c r="C1011" s="159"/>
      <c r="D1011" s="158"/>
      <c r="E1011" s="159"/>
      <c r="F1011" s="159"/>
      <c r="G1011" s="159"/>
      <c r="H1011" s="159"/>
      <c r="I1011" s="60"/>
      <c r="DE1011" s="129"/>
      <c r="DF1011" s="76" t="str">
        <f t="shared" si="15"/>
        <v/>
      </c>
      <c r="DG1011" s="146">
        <v>1009</v>
      </c>
    </row>
    <row r="1012" spans="1:111" s="38" customFormat="1" ht="12" hidden="1" customHeight="1">
      <c r="A1012" s="158"/>
      <c r="B1012" s="60"/>
      <c r="C1012" s="159"/>
      <c r="D1012" s="158"/>
      <c r="E1012" s="159"/>
      <c r="F1012" s="159"/>
      <c r="G1012" s="159"/>
      <c r="H1012" s="159"/>
      <c r="I1012" s="60"/>
      <c r="DE1012" s="129"/>
      <c r="DF1012" s="76" t="str">
        <f t="shared" si="15"/>
        <v/>
      </c>
      <c r="DG1012" s="146">
        <v>1010</v>
      </c>
    </row>
    <row r="1013" spans="1:111" s="38" customFormat="1" ht="12" hidden="1" customHeight="1">
      <c r="A1013" s="158"/>
      <c r="B1013" s="60"/>
      <c r="C1013" s="159"/>
      <c r="D1013" s="158"/>
      <c r="E1013" s="159"/>
      <c r="F1013" s="159"/>
      <c r="G1013" s="159"/>
      <c r="H1013" s="159"/>
      <c r="I1013" s="60"/>
      <c r="DE1013" s="129"/>
      <c r="DF1013" s="76" t="str">
        <f t="shared" si="15"/>
        <v/>
      </c>
      <c r="DG1013" s="146">
        <v>1011</v>
      </c>
    </row>
    <row r="1014" spans="1:111" s="38" customFormat="1" ht="12" hidden="1" customHeight="1">
      <c r="A1014" s="158"/>
      <c r="B1014" s="60"/>
      <c r="C1014" s="159"/>
      <c r="D1014" s="158"/>
      <c r="E1014" s="159"/>
      <c r="F1014" s="159"/>
      <c r="G1014" s="159"/>
      <c r="H1014" s="159"/>
      <c r="I1014" s="60"/>
      <c r="DE1014" s="129"/>
      <c r="DF1014" s="76" t="str">
        <f t="shared" si="15"/>
        <v/>
      </c>
      <c r="DG1014" s="146">
        <v>1012</v>
      </c>
    </row>
    <row r="1015" spans="1:111" s="38" customFormat="1" ht="12" hidden="1" customHeight="1">
      <c r="A1015" s="158"/>
      <c r="B1015" s="60"/>
      <c r="C1015" s="159"/>
      <c r="D1015" s="158"/>
      <c r="E1015" s="159"/>
      <c r="F1015" s="159"/>
      <c r="G1015" s="159"/>
      <c r="H1015" s="159"/>
      <c r="I1015" s="60"/>
      <c r="DE1015" s="129"/>
      <c r="DF1015" s="76" t="str">
        <f t="shared" si="15"/>
        <v/>
      </c>
      <c r="DG1015" s="146">
        <v>1013</v>
      </c>
    </row>
    <row r="1016" spans="1:111" s="38" customFormat="1" ht="12" hidden="1" customHeight="1">
      <c r="A1016" s="158"/>
      <c r="B1016" s="60"/>
      <c r="C1016" s="159"/>
      <c r="D1016" s="158"/>
      <c r="E1016" s="159"/>
      <c r="F1016" s="159"/>
      <c r="G1016" s="159"/>
      <c r="H1016" s="159"/>
      <c r="I1016" s="60"/>
      <c r="DE1016" s="129"/>
      <c r="DF1016" s="76" t="str">
        <f t="shared" si="15"/>
        <v/>
      </c>
      <c r="DG1016" s="146">
        <v>1014</v>
      </c>
    </row>
    <row r="1017" spans="1:111" s="38" customFormat="1" ht="12" hidden="1" customHeight="1">
      <c r="A1017" s="158"/>
      <c r="B1017" s="60"/>
      <c r="C1017" s="159"/>
      <c r="D1017" s="158"/>
      <c r="E1017" s="159"/>
      <c r="F1017" s="159"/>
      <c r="G1017" s="159"/>
      <c r="H1017" s="159"/>
      <c r="I1017" s="60"/>
      <c r="DE1017" s="129"/>
      <c r="DF1017" s="76" t="str">
        <f t="shared" si="15"/>
        <v/>
      </c>
      <c r="DG1017" s="146">
        <v>1015</v>
      </c>
    </row>
    <row r="1018" spans="1:111" s="38" customFormat="1" ht="12" hidden="1" customHeight="1">
      <c r="A1018" s="158"/>
      <c r="B1018" s="60"/>
      <c r="C1018" s="159"/>
      <c r="D1018" s="158"/>
      <c r="E1018" s="159"/>
      <c r="F1018" s="159"/>
      <c r="G1018" s="159"/>
      <c r="H1018" s="159"/>
      <c r="I1018" s="60"/>
      <c r="DE1018" s="129"/>
      <c r="DF1018" s="76" t="str">
        <f t="shared" si="15"/>
        <v/>
      </c>
      <c r="DG1018" s="146">
        <v>1016</v>
      </c>
    </row>
    <row r="1019" spans="1:111" s="38" customFormat="1" ht="12" hidden="1" customHeight="1">
      <c r="A1019" s="158"/>
      <c r="B1019" s="60"/>
      <c r="C1019" s="159"/>
      <c r="D1019" s="158"/>
      <c r="E1019" s="159"/>
      <c r="F1019" s="159"/>
      <c r="G1019" s="159"/>
      <c r="H1019" s="159"/>
      <c r="I1019" s="60"/>
      <c r="DE1019" s="129"/>
      <c r="DF1019" s="76" t="str">
        <f t="shared" si="15"/>
        <v/>
      </c>
      <c r="DG1019" s="146">
        <v>1017</v>
      </c>
    </row>
    <row r="1020" spans="1:111" s="38" customFormat="1" ht="12" hidden="1" customHeight="1">
      <c r="A1020" s="158"/>
      <c r="B1020" s="60"/>
      <c r="C1020" s="159"/>
      <c r="D1020" s="158"/>
      <c r="E1020" s="159"/>
      <c r="F1020" s="159"/>
      <c r="G1020" s="159"/>
      <c r="H1020" s="159"/>
      <c r="I1020" s="60"/>
      <c r="DE1020" s="129"/>
      <c r="DF1020" s="76" t="str">
        <f t="shared" si="15"/>
        <v/>
      </c>
      <c r="DG1020" s="146">
        <v>1018</v>
      </c>
    </row>
    <row r="1021" spans="1:111" s="38" customFormat="1" ht="12" hidden="1" customHeight="1">
      <c r="A1021" s="158"/>
      <c r="B1021" s="60"/>
      <c r="C1021" s="159"/>
      <c r="D1021" s="158"/>
      <c r="E1021" s="159"/>
      <c r="F1021" s="159"/>
      <c r="G1021" s="159"/>
      <c r="H1021" s="159"/>
      <c r="I1021" s="60"/>
      <c r="DE1021" s="129"/>
      <c r="DF1021" s="76" t="str">
        <f t="shared" si="15"/>
        <v/>
      </c>
      <c r="DG1021" s="146">
        <v>1019</v>
      </c>
    </row>
    <row r="1022" spans="1:111" s="38" customFormat="1" ht="12" hidden="1" customHeight="1">
      <c r="A1022" s="158"/>
      <c r="B1022" s="60"/>
      <c r="C1022" s="159"/>
      <c r="D1022" s="158"/>
      <c r="E1022" s="159"/>
      <c r="F1022" s="159"/>
      <c r="G1022" s="159"/>
      <c r="H1022" s="159"/>
      <c r="I1022" s="60"/>
      <c r="DE1022" s="129"/>
      <c r="DF1022" s="76" t="str">
        <f t="shared" si="15"/>
        <v/>
      </c>
      <c r="DG1022" s="146">
        <v>1020</v>
      </c>
    </row>
    <row r="1023" spans="1:111" s="38" customFormat="1" ht="12" hidden="1" customHeight="1">
      <c r="A1023" s="158"/>
      <c r="B1023" s="60"/>
      <c r="C1023" s="159"/>
      <c r="D1023" s="158"/>
      <c r="E1023" s="159"/>
      <c r="F1023" s="159"/>
      <c r="G1023" s="159"/>
      <c r="H1023" s="159"/>
      <c r="I1023" s="60"/>
      <c r="DE1023" s="129"/>
      <c r="DF1023" s="76" t="str">
        <f t="shared" si="15"/>
        <v/>
      </c>
      <c r="DG1023" s="146">
        <v>1021</v>
      </c>
    </row>
    <row r="1024" spans="1:111" s="38" customFormat="1" ht="12" hidden="1" customHeight="1">
      <c r="A1024" s="158"/>
      <c r="B1024" s="60"/>
      <c r="C1024" s="159"/>
      <c r="D1024" s="158"/>
      <c r="E1024" s="159"/>
      <c r="F1024" s="159"/>
      <c r="G1024" s="159"/>
      <c r="H1024" s="159"/>
      <c r="I1024" s="60"/>
      <c r="DE1024" s="129"/>
      <c r="DF1024" s="76" t="str">
        <f t="shared" si="15"/>
        <v/>
      </c>
      <c r="DG1024" s="146">
        <v>1022</v>
      </c>
    </row>
    <row r="1025" spans="1:111" s="38" customFormat="1" ht="12" hidden="1" customHeight="1">
      <c r="A1025" s="158"/>
      <c r="B1025" s="60"/>
      <c r="C1025" s="159"/>
      <c r="D1025" s="158"/>
      <c r="E1025" s="159"/>
      <c r="F1025" s="159"/>
      <c r="G1025" s="159"/>
      <c r="H1025" s="159"/>
      <c r="I1025" s="60"/>
      <c r="DE1025" s="129"/>
      <c r="DF1025" s="76" t="str">
        <f t="shared" si="15"/>
        <v/>
      </c>
      <c r="DG1025" s="146">
        <v>1023</v>
      </c>
    </row>
    <row r="1026" spans="1:111" s="38" customFormat="1" ht="12" hidden="1" customHeight="1">
      <c r="A1026" s="158"/>
      <c r="B1026" s="60"/>
      <c r="C1026" s="159"/>
      <c r="D1026" s="158"/>
      <c r="E1026" s="159"/>
      <c r="F1026" s="159"/>
      <c r="G1026" s="159"/>
      <c r="H1026" s="159"/>
      <c r="I1026" s="60"/>
      <c r="DE1026" s="129"/>
      <c r="DF1026" s="76" t="str">
        <f t="shared" si="15"/>
        <v/>
      </c>
      <c r="DG1026" s="146">
        <v>1024</v>
      </c>
    </row>
    <row r="1027" spans="1:111" s="38" customFormat="1" ht="12" hidden="1" customHeight="1">
      <c r="A1027" s="158"/>
      <c r="B1027" s="60"/>
      <c r="C1027" s="159"/>
      <c r="D1027" s="158"/>
      <c r="E1027" s="159"/>
      <c r="F1027" s="159"/>
      <c r="G1027" s="159"/>
      <c r="H1027" s="159"/>
      <c r="I1027" s="60"/>
      <c r="DE1027" s="129"/>
      <c r="DF1027" s="76" t="str">
        <f t="shared" si="15"/>
        <v/>
      </c>
      <c r="DG1027" s="146">
        <v>1025</v>
      </c>
    </row>
    <row r="1028" spans="1:111" s="38" customFormat="1" ht="12" hidden="1" customHeight="1">
      <c r="A1028" s="158"/>
      <c r="B1028" s="60"/>
      <c r="C1028" s="159"/>
      <c r="D1028" s="158"/>
      <c r="E1028" s="159"/>
      <c r="F1028" s="159"/>
      <c r="G1028" s="159"/>
      <c r="H1028" s="159"/>
      <c r="I1028" s="60"/>
      <c r="DE1028" s="129"/>
      <c r="DF1028" s="76" t="str">
        <f t="shared" si="15"/>
        <v/>
      </c>
      <c r="DG1028" s="146">
        <v>1026</v>
      </c>
    </row>
    <row r="1029" spans="1:111" s="38" customFormat="1" ht="12" hidden="1" customHeight="1">
      <c r="A1029" s="158"/>
      <c r="B1029" s="60"/>
      <c r="C1029" s="159"/>
      <c r="D1029" s="158"/>
      <c r="E1029" s="159"/>
      <c r="F1029" s="159"/>
      <c r="G1029" s="159"/>
      <c r="H1029" s="159"/>
      <c r="I1029" s="60"/>
      <c r="DE1029" s="129"/>
      <c r="DF1029" s="76" t="str">
        <f t="shared" si="15"/>
        <v/>
      </c>
      <c r="DG1029" s="146">
        <v>1027</v>
      </c>
    </row>
    <row r="1030" spans="1:111" s="38" customFormat="1" ht="12" hidden="1" customHeight="1">
      <c r="A1030" s="158"/>
      <c r="B1030" s="60"/>
      <c r="C1030" s="159"/>
      <c r="D1030" s="158"/>
      <c r="E1030" s="159"/>
      <c r="F1030" s="159"/>
      <c r="G1030" s="159"/>
      <c r="H1030" s="159"/>
      <c r="I1030" s="60"/>
      <c r="DE1030" s="129"/>
      <c r="DF1030" s="76" t="str">
        <f t="shared" si="15"/>
        <v/>
      </c>
      <c r="DG1030" s="146">
        <v>1028</v>
      </c>
    </row>
    <row r="1031" spans="1:111" s="38" customFormat="1" ht="12" hidden="1" customHeight="1">
      <c r="A1031" s="158"/>
      <c r="B1031" s="60"/>
      <c r="C1031" s="159"/>
      <c r="D1031" s="158"/>
      <c r="E1031" s="159"/>
      <c r="F1031" s="159"/>
      <c r="G1031" s="159"/>
      <c r="H1031" s="159"/>
      <c r="I1031" s="60"/>
      <c r="DE1031" s="129"/>
      <c r="DF1031" s="76" t="str">
        <f t="shared" ref="DF1031:DF1094" si="16">IF(COUNTA(A1031:I1031)&gt;0,DG1031,"")</f>
        <v/>
      </c>
      <c r="DG1031" s="146">
        <v>1029</v>
      </c>
    </row>
    <row r="1032" spans="1:111" s="38" customFormat="1" ht="12" hidden="1" customHeight="1">
      <c r="A1032" s="158"/>
      <c r="B1032" s="60"/>
      <c r="C1032" s="159"/>
      <c r="D1032" s="158"/>
      <c r="E1032" s="159"/>
      <c r="F1032" s="159"/>
      <c r="G1032" s="159"/>
      <c r="H1032" s="159"/>
      <c r="I1032" s="60"/>
      <c r="DE1032" s="129"/>
      <c r="DF1032" s="76" t="str">
        <f t="shared" si="16"/>
        <v/>
      </c>
      <c r="DG1032" s="146">
        <v>1030</v>
      </c>
    </row>
    <row r="1033" spans="1:111" s="38" customFormat="1" ht="12" hidden="1" customHeight="1">
      <c r="A1033" s="158"/>
      <c r="B1033" s="60"/>
      <c r="C1033" s="159"/>
      <c r="D1033" s="158"/>
      <c r="E1033" s="159"/>
      <c r="F1033" s="159"/>
      <c r="G1033" s="159"/>
      <c r="H1033" s="159"/>
      <c r="I1033" s="60"/>
      <c r="DE1033" s="129"/>
      <c r="DF1033" s="76" t="str">
        <f t="shared" si="16"/>
        <v/>
      </c>
      <c r="DG1033" s="146">
        <v>1031</v>
      </c>
    </row>
    <row r="1034" spans="1:111" s="38" customFormat="1" ht="12" hidden="1" customHeight="1">
      <c r="A1034" s="158"/>
      <c r="B1034" s="60"/>
      <c r="C1034" s="159"/>
      <c r="D1034" s="158"/>
      <c r="E1034" s="159"/>
      <c r="F1034" s="159"/>
      <c r="G1034" s="159"/>
      <c r="H1034" s="159"/>
      <c r="I1034" s="60"/>
      <c r="DE1034" s="129"/>
      <c r="DF1034" s="76" t="str">
        <f t="shared" si="16"/>
        <v/>
      </c>
      <c r="DG1034" s="146">
        <v>1032</v>
      </c>
    </row>
    <row r="1035" spans="1:111" s="38" customFormat="1" ht="12" hidden="1" customHeight="1">
      <c r="A1035" s="158"/>
      <c r="B1035" s="60"/>
      <c r="C1035" s="159"/>
      <c r="D1035" s="158"/>
      <c r="E1035" s="159"/>
      <c r="F1035" s="159"/>
      <c r="G1035" s="159"/>
      <c r="H1035" s="159"/>
      <c r="I1035" s="60"/>
      <c r="DE1035" s="129"/>
      <c r="DF1035" s="76" t="str">
        <f t="shared" si="16"/>
        <v/>
      </c>
      <c r="DG1035" s="146">
        <v>1033</v>
      </c>
    </row>
    <row r="1036" spans="1:111" s="38" customFormat="1" ht="12" hidden="1" customHeight="1">
      <c r="A1036" s="158"/>
      <c r="B1036" s="60"/>
      <c r="C1036" s="159"/>
      <c r="D1036" s="158"/>
      <c r="E1036" s="159"/>
      <c r="F1036" s="159"/>
      <c r="G1036" s="159"/>
      <c r="H1036" s="159"/>
      <c r="I1036" s="60"/>
      <c r="DE1036" s="129"/>
      <c r="DF1036" s="76" t="str">
        <f t="shared" si="16"/>
        <v/>
      </c>
      <c r="DG1036" s="146">
        <v>1034</v>
      </c>
    </row>
    <row r="1037" spans="1:111" s="38" customFormat="1" ht="12" hidden="1" customHeight="1">
      <c r="A1037" s="158"/>
      <c r="B1037" s="60"/>
      <c r="C1037" s="159"/>
      <c r="D1037" s="158"/>
      <c r="E1037" s="159"/>
      <c r="F1037" s="159"/>
      <c r="G1037" s="159"/>
      <c r="H1037" s="159"/>
      <c r="I1037" s="60"/>
      <c r="DE1037" s="129"/>
      <c r="DF1037" s="76" t="str">
        <f t="shared" si="16"/>
        <v/>
      </c>
      <c r="DG1037" s="146">
        <v>1035</v>
      </c>
    </row>
    <row r="1038" spans="1:111" s="38" customFormat="1" ht="12" hidden="1" customHeight="1">
      <c r="A1038" s="158"/>
      <c r="B1038" s="60"/>
      <c r="C1038" s="159"/>
      <c r="D1038" s="158"/>
      <c r="E1038" s="159"/>
      <c r="F1038" s="159"/>
      <c r="G1038" s="159"/>
      <c r="H1038" s="159"/>
      <c r="I1038" s="60"/>
      <c r="DE1038" s="129"/>
      <c r="DF1038" s="76" t="str">
        <f t="shared" si="16"/>
        <v/>
      </c>
      <c r="DG1038" s="146">
        <v>1036</v>
      </c>
    </row>
    <row r="1039" spans="1:111" s="38" customFormat="1" ht="12" hidden="1" customHeight="1">
      <c r="A1039" s="158"/>
      <c r="B1039" s="60"/>
      <c r="C1039" s="159"/>
      <c r="D1039" s="158"/>
      <c r="E1039" s="159"/>
      <c r="F1039" s="159"/>
      <c r="G1039" s="159"/>
      <c r="H1039" s="159"/>
      <c r="I1039" s="60"/>
      <c r="DE1039" s="129"/>
      <c r="DF1039" s="76" t="str">
        <f t="shared" si="16"/>
        <v/>
      </c>
      <c r="DG1039" s="146">
        <v>1037</v>
      </c>
    </row>
    <row r="1040" spans="1:111" s="38" customFormat="1" ht="12" hidden="1" customHeight="1">
      <c r="A1040" s="158"/>
      <c r="B1040" s="60"/>
      <c r="C1040" s="159"/>
      <c r="D1040" s="158"/>
      <c r="E1040" s="159"/>
      <c r="F1040" s="159"/>
      <c r="G1040" s="159"/>
      <c r="H1040" s="159"/>
      <c r="I1040" s="60"/>
      <c r="DE1040" s="129"/>
      <c r="DF1040" s="76" t="str">
        <f t="shared" si="16"/>
        <v/>
      </c>
      <c r="DG1040" s="146">
        <v>1038</v>
      </c>
    </row>
    <row r="1041" spans="1:111" s="38" customFormat="1" ht="12" hidden="1" customHeight="1">
      <c r="A1041" s="158"/>
      <c r="B1041" s="60"/>
      <c r="C1041" s="159"/>
      <c r="D1041" s="158"/>
      <c r="E1041" s="159"/>
      <c r="F1041" s="159"/>
      <c r="G1041" s="159"/>
      <c r="H1041" s="159"/>
      <c r="I1041" s="60"/>
      <c r="DE1041" s="129"/>
      <c r="DF1041" s="76" t="str">
        <f t="shared" si="16"/>
        <v/>
      </c>
      <c r="DG1041" s="146">
        <v>1039</v>
      </c>
    </row>
    <row r="1042" spans="1:111" s="38" customFormat="1" ht="12" hidden="1" customHeight="1">
      <c r="A1042" s="158"/>
      <c r="B1042" s="60"/>
      <c r="C1042" s="159"/>
      <c r="D1042" s="158"/>
      <c r="E1042" s="159"/>
      <c r="F1042" s="159"/>
      <c r="G1042" s="159"/>
      <c r="H1042" s="159"/>
      <c r="I1042" s="60"/>
      <c r="DE1042" s="129"/>
      <c r="DF1042" s="76" t="str">
        <f t="shared" si="16"/>
        <v/>
      </c>
      <c r="DG1042" s="146">
        <v>1040</v>
      </c>
    </row>
    <row r="1043" spans="1:111" s="38" customFormat="1" ht="12" hidden="1" customHeight="1">
      <c r="A1043" s="158"/>
      <c r="B1043" s="60"/>
      <c r="C1043" s="159"/>
      <c r="D1043" s="158"/>
      <c r="E1043" s="159"/>
      <c r="F1043" s="159"/>
      <c r="G1043" s="159"/>
      <c r="H1043" s="159"/>
      <c r="I1043" s="60"/>
      <c r="DE1043" s="129"/>
      <c r="DF1043" s="76" t="str">
        <f t="shared" si="16"/>
        <v/>
      </c>
      <c r="DG1043" s="146">
        <v>1041</v>
      </c>
    </row>
    <row r="1044" spans="1:111" s="38" customFormat="1" ht="12" hidden="1" customHeight="1">
      <c r="A1044" s="158"/>
      <c r="B1044" s="60"/>
      <c r="C1044" s="159"/>
      <c r="D1044" s="158"/>
      <c r="E1044" s="159"/>
      <c r="F1044" s="159"/>
      <c r="G1044" s="159"/>
      <c r="H1044" s="159"/>
      <c r="I1044" s="60"/>
      <c r="DE1044" s="129"/>
      <c r="DF1044" s="76" t="str">
        <f t="shared" si="16"/>
        <v/>
      </c>
      <c r="DG1044" s="146">
        <v>1042</v>
      </c>
    </row>
    <row r="1045" spans="1:111" s="38" customFormat="1" ht="12" hidden="1" customHeight="1">
      <c r="A1045" s="158"/>
      <c r="B1045" s="60"/>
      <c r="C1045" s="159"/>
      <c r="D1045" s="158"/>
      <c r="E1045" s="159"/>
      <c r="F1045" s="159"/>
      <c r="G1045" s="159"/>
      <c r="H1045" s="159"/>
      <c r="I1045" s="60"/>
      <c r="DE1045" s="129"/>
      <c r="DF1045" s="76" t="str">
        <f t="shared" si="16"/>
        <v/>
      </c>
      <c r="DG1045" s="146">
        <v>1043</v>
      </c>
    </row>
    <row r="1046" spans="1:111" s="38" customFormat="1" ht="12" hidden="1" customHeight="1">
      <c r="A1046" s="158"/>
      <c r="B1046" s="60"/>
      <c r="C1046" s="159"/>
      <c r="D1046" s="158"/>
      <c r="E1046" s="159"/>
      <c r="F1046" s="159"/>
      <c r="G1046" s="159"/>
      <c r="H1046" s="159"/>
      <c r="I1046" s="60"/>
      <c r="DE1046" s="129"/>
      <c r="DF1046" s="76" t="str">
        <f t="shared" si="16"/>
        <v/>
      </c>
      <c r="DG1046" s="146">
        <v>1044</v>
      </c>
    </row>
    <row r="1047" spans="1:111" s="38" customFormat="1" ht="12" hidden="1" customHeight="1">
      <c r="A1047" s="158"/>
      <c r="B1047" s="60"/>
      <c r="C1047" s="159"/>
      <c r="D1047" s="158"/>
      <c r="E1047" s="159"/>
      <c r="F1047" s="159"/>
      <c r="G1047" s="159"/>
      <c r="H1047" s="159"/>
      <c r="I1047" s="60"/>
      <c r="DE1047" s="129"/>
      <c r="DF1047" s="76" t="str">
        <f t="shared" si="16"/>
        <v/>
      </c>
      <c r="DG1047" s="146">
        <v>1045</v>
      </c>
    </row>
    <row r="1048" spans="1:111" s="38" customFormat="1" ht="12" hidden="1" customHeight="1">
      <c r="A1048" s="158"/>
      <c r="B1048" s="60"/>
      <c r="C1048" s="159"/>
      <c r="D1048" s="158"/>
      <c r="E1048" s="159"/>
      <c r="F1048" s="159"/>
      <c r="G1048" s="159"/>
      <c r="H1048" s="159"/>
      <c r="I1048" s="60"/>
      <c r="DE1048" s="129"/>
      <c r="DF1048" s="76" t="str">
        <f t="shared" si="16"/>
        <v/>
      </c>
      <c r="DG1048" s="146">
        <v>1046</v>
      </c>
    </row>
    <row r="1049" spans="1:111" s="38" customFormat="1" ht="12" hidden="1" customHeight="1">
      <c r="A1049" s="158"/>
      <c r="B1049" s="60"/>
      <c r="C1049" s="159"/>
      <c r="D1049" s="158"/>
      <c r="E1049" s="159"/>
      <c r="F1049" s="159"/>
      <c r="G1049" s="159"/>
      <c r="H1049" s="159"/>
      <c r="I1049" s="60"/>
      <c r="DE1049" s="129"/>
      <c r="DF1049" s="76" t="str">
        <f t="shared" si="16"/>
        <v/>
      </c>
      <c r="DG1049" s="146">
        <v>1047</v>
      </c>
    </row>
    <row r="1050" spans="1:111" s="38" customFormat="1" ht="12" hidden="1" customHeight="1">
      <c r="A1050" s="158"/>
      <c r="B1050" s="60"/>
      <c r="C1050" s="159"/>
      <c r="D1050" s="158"/>
      <c r="E1050" s="159"/>
      <c r="F1050" s="159"/>
      <c r="G1050" s="159"/>
      <c r="H1050" s="159"/>
      <c r="I1050" s="60"/>
      <c r="DE1050" s="129"/>
      <c r="DF1050" s="76" t="str">
        <f t="shared" si="16"/>
        <v/>
      </c>
      <c r="DG1050" s="146">
        <v>1048</v>
      </c>
    </row>
    <row r="1051" spans="1:111" s="38" customFormat="1" ht="12" hidden="1" customHeight="1">
      <c r="A1051" s="158"/>
      <c r="B1051" s="60"/>
      <c r="C1051" s="159"/>
      <c r="D1051" s="158"/>
      <c r="E1051" s="159"/>
      <c r="F1051" s="159"/>
      <c r="G1051" s="159"/>
      <c r="H1051" s="159"/>
      <c r="I1051" s="60"/>
      <c r="DE1051" s="129"/>
      <c r="DF1051" s="76" t="str">
        <f t="shared" si="16"/>
        <v/>
      </c>
      <c r="DG1051" s="146">
        <v>1049</v>
      </c>
    </row>
    <row r="1052" spans="1:111" s="38" customFormat="1" ht="12" hidden="1" customHeight="1">
      <c r="A1052" s="158"/>
      <c r="B1052" s="60"/>
      <c r="C1052" s="159"/>
      <c r="D1052" s="158"/>
      <c r="E1052" s="159"/>
      <c r="F1052" s="159"/>
      <c r="G1052" s="159"/>
      <c r="H1052" s="159"/>
      <c r="I1052" s="60"/>
      <c r="DE1052" s="129"/>
      <c r="DF1052" s="76" t="str">
        <f t="shared" si="16"/>
        <v/>
      </c>
      <c r="DG1052" s="146">
        <v>1050</v>
      </c>
    </row>
    <row r="1053" spans="1:111" s="38" customFormat="1" ht="12" hidden="1" customHeight="1">
      <c r="A1053" s="158"/>
      <c r="B1053" s="60"/>
      <c r="C1053" s="159"/>
      <c r="D1053" s="158"/>
      <c r="E1053" s="159"/>
      <c r="F1053" s="159"/>
      <c r="G1053" s="159"/>
      <c r="H1053" s="159"/>
      <c r="I1053" s="60"/>
      <c r="DE1053" s="129"/>
      <c r="DF1053" s="76" t="str">
        <f t="shared" si="16"/>
        <v/>
      </c>
      <c r="DG1053" s="146">
        <v>1051</v>
      </c>
    </row>
    <row r="1054" spans="1:111" s="38" customFormat="1" ht="12" hidden="1" customHeight="1">
      <c r="A1054" s="158"/>
      <c r="B1054" s="60"/>
      <c r="C1054" s="159"/>
      <c r="D1054" s="158"/>
      <c r="E1054" s="159"/>
      <c r="F1054" s="159"/>
      <c r="G1054" s="159"/>
      <c r="H1054" s="159"/>
      <c r="I1054" s="60"/>
      <c r="DE1054" s="129"/>
      <c r="DF1054" s="76" t="str">
        <f t="shared" si="16"/>
        <v/>
      </c>
      <c r="DG1054" s="146">
        <v>1052</v>
      </c>
    </row>
    <row r="1055" spans="1:111" s="38" customFormat="1" ht="12" hidden="1" customHeight="1">
      <c r="A1055" s="158"/>
      <c r="B1055" s="60"/>
      <c r="C1055" s="159"/>
      <c r="D1055" s="158"/>
      <c r="E1055" s="159"/>
      <c r="F1055" s="159"/>
      <c r="G1055" s="159"/>
      <c r="H1055" s="159"/>
      <c r="I1055" s="60"/>
      <c r="DE1055" s="129"/>
      <c r="DF1055" s="76" t="str">
        <f t="shared" si="16"/>
        <v/>
      </c>
      <c r="DG1055" s="146">
        <v>1053</v>
      </c>
    </row>
    <row r="1056" spans="1:111" s="38" customFormat="1" ht="12" hidden="1" customHeight="1">
      <c r="A1056" s="158"/>
      <c r="B1056" s="60"/>
      <c r="C1056" s="159"/>
      <c r="D1056" s="158"/>
      <c r="E1056" s="159"/>
      <c r="F1056" s="159"/>
      <c r="G1056" s="159"/>
      <c r="H1056" s="159"/>
      <c r="I1056" s="60"/>
      <c r="DE1056" s="129"/>
      <c r="DF1056" s="76" t="str">
        <f t="shared" si="16"/>
        <v/>
      </c>
      <c r="DG1056" s="146">
        <v>1054</v>
      </c>
    </row>
    <row r="1057" spans="1:111" s="38" customFormat="1" ht="12" hidden="1" customHeight="1">
      <c r="A1057" s="158"/>
      <c r="B1057" s="60"/>
      <c r="C1057" s="159"/>
      <c r="D1057" s="158"/>
      <c r="E1057" s="159"/>
      <c r="F1057" s="159"/>
      <c r="G1057" s="159"/>
      <c r="H1057" s="159"/>
      <c r="I1057" s="60"/>
      <c r="DE1057" s="129"/>
      <c r="DF1057" s="76" t="str">
        <f t="shared" si="16"/>
        <v/>
      </c>
      <c r="DG1057" s="146">
        <v>1055</v>
      </c>
    </row>
    <row r="1058" spans="1:111" s="38" customFormat="1" ht="12" hidden="1" customHeight="1">
      <c r="A1058" s="158"/>
      <c r="B1058" s="60"/>
      <c r="C1058" s="159"/>
      <c r="D1058" s="158"/>
      <c r="E1058" s="159"/>
      <c r="F1058" s="159"/>
      <c r="G1058" s="159"/>
      <c r="H1058" s="159"/>
      <c r="I1058" s="60"/>
      <c r="DE1058" s="129"/>
      <c r="DF1058" s="76" t="str">
        <f t="shared" si="16"/>
        <v/>
      </c>
      <c r="DG1058" s="146">
        <v>1056</v>
      </c>
    </row>
    <row r="1059" spans="1:111" s="38" customFormat="1" ht="12" hidden="1" customHeight="1">
      <c r="A1059" s="158"/>
      <c r="B1059" s="60"/>
      <c r="C1059" s="159"/>
      <c r="D1059" s="158"/>
      <c r="E1059" s="159"/>
      <c r="F1059" s="159"/>
      <c r="G1059" s="159"/>
      <c r="H1059" s="159"/>
      <c r="I1059" s="60"/>
      <c r="DE1059" s="129"/>
      <c r="DF1059" s="76" t="str">
        <f t="shared" si="16"/>
        <v/>
      </c>
      <c r="DG1059" s="146">
        <v>1057</v>
      </c>
    </row>
    <row r="1060" spans="1:111" s="38" customFormat="1" ht="12" hidden="1" customHeight="1">
      <c r="A1060" s="158"/>
      <c r="B1060" s="60"/>
      <c r="C1060" s="159"/>
      <c r="D1060" s="158"/>
      <c r="E1060" s="159"/>
      <c r="F1060" s="159"/>
      <c r="G1060" s="159"/>
      <c r="H1060" s="159"/>
      <c r="I1060" s="60"/>
      <c r="DE1060" s="129"/>
      <c r="DF1060" s="76" t="str">
        <f t="shared" si="16"/>
        <v/>
      </c>
      <c r="DG1060" s="146">
        <v>1058</v>
      </c>
    </row>
    <row r="1061" spans="1:111" s="38" customFormat="1" ht="12" hidden="1" customHeight="1">
      <c r="A1061" s="158"/>
      <c r="B1061" s="60"/>
      <c r="C1061" s="159"/>
      <c r="D1061" s="158"/>
      <c r="E1061" s="159"/>
      <c r="F1061" s="159"/>
      <c r="G1061" s="159"/>
      <c r="H1061" s="159"/>
      <c r="I1061" s="60"/>
      <c r="DE1061" s="129"/>
      <c r="DF1061" s="76" t="str">
        <f t="shared" si="16"/>
        <v/>
      </c>
      <c r="DG1061" s="146">
        <v>1059</v>
      </c>
    </row>
    <row r="1062" spans="1:111" s="38" customFormat="1" ht="12" hidden="1" customHeight="1">
      <c r="A1062" s="158"/>
      <c r="B1062" s="60"/>
      <c r="C1062" s="159"/>
      <c r="D1062" s="158"/>
      <c r="E1062" s="159"/>
      <c r="F1062" s="159"/>
      <c r="G1062" s="159"/>
      <c r="H1062" s="159"/>
      <c r="I1062" s="60"/>
      <c r="DE1062" s="129"/>
      <c r="DF1062" s="76" t="str">
        <f t="shared" si="16"/>
        <v/>
      </c>
      <c r="DG1062" s="146">
        <v>1060</v>
      </c>
    </row>
    <row r="1063" spans="1:111" s="38" customFormat="1" ht="12" hidden="1" customHeight="1">
      <c r="A1063" s="158"/>
      <c r="B1063" s="60"/>
      <c r="C1063" s="159"/>
      <c r="D1063" s="158"/>
      <c r="E1063" s="159"/>
      <c r="F1063" s="159"/>
      <c r="G1063" s="159"/>
      <c r="H1063" s="159"/>
      <c r="I1063" s="60"/>
      <c r="DE1063" s="129"/>
      <c r="DF1063" s="76" t="str">
        <f t="shared" si="16"/>
        <v/>
      </c>
      <c r="DG1063" s="146">
        <v>1061</v>
      </c>
    </row>
    <row r="1064" spans="1:111" s="38" customFormat="1" ht="12" hidden="1" customHeight="1">
      <c r="A1064" s="158"/>
      <c r="B1064" s="60"/>
      <c r="C1064" s="159"/>
      <c r="D1064" s="158"/>
      <c r="E1064" s="159"/>
      <c r="F1064" s="159"/>
      <c r="G1064" s="159"/>
      <c r="H1064" s="159"/>
      <c r="I1064" s="60"/>
      <c r="DE1064" s="129"/>
      <c r="DF1064" s="76" t="str">
        <f t="shared" si="16"/>
        <v/>
      </c>
      <c r="DG1064" s="146">
        <v>1062</v>
      </c>
    </row>
    <row r="1065" spans="1:111" s="38" customFormat="1" ht="12" hidden="1" customHeight="1">
      <c r="A1065" s="158"/>
      <c r="B1065" s="60"/>
      <c r="C1065" s="159"/>
      <c r="D1065" s="158"/>
      <c r="E1065" s="159"/>
      <c r="F1065" s="159"/>
      <c r="G1065" s="159"/>
      <c r="H1065" s="159"/>
      <c r="I1065" s="60"/>
      <c r="DE1065" s="129"/>
      <c r="DF1065" s="76" t="str">
        <f t="shared" si="16"/>
        <v/>
      </c>
      <c r="DG1065" s="146">
        <v>1063</v>
      </c>
    </row>
    <row r="1066" spans="1:111" s="38" customFormat="1" ht="12" hidden="1" customHeight="1">
      <c r="A1066" s="158"/>
      <c r="B1066" s="60"/>
      <c r="C1066" s="159"/>
      <c r="D1066" s="158"/>
      <c r="E1066" s="159"/>
      <c r="F1066" s="159"/>
      <c r="G1066" s="159"/>
      <c r="H1066" s="159"/>
      <c r="I1066" s="60"/>
      <c r="DE1066" s="129"/>
      <c r="DF1066" s="76" t="str">
        <f t="shared" si="16"/>
        <v/>
      </c>
      <c r="DG1066" s="146">
        <v>1064</v>
      </c>
    </row>
    <row r="1067" spans="1:111" s="38" customFormat="1" ht="12" hidden="1" customHeight="1">
      <c r="A1067" s="158"/>
      <c r="B1067" s="60"/>
      <c r="C1067" s="159"/>
      <c r="D1067" s="158"/>
      <c r="E1067" s="159"/>
      <c r="F1067" s="159"/>
      <c r="G1067" s="159"/>
      <c r="H1067" s="159"/>
      <c r="I1067" s="60"/>
      <c r="DE1067" s="129"/>
      <c r="DF1067" s="76" t="str">
        <f t="shared" si="16"/>
        <v/>
      </c>
      <c r="DG1067" s="146">
        <v>1065</v>
      </c>
    </row>
    <row r="1068" spans="1:111" s="38" customFormat="1" ht="12" hidden="1" customHeight="1">
      <c r="A1068" s="158"/>
      <c r="B1068" s="60"/>
      <c r="C1068" s="159"/>
      <c r="D1068" s="158"/>
      <c r="E1068" s="159"/>
      <c r="F1068" s="159"/>
      <c r="G1068" s="159"/>
      <c r="H1068" s="159"/>
      <c r="I1068" s="60"/>
      <c r="DE1068" s="129"/>
      <c r="DF1068" s="76" t="str">
        <f t="shared" si="16"/>
        <v/>
      </c>
      <c r="DG1068" s="146">
        <v>1066</v>
      </c>
    </row>
    <row r="1069" spans="1:111" s="38" customFormat="1" ht="12" hidden="1" customHeight="1">
      <c r="A1069" s="158"/>
      <c r="B1069" s="60"/>
      <c r="C1069" s="159"/>
      <c r="D1069" s="158"/>
      <c r="E1069" s="159"/>
      <c r="F1069" s="159"/>
      <c r="G1069" s="159"/>
      <c r="H1069" s="159"/>
      <c r="I1069" s="60"/>
      <c r="DE1069" s="129"/>
      <c r="DF1069" s="76" t="str">
        <f t="shared" si="16"/>
        <v/>
      </c>
      <c r="DG1069" s="146">
        <v>1067</v>
      </c>
    </row>
    <row r="1070" spans="1:111" s="38" customFormat="1" ht="12" hidden="1" customHeight="1">
      <c r="A1070" s="158"/>
      <c r="B1070" s="60"/>
      <c r="C1070" s="159"/>
      <c r="D1070" s="158"/>
      <c r="E1070" s="159"/>
      <c r="F1070" s="159"/>
      <c r="G1070" s="159"/>
      <c r="H1070" s="159"/>
      <c r="I1070" s="60"/>
      <c r="DE1070" s="129"/>
      <c r="DF1070" s="76" t="str">
        <f t="shared" si="16"/>
        <v/>
      </c>
      <c r="DG1070" s="146">
        <v>1068</v>
      </c>
    </row>
    <row r="1071" spans="1:111" s="38" customFormat="1" ht="12" hidden="1" customHeight="1">
      <c r="A1071" s="158"/>
      <c r="B1071" s="60"/>
      <c r="C1071" s="159"/>
      <c r="D1071" s="158"/>
      <c r="E1071" s="159"/>
      <c r="F1071" s="159"/>
      <c r="G1071" s="159"/>
      <c r="H1071" s="159"/>
      <c r="I1071" s="60"/>
      <c r="DE1071" s="129"/>
      <c r="DF1071" s="76" t="str">
        <f t="shared" si="16"/>
        <v/>
      </c>
      <c r="DG1071" s="146">
        <v>1069</v>
      </c>
    </row>
    <row r="1072" spans="1:111" s="38" customFormat="1" ht="12" hidden="1" customHeight="1">
      <c r="A1072" s="158"/>
      <c r="B1072" s="60"/>
      <c r="C1072" s="159"/>
      <c r="D1072" s="158"/>
      <c r="E1072" s="159"/>
      <c r="F1072" s="159"/>
      <c r="G1072" s="159"/>
      <c r="H1072" s="159"/>
      <c r="I1072" s="60"/>
      <c r="DE1072" s="129"/>
      <c r="DF1072" s="76" t="str">
        <f t="shared" si="16"/>
        <v/>
      </c>
      <c r="DG1072" s="146">
        <v>1070</v>
      </c>
    </row>
    <row r="1073" spans="1:111" s="38" customFormat="1" ht="12" hidden="1" customHeight="1">
      <c r="A1073" s="158"/>
      <c r="B1073" s="60"/>
      <c r="C1073" s="159"/>
      <c r="D1073" s="158"/>
      <c r="E1073" s="159"/>
      <c r="F1073" s="159"/>
      <c r="G1073" s="159"/>
      <c r="H1073" s="159"/>
      <c r="I1073" s="60"/>
      <c r="DE1073" s="129"/>
      <c r="DF1073" s="76" t="str">
        <f t="shared" si="16"/>
        <v/>
      </c>
      <c r="DG1073" s="146">
        <v>1071</v>
      </c>
    </row>
    <row r="1074" spans="1:111" s="38" customFormat="1" ht="12" hidden="1" customHeight="1">
      <c r="A1074" s="158"/>
      <c r="B1074" s="60"/>
      <c r="C1074" s="159"/>
      <c r="D1074" s="158"/>
      <c r="E1074" s="159"/>
      <c r="F1074" s="159"/>
      <c r="G1074" s="159"/>
      <c r="H1074" s="159"/>
      <c r="I1074" s="60"/>
      <c r="DE1074" s="129"/>
      <c r="DF1074" s="76" t="str">
        <f t="shared" si="16"/>
        <v/>
      </c>
      <c r="DG1074" s="146">
        <v>1072</v>
      </c>
    </row>
    <row r="1075" spans="1:111" s="38" customFormat="1" ht="12" hidden="1" customHeight="1">
      <c r="A1075" s="158"/>
      <c r="B1075" s="60"/>
      <c r="C1075" s="159"/>
      <c r="D1075" s="158"/>
      <c r="E1075" s="159"/>
      <c r="F1075" s="159"/>
      <c r="G1075" s="159"/>
      <c r="H1075" s="159"/>
      <c r="I1075" s="60"/>
      <c r="DE1075" s="129"/>
      <c r="DF1075" s="76" t="str">
        <f t="shared" si="16"/>
        <v/>
      </c>
      <c r="DG1075" s="146">
        <v>1073</v>
      </c>
    </row>
    <row r="1076" spans="1:111" s="38" customFormat="1" ht="12" hidden="1" customHeight="1">
      <c r="A1076" s="158"/>
      <c r="B1076" s="60"/>
      <c r="C1076" s="159"/>
      <c r="D1076" s="158"/>
      <c r="E1076" s="159"/>
      <c r="F1076" s="159"/>
      <c r="G1076" s="159"/>
      <c r="H1076" s="159"/>
      <c r="I1076" s="60"/>
      <c r="DE1076" s="129"/>
      <c r="DF1076" s="76" t="str">
        <f t="shared" si="16"/>
        <v/>
      </c>
      <c r="DG1076" s="146">
        <v>1074</v>
      </c>
    </row>
    <row r="1077" spans="1:111" s="38" customFormat="1" ht="12" hidden="1" customHeight="1">
      <c r="A1077" s="158"/>
      <c r="B1077" s="60"/>
      <c r="C1077" s="159"/>
      <c r="D1077" s="158"/>
      <c r="E1077" s="159"/>
      <c r="F1077" s="159"/>
      <c r="G1077" s="159"/>
      <c r="H1077" s="159"/>
      <c r="I1077" s="60"/>
      <c r="DE1077" s="129"/>
      <c r="DF1077" s="76" t="str">
        <f t="shared" si="16"/>
        <v/>
      </c>
      <c r="DG1077" s="146">
        <v>1075</v>
      </c>
    </row>
    <row r="1078" spans="1:111" s="38" customFormat="1" ht="12" hidden="1" customHeight="1">
      <c r="A1078" s="158"/>
      <c r="B1078" s="60"/>
      <c r="C1078" s="159"/>
      <c r="D1078" s="158"/>
      <c r="E1078" s="159"/>
      <c r="F1078" s="159"/>
      <c r="G1078" s="159"/>
      <c r="H1078" s="159"/>
      <c r="I1078" s="60"/>
      <c r="DE1078" s="129"/>
      <c r="DF1078" s="76" t="str">
        <f t="shared" si="16"/>
        <v/>
      </c>
      <c r="DG1078" s="146">
        <v>1076</v>
      </c>
    </row>
    <row r="1079" spans="1:111" s="38" customFormat="1" ht="12" hidden="1" customHeight="1">
      <c r="A1079" s="158"/>
      <c r="B1079" s="60"/>
      <c r="C1079" s="159"/>
      <c r="D1079" s="158"/>
      <c r="E1079" s="159"/>
      <c r="F1079" s="159"/>
      <c r="G1079" s="159"/>
      <c r="H1079" s="159"/>
      <c r="I1079" s="60"/>
      <c r="DE1079" s="129"/>
      <c r="DF1079" s="76" t="str">
        <f t="shared" si="16"/>
        <v/>
      </c>
      <c r="DG1079" s="146">
        <v>1077</v>
      </c>
    </row>
    <row r="1080" spans="1:111" s="38" customFormat="1" ht="12" hidden="1" customHeight="1">
      <c r="A1080" s="158"/>
      <c r="B1080" s="60"/>
      <c r="C1080" s="159"/>
      <c r="D1080" s="158"/>
      <c r="E1080" s="159"/>
      <c r="F1080" s="159"/>
      <c r="G1080" s="159"/>
      <c r="H1080" s="159"/>
      <c r="I1080" s="60"/>
      <c r="DE1080" s="129"/>
      <c r="DF1080" s="76" t="str">
        <f t="shared" si="16"/>
        <v/>
      </c>
      <c r="DG1080" s="146">
        <v>1078</v>
      </c>
    </row>
    <row r="1081" spans="1:111" s="38" customFormat="1" ht="12" hidden="1" customHeight="1">
      <c r="A1081" s="158"/>
      <c r="B1081" s="60"/>
      <c r="C1081" s="159"/>
      <c r="D1081" s="158"/>
      <c r="E1081" s="159"/>
      <c r="F1081" s="159"/>
      <c r="G1081" s="159"/>
      <c r="H1081" s="159"/>
      <c r="I1081" s="60"/>
      <c r="DE1081" s="129"/>
      <c r="DF1081" s="76" t="str">
        <f t="shared" si="16"/>
        <v/>
      </c>
      <c r="DG1081" s="146">
        <v>1079</v>
      </c>
    </row>
    <row r="1082" spans="1:111" s="38" customFormat="1" ht="12" hidden="1" customHeight="1">
      <c r="A1082" s="158"/>
      <c r="B1082" s="60"/>
      <c r="C1082" s="159"/>
      <c r="D1082" s="158"/>
      <c r="E1082" s="159"/>
      <c r="F1082" s="159"/>
      <c r="G1082" s="159"/>
      <c r="H1082" s="159"/>
      <c r="I1082" s="60"/>
      <c r="DE1082" s="129"/>
      <c r="DF1082" s="76" t="str">
        <f t="shared" si="16"/>
        <v/>
      </c>
      <c r="DG1082" s="146">
        <v>1080</v>
      </c>
    </row>
    <row r="1083" spans="1:111" s="38" customFormat="1" ht="12" hidden="1" customHeight="1">
      <c r="A1083" s="158"/>
      <c r="B1083" s="60"/>
      <c r="C1083" s="159"/>
      <c r="D1083" s="158"/>
      <c r="E1083" s="159"/>
      <c r="F1083" s="159"/>
      <c r="G1083" s="159"/>
      <c r="H1083" s="159"/>
      <c r="I1083" s="60"/>
      <c r="DE1083" s="129"/>
      <c r="DF1083" s="76" t="str">
        <f t="shared" si="16"/>
        <v/>
      </c>
      <c r="DG1083" s="146">
        <v>1081</v>
      </c>
    </row>
    <row r="1084" spans="1:111" s="38" customFormat="1" ht="12" hidden="1" customHeight="1">
      <c r="A1084" s="158"/>
      <c r="B1084" s="60"/>
      <c r="C1084" s="159"/>
      <c r="D1084" s="158"/>
      <c r="E1084" s="159"/>
      <c r="F1084" s="159"/>
      <c r="G1084" s="159"/>
      <c r="H1084" s="159"/>
      <c r="I1084" s="60"/>
      <c r="DE1084" s="129"/>
      <c r="DF1084" s="76" t="str">
        <f t="shared" si="16"/>
        <v/>
      </c>
      <c r="DG1084" s="146">
        <v>1082</v>
      </c>
    </row>
    <row r="1085" spans="1:111" s="38" customFormat="1" ht="12" hidden="1" customHeight="1">
      <c r="A1085" s="158"/>
      <c r="B1085" s="60"/>
      <c r="C1085" s="159"/>
      <c r="D1085" s="158"/>
      <c r="E1085" s="159"/>
      <c r="F1085" s="159"/>
      <c r="G1085" s="159"/>
      <c r="H1085" s="159"/>
      <c r="I1085" s="60"/>
      <c r="DE1085" s="129"/>
      <c r="DF1085" s="76" t="str">
        <f t="shared" si="16"/>
        <v/>
      </c>
      <c r="DG1085" s="146">
        <v>1083</v>
      </c>
    </row>
    <row r="1086" spans="1:111" s="38" customFormat="1" ht="12" hidden="1" customHeight="1">
      <c r="A1086" s="158"/>
      <c r="B1086" s="60"/>
      <c r="C1086" s="159"/>
      <c r="D1086" s="158"/>
      <c r="E1086" s="159"/>
      <c r="F1086" s="159"/>
      <c r="G1086" s="159"/>
      <c r="H1086" s="159"/>
      <c r="I1086" s="60"/>
      <c r="DE1086" s="129"/>
      <c r="DF1086" s="76" t="str">
        <f t="shared" si="16"/>
        <v/>
      </c>
      <c r="DG1086" s="146">
        <v>1084</v>
      </c>
    </row>
    <row r="1087" spans="1:111" s="38" customFormat="1" ht="12" hidden="1" customHeight="1">
      <c r="A1087" s="158"/>
      <c r="B1087" s="60"/>
      <c r="C1087" s="159"/>
      <c r="D1087" s="158"/>
      <c r="E1087" s="159"/>
      <c r="F1087" s="159"/>
      <c r="G1087" s="159"/>
      <c r="H1087" s="159"/>
      <c r="I1087" s="60"/>
      <c r="DE1087" s="129"/>
      <c r="DF1087" s="76" t="str">
        <f t="shared" si="16"/>
        <v/>
      </c>
      <c r="DG1087" s="146">
        <v>1085</v>
      </c>
    </row>
    <row r="1088" spans="1:111" s="38" customFormat="1" ht="12" hidden="1" customHeight="1">
      <c r="A1088" s="158"/>
      <c r="B1088" s="60"/>
      <c r="C1088" s="159"/>
      <c r="D1088" s="158"/>
      <c r="E1088" s="159"/>
      <c r="F1088" s="159"/>
      <c r="G1088" s="159"/>
      <c r="H1088" s="159"/>
      <c r="I1088" s="60"/>
      <c r="DE1088" s="129"/>
      <c r="DF1088" s="76" t="str">
        <f t="shared" si="16"/>
        <v/>
      </c>
      <c r="DG1088" s="146">
        <v>1086</v>
      </c>
    </row>
    <row r="1089" spans="1:111" s="38" customFormat="1" ht="12" hidden="1" customHeight="1">
      <c r="A1089" s="158"/>
      <c r="B1089" s="60"/>
      <c r="C1089" s="159"/>
      <c r="D1089" s="158"/>
      <c r="E1089" s="159"/>
      <c r="F1089" s="159"/>
      <c r="G1089" s="159"/>
      <c r="H1089" s="159"/>
      <c r="I1089" s="60"/>
      <c r="DE1089" s="129"/>
      <c r="DF1089" s="76" t="str">
        <f t="shared" si="16"/>
        <v/>
      </c>
      <c r="DG1089" s="146">
        <v>1087</v>
      </c>
    </row>
    <row r="1090" spans="1:111" s="38" customFormat="1" ht="12" hidden="1" customHeight="1">
      <c r="A1090" s="158"/>
      <c r="B1090" s="60"/>
      <c r="C1090" s="159"/>
      <c r="D1090" s="158"/>
      <c r="E1090" s="159"/>
      <c r="F1090" s="159"/>
      <c r="G1090" s="159"/>
      <c r="H1090" s="159"/>
      <c r="I1090" s="60"/>
      <c r="DE1090" s="129"/>
      <c r="DF1090" s="76" t="str">
        <f t="shared" si="16"/>
        <v/>
      </c>
      <c r="DG1090" s="146">
        <v>1088</v>
      </c>
    </row>
    <row r="1091" spans="1:111" s="38" customFormat="1" ht="12" hidden="1" customHeight="1">
      <c r="A1091" s="158"/>
      <c r="B1091" s="60"/>
      <c r="C1091" s="159"/>
      <c r="D1091" s="158"/>
      <c r="E1091" s="159"/>
      <c r="F1091" s="159"/>
      <c r="G1091" s="159"/>
      <c r="H1091" s="159"/>
      <c r="I1091" s="60"/>
      <c r="DE1091" s="129"/>
      <c r="DF1091" s="76" t="str">
        <f t="shared" si="16"/>
        <v/>
      </c>
      <c r="DG1091" s="146">
        <v>1089</v>
      </c>
    </row>
    <row r="1092" spans="1:111" s="38" customFormat="1" ht="12" hidden="1" customHeight="1">
      <c r="A1092" s="158"/>
      <c r="B1092" s="60"/>
      <c r="C1092" s="159"/>
      <c r="D1092" s="158"/>
      <c r="E1092" s="159"/>
      <c r="F1092" s="159"/>
      <c r="G1092" s="159"/>
      <c r="H1092" s="159"/>
      <c r="I1092" s="60"/>
      <c r="DE1092" s="129"/>
      <c r="DF1092" s="76" t="str">
        <f t="shared" si="16"/>
        <v/>
      </c>
      <c r="DG1092" s="146">
        <v>1090</v>
      </c>
    </row>
    <row r="1093" spans="1:111" s="38" customFormat="1" ht="12" hidden="1" customHeight="1">
      <c r="A1093" s="158"/>
      <c r="B1093" s="60"/>
      <c r="C1093" s="159"/>
      <c r="D1093" s="158"/>
      <c r="E1093" s="159"/>
      <c r="F1093" s="159"/>
      <c r="G1093" s="159"/>
      <c r="H1093" s="159"/>
      <c r="I1093" s="60"/>
      <c r="DE1093" s="129"/>
      <c r="DF1093" s="76" t="str">
        <f t="shared" si="16"/>
        <v/>
      </c>
      <c r="DG1093" s="146">
        <v>1091</v>
      </c>
    </row>
    <row r="1094" spans="1:111" s="38" customFormat="1" ht="12" hidden="1" customHeight="1">
      <c r="A1094" s="158"/>
      <c r="B1094" s="60"/>
      <c r="C1094" s="159"/>
      <c r="D1094" s="158"/>
      <c r="E1094" s="159"/>
      <c r="F1094" s="159"/>
      <c r="G1094" s="159"/>
      <c r="H1094" s="159"/>
      <c r="I1094" s="60"/>
      <c r="DE1094" s="129"/>
      <c r="DF1094" s="76" t="str">
        <f t="shared" si="16"/>
        <v/>
      </c>
      <c r="DG1094" s="146">
        <v>1092</v>
      </c>
    </row>
    <row r="1095" spans="1:111" s="38" customFormat="1" ht="12" hidden="1" customHeight="1">
      <c r="A1095" s="158"/>
      <c r="B1095" s="60"/>
      <c r="C1095" s="159"/>
      <c r="D1095" s="158"/>
      <c r="E1095" s="159"/>
      <c r="F1095" s="159"/>
      <c r="G1095" s="159"/>
      <c r="H1095" s="159"/>
      <c r="I1095" s="60"/>
      <c r="DE1095" s="129"/>
      <c r="DF1095" s="76" t="str">
        <f t="shared" ref="DF1095:DF1158" si="17">IF(COUNTA(A1095:I1095)&gt;0,DG1095,"")</f>
        <v/>
      </c>
      <c r="DG1095" s="146">
        <v>1093</v>
      </c>
    </row>
    <row r="1096" spans="1:111" s="38" customFormat="1" ht="12" hidden="1" customHeight="1">
      <c r="A1096" s="158"/>
      <c r="B1096" s="60"/>
      <c r="C1096" s="159"/>
      <c r="D1096" s="158"/>
      <c r="E1096" s="159"/>
      <c r="F1096" s="159"/>
      <c r="G1096" s="159"/>
      <c r="H1096" s="159"/>
      <c r="I1096" s="60"/>
      <c r="DE1096" s="129"/>
      <c r="DF1096" s="76" t="str">
        <f t="shared" si="17"/>
        <v/>
      </c>
      <c r="DG1096" s="146">
        <v>1094</v>
      </c>
    </row>
    <row r="1097" spans="1:111" s="38" customFormat="1" ht="12" hidden="1" customHeight="1">
      <c r="A1097" s="158"/>
      <c r="B1097" s="60"/>
      <c r="C1097" s="159"/>
      <c r="D1097" s="158"/>
      <c r="E1097" s="159"/>
      <c r="F1097" s="159"/>
      <c r="G1097" s="159"/>
      <c r="H1097" s="159"/>
      <c r="I1097" s="60"/>
      <c r="DE1097" s="129"/>
      <c r="DF1097" s="76" t="str">
        <f t="shared" si="17"/>
        <v/>
      </c>
      <c r="DG1097" s="146">
        <v>1095</v>
      </c>
    </row>
    <row r="1098" spans="1:111" s="38" customFormat="1" ht="12" hidden="1" customHeight="1">
      <c r="A1098" s="158"/>
      <c r="B1098" s="60"/>
      <c r="C1098" s="159"/>
      <c r="D1098" s="158"/>
      <c r="E1098" s="159"/>
      <c r="F1098" s="159"/>
      <c r="G1098" s="159"/>
      <c r="H1098" s="159"/>
      <c r="I1098" s="60"/>
      <c r="DE1098" s="129"/>
      <c r="DF1098" s="76" t="str">
        <f t="shared" si="17"/>
        <v/>
      </c>
      <c r="DG1098" s="146">
        <v>1096</v>
      </c>
    </row>
    <row r="1099" spans="1:111" s="38" customFormat="1" ht="12" hidden="1" customHeight="1">
      <c r="A1099" s="158"/>
      <c r="B1099" s="60"/>
      <c r="C1099" s="159"/>
      <c r="D1099" s="158"/>
      <c r="E1099" s="159"/>
      <c r="F1099" s="159"/>
      <c r="G1099" s="159"/>
      <c r="H1099" s="159"/>
      <c r="I1099" s="60"/>
      <c r="DE1099" s="129"/>
      <c r="DF1099" s="76" t="str">
        <f t="shared" si="17"/>
        <v/>
      </c>
      <c r="DG1099" s="146">
        <v>1097</v>
      </c>
    </row>
    <row r="1100" spans="1:111" s="38" customFormat="1" ht="12" hidden="1" customHeight="1">
      <c r="A1100" s="158"/>
      <c r="B1100" s="60"/>
      <c r="C1100" s="159"/>
      <c r="D1100" s="158"/>
      <c r="E1100" s="159"/>
      <c r="F1100" s="159"/>
      <c r="G1100" s="159"/>
      <c r="H1100" s="159"/>
      <c r="I1100" s="60"/>
      <c r="DE1100" s="129"/>
      <c r="DF1100" s="76" t="str">
        <f t="shared" si="17"/>
        <v/>
      </c>
      <c r="DG1100" s="146">
        <v>1098</v>
      </c>
    </row>
    <row r="1101" spans="1:111" s="38" customFormat="1" ht="12" hidden="1" customHeight="1">
      <c r="A1101" s="158"/>
      <c r="B1101" s="60"/>
      <c r="C1101" s="159"/>
      <c r="D1101" s="158"/>
      <c r="E1101" s="159"/>
      <c r="F1101" s="159"/>
      <c r="G1101" s="159"/>
      <c r="H1101" s="159"/>
      <c r="I1101" s="60"/>
      <c r="DE1101" s="129"/>
      <c r="DF1101" s="76" t="str">
        <f t="shared" si="17"/>
        <v/>
      </c>
      <c r="DG1101" s="146">
        <v>1099</v>
      </c>
    </row>
    <row r="1102" spans="1:111" s="38" customFormat="1" ht="12" hidden="1" customHeight="1">
      <c r="A1102" s="158"/>
      <c r="B1102" s="60"/>
      <c r="C1102" s="159"/>
      <c r="D1102" s="158"/>
      <c r="E1102" s="159"/>
      <c r="F1102" s="159"/>
      <c r="G1102" s="159"/>
      <c r="H1102" s="159"/>
      <c r="I1102" s="60"/>
      <c r="DE1102" s="129"/>
      <c r="DF1102" s="76" t="str">
        <f t="shared" si="17"/>
        <v/>
      </c>
      <c r="DG1102" s="146">
        <v>1100</v>
      </c>
    </row>
    <row r="1103" spans="1:111" s="38" customFormat="1" ht="12" hidden="1" customHeight="1">
      <c r="A1103" s="158"/>
      <c r="B1103" s="60"/>
      <c r="C1103" s="159"/>
      <c r="D1103" s="158"/>
      <c r="E1103" s="159"/>
      <c r="F1103" s="159"/>
      <c r="G1103" s="159"/>
      <c r="H1103" s="159"/>
      <c r="I1103" s="60"/>
      <c r="DE1103" s="129"/>
      <c r="DF1103" s="76" t="str">
        <f t="shared" si="17"/>
        <v/>
      </c>
      <c r="DG1103" s="146">
        <v>1101</v>
      </c>
    </row>
    <row r="1104" spans="1:111" s="38" customFormat="1" ht="12" hidden="1" customHeight="1">
      <c r="A1104" s="158"/>
      <c r="B1104" s="60"/>
      <c r="C1104" s="159"/>
      <c r="D1104" s="158"/>
      <c r="E1104" s="159"/>
      <c r="F1104" s="159"/>
      <c r="G1104" s="159"/>
      <c r="H1104" s="159"/>
      <c r="I1104" s="60"/>
      <c r="DE1104" s="129"/>
      <c r="DF1104" s="76" t="str">
        <f t="shared" si="17"/>
        <v/>
      </c>
      <c r="DG1104" s="146">
        <v>1102</v>
      </c>
    </row>
    <row r="1105" spans="1:111" s="38" customFormat="1" ht="12" hidden="1" customHeight="1">
      <c r="A1105" s="158"/>
      <c r="B1105" s="60"/>
      <c r="C1105" s="159"/>
      <c r="D1105" s="158"/>
      <c r="E1105" s="159"/>
      <c r="F1105" s="159"/>
      <c r="G1105" s="159"/>
      <c r="H1105" s="159"/>
      <c r="I1105" s="60"/>
      <c r="DE1105" s="129"/>
      <c r="DF1105" s="76" t="str">
        <f t="shared" si="17"/>
        <v/>
      </c>
      <c r="DG1105" s="146">
        <v>1103</v>
      </c>
    </row>
    <row r="1106" spans="1:111" s="38" customFormat="1" ht="12" hidden="1" customHeight="1">
      <c r="A1106" s="158"/>
      <c r="B1106" s="60"/>
      <c r="C1106" s="159"/>
      <c r="D1106" s="158"/>
      <c r="E1106" s="159"/>
      <c r="F1106" s="159"/>
      <c r="G1106" s="159"/>
      <c r="H1106" s="159"/>
      <c r="I1106" s="60"/>
      <c r="DE1106" s="129"/>
      <c r="DF1106" s="76" t="str">
        <f t="shared" si="17"/>
        <v/>
      </c>
      <c r="DG1106" s="146">
        <v>1104</v>
      </c>
    </row>
    <row r="1107" spans="1:111" s="38" customFormat="1" ht="12" hidden="1" customHeight="1">
      <c r="A1107" s="158"/>
      <c r="B1107" s="60"/>
      <c r="C1107" s="159"/>
      <c r="D1107" s="158"/>
      <c r="E1107" s="159"/>
      <c r="F1107" s="159"/>
      <c r="G1107" s="159"/>
      <c r="H1107" s="159"/>
      <c r="I1107" s="60"/>
      <c r="DE1107" s="129"/>
      <c r="DF1107" s="76" t="str">
        <f t="shared" si="17"/>
        <v/>
      </c>
      <c r="DG1107" s="146">
        <v>1105</v>
      </c>
    </row>
    <row r="1108" spans="1:111" s="38" customFormat="1" ht="12" hidden="1" customHeight="1">
      <c r="A1108" s="158"/>
      <c r="B1108" s="60"/>
      <c r="C1108" s="159"/>
      <c r="D1108" s="158"/>
      <c r="E1108" s="159"/>
      <c r="F1108" s="159"/>
      <c r="G1108" s="159"/>
      <c r="H1108" s="159"/>
      <c r="I1108" s="60"/>
      <c r="DE1108" s="129"/>
      <c r="DF1108" s="76" t="str">
        <f t="shared" si="17"/>
        <v/>
      </c>
      <c r="DG1108" s="146">
        <v>1106</v>
      </c>
    </row>
    <row r="1109" spans="1:111" s="38" customFormat="1" ht="12" hidden="1" customHeight="1">
      <c r="A1109" s="158"/>
      <c r="B1109" s="60"/>
      <c r="C1109" s="159"/>
      <c r="D1109" s="158"/>
      <c r="E1109" s="159"/>
      <c r="F1109" s="159"/>
      <c r="G1109" s="159"/>
      <c r="H1109" s="159"/>
      <c r="I1109" s="60"/>
      <c r="DE1109" s="129"/>
      <c r="DF1109" s="76" t="str">
        <f t="shared" si="17"/>
        <v/>
      </c>
      <c r="DG1109" s="146">
        <v>1107</v>
      </c>
    </row>
    <row r="1110" spans="1:111" s="38" customFormat="1" ht="12" hidden="1" customHeight="1">
      <c r="A1110" s="158"/>
      <c r="B1110" s="60"/>
      <c r="C1110" s="159"/>
      <c r="D1110" s="158"/>
      <c r="E1110" s="159"/>
      <c r="F1110" s="159"/>
      <c r="G1110" s="159"/>
      <c r="H1110" s="159"/>
      <c r="I1110" s="60"/>
      <c r="DE1110" s="129"/>
      <c r="DF1110" s="76" t="str">
        <f t="shared" si="17"/>
        <v/>
      </c>
      <c r="DG1110" s="146">
        <v>1108</v>
      </c>
    </row>
    <row r="1111" spans="1:111" s="38" customFormat="1" ht="12" hidden="1" customHeight="1">
      <c r="A1111" s="158"/>
      <c r="B1111" s="60"/>
      <c r="C1111" s="159"/>
      <c r="D1111" s="158"/>
      <c r="E1111" s="159"/>
      <c r="F1111" s="159"/>
      <c r="G1111" s="159"/>
      <c r="H1111" s="159"/>
      <c r="I1111" s="60"/>
      <c r="DE1111" s="129"/>
      <c r="DF1111" s="76" t="str">
        <f t="shared" si="17"/>
        <v/>
      </c>
      <c r="DG1111" s="146">
        <v>1109</v>
      </c>
    </row>
    <row r="1112" spans="1:111" s="38" customFormat="1" ht="12" hidden="1" customHeight="1">
      <c r="A1112" s="158"/>
      <c r="B1112" s="60"/>
      <c r="C1112" s="159"/>
      <c r="D1112" s="158"/>
      <c r="E1112" s="159"/>
      <c r="F1112" s="159"/>
      <c r="G1112" s="159"/>
      <c r="H1112" s="159"/>
      <c r="I1112" s="60"/>
      <c r="DE1112" s="129"/>
      <c r="DF1112" s="76" t="str">
        <f t="shared" si="17"/>
        <v/>
      </c>
      <c r="DG1112" s="146">
        <v>1110</v>
      </c>
    </row>
    <row r="1113" spans="1:111" s="38" customFormat="1" ht="12" hidden="1" customHeight="1">
      <c r="A1113" s="158"/>
      <c r="B1113" s="60"/>
      <c r="C1113" s="159"/>
      <c r="D1113" s="158"/>
      <c r="E1113" s="159"/>
      <c r="F1113" s="159"/>
      <c r="G1113" s="159"/>
      <c r="H1113" s="159"/>
      <c r="I1113" s="60"/>
      <c r="DE1113" s="129"/>
      <c r="DF1113" s="76" t="str">
        <f t="shared" si="17"/>
        <v/>
      </c>
      <c r="DG1113" s="146">
        <v>1111</v>
      </c>
    </row>
    <row r="1114" spans="1:111" s="38" customFormat="1" ht="12" hidden="1" customHeight="1">
      <c r="A1114" s="158"/>
      <c r="B1114" s="60"/>
      <c r="C1114" s="159"/>
      <c r="D1114" s="158"/>
      <c r="E1114" s="159"/>
      <c r="F1114" s="159"/>
      <c r="G1114" s="159"/>
      <c r="H1114" s="159"/>
      <c r="I1114" s="60"/>
      <c r="DE1114" s="129"/>
      <c r="DF1114" s="76" t="str">
        <f t="shared" si="17"/>
        <v/>
      </c>
      <c r="DG1114" s="146">
        <v>1112</v>
      </c>
    </row>
    <row r="1115" spans="1:111" s="38" customFormat="1" ht="12" hidden="1" customHeight="1">
      <c r="A1115" s="158"/>
      <c r="B1115" s="60"/>
      <c r="C1115" s="159"/>
      <c r="D1115" s="158"/>
      <c r="E1115" s="159"/>
      <c r="F1115" s="159"/>
      <c r="G1115" s="159"/>
      <c r="H1115" s="159"/>
      <c r="I1115" s="60"/>
      <c r="DE1115" s="129"/>
      <c r="DF1115" s="76" t="str">
        <f t="shared" si="17"/>
        <v/>
      </c>
      <c r="DG1115" s="146">
        <v>1113</v>
      </c>
    </row>
    <row r="1116" spans="1:111" s="38" customFormat="1" ht="12" hidden="1" customHeight="1">
      <c r="A1116" s="158"/>
      <c r="B1116" s="60"/>
      <c r="C1116" s="159"/>
      <c r="D1116" s="158"/>
      <c r="E1116" s="159"/>
      <c r="F1116" s="159"/>
      <c r="G1116" s="159"/>
      <c r="H1116" s="159"/>
      <c r="I1116" s="60"/>
      <c r="DE1116" s="129"/>
      <c r="DF1116" s="76" t="str">
        <f t="shared" si="17"/>
        <v/>
      </c>
      <c r="DG1116" s="146">
        <v>1114</v>
      </c>
    </row>
    <row r="1117" spans="1:111" s="38" customFormat="1" ht="12" hidden="1" customHeight="1">
      <c r="A1117" s="158"/>
      <c r="B1117" s="60"/>
      <c r="C1117" s="159"/>
      <c r="D1117" s="158"/>
      <c r="E1117" s="159"/>
      <c r="F1117" s="159"/>
      <c r="G1117" s="159"/>
      <c r="H1117" s="159"/>
      <c r="I1117" s="60"/>
      <c r="DE1117" s="129"/>
      <c r="DF1117" s="76" t="str">
        <f t="shared" si="17"/>
        <v/>
      </c>
      <c r="DG1117" s="146">
        <v>1115</v>
      </c>
    </row>
    <row r="1118" spans="1:111" s="38" customFormat="1" ht="12" hidden="1" customHeight="1">
      <c r="A1118" s="158"/>
      <c r="B1118" s="60"/>
      <c r="C1118" s="159"/>
      <c r="D1118" s="158"/>
      <c r="E1118" s="159"/>
      <c r="F1118" s="159"/>
      <c r="G1118" s="159"/>
      <c r="H1118" s="159"/>
      <c r="I1118" s="60"/>
      <c r="DE1118" s="129"/>
      <c r="DF1118" s="76" t="str">
        <f t="shared" si="17"/>
        <v/>
      </c>
      <c r="DG1118" s="146">
        <v>1116</v>
      </c>
    </row>
    <row r="1119" spans="1:111" s="38" customFormat="1" ht="12" hidden="1" customHeight="1">
      <c r="A1119" s="158"/>
      <c r="B1119" s="60"/>
      <c r="C1119" s="159"/>
      <c r="D1119" s="158"/>
      <c r="E1119" s="159"/>
      <c r="F1119" s="159"/>
      <c r="G1119" s="159"/>
      <c r="H1119" s="159"/>
      <c r="I1119" s="60"/>
      <c r="DE1119" s="129"/>
      <c r="DF1119" s="76" t="str">
        <f t="shared" si="17"/>
        <v/>
      </c>
      <c r="DG1119" s="146">
        <v>1117</v>
      </c>
    </row>
    <row r="1120" spans="1:111" s="38" customFormat="1" ht="12" hidden="1" customHeight="1">
      <c r="A1120" s="158"/>
      <c r="B1120" s="60"/>
      <c r="C1120" s="159"/>
      <c r="D1120" s="158"/>
      <c r="E1120" s="159"/>
      <c r="F1120" s="159"/>
      <c r="G1120" s="159"/>
      <c r="H1120" s="159"/>
      <c r="I1120" s="60"/>
      <c r="DE1120" s="129"/>
      <c r="DF1120" s="76" t="str">
        <f t="shared" si="17"/>
        <v/>
      </c>
      <c r="DG1120" s="146">
        <v>1118</v>
      </c>
    </row>
    <row r="1121" spans="1:111" s="38" customFormat="1" ht="12" hidden="1" customHeight="1">
      <c r="A1121" s="158"/>
      <c r="B1121" s="60"/>
      <c r="C1121" s="159"/>
      <c r="D1121" s="158"/>
      <c r="E1121" s="159"/>
      <c r="F1121" s="159"/>
      <c r="G1121" s="159"/>
      <c r="H1121" s="159"/>
      <c r="I1121" s="60"/>
      <c r="DE1121" s="129"/>
      <c r="DF1121" s="76" t="str">
        <f t="shared" si="17"/>
        <v/>
      </c>
      <c r="DG1121" s="146">
        <v>1119</v>
      </c>
    </row>
    <row r="1122" spans="1:111" s="38" customFormat="1" ht="12" hidden="1" customHeight="1">
      <c r="A1122" s="158"/>
      <c r="B1122" s="60"/>
      <c r="C1122" s="159"/>
      <c r="D1122" s="158"/>
      <c r="E1122" s="159"/>
      <c r="F1122" s="159"/>
      <c r="G1122" s="159"/>
      <c r="H1122" s="159"/>
      <c r="I1122" s="60"/>
      <c r="DE1122" s="129"/>
      <c r="DF1122" s="76" t="str">
        <f t="shared" si="17"/>
        <v/>
      </c>
      <c r="DG1122" s="146">
        <v>1120</v>
      </c>
    </row>
    <row r="1123" spans="1:111" s="38" customFormat="1" ht="12" hidden="1" customHeight="1">
      <c r="A1123" s="158"/>
      <c r="B1123" s="60"/>
      <c r="C1123" s="159"/>
      <c r="D1123" s="158"/>
      <c r="E1123" s="159"/>
      <c r="F1123" s="159"/>
      <c r="G1123" s="159"/>
      <c r="H1123" s="159"/>
      <c r="I1123" s="60"/>
      <c r="DE1123" s="129"/>
      <c r="DF1123" s="76" t="str">
        <f t="shared" si="17"/>
        <v/>
      </c>
      <c r="DG1123" s="146">
        <v>1121</v>
      </c>
    </row>
    <row r="1124" spans="1:111" s="38" customFormat="1" ht="12" hidden="1" customHeight="1">
      <c r="A1124" s="158"/>
      <c r="B1124" s="60"/>
      <c r="C1124" s="159"/>
      <c r="D1124" s="158"/>
      <c r="E1124" s="159"/>
      <c r="F1124" s="159"/>
      <c r="G1124" s="159"/>
      <c r="H1124" s="159"/>
      <c r="I1124" s="60"/>
      <c r="DE1124" s="129"/>
      <c r="DF1124" s="76" t="str">
        <f t="shared" si="17"/>
        <v/>
      </c>
      <c r="DG1124" s="146">
        <v>1122</v>
      </c>
    </row>
    <row r="1125" spans="1:111" s="38" customFormat="1" ht="12" hidden="1" customHeight="1">
      <c r="A1125" s="158"/>
      <c r="B1125" s="60"/>
      <c r="C1125" s="159"/>
      <c r="D1125" s="158"/>
      <c r="E1125" s="159"/>
      <c r="F1125" s="159"/>
      <c r="G1125" s="159"/>
      <c r="H1125" s="159"/>
      <c r="I1125" s="60"/>
      <c r="DE1125" s="129"/>
      <c r="DF1125" s="76" t="str">
        <f t="shared" si="17"/>
        <v/>
      </c>
      <c r="DG1125" s="146">
        <v>1123</v>
      </c>
    </row>
    <row r="1126" spans="1:111" s="38" customFormat="1" ht="12" hidden="1" customHeight="1">
      <c r="A1126" s="158"/>
      <c r="B1126" s="60"/>
      <c r="C1126" s="159"/>
      <c r="D1126" s="158"/>
      <c r="E1126" s="159"/>
      <c r="F1126" s="159"/>
      <c r="G1126" s="159"/>
      <c r="H1126" s="159"/>
      <c r="I1126" s="60"/>
      <c r="DE1126" s="129"/>
      <c r="DF1126" s="76" t="str">
        <f t="shared" si="17"/>
        <v/>
      </c>
      <c r="DG1126" s="146">
        <v>1124</v>
      </c>
    </row>
    <row r="1127" spans="1:111" s="38" customFormat="1" ht="12" hidden="1" customHeight="1">
      <c r="A1127" s="158"/>
      <c r="B1127" s="60"/>
      <c r="C1127" s="159"/>
      <c r="D1127" s="158"/>
      <c r="E1127" s="159"/>
      <c r="F1127" s="159"/>
      <c r="G1127" s="159"/>
      <c r="H1127" s="159"/>
      <c r="I1127" s="60"/>
      <c r="DE1127" s="129"/>
      <c r="DF1127" s="76" t="str">
        <f t="shared" si="17"/>
        <v/>
      </c>
      <c r="DG1127" s="146">
        <v>1125</v>
      </c>
    </row>
    <row r="1128" spans="1:111" s="38" customFormat="1" ht="12" hidden="1" customHeight="1">
      <c r="A1128" s="158"/>
      <c r="B1128" s="60"/>
      <c r="C1128" s="159"/>
      <c r="D1128" s="158"/>
      <c r="E1128" s="159"/>
      <c r="F1128" s="159"/>
      <c r="G1128" s="159"/>
      <c r="H1128" s="159"/>
      <c r="I1128" s="60"/>
      <c r="DE1128" s="129"/>
      <c r="DF1128" s="76" t="str">
        <f t="shared" si="17"/>
        <v/>
      </c>
      <c r="DG1128" s="146">
        <v>1126</v>
      </c>
    </row>
    <row r="1129" spans="1:111" s="38" customFormat="1" ht="12" hidden="1" customHeight="1">
      <c r="A1129" s="158"/>
      <c r="B1129" s="60"/>
      <c r="C1129" s="159"/>
      <c r="D1129" s="158"/>
      <c r="E1129" s="159"/>
      <c r="F1129" s="159"/>
      <c r="G1129" s="159"/>
      <c r="H1129" s="159"/>
      <c r="I1129" s="60"/>
      <c r="DE1129" s="129"/>
      <c r="DF1129" s="76" t="str">
        <f t="shared" si="17"/>
        <v/>
      </c>
      <c r="DG1129" s="146">
        <v>1127</v>
      </c>
    </row>
    <row r="1130" spans="1:111" s="38" customFormat="1" ht="12" hidden="1" customHeight="1">
      <c r="A1130" s="158"/>
      <c r="B1130" s="60"/>
      <c r="C1130" s="159"/>
      <c r="D1130" s="158"/>
      <c r="E1130" s="159"/>
      <c r="F1130" s="159"/>
      <c r="G1130" s="159"/>
      <c r="H1130" s="159"/>
      <c r="I1130" s="60"/>
      <c r="DE1130" s="129"/>
      <c r="DF1130" s="76" t="str">
        <f t="shared" si="17"/>
        <v/>
      </c>
      <c r="DG1130" s="146">
        <v>1128</v>
      </c>
    </row>
    <row r="1131" spans="1:111" s="38" customFormat="1" ht="12" hidden="1" customHeight="1">
      <c r="A1131" s="158"/>
      <c r="B1131" s="60"/>
      <c r="C1131" s="159"/>
      <c r="D1131" s="158"/>
      <c r="E1131" s="159"/>
      <c r="F1131" s="159"/>
      <c r="G1131" s="159"/>
      <c r="H1131" s="159"/>
      <c r="I1131" s="60"/>
      <c r="DE1131" s="129"/>
      <c r="DF1131" s="76" t="str">
        <f t="shared" si="17"/>
        <v/>
      </c>
      <c r="DG1131" s="146">
        <v>1129</v>
      </c>
    </row>
    <row r="1132" spans="1:111" s="38" customFormat="1" ht="12" hidden="1" customHeight="1">
      <c r="A1132" s="158"/>
      <c r="B1132" s="60"/>
      <c r="C1132" s="159"/>
      <c r="D1132" s="158"/>
      <c r="E1132" s="159"/>
      <c r="F1132" s="159"/>
      <c r="G1132" s="159"/>
      <c r="H1132" s="159"/>
      <c r="I1132" s="60"/>
      <c r="DE1132" s="129"/>
      <c r="DF1132" s="76" t="str">
        <f t="shared" si="17"/>
        <v/>
      </c>
      <c r="DG1132" s="146">
        <v>1130</v>
      </c>
    </row>
    <row r="1133" spans="1:111" s="38" customFormat="1" ht="12" hidden="1" customHeight="1">
      <c r="A1133" s="158"/>
      <c r="B1133" s="60"/>
      <c r="C1133" s="159"/>
      <c r="D1133" s="158"/>
      <c r="E1133" s="159"/>
      <c r="F1133" s="159"/>
      <c r="G1133" s="159"/>
      <c r="H1133" s="159"/>
      <c r="I1133" s="60"/>
      <c r="DE1133" s="129"/>
      <c r="DF1133" s="76" t="str">
        <f t="shared" si="17"/>
        <v/>
      </c>
      <c r="DG1133" s="146">
        <v>1131</v>
      </c>
    </row>
    <row r="1134" spans="1:111" s="38" customFormat="1" ht="12" hidden="1" customHeight="1">
      <c r="A1134" s="158"/>
      <c r="B1134" s="60"/>
      <c r="C1134" s="159"/>
      <c r="D1134" s="158"/>
      <c r="E1134" s="159"/>
      <c r="F1134" s="159"/>
      <c r="G1134" s="159"/>
      <c r="H1134" s="159"/>
      <c r="I1134" s="60"/>
      <c r="DE1134" s="129"/>
      <c r="DF1134" s="76" t="str">
        <f t="shared" si="17"/>
        <v/>
      </c>
      <c r="DG1134" s="146">
        <v>1132</v>
      </c>
    </row>
    <row r="1135" spans="1:111" s="38" customFormat="1" ht="12" hidden="1" customHeight="1">
      <c r="A1135" s="158"/>
      <c r="B1135" s="60"/>
      <c r="C1135" s="159"/>
      <c r="D1135" s="158"/>
      <c r="E1135" s="159"/>
      <c r="F1135" s="159"/>
      <c r="G1135" s="159"/>
      <c r="H1135" s="159"/>
      <c r="I1135" s="60"/>
      <c r="DE1135" s="129"/>
      <c r="DF1135" s="76" t="str">
        <f t="shared" si="17"/>
        <v/>
      </c>
      <c r="DG1135" s="146">
        <v>1133</v>
      </c>
    </row>
    <row r="1136" spans="1:111" s="38" customFormat="1" ht="12" hidden="1" customHeight="1">
      <c r="A1136" s="158"/>
      <c r="B1136" s="60"/>
      <c r="C1136" s="159"/>
      <c r="D1136" s="158"/>
      <c r="E1136" s="159"/>
      <c r="F1136" s="159"/>
      <c r="G1136" s="159"/>
      <c r="H1136" s="159"/>
      <c r="I1136" s="60"/>
      <c r="DE1136" s="129"/>
      <c r="DF1136" s="76" t="str">
        <f t="shared" si="17"/>
        <v/>
      </c>
      <c r="DG1136" s="146">
        <v>1134</v>
      </c>
    </row>
    <row r="1137" spans="1:111" s="38" customFormat="1" ht="12" hidden="1" customHeight="1">
      <c r="A1137" s="158"/>
      <c r="B1137" s="60"/>
      <c r="C1137" s="159"/>
      <c r="D1137" s="158"/>
      <c r="E1137" s="159"/>
      <c r="F1137" s="159"/>
      <c r="G1137" s="159"/>
      <c r="H1137" s="159"/>
      <c r="I1137" s="60"/>
      <c r="DE1137" s="129"/>
      <c r="DF1137" s="76" t="str">
        <f t="shared" si="17"/>
        <v/>
      </c>
      <c r="DG1137" s="146">
        <v>1135</v>
      </c>
    </row>
    <row r="1138" spans="1:111" s="38" customFormat="1" ht="12" hidden="1" customHeight="1">
      <c r="A1138" s="158"/>
      <c r="B1138" s="60"/>
      <c r="C1138" s="159"/>
      <c r="D1138" s="158"/>
      <c r="E1138" s="159"/>
      <c r="F1138" s="159"/>
      <c r="G1138" s="159"/>
      <c r="H1138" s="159"/>
      <c r="I1138" s="60"/>
      <c r="DE1138" s="129"/>
      <c r="DF1138" s="76" t="str">
        <f t="shared" si="17"/>
        <v/>
      </c>
      <c r="DG1138" s="146">
        <v>1136</v>
      </c>
    </row>
    <row r="1139" spans="1:111" s="38" customFormat="1" ht="12" hidden="1" customHeight="1">
      <c r="A1139" s="158"/>
      <c r="B1139" s="60"/>
      <c r="C1139" s="159"/>
      <c r="D1139" s="158"/>
      <c r="E1139" s="159"/>
      <c r="F1139" s="159"/>
      <c r="G1139" s="159"/>
      <c r="H1139" s="159"/>
      <c r="I1139" s="60"/>
      <c r="DE1139" s="129"/>
      <c r="DF1139" s="76" t="str">
        <f t="shared" si="17"/>
        <v/>
      </c>
      <c r="DG1139" s="146">
        <v>1137</v>
      </c>
    </row>
    <row r="1140" spans="1:111" s="38" customFormat="1" ht="12" hidden="1" customHeight="1">
      <c r="A1140" s="158"/>
      <c r="B1140" s="60"/>
      <c r="C1140" s="159"/>
      <c r="D1140" s="158"/>
      <c r="E1140" s="159"/>
      <c r="F1140" s="159"/>
      <c r="G1140" s="159"/>
      <c r="H1140" s="159"/>
      <c r="I1140" s="60"/>
      <c r="DE1140" s="129"/>
      <c r="DF1140" s="76" t="str">
        <f t="shared" si="17"/>
        <v/>
      </c>
      <c r="DG1140" s="146">
        <v>1138</v>
      </c>
    </row>
    <row r="1141" spans="1:111" s="38" customFormat="1" ht="12" hidden="1" customHeight="1">
      <c r="A1141" s="158"/>
      <c r="B1141" s="60"/>
      <c r="C1141" s="159"/>
      <c r="D1141" s="158"/>
      <c r="E1141" s="159"/>
      <c r="F1141" s="159"/>
      <c r="G1141" s="159"/>
      <c r="H1141" s="159"/>
      <c r="I1141" s="60"/>
      <c r="DE1141" s="129"/>
      <c r="DF1141" s="76" t="str">
        <f t="shared" si="17"/>
        <v/>
      </c>
      <c r="DG1141" s="146">
        <v>1139</v>
      </c>
    </row>
    <row r="1142" spans="1:111" s="38" customFormat="1" ht="12" hidden="1" customHeight="1">
      <c r="A1142" s="158"/>
      <c r="B1142" s="60"/>
      <c r="C1142" s="159"/>
      <c r="D1142" s="158"/>
      <c r="E1142" s="159"/>
      <c r="F1142" s="159"/>
      <c r="G1142" s="159"/>
      <c r="H1142" s="159"/>
      <c r="I1142" s="60"/>
      <c r="DE1142" s="129"/>
      <c r="DF1142" s="76" t="str">
        <f t="shared" si="17"/>
        <v/>
      </c>
      <c r="DG1142" s="146">
        <v>1140</v>
      </c>
    </row>
    <row r="1143" spans="1:111" s="38" customFormat="1" ht="12" hidden="1" customHeight="1">
      <c r="A1143" s="158"/>
      <c r="B1143" s="60"/>
      <c r="C1143" s="159"/>
      <c r="D1143" s="158"/>
      <c r="E1143" s="159"/>
      <c r="F1143" s="159"/>
      <c r="G1143" s="159"/>
      <c r="H1143" s="159"/>
      <c r="I1143" s="60"/>
      <c r="DE1143" s="129"/>
      <c r="DF1143" s="76" t="str">
        <f t="shared" si="17"/>
        <v/>
      </c>
      <c r="DG1143" s="146">
        <v>1141</v>
      </c>
    </row>
    <row r="1144" spans="1:111" s="38" customFormat="1" ht="12" hidden="1" customHeight="1">
      <c r="A1144" s="158"/>
      <c r="B1144" s="60"/>
      <c r="C1144" s="159"/>
      <c r="D1144" s="158"/>
      <c r="E1144" s="159"/>
      <c r="F1144" s="159"/>
      <c r="G1144" s="159"/>
      <c r="H1144" s="159"/>
      <c r="I1144" s="60"/>
      <c r="DE1144" s="129"/>
      <c r="DF1144" s="76" t="str">
        <f t="shared" si="17"/>
        <v/>
      </c>
      <c r="DG1144" s="146">
        <v>1142</v>
      </c>
    </row>
    <row r="1145" spans="1:111" s="38" customFormat="1" ht="12" hidden="1" customHeight="1">
      <c r="A1145" s="158"/>
      <c r="B1145" s="60"/>
      <c r="C1145" s="159"/>
      <c r="D1145" s="158"/>
      <c r="E1145" s="159"/>
      <c r="F1145" s="159"/>
      <c r="G1145" s="159"/>
      <c r="H1145" s="159"/>
      <c r="I1145" s="60"/>
      <c r="DE1145" s="129"/>
      <c r="DF1145" s="76" t="str">
        <f t="shared" si="17"/>
        <v/>
      </c>
      <c r="DG1145" s="146">
        <v>1143</v>
      </c>
    </row>
    <row r="1146" spans="1:111" s="38" customFormat="1" ht="12" hidden="1" customHeight="1">
      <c r="A1146" s="158"/>
      <c r="B1146" s="60"/>
      <c r="C1146" s="159"/>
      <c r="D1146" s="158"/>
      <c r="E1146" s="159"/>
      <c r="F1146" s="159"/>
      <c r="G1146" s="159"/>
      <c r="H1146" s="159"/>
      <c r="I1146" s="60"/>
      <c r="DE1146" s="129"/>
      <c r="DF1146" s="76" t="str">
        <f t="shared" si="17"/>
        <v/>
      </c>
      <c r="DG1146" s="146">
        <v>1144</v>
      </c>
    </row>
    <row r="1147" spans="1:111" s="38" customFormat="1" ht="12" hidden="1" customHeight="1">
      <c r="A1147" s="158"/>
      <c r="B1147" s="60"/>
      <c r="C1147" s="159"/>
      <c r="D1147" s="158"/>
      <c r="E1147" s="159"/>
      <c r="F1147" s="159"/>
      <c r="G1147" s="159"/>
      <c r="H1147" s="159"/>
      <c r="I1147" s="60"/>
      <c r="DE1147" s="129"/>
      <c r="DF1147" s="76" t="str">
        <f t="shared" si="17"/>
        <v/>
      </c>
      <c r="DG1147" s="146">
        <v>1145</v>
      </c>
    </row>
    <row r="1148" spans="1:111" s="38" customFormat="1" ht="12" hidden="1" customHeight="1">
      <c r="A1148" s="158"/>
      <c r="B1148" s="60"/>
      <c r="C1148" s="159"/>
      <c r="D1148" s="158"/>
      <c r="E1148" s="159"/>
      <c r="F1148" s="159"/>
      <c r="G1148" s="159"/>
      <c r="H1148" s="159"/>
      <c r="I1148" s="60"/>
      <c r="DE1148" s="129"/>
      <c r="DF1148" s="76" t="str">
        <f t="shared" si="17"/>
        <v/>
      </c>
      <c r="DG1148" s="146">
        <v>1146</v>
      </c>
    </row>
    <row r="1149" spans="1:111" s="38" customFormat="1" ht="12" hidden="1" customHeight="1">
      <c r="A1149" s="158"/>
      <c r="B1149" s="60"/>
      <c r="C1149" s="159"/>
      <c r="D1149" s="158"/>
      <c r="E1149" s="159"/>
      <c r="F1149" s="159"/>
      <c r="G1149" s="159"/>
      <c r="H1149" s="159"/>
      <c r="I1149" s="60"/>
      <c r="DE1149" s="129"/>
      <c r="DF1149" s="76" t="str">
        <f t="shared" si="17"/>
        <v/>
      </c>
      <c r="DG1149" s="146">
        <v>1147</v>
      </c>
    </row>
    <row r="1150" spans="1:111" s="38" customFormat="1" ht="12" hidden="1" customHeight="1">
      <c r="A1150" s="158"/>
      <c r="B1150" s="60"/>
      <c r="C1150" s="159"/>
      <c r="D1150" s="158"/>
      <c r="E1150" s="159"/>
      <c r="F1150" s="159"/>
      <c r="G1150" s="159"/>
      <c r="H1150" s="159"/>
      <c r="I1150" s="60"/>
      <c r="DE1150" s="129"/>
      <c r="DF1150" s="76" t="str">
        <f t="shared" si="17"/>
        <v/>
      </c>
      <c r="DG1150" s="146">
        <v>1148</v>
      </c>
    </row>
    <row r="1151" spans="1:111" s="38" customFormat="1" ht="12" hidden="1" customHeight="1">
      <c r="A1151" s="158"/>
      <c r="B1151" s="60"/>
      <c r="C1151" s="159"/>
      <c r="D1151" s="158"/>
      <c r="E1151" s="159"/>
      <c r="F1151" s="159"/>
      <c r="G1151" s="159"/>
      <c r="H1151" s="159"/>
      <c r="I1151" s="60"/>
      <c r="DE1151" s="129"/>
      <c r="DF1151" s="76" t="str">
        <f t="shared" si="17"/>
        <v/>
      </c>
      <c r="DG1151" s="146">
        <v>1149</v>
      </c>
    </row>
    <row r="1152" spans="1:111" s="38" customFormat="1" ht="12" hidden="1" customHeight="1">
      <c r="A1152" s="158"/>
      <c r="B1152" s="60"/>
      <c r="C1152" s="159"/>
      <c r="D1152" s="158"/>
      <c r="E1152" s="159"/>
      <c r="F1152" s="159"/>
      <c r="G1152" s="159"/>
      <c r="H1152" s="159"/>
      <c r="I1152" s="60"/>
      <c r="DE1152" s="129"/>
      <c r="DF1152" s="76" t="str">
        <f t="shared" si="17"/>
        <v/>
      </c>
      <c r="DG1152" s="146">
        <v>1150</v>
      </c>
    </row>
    <row r="1153" spans="1:111" s="38" customFormat="1" ht="12" hidden="1" customHeight="1">
      <c r="A1153" s="158"/>
      <c r="B1153" s="60"/>
      <c r="C1153" s="159"/>
      <c r="D1153" s="158"/>
      <c r="E1153" s="159"/>
      <c r="F1153" s="159"/>
      <c r="G1153" s="159"/>
      <c r="H1153" s="159"/>
      <c r="I1153" s="60"/>
      <c r="DE1153" s="129"/>
      <c r="DF1153" s="76" t="str">
        <f t="shared" si="17"/>
        <v/>
      </c>
      <c r="DG1153" s="146">
        <v>1151</v>
      </c>
    </row>
    <row r="1154" spans="1:111" s="38" customFormat="1" ht="12" hidden="1" customHeight="1">
      <c r="A1154" s="158"/>
      <c r="B1154" s="60"/>
      <c r="C1154" s="159"/>
      <c r="D1154" s="158"/>
      <c r="E1154" s="159"/>
      <c r="F1154" s="159"/>
      <c r="G1154" s="159"/>
      <c r="H1154" s="159"/>
      <c r="I1154" s="60"/>
      <c r="DE1154" s="129"/>
      <c r="DF1154" s="76" t="str">
        <f t="shared" si="17"/>
        <v/>
      </c>
      <c r="DG1154" s="146">
        <v>1152</v>
      </c>
    </row>
    <row r="1155" spans="1:111" s="38" customFormat="1" ht="12" hidden="1" customHeight="1">
      <c r="A1155" s="158"/>
      <c r="B1155" s="60"/>
      <c r="C1155" s="159"/>
      <c r="D1155" s="158"/>
      <c r="E1155" s="159"/>
      <c r="F1155" s="159"/>
      <c r="G1155" s="159"/>
      <c r="H1155" s="159"/>
      <c r="I1155" s="60"/>
      <c r="DE1155" s="129"/>
      <c r="DF1155" s="76" t="str">
        <f t="shared" si="17"/>
        <v/>
      </c>
      <c r="DG1155" s="146">
        <v>1153</v>
      </c>
    </row>
    <row r="1156" spans="1:111" s="38" customFormat="1" ht="12" hidden="1" customHeight="1">
      <c r="A1156" s="158"/>
      <c r="B1156" s="60"/>
      <c r="C1156" s="159"/>
      <c r="D1156" s="158"/>
      <c r="E1156" s="159"/>
      <c r="F1156" s="159"/>
      <c r="G1156" s="159"/>
      <c r="H1156" s="159"/>
      <c r="I1156" s="60"/>
      <c r="DE1156" s="129"/>
      <c r="DF1156" s="76" t="str">
        <f t="shared" si="17"/>
        <v/>
      </c>
      <c r="DG1156" s="146">
        <v>1154</v>
      </c>
    </row>
    <row r="1157" spans="1:111" s="38" customFormat="1" ht="12" hidden="1" customHeight="1">
      <c r="A1157" s="158"/>
      <c r="B1157" s="60"/>
      <c r="C1157" s="159"/>
      <c r="D1157" s="158"/>
      <c r="E1157" s="159"/>
      <c r="F1157" s="159"/>
      <c r="G1157" s="159"/>
      <c r="H1157" s="159"/>
      <c r="I1157" s="60"/>
      <c r="DE1157" s="129"/>
      <c r="DF1157" s="76" t="str">
        <f t="shared" si="17"/>
        <v/>
      </c>
      <c r="DG1157" s="146">
        <v>1155</v>
      </c>
    </row>
    <row r="1158" spans="1:111" s="38" customFormat="1" ht="12" hidden="1" customHeight="1">
      <c r="A1158" s="158"/>
      <c r="B1158" s="60"/>
      <c r="C1158" s="159"/>
      <c r="D1158" s="158"/>
      <c r="E1158" s="159"/>
      <c r="F1158" s="159"/>
      <c r="G1158" s="159"/>
      <c r="H1158" s="159"/>
      <c r="I1158" s="60"/>
      <c r="DE1158" s="129"/>
      <c r="DF1158" s="76" t="str">
        <f t="shared" si="17"/>
        <v/>
      </c>
      <c r="DG1158" s="146">
        <v>1156</v>
      </c>
    </row>
    <row r="1159" spans="1:111" s="38" customFormat="1" ht="12" hidden="1" customHeight="1">
      <c r="A1159" s="158"/>
      <c r="B1159" s="60"/>
      <c r="C1159" s="159"/>
      <c r="D1159" s="158"/>
      <c r="E1159" s="159"/>
      <c r="F1159" s="159"/>
      <c r="G1159" s="159"/>
      <c r="H1159" s="159"/>
      <c r="I1159" s="60"/>
      <c r="DE1159" s="129"/>
      <c r="DF1159" s="76" t="str">
        <f t="shared" ref="DF1159:DF1222" si="18">IF(COUNTA(A1159:I1159)&gt;0,DG1159,"")</f>
        <v/>
      </c>
      <c r="DG1159" s="146">
        <v>1157</v>
      </c>
    </row>
    <row r="1160" spans="1:111" s="38" customFormat="1" ht="12" hidden="1" customHeight="1">
      <c r="A1160" s="158"/>
      <c r="B1160" s="60"/>
      <c r="C1160" s="159"/>
      <c r="D1160" s="158"/>
      <c r="E1160" s="159"/>
      <c r="F1160" s="159"/>
      <c r="G1160" s="159"/>
      <c r="H1160" s="159"/>
      <c r="I1160" s="60"/>
      <c r="DE1160" s="129"/>
      <c r="DF1160" s="76" t="str">
        <f t="shared" si="18"/>
        <v/>
      </c>
      <c r="DG1160" s="146">
        <v>1158</v>
      </c>
    </row>
    <row r="1161" spans="1:111" s="38" customFormat="1" ht="12" hidden="1" customHeight="1">
      <c r="A1161" s="158"/>
      <c r="B1161" s="60"/>
      <c r="C1161" s="159"/>
      <c r="D1161" s="158"/>
      <c r="E1161" s="159"/>
      <c r="F1161" s="159"/>
      <c r="G1161" s="159"/>
      <c r="H1161" s="159"/>
      <c r="I1161" s="60"/>
      <c r="DE1161" s="129"/>
      <c r="DF1161" s="76" t="str">
        <f t="shared" si="18"/>
        <v/>
      </c>
      <c r="DG1161" s="146">
        <v>1159</v>
      </c>
    </row>
    <row r="1162" spans="1:111" s="38" customFormat="1" ht="12" hidden="1" customHeight="1">
      <c r="A1162" s="158"/>
      <c r="B1162" s="60"/>
      <c r="C1162" s="159"/>
      <c r="D1162" s="158"/>
      <c r="E1162" s="159"/>
      <c r="F1162" s="159"/>
      <c r="G1162" s="159"/>
      <c r="H1162" s="159"/>
      <c r="I1162" s="60"/>
      <c r="DE1162" s="129"/>
      <c r="DF1162" s="76" t="str">
        <f t="shared" si="18"/>
        <v/>
      </c>
      <c r="DG1162" s="146">
        <v>1160</v>
      </c>
    </row>
    <row r="1163" spans="1:111" s="38" customFormat="1" ht="12" hidden="1" customHeight="1">
      <c r="A1163" s="158"/>
      <c r="B1163" s="60"/>
      <c r="C1163" s="159"/>
      <c r="D1163" s="158"/>
      <c r="E1163" s="159"/>
      <c r="F1163" s="159"/>
      <c r="G1163" s="159"/>
      <c r="H1163" s="159"/>
      <c r="I1163" s="60"/>
      <c r="DE1163" s="129"/>
      <c r="DF1163" s="76" t="str">
        <f t="shared" si="18"/>
        <v/>
      </c>
      <c r="DG1163" s="146">
        <v>1161</v>
      </c>
    </row>
    <row r="1164" spans="1:111" s="38" customFormat="1" ht="12" hidden="1" customHeight="1">
      <c r="A1164" s="158"/>
      <c r="B1164" s="60"/>
      <c r="C1164" s="159"/>
      <c r="D1164" s="158"/>
      <c r="E1164" s="159"/>
      <c r="F1164" s="159"/>
      <c r="G1164" s="159"/>
      <c r="H1164" s="159"/>
      <c r="I1164" s="60"/>
      <c r="DE1164" s="129"/>
      <c r="DF1164" s="76" t="str">
        <f t="shared" si="18"/>
        <v/>
      </c>
      <c r="DG1164" s="146">
        <v>1162</v>
      </c>
    </row>
    <row r="1165" spans="1:111" s="38" customFormat="1" ht="12" hidden="1" customHeight="1">
      <c r="A1165" s="158"/>
      <c r="B1165" s="60"/>
      <c r="C1165" s="159"/>
      <c r="D1165" s="158"/>
      <c r="E1165" s="159"/>
      <c r="F1165" s="159"/>
      <c r="G1165" s="159"/>
      <c r="H1165" s="159"/>
      <c r="I1165" s="60"/>
      <c r="DE1165" s="129"/>
      <c r="DF1165" s="76" t="str">
        <f t="shared" si="18"/>
        <v/>
      </c>
      <c r="DG1165" s="146">
        <v>1163</v>
      </c>
    </row>
    <row r="1166" spans="1:111" s="38" customFormat="1" ht="12" hidden="1" customHeight="1">
      <c r="A1166" s="158"/>
      <c r="B1166" s="60"/>
      <c r="C1166" s="159"/>
      <c r="D1166" s="158"/>
      <c r="E1166" s="159"/>
      <c r="F1166" s="159"/>
      <c r="G1166" s="159"/>
      <c r="H1166" s="159"/>
      <c r="I1166" s="60"/>
      <c r="DE1166" s="129"/>
      <c r="DF1166" s="76" t="str">
        <f t="shared" si="18"/>
        <v/>
      </c>
      <c r="DG1166" s="146">
        <v>1164</v>
      </c>
    </row>
    <row r="1167" spans="1:111" s="38" customFormat="1" ht="12" hidden="1" customHeight="1">
      <c r="A1167" s="158"/>
      <c r="B1167" s="60"/>
      <c r="C1167" s="159"/>
      <c r="D1167" s="158"/>
      <c r="E1167" s="159"/>
      <c r="F1167" s="159"/>
      <c r="G1167" s="159"/>
      <c r="H1167" s="159"/>
      <c r="I1167" s="60"/>
      <c r="DE1167" s="129"/>
      <c r="DF1167" s="76" t="str">
        <f t="shared" si="18"/>
        <v/>
      </c>
      <c r="DG1167" s="146">
        <v>1165</v>
      </c>
    </row>
    <row r="1168" spans="1:111" s="38" customFormat="1" ht="12" hidden="1" customHeight="1">
      <c r="A1168" s="158"/>
      <c r="B1168" s="60"/>
      <c r="C1168" s="159"/>
      <c r="D1168" s="158"/>
      <c r="E1168" s="159"/>
      <c r="F1168" s="159"/>
      <c r="G1168" s="159"/>
      <c r="H1168" s="159"/>
      <c r="I1168" s="60"/>
      <c r="DE1168" s="129"/>
      <c r="DF1168" s="76" t="str">
        <f t="shared" si="18"/>
        <v/>
      </c>
      <c r="DG1168" s="146">
        <v>1166</v>
      </c>
    </row>
    <row r="1169" spans="1:111" s="38" customFormat="1" ht="12" hidden="1" customHeight="1">
      <c r="A1169" s="158"/>
      <c r="B1169" s="60"/>
      <c r="C1169" s="159"/>
      <c r="D1169" s="158"/>
      <c r="E1169" s="159"/>
      <c r="F1169" s="159"/>
      <c r="G1169" s="159"/>
      <c r="H1169" s="159"/>
      <c r="I1169" s="60"/>
      <c r="DE1169" s="129"/>
      <c r="DF1169" s="76" t="str">
        <f t="shared" si="18"/>
        <v/>
      </c>
      <c r="DG1169" s="146">
        <v>1167</v>
      </c>
    </row>
    <row r="1170" spans="1:111" s="38" customFormat="1" ht="12" hidden="1" customHeight="1">
      <c r="A1170" s="158"/>
      <c r="B1170" s="60"/>
      <c r="C1170" s="159"/>
      <c r="D1170" s="158"/>
      <c r="E1170" s="159"/>
      <c r="F1170" s="159"/>
      <c r="G1170" s="159"/>
      <c r="H1170" s="159"/>
      <c r="I1170" s="60"/>
      <c r="DE1170" s="129"/>
      <c r="DF1170" s="76" t="str">
        <f t="shared" si="18"/>
        <v/>
      </c>
      <c r="DG1170" s="146">
        <v>1168</v>
      </c>
    </row>
    <row r="1171" spans="1:111" s="38" customFormat="1" ht="12" hidden="1" customHeight="1">
      <c r="A1171" s="158"/>
      <c r="B1171" s="60"/>
      <c r="C1171" s="159"/>
      <c r="D1171" s="158"/>
      <c r="E1171" s="159"/>
      <c r="F1171" s="159"/>
      <c r="G1171" s="159"/>
      <c r="H1171" s="159"/>
      <c r="I1171" s="60"/>
      <c r="DE1171" s="129"/>
      <c r="DF1171" s="76" t="str">
        <f t="shared" si="18"/>
        <v/>
      </c>
      <c r="DG1171" s="146">
        <v>1169</v>
      </c>
    </row>
    <row r="1172" spans="1:111" s="38" customFormat="1" ht="12" hidden="1" customHeight="1">
      <c r="A1172" s="158"/>
      <c r="B1172" s="60"/>
      <c r="C1172" s="159"/>
      <c r="D1172" s="158"/>
      <c r="E1172" s="159"/>
      <c r="F1172" s="159"/>
      <c r="G1172" s="159"/>
      <c r="H1172" s="159"/>
      <c r="I1172" s="60"/>
      <c r="DE1172" s="129"/>
      <c r="DF1172" s="76" t="str">
        <f t="shared" si="18"/>
        <v/>
      </c>
      <c r="DG1172" s="146">
        <v>1170</v>
      </c>
    </row>
    <row r="1173" spans="1:111" s="38" customFormat="1" ht="12" hidden="1" customHeight="1">
      <c r="A1173" s="158"/>
      <c r="B1173" s="60"/>
      <c r="C1173" s="159"/>
      <c r="D1173" s="158"/>
      <c r="E1173" s="159"/>
      <c r="F1173" s="159"/>
      <c r="G1173" s="159"/>
      <c r="H1173" s="159"/>
      <c r="I1173" s="60"/>
      <c r="DE1173" s="129"/>
      <c r="DF1173" s="76" t="str">
        <f t="shared" si="18"/>
        <v/>
      </c>
      <c r="DG1173" s="146">
        <v>1171</v>
      </c>
    </row>
    <row r="1174" spans="1:111" s="38" customFormat="1" ht="12" hidden="1" customHeight="1">
      <c r="A1174" s="158"/>
      <c r="B1174" s="60"/>
      <c r="C1174" s="159"/>
      <c r="D1174" s="158"/>
      <c r="E1174" s="159"/>
      <c r="F1174" s="159"/>
      <c r="G1174" s="159"/>
      <c r="H1174" s="159"/>
      <c r="I1174" s="60"/>
      <c r="DE1174" s="129"/>
      <c r="DF1174" s="76" t="str">
        <f t="shared" si="18"/>
        <v/>
      </c>
      <c r="DG1174" s="146">
        <v>1172</v>
      </c>
    </row>
    <row r="1175" spans="1:111" s="38" customFormat="1" ht="12" hidden="1" customHeight="1">
      <c r="A1175" s="158"/>
      <c r="B1175" s="60"/>
      <c r="C1175" s="159"/>
      <c r="D1175" s="158"/>
      <c r="E1175" s="159"/>
      <c r="F1175" s="159"/>
      <c r="G1175" s="159"/>
      <c r="H1175" s="159"/>
      <c r="I1175" s="60"/>
      <c r="DE1175" s="129"/>
      <c r="DF1175" s="76" t="str">
        <f t="shared" si="18"/>
        <v/>
      </c>
      <c r="DG1175" s="146">
        <v>1173</v>
      </c>
    </row>
    <row r="1176" spans="1:111" s="38" customFormat="1" ht="12" hidden="1" customHeight="1">
      <c r="A1176" s="158"/>
      <c r="B1176" s="60"/>
      <c r="C1176" s="159"/>
      <c r="D1176" s="158"/>
      <c r="E1176" s="159"/>
      <c r="F1176" s="159"/>
      <c r="G1176" s="159"/>
      <c r="H1176" s="159"/>
      <c r="I1176" s="60"/>
      <c r="DE1176" s="129"/>
      <c r="DF1176" s="76" t="str">
        <f t="shared" si="18"/>
        <v/>
      </c>
      <c r="DG1176" s="146">
        <v>1174</v>
      </c>
    </row>
    <row r="1177" spans="1:111" s="38" customFormat="1" ht="12" hidden="1" customHeight="1">
      <c r="A1177" s="158"/>
      <c r="B1177" s="60"/>
      <c r="C1177" s="159"/>
      <c r="D1177" s="158"/>
      <c r="E1177" s="159"/>
      <c r="F1177" s="159"/>
      <c r="G1177" s="159"/>
      <c r="H1177" s="159"/>
      <c r="I1177" s="60"/>
      <c r="DE1177" s="129"/>
      <c r="DF1177" s="76" t="str">
        <f t="shared" si="18"/>
        <v/>
      </c>
      <c r="DG1177" s="146">
        <v>1175</v>
      </c>
    </row>
    <row r="1178" spans="1:111" s="38" customFormat="1" ht="12" hidden="1" customHeight="1">
      <c r="A1178" s="158"/>
      <c r="B1178" s="60"/>
      <c r="C1178" s="159"/>
      <c r="D1178" s="158"/>
      <c r="E1178" s="159"/>
      <c r="F1178" s="159"/>
      <c r="G1178" s="159"/>
      <c r="H1178" s="159"/>
      <c r="I1178" s="60"/>
      <c r="DE1178" s="129"/>
      <c r="DF1178" s="76" t="str">
        <f t="shared" si="18"/>
        <v/>
      </c>
      <c r="DG1178" s="146">
        <v>1176</v>
      </c>
    </row>
    <row r="1179" spans="1:111" s="38" customFormat="1" ht="12" hidden="1" customHeight="1">
      <c r="A1179" s="158"/>
      <c r="B1179" s="60"/>
      <c r="C1179" s="159"/>
      <c r="D1179" s="158"/>
      <c r="E1179" s="159"/>
      <c r="F1179" s="159"/>
      <c r="G1179" s="159"/>
      <c r="H1179" s="159"/>
      <c r="I1179" s="60"/>
      <c r="DE1179" s="129"/>
      <c r="DF1179" s="76" t="str">
        <f t="shared" si="18"/>
        <v/>
      </c>
      <c r="DG1179" s="146">
        <v>1177</v>
      </c>
    </row>
    <row r="1180" spans="1:111" s="38" customFormat="1" ht="12" hidden="1" customHeight="1">
      <c r="A1180" s="158"/>
      <c r="B1180" s="60"/>
      <c r="C1180" s="159"/>
      <c r="D1180" s="158"/>
      <c r="E1180" s="159"/>
      <c r="F1180" s="159"/>
      <c r="G1180" s="159"/>
      <c r="H1180" s="159"/>
      <c r="I1180" s="60"/>
      <c r="DE1180" s="129"/>
      <c r="DF1180" s="76" t="str">
        <f t="shared" si="18"/>
        <v/>
      </c>
      <c r="DG1180" s="146">
        <v>1178</v>
      </c>
    </row>
    <row r="1181" spans="1:111" s="38" customFormat="1" ht="12" hidden="1" customHeight="1">
      <c r="A1181" s="158"/>
      <c r="B1181" s="60"/>
      <c r="C1181" s="159"/>
      <c r="D1181" s="158"/>
      <c r="E1181" s="159"/>
      <c r="F1181" s="159"/>
      <c r="G1181" s="159"/>
      <c r="H1181" s="159"/>
      <c r="I1181" s="60"/>
      <c r="DE1181" s="129"/>
      <c r="DF1181" s="76" t="str">
        <f t="shared" si="18"/>
        <v/>
      </c>
      <c r="DG1181" s="146">
        <v>1179</v>
      </c>
    </row>
    <row r="1182" spans="1:111" s="38" customFormat="1" ht="12" hidden="1" customHeight="1">
      <c r="A1182" s="158"/>
      <c r="B1182" s="60"/>
      <c r="C1182" s="159"/>
      <c r="D1182" s="158"/>
      <c r="E1182" s="159"/>
      <c r="F1182" s="159"/>
      <c r="G1182" s="159"/>
      <c r="H1182" s="159"/>
      <c r="I1182" s="60"/>
      <c r="DE1182" s="129"/>
      <c r="DF1182" s="76" t="str">
        <f t="shared" si="18"/>
        <v/>
      </c>
      <c r="DG1182" s="146">
        <v>1180</v>
      </c>
    </row>
    <row r="1183" spans="1:111" s="38" customFormat="1" ht="12" hidden="1" customHeight="1">
      <c r="A1183" s="158"/>
      <c r="B1183" s="60"/>
      <c r="C1183" s="159"/>
      <c r="D1183" s="158"/>
      <c r="E1183" s="159"/>
      <c r="F1183" s="159"/>
      <c r="G1183" s="159"/>
      <c r="H1183" s="159"/>
      <c r="I1183" s="60"/>
      <c r="DE1183" s="129"/>
      <c r="DF1183" s="76" t="str">
        <f t="shared" si="18"/>
        <v/>
      </c>
      <c r="DG1183" s="146">
        <v>1181</v>
      </c>
    </row>
    <row r="1184" spans="1:111" s="38" customFormat="1" ht="12" hidden="1" customHeight="1">
      <c r="A1184" s="158"/>
      <c r="B1184" s="60"/>
      <c r="C1184" s="159"/>
      <c r="D1184" s="158"/>
      <c r="E1184" s="159"/>
      <c r="F1184" s="159"/>
      <c r="G1184" s="159"/>
      <c r="H1184" s="159"/>
      <c r="I1184" s="60"/>
      <c r="DE1184" s="129"/>
      <c r="DF1184" s="76" t="str">
        <f t="shared" si="18"/>
        <v/>
      </c>
      <c r="DG1184" s="146">
        <v>1182</v>
      </c>
    </row>
    <row r="1185" spans="1:111" s="38" customFormat="1" ht="12" hidden="1" customHeight="1">
      <c r="A1185" s="158"/>
      <c r="B1185" s="60"/>
      <c r="C1185" s="159"/>
      <c r="D1185" s="158"/>
      <c r="E1185" s="159"/>
      <c r="F1185" s="159"/>
      <c r="G1185" s="159"/>
      <c r="H1185" s="159"/>
      <c r="I1185" s="60"/>
      <c r="DE1185" s="129"/>
      <c r="DF1185" s="76" t="str">
        <f t="shared" si="18"/>
        <v/>
      </c>
      <c r="DG1185" s="146">
        <v>1183</v>
      </c>
    </row>
    <row r="1186" spans="1:111" s="38" customFormat="1" ht="12" hidden="1" customHeight="1">
      <c r="A1186" s="158"/>
      <c r="B1186" s="60"/>
      <c r="C1186" s="159"/>
      <c r="D1186" s="158"/>
      <c r="E1186" s="159"/>
      <c r="F1186" s="159"/>
      <c r="G1186" s="159"/>
      <c r="H1186" s="159"/>
      <c r="I1186" s="60"/>
      <c r="DE1186" s="129"/>
      <c r="DF1186" s="76" t="str">
        <f t="shared" si="18"/>
        <v/>
      </c>
      <c r="DG1186" s="146">
        <v>1184</v>
      </c>
    </row>
    <row r="1187" spans="1:111" s="38" customFormat="1" ht="12" hidden="1" customHeight="1">
      <c r="A1187" s="158"/>
      <c r="B1187" s="60"/>
      <c r="C1187" s="159"/>
      <c r="D1187" s="158"/>
      <c r="E1187" s="159"/>
      <c r="F1187" s="159"/>
      <c r="G1187" s="159"/>
      <c r="H1187" s="159"/>
      <c r="I1187" s="60"/>
      <c r="DE1187" s="129"/>
      <c r="DF1187" s="76" t="str">
        <f t="shared" si="18"/>
        <v/>
      </c>
      <c r="DG1187" s="146">
        <v>1185</v>
      </c>
    </row>
    <row r="1188" spans="1:111" s="38" customFormat="1" ht="12" hidden="1" customHeight="1">
      <c r="A1188" s="158"/>
      <c r="B1188" s="60"/>
      <c r="C1188" s="159"/>
      <c r="D1188" s="158"/>
      <c r="E1188" s="159"/>
      <c r="F1188" s="159"/>
      <c r="G1188" s="159"/>
      <c r="H1188" s="159"/>
      <c r="I1188" s="60"/>
      <c r="DE1188" s="129"/>
      <c r="DF1188" s="76" t="str">
        <f t="shared" si="18"/>
        <v/>
      </c>
      <c r="DG1188" s="146">
        <v>1186</v>
      </c>
    </row>
    <row r="1189" spans="1:111" s="38" customFormat="1" ht="12" hidden="1" customHeight="1">
      <c r="A1189" s="158"/>
      <c r="B1189" s="60"/>
      <c r="C1189" s="159"/>
      <c r="D1189" s="158"/>
      <c r="E1189" s="159"/>
      <c r="F1189" s="159"/>
      <c r="G1189" s="159"/>
      <c r="H1189" s="159"/>
      <c r="I1189" s="60"/>
      <c r="DE1189" s="129"/>
      <c r="DF1189" s="76" t="str">
        <f t="shared" si="18"/>
        <v/>
      </c>
      <c r="DG1189" s="146">
        <v>1187</v>
      </c>
    </row>
    <row r="1190" spans="1:111" s="38" customFormat="1" ht="12" hidden="1" customHeight="1">
      <c r="A1190" s="158"/>
      <c r="B1190" s="60"/>
      <c r="C1190" s="159"/>
      <c r="D1190" s="158"/>
      <c r="E1190" s="159"/>
      <c r="F1190" s="159"/>
      <c r="G1190" s="159"/>
      <c r="H1190" s="159"/>
      <c r="I1190" s="60"/>
      <c r="DE1190" s="129"/>
      <c r="DF1190" s="76" t="str">
        <f t="shared" si="18"/>
        <v/>
      </c>
      <c r="DG1190" s="146">
        <v>1188</v>
      </c>
    </row>
    <row r="1191" spans="1:111" s="38" customFormat="1" ht="12" hidden="1" customHeight="1">
      <c r="A1191" s="158"/>
      <c r="B1191" s="60"/>
      <c r="C1191" s="159"/>
      <c r="D1191" s="158"/>
      <c r="E1191" s="159"/>
      <c r="F1191" s="159"/>
      <c r="G1191" s="159"/>
      <c r="H1191" s="159"/>
      <c r="I1191" s="60"/>
      <c r="DE1191" s="129"/>
      <c r="DF1191" s="76" t="str">
        <f t="shared" si="18"/>
        <v/>
      </c>
      <c r="DG1191" s="146">
        <v>1189</v>
      </c>
    </row>
    <row r="1192" spans="1:111" s="38" customFormat="1" ht="12" hidden="1" customHeight="1">
      <c r="A1192" s="158"/>
      <c r="B1192" s="60"/>
      <c r="C1192" s="159"/>
      <c r="D1192" s="158"/>
      <c r="E1192" s="159"/>
      <c r="F1192" s="159"/>
      <c r="G1192" s="159"/>
      <c r="H1192" s="159"/>
      <c r="I1192" s="60"/>
      <c r="DE1192" s="129"/>
      <c r="DF1192" s="76" t="str">
        <f t="shared" si="18"/>
        <v/>
      </c>
      <c r="DG1192" s="146">
        <v>1190</v>
      </c>
    </row>
    <row r="1193" spans="1:111" s="38" customFormat="1" ht="12" hidden="1" customHeight="1">
      <c r="A1193" s="158"/>
      <c r="B1193" s="60"/>
      <c r="C1193" s="159"/>
      <c r="D1193" s="158"/>
      <c r="E1193" s="159"/>
      <c r="F1193" s="159"/>
      <c r="G1193" s="159"/>
      <c r="H1193" s="159"/>
      <c r="I1193" s="60"/>
      <c r="DE1193" s="129"/>
      <c r="DF1193" s="76" t="str">
        <f t="shared" si="18"/>
        <v/>
      </c>
      <c r="DG1193" s="146">
        <v>1191</v>
      </c>
    </row>
    <row r="1194" spans="1:111" s="38" customFormat="1" ht="12" hidden="1" customHeight="1">
      <c r="A1194" s="158"/>
      <c r="B1194" s="60"/>
      <c r="C1194" s="159"/>
      <c r="D1194" s="158"/>
      <c r="E1194" s="159"/>
      <c r="F1194" s="159"/>
      <c r="G1194" s="159"/>
      <c r="H1194" s="159"/>
      <c r="I1194" s="60"/>
      <c r="DE1194" s="129"/>
      <c r="DF1194" s="76" t="str">
        <f t="shared" si="18"/>
        <v/>
      </c>
      <c r="DG1194" s="146">
        <v>1192</v>
      </c>
    </row>
    <row r="1195" spans="1:111" s="38" customFormat="1" ht="12" hidden="1" customHeight="1">
      <c r="A1195" s="158"/>
      <c r="B1195" s="60"/>
      <c r="C1195" s="159"/>
      <c r="D1195" s="158"/>
      <c r="E1195" s="159"/>
      <c r="F1195" s="159"/>
      <c r="G1195" s="159"/>
      <c r="H1195" s="159"/>
      <c r="I1195" s="60"/>
      <c r="DE1195" s="129"/>
      <c r="DF1195" s="76" t="str">
        <f t="shared" si="18"/>
        <v/>
      </c>
      <c r="DG1195" s="146">
        <v>1193</v>
      </c>
    </row>
    <row r="1196" spans="1:111" s="38" customFormat="1" ht="12" hidden="1" customHeight="1">
      <c r="A1196" s="158"/>
      <c r="B1196" s="60"/>
      <c r="C1196" s="159"/>
      <c r="D1196" s="158"/>
      <c r="E1196" s="159"/>
      <c r="F1196" s="159"/>
      <c r="G1196" s="159"/>
      <c r="H1196" s="159"/>
      <c r="I1196" s="60"/>
      <c r="DE1196" s="129"/>
      <c r="DF1196" s="76" t="str">
        <f t="shared" si="18"/>
        <v/>
      </c>
      <c r="DG1196" s="146">
        <v>1194</v>
      </c>
    </row>
    <row r="1197" spans="1:111" s="38" customFormat="1" ht="12" hidden="1" customHeight="1">
      <c r="A1197" s="158"/>
      <c r="B1197" s="60"/>
      <c r="C1197" s="159"/>
      <c r="D1197" s="158"/>
      <c r="E1197" s="159"/>
      <c r="F1197" s="159"/>
      <c r="G1197" s="159"/>
      <c r="H1197" s="159"/>
      <c r="I1197" s="60"/>
      <c r="DE1197" s="129"/>
      <c r="DF1197" s="76" t="str">
        <f t="shared" si="18"/>
        <v/>
      </c>
      <c r="DG1197" s="146">
        <v>1195</v>
      </c>
    </row>
    <row r="1198" spans="1:111" s="38" customFormat="1" ht="12" hidden="1" customHeight="1">
      <c r="A1198" s="158"/>
      <c r="B1198" s="60"/>
      <c r="C1198" s="159"/>
      <c r="D1198" s="158"/>
      <c r="E1198" s="159"/>
      <c r="F1198" s="159"/>
      <c r="G1198" s="159"/>
      <c r="H1198" s="159"/>
      <c r="I1198" s="60"/>
      <c r="DE1198" s="129"/>
      <c r="DF1198" s="76" t="str">
        <f t="shared" si="18"/>
        <v/>
      </c>
      <c r="DG1198" s="146">
        <v>1196</v>
      </c>
    </row>
    <row r="1199" spans="1:111" s="38" customFormat="1" ht="12" hidden="1" customHeight="1">
      <c r="A1199" s="158"/>
      <c r="B1199" s="60"/>
      <c r="C1199" s="159"/>
      <c r="D1199" s="158"/>
      <c r="E1199" s="159"/>
      <c r="F1199" s="159"/>
      <c r="G1199" s="159"/>
      <c r="H1199" s="159"/>
      <c r="I1199" s="60"/>
      <c r="DE1199" s="129"/>
      <c r="DF1199" s="76" t="str">
        <f t="shared" si="18"/>
        <v/>
      </c>
      <c r="DG1199" s="146">
        <v>1197</v>
      </c>
    </row>
    <row r="1200" spans="1:111" s="38" customFormat="1" ht="12" hidden="1" customHeight="1">
      <c r="A1200" s="158"/>
      <c r="B1200" s="60"/>
      <c r="C1200" s="159"/>
      <c r="D1200" s="158"/>
      <c r="E1200" s="159"/>
      <c r="F1200" s="159"/>
      <c r="G1200" s="159"/>
      <c r="H1200" s="159"/>
      <c r="I1200" s="60"/>
      <c r="DE1200" s="129"/>
      <c r="DF1200" s="76" t="str">
        <f t="shared" si="18"/>
        <v/>
      </c>
      <c r="DG1200" s="146">
        <v>1198</v>
      </c>
    </row>
    <row r="1201" spans="1:111" s="38" customFormat="1" ht="12" hidden="1" customHeight="1">
      <c r="A1201" s="158"/>
      <c r="B1201" s="60"/>
      <c r="C1201" s="159"/>
      <c r="D1201" s="158"/>
      <c r="E1201" s="159"/>
      <c r="F1201" s="159"/>
      <c r="G1201" s="159"/>
      <c r="H1201" s="159"/>
      <c r="I1201" s="60"/>
      <c r="DE1201" s="129"/>
      <c r="DF1201" s="76" t="str">
        <f t="shared" si="18"/>
        <v/>
      </c>
      <c r="DG1201" s="146">
        <v>1199</v>
      </c>
    </row>
    <row r="1202" spans="1:111" s="38" customFormat="1" ht="12" hidden="1" customHeight="1">
      <c r="A1202" s="158"/>
      <c r="B1202" s="60"/>
      <c r="C1202" s="159"/>
      <c r="D1202" s="158"/>
      <c r="E1202" s="159"/>
      <c r="F1202" s="159"/>
      <c r="G1202" s="159"/>
      <c r="H1202" s="159"/>
      <c r="I1202" s="60"/>
      <c r="DE1202" s="129"/>
      <c r="DF1202" s="76" t="str">
        <f t="shared" si="18"/>
        <v/>
      </c>
      <c r="DG1202" s="146">
        <v>1200</v>
      </c>
    </row>
    <row r="1203" spans="1:111" s="38" customFormat="1" ht="12" hidden="1" customHeight="1">
      <c r="A1203" s="158"/>
      <c r="B1203" s="60"/>
      <c r="C1203" s="159"/>
      <c r="D1203" s="158"/>
      <c r="E1203" s="159"/>
      <c r="F1203" s="159"/>
      <c r="G1203" s="159"/>
      <c r="H1203" s="159"/>
      <c r="I1203" s="60"/>
      <c r="DE1203" s="129"/>
      <c r="DF1203" s="76" t="str">
        <f t="shared" si="18"/>
        <v/>
      </c>
      <c r="DG1203" s="146">
        <v>1201</v>
      </c>
    </row>
    <row r="1204" spans="1:111" s="38" customFormat="1" ht="12" hidden="1" customHeight="1">
      <c r="A1204" s="158"/>
      <c r="B1204" s="60"/>
      <c r="C1204" s="159"/>
      <c r="D1204" s="158"/>
      <c r="E1204" s="159"/>
      <c r="F1204" s="159"/>
      <c r="G1204" s="159"/>
      <c r="H1204" s="159"/>
      <c r="I1204" s="60"/>
      <c r="DE1204" s="129"/>
      <c r="DF1204" s="76" t="str">
        <f t="shared" si="18"/>
        <v/>
      </c>
      <c r="DG1204" s="146">
        <v>1202</v>
      </c>
    </row>
    <row r="1205" spans="1:111" s="38" customFormat="1" ht="12" hidden="1" customHeight="1">
      <c r="A1205" s="158"/>
      <c r="B1205" s="60"/>
      <c r="C1205" s="159"/>
      <c r="D1205" s="158"/>
      <c r="E1205" s="159"/>
      <c r="F1205" s="159"/>
      <c r="G1205" s="159"/>
      <c r="H1205" s="159"/>
      <c r="I1205" s="60"/>
      <c r="DE1205" s="129"/>
      <c r="DF1205" s="76" t="str">
        <f t="shared" si="18"/>
        <v/>
      </c>
      <c r="DG1205" s="146">
        <v>1203</v>
      </c>
    </row>
    <row r="1206" spans="1:111" s="38" customFormat="1" ht="12" hidden="1" customHeight="1">
      <c r="A1206" s="158"/>
      <c r="B1206" s="60"/>
      <c r="C1206" s="159"/>
      <c r="D1206" s="158"/>
      <c r="E1206" s="159"/>
      <c r="F1206" s="159"/>
      <c r="G1206" s="159"/>
      <c r="H1206" s="159"/>
      <c r="I1206" s="60"/>
      <c r="DE1206" s="129"/>
      <c r="DF1206" s="76" t="str">
        <f t="shared" si="18"/>
        <v/>
      </c>
      <c r="DG1206" s="146">
        <v>1204</v>
      </c>
    </row>
    <row r="1207" spans="1:111" s="38" customFormat="1" ht="12" hidden="1" customHeight="1">
      <c r="A1207" s="158"/>
      <c r="B1207" s="60"/>
      <c r="C1207" s="159"/>
      <c r="D1207" s="158"/>
      <c r="E1207" s="159"/>
      <c r="F1207" s="159"/>
      <c r="G1207" s="159"/>
      <c r="H1207" s="159"/>
      <c r="I1207" s="60"/>
      <c r="DE1207" s="129"/>
      <c r="DF1207" s="76" t="str">
        <f t="shared" si="18"/>
        <v/>
      </c>
      <c r="DG1207" s="146">
        <v>1205</v>
      </c>
    </row>
    <row r="1208" spans="1:111" s="38" customFormat="1" ht="12" hidden="1" customHeight="1">
      <c r="A1208" s="158"/>
      <c r="B1208" s="60"/>
      <c r="C1208" s="159"/>
      <c r="D1208" s="158"/>
      <c r="E1208" s="159"/>
      <c r="F1208" s="159"/>
      <c r="G1208" s="159"/>
      <c r="H1208" s="159"/>
      <c r="I1208" s="60"/>
      <c r="DE1208" s="129"/>
      <c r="DF1208" s="76" t="str">
        <f t="shared" si="18"/>
        <v/>
      </c>
      <c r="DG1208" s="146">
        <v>1206</v>
      </c>
    </row>
    <row r="1209" spans="1:111" s="38" customFormat="1" ht="12" hidden="1" customHeight="1">
      <c r="A1209" s="158"/>
      <c r="B1209" s="60"/>
      <c r="C1209" s="159"/>
      <c r="D1209" s="158"/>
      <c r="E1209" s="159"/>
      <c r="F1209" s="159"/>
      <c r="G1209" s="159"/>
      <c r="H1209" s="159"/>
      <c r="I1209" s="60"/>
      <c r="DE1209" s="129"/>
      <c r="DF1209" s="76" t="str">
        <f t="shared" si="18"/>
        <v/>
      </c>
      <c r="DG1209" s="146">
        <v>1207</v>
      </c>
    </row>
    <row r="1210" spans="1:111" s="38" customFormat="1" ht="12" hidden="1" customHeight="1">
      <c r="A1210" s="158"/>
      <c r="B1210" s="60"/>
      <c r="C1210" s="159"/>
      <c r="D1210" s="158"/>
      <c r="E1210" s="159"/>
      <c r="F1210" s="159"/>
      <c r="G1210" s="159"/>
      <c r="H1210" s="159"/>
      <c r="I1210" s="60"/>
      <c r="DE1210" s="129"/>
      <c r="DF1210" s="76" t="str">
        <f t="shared" si="18"/>
        <v/>
      </c>
      <c r="DG1210" s="146">
        <v>1208</v>
      </c>
    </row>
    <row r="1211" spans="1:111" s="38" customFormat="1" ht="12" hidden="1" customHeight="1">
      <c r="A1211" s="158"/>
      <c r="B1211" s="60"/>
      <c r="C1211" s="159"/>
      <c r="D1211" s="158"/>
      <c r="E1211" s="159"/>
      <c r="F1211" s="159"/>
      <c r="G1211" s="159"/>
      <c r="H1211" s="159"/>
      <c r="I1211" s="60"/>
      <c r="DE1211" s="129"/>
      <c r="DF1211" s="76" t="str">
        <f t="shared" si="18"/>
        <v/>
      </c>
      <c r="DG1211" s="146">
        <v>1209</v>
      </c>
    </row>
    <row r="1212" spans="1:111" s="38" customFormat="1" ht="12" hidden="1" customHeight="1">
      <c r="A1212" s="158"/>
      <c r="B1212" s="60"/>
      <c r="C1212" s="159"/>
      <c r="D1212" s="158"/>
      <c r="E1212" s="159"/>
      <c r="F1212" s="159"/>
      <c r="G1212" s="159"/>
      <c r="H1212" s="159"/>
      <c r="I1212" s="60"/>
      <c r="DE1212" s="129"/>
      <c r="DF1212" s="76" t="str">
        <f t="shared" si="18"/>
        <v/>
      </c>
      <c r="DG1212" s="146">
        <v>1210</v>
      </c>
    </row>
    <row r="1213" spans="1:111" s="38" customFormat="1" ht="12" hidden="1" customHeight="1">
      <c r="A1213" s="158"/>
      <c r="B1213" s="60"/>
      <c r="C1213" s="159"/>
      <c r="D1213" s="158"/>
      <c r="E1213" s="159"/>
      <c r="F1213" s="159"/>
      <c r="G1213" s="159"/>
      <c r="H1213" s="159"/>
      <c r="I1213" s="60"/>
      <c r="DE1213" s="129"/>
      <c r="DF1213" s="76" t="str">
        <f t="shared" si="18"/>
        <v/>
      </c>
      <c r="DG1213" s="146">
        <v>1211</v>
      </c>
    </row>
    <row r="1214" spans="1:111" s="38" customFormat="1" ht="12" hidden="1" customHeight="1">
      <c r="A1214" s="158"/>
      <c r="B1214" s="60"/>
      <c r="C1214" s="159"/>
      <c r="D1214" s="158"/>
      <c r="E1214" s="159"/>
      <c r="F1214" s="159"/>
      <c r="G1214" s="159"/>
      <c r="H1214" s="159"/>
      <c r="I1214" s="60"/>
      <c r="DE1214" s="129"/>
      <c r="DF1214" s="76" t="str">
        <f t="shared" si="18"/>
        <v/>
      </c>
      <c r="DG1214" s="146">
        <v>1212</v>
      </c>
    </row>
    <row r="1215" spans="1:111" s="38" customFormat="1" ht="12" hidden="1" customHeight="1">
      <c r="A1215" s="158"/>
      <c r="B1215" s="60"/>
      <c r="C1215" s="159"/>
      <c r="D1215" s="158"/>
      <c r="E1215" s="159"/>
      <c r="F1215" s="159"/>
      <c r="G1215" s="159"/>
      <c r="H1215" s="159"/>
      <c r="I1215" s="60"/>
      <c r="DE1215" s="129"/>
      <c r="DF1215" s="76" t="str">
        <f t="shared" si="18"/>
        <v/>
      </c>
      <c r="DG1215" s="146">
        <v>1213</v>
      </c>
    </row>
    <row r="1216" spans="1:111" s="38" customFormat="1" ht="12" hidden="1" customHeight="1">
      <c r="A1216" s="158"/>
      <c r="B1216" s="60"/>
      <c r="C1216" s="159"/>
      <c r="D1216" s="158"/>
      <c r="E1216" s="159"/>
      <c r="F1216" s="159"/>
      <c r="G1216" s="159"/>
      <c r="H1216" s="159"/>
      <c r="I1216" s="60"/>
      <c r="DE1216" s="129"/>
      <c r="DF1216" s="76" t="str">
        <f t="shared" si="18"/>
        <v/>
      </c>
      <c r="DG1216" s="146">
        <v>1214</v>
      </c>
    </row>
    <row r="1217" spans="1:111" s="38" customFormat="1" ht="12" hidden="1" customHeight="1">
      <c r="A1217" s="158"/>
      <c r="B1217" s="60"/>
      <c r="C1217" s="159"/>
      <c r="D1217" s="158"/>
      <c r="E1217" s="159"/>
      <c r="F1217" s="159"/>
      <c r="G1217" s="159"/>
      <c r="H1217" s="159"/>
      <c r="I1217" s="60"/>
      <c r="DE1217" s="129"/>
      <c r="DF1217" s="76" t="str">
        <f t="shared" si="18"/>
        <v/>
      </c>
      <c r="DG1217" s="146">
        <v>1215</v>
      </c>
    </row>
    <row r="1218" spans="1:111" s="38" customFormat="1" ht="12" hidden="1" customHeight="1">
      <c r="A1218" s="158"/>
      <c r="B1218" s="60"/>
      <c r="C1218" s="159"/>
      <c r="D1218" s="158"/>
      <c r="E1218" s="159"/>
      <c r="F1218" s="159"/>
      <c r="G1218" s="159"/>
      <c r="H1218" s="159"/>
      <c r="I1218" s="60"/>
      <c r="DE1218" s="129"/>
      <c r="DF1218" s="76" t="str">
        <f t="shared" si="18"/>
        <v/>
      </c>
      <c r="DG1218" s="146">
        <v>1216</v>
      </c>
    </row>
    <row r="1219" spans="1:111" s="38" customFormat="1" ht="12" hidden="1" customHeight="1">
      <c r="A1219" s="158"/>
      <c r="B1219" s="60"/>
      <c r="C1219" s="159"/>
      <c r="D1219" s="158"/>
      <c r="E1219" s="159"/>
      <c r="F1219" s="159"/>
      <c r="G1219" s="159"/>
      <c r="H1219" s="159"/>
      <c r="I1219" s="60"/>
      <c r="DE1219" s="129"/>
      <c r="DF1219" s="76" t="str">
        <f t="shared" si="18"/>
        <v/>
      </c>
      <c r="DG1219" s="146">
        <v>1217</v>
      </c>
    </row>
    <row r="1220" spans="1:111" s="38" customFormat="1" ht="12" hidden="1" customHeight="1">
      <c r="A1220" s="158"/>
      <c r="B1220" s="60"/>
      <c r="C1220" s="159"/>
      <c r="D1220" s="158"/>
      <c r="E1220" s="159"/>
      <c r="F1220" s="159"/>
      <c r="G1220" s="159"/>
      <c r="H1220" s="159"/>
      <c r="I1220" s="60"/>
      <c r="DE1220" s="129"/>
      <c r="DF1220" s="76" t="str">
        <f t="shared" si="18"/>
        <v/>
      </c>
      <c r="DG1220" s="146">
        <v>1218</v>
      </c>
    </row>
    <row r="1221" spans="1:111" s="38" customFormat="1" ht="12" hidden="1" customHeight="1">
      <c r="A1221" s="158"/>
      <c r="B1221" s="60"/>
      <c r="C1221" s="159"/>
      <c r="D1221" s="158"/>
      <c r="E1221" s="159"/>
      <c r="F1221" s="159"/>
      <c r="G1221" s="159"/>
      <c r="H1221" s="159"/>
      <c r="I1221" s="60"/>
      <c r="DE1221" s="129"/>
      <c r="DF1221" s="76" t="str">
        <f t="shared" si="18"/>
        <v/>
      </c>
      <c r="DG1221" s="146">
        <v>1219</v>
      </c>
    </row>
    <row r="1222" spans="1:111" s="38" customFormat="1" ht="12" hidden="1" customHeight="1">
      <c r="A1222" s="158"/>
      <c r="B1222" s="60"/>
      <c r="C1222" s="159"/>
      <c r="D1222" s="158"/>
      <c r="E1222" s="159"/>
      <c r="F1222" s="159"/>
      <c r="G1222" s="159"/>
      <c r="H1222" s="159"/>
      <c r="I1222" s="60"/>
      <c r="DE1222" s="129"/>
      <c r="DF1222" s="76" t="str">
        <f t="shared" si="18"/>
        <v/>
      </c>
      <c r="DG1222" s="146">
        <v>1220</v>
      </c>
    </row>
    <row r="1223" spans="1:111" s="38" customFormat="1" ht="12" hidden="1" customHeight="1">
      <c r="A1223" s="158"/>
      <c r="B1223" s="60"/>
      <c r="C1223" s="159"/>
      <c r="D1223" s="158"/>
      <c r="E1223" s="159"/>
      <c r="F1223" s="159"/>
      <c r="G1223" s="159"/>
      <c r="H1223" s="159"/>
      <c r="I1223" s="60"/>
      <c r="DE1223" s="129"/>
      <c r="DF1223" s="76" t="str">
        <f t="shared" ref="DF1223:DF1286" si="19">IF(COUNTA(A1223:I1223)&gt;0,DG1223,"")</f>
        <v/>
      </c>
      <c r="DG1223" s="146">
        <v>1221</v>
      </c>
    </row>
    <row r="1224" spans="1:111" s="38" customFormat="1" ht="12" hidden="1" customHeight="1">
      <c r="A1224" s="158"/>
      <c r="B1224" s="60"/>
      <c r="C1224" s="159"/>
      <c r="D1224" s="158"/>
      <c r="E1224" s="159"/>
      <c r="F1224" s="159"/>
      <c r="G1224" s="159"/>
      <c r="H1224" s="159"/>
      <c r="I1224" s="60"/>
      <c r="DE1224" s="129"/>
      <c r="DF1224" s="76" t="str">
        <f t="shared" si="19"/>
        <v/>
      </c>
      <c r="DG1224" s="146">
        <v>1222</v>
      </c>
    </row>
    <row r="1225" spans="1:111" s="38" customFormat="1" ht="12" hidden="1" customHeight="1">
      <c r="A1225" s="158"/>
      <c r="B1225" s="60"/>
      <c r="C1225" s="159"/>
      <c r="D1225" s="158"/>
      <c r="E1225" s="159"/>
      <c r="F1225" s="159"/>
      <c r="G1225" s="159"/>
      <c r="H1225" s="159"/>
      <c r="I1225" s="60"/>
      <c r="DE1225" s="129"/>
      <c r="DF1225" s="76" t="str">
        <f t="shared" si="19"/>
        <v/>
      </c>
      <c r="DG1225" s="146">
        <v>1223</v>
      </c>
    </row>
    <row r="1226" spans="1:111" s="38" customFormat="1" ht="12" hidden="1" customHeight="1">
      <c r="A1226" s="158"/>
      <c r="B1226" s="60"/>
      <c r="C1226" s="159"/>
      <c r="D1226" s="158"/>
      <c r="E1226" s="159"/>
      <c r="F1226" s="159"/>
      <c r="G1226" s="159"/>
      <c r="H1226" s="159"/>
      <c r="I1226" s="60"/>
      <c r="DE1226" s="129"/>
      <c r="DF1226" s="76" t="str">
        <f t="shared" si="19"/>
        <v/>
      </c>
      <c r="DG1226" s="146">
        <v>1224</v>
      </c>
    </row>
    <row r="1227" spans="1:111" s="38" customFormat="1" ht="12" hidden="1" customHeight="1">
      <c r="A1227" s="158"/>
      <c r="B1227" s="60"/>
      <c r="C1227" s="159"/>
      <c r="D1227" s="158"/>
      <c r="E1227" s="159"/>
      <c r="F1227" s="159"/>
      <c r="G1227" s="159"/>
      <c r="H1227" s="159"/>
      <c r="I1227" s="60"/>
      <c r="DE1227" s="129"/>
      <c r="DF1227" s="76" t="str">
        <f t="shared" si="19"/>
        <v/>
      </c>
      <c r="DG1227" s="146">
        <v>1225</v>
      </c>
    </row>
    <row r="1228" spans="1:111" s="38" customFormat="1" ht="12" hidden="1" customHeight="1">
      <c r="A1228" s="158"/>
      <c r="B1228" s="60"/>
      <c r="C1228" s="159"/>
      <c r="D1228" s="158"/>
      <c r="E1228" s="159"/>
      <c r="F1228" s="159"/>
      <c r="G1228" s="159"/>
      <c r="H1228" s="159"/>
      <c r="I1228" s="60"/>
      <c r="DE1228" s="129"/>
      <c r="DF1228" s="76" t="str">
        <f t="shared" si="19"/>
        <v/>
      </c>
      <c r="DG1228" s="146">
        <v>1226</v>
      </c>
    </row>
    <row r="1229" spans="1:111" s="38" customFormat="1" ht="12" hidden="1" customHeight="1">
      <c r="A1229" s="158"/>
      <c r="B1229" s="60"/>
      <c r="C1229" s="159"/>
      <c r="D1229" s="158"/>
      <c r="E1229" s="159"/>
      <c r="F1229" s="159"/>
      <c r="G1229" s="159"/>
      <c r="H1229" s="159"/>
      <c r="I1229" s="60"/>
      <c r="DE1229" s="129"/>
      <c r="DF1229" s="76" t="str">
        <f t="shared" si="19"/>
        <v/>
      </c>
      <c r="DG1229" s="146">
        <v>1227</v>
      </c>
    </row>
    <row r="1230" spans="1:111" s="38" customFormat="1" ht="12" hidden="1" customHeight="1">
      <c r="A1230" s="158"/>
      <c r="B1230" s="60"/>
      <c r="C1230" s="159"/>
      <c r="D1230" s="158"/>
      <c r="E1230" s="159"/>
      <c r="F1230" s="159"/>
      <c r="G1230" s="159"/>
      <c r="H1230" s="159"/>
      <c r="I1230" s="60"/>
      <c r="DE1230" s="129"/>
      <c r="DF1230" s="76" t="str">
        <f t="shared" si="19"/>
        <v/>
      </c>
      <c r="DG1230" s="146">
        <v>1228</v>
      </c>
    </row>
    <row r="1231" spans="1:111" s="38" customFormat="1" ht="12" hidden="1" customHeight="1">
      <c r="A1231" s="158"/>
      <c r="B1231" s="60"/>
      <c r="C1231" s="159"/>
      <c r="D1231" s="158"/>
      <c r="E1231" s="159"/>
      <c r="F1231" s="159"/>
      <c r="G1231" s="159"/>
      <c r="H1231" s="159"/>
      <c r="I1231" s="60"/>
      <c r="DE1231" s="129"/>
      <c r="DF1231" s="76" t="str">
        <f t="shared" si="19"/>
        <v/>
      </c>
      <c r="DG1231" s="146">
        <v>1229</v>
      </c>
    </row>
    <row r="1232" spans="1:111" s="38" customFormat="1" ht="12" hidden="1" customHeight="1">
      <c r="A1232" s="158"/>
      <c r="B1232" s="60"/>
      <c r="C1232" s="159"/>
      <c r="D1232" s="158"/>
      <c r="E1232" s="159"/>
      <c r="F1232" s="159"/>
      <c r="G1232" s="159"/>
      <c r="H1232" s="159"/>
      <c r="I1232" s="60"/>
      <c r="DE1232" s="129"/>
      <c r="DF1232" s="76" t="str">
        <f t="shared" si="19"/>
        <v/>
      </c>
      <c r="DG1232" s="146">
        <v>1230</v>
      </c>
    </row>
    <row r="1233" spans="1:111" s="38" customFormat="1" ht="12" hidden="1" customHeight="1">
      <c r="A1233" s="158"/>
      <c r="B1233" s="60"/>
      <c r="C1233" s="159"/>
      <c r="D1233" s="158"/>
      <c r="E1233" s="159"/>
      <c r="F1233" s="159"/>
      <c r="G1233" s="159"/>
      <c r="H1233" s="159"/>
      <c r="I1233" s="60"/>
      <c r="DE1233" s="129"/>
      <c r="DF1233" s="76" t="str">
        <f t="shared" si="19"/>
        <v/>
      </c>
      <c r="DG1233" s="146">
        <v>1231</v>
      </c>
    </row>
    <row r="1234" spans="1:111" s="38" customFormat="1" ht="12" hidden="1" customHeight="1">
      <c r="A1234" s="158"/>
      <c r="B1234" s="60"/>
      <c r="C1234" s="159"/>
      <c r="D1234" s="158"/>
      <c r="E1234" s="159"/>
      <c r="F1234" s="159"/>
      <c r="G1234" s="159"/>
      <c r="H1234" s="159"/>
      <c r="I1234" s="60"/>
      <c r="DE1234" s="129"/>
      <c r="DF1234" s="76" t="str">
        <f t="shared" si="19"/>
        <v/>
      </c>
      <c r="DG1234" s="146">
        <v>1232</v>
      </c>
    </row>
    <row r="1235" spans="1:111" s="38" customFormat="1" ht="12" hidden="1" customHeight="1">
      <c r="A1235" s="158"/>
      <c r="B1235" s="60"/>
      <c r="C1235" s="159"/>
      <c r="D1235" s="158"/>
      <c r="E1235" s="159"/>
      <c r="F1235" s="159"/>
      <c r="G1235" s="159"/>
      <c r="H1235" s="159"/>
      <c r="I1235" s="60"/>
      <c r="DE1235" s="129"/>
      <c r="DF1235" s="76" t="str">
        <f t="shared" si="19"/>
        <v/>
      </c>
      <c r="DG1235" s="146">
        <v>1233</v>
      </c>
    </row>
    <row r="1236" spans="1:111" s="38" customFormat="1" ht="12" hidden="1" customHeight="1">
      <c r="A1236" s="158"/>
      <c r="B1236" s="60"/>
      <c r="C1236" s="159"/>
      <c r="D1236" s="158"/>
      <c r="E1236" s="159"/>
      <c r="F1236" s="159"/>
      <c r="G1236" s="159"/>
      <c r="H1236" s="159"/>
      <c r="I1236" s="60"/>
      <c r="DE1236" s="129"/>
      <c r="DF1236" s="76" t="str">
        <f t="shared" si="19"/>
        <v/>
      </c>
      <c r="DG1236" s="146">
        <v>1234</v>
      </c>
    </row>
    <row r="1237" spans="1:111" s="38" customFormat="1" ht="12" hidden="1" customHeight="1">
      <c r="A1237" s="158"/>
      <c r="B1237" s="60"/>
      <c r="C1237" s="159"/>
      <c r="D1237" s="158"/>
      <c r="E1237" s="159"/>
      <c r="F1237" s="159"/>
      <c r="G1237" s="159"/>
      <c r="H1237" s="159"/>
      <c r="I1237" s="60"/>
      <c r="DE1237" s="129"/>
      <c r="DF1237" s="76" t="str">
        <f t="shared" si="19"/>
        <v/>
      </c>
      <c r="DG1237" s="146">
        <v>1235</v>
      </c>
    </row>
    <row r="1238" spans="1:111" s="38" customFormat="1" ht="12" hidden="1" customHeight="1">
      <c r="A1238" s="158"/>
      <c r="B1238" s="60"/>
      <c r="C1238" s="159"/>
      <c r="D1238" s="158"/>
      <c r="E1238" s="159"/>
      <c r="F1238" s="159"/>
      <c r="G1238" s="159"/>
      <c r="H1238" s="159"/>
      <c r="I1238" s="60"/>
      <c r="DE1238" s="129"/>
      <c r="DF1238" s="76" t="str">
        <f t="shared" si="19"/>
        <v/>
      </c>
      <c r="DG1238" s="146">
        <v>1236</v>
      </c>
    </row>
    <row r="1239" spans="1:111" s="38" customFormat="1" ht="12" hidden="1" customHeight="1">
      <c r="A1239" s="158"/>
      <c r="B1239" s="60"/>
      <c r="C1239" s="159"/>
      <c r="D1239" s="158"/>
      <c r="E1239" s="159"/>
      <c r="F1239" s="159"/>
      <c r="G1239" s="159"/>
      <c r="H1239" s="159"/>
      <c r="I1239" s="60"/>
      <c r="DE1239" s="129"/>
      <c r="DF1239" s="76" t="str">
        <f t="shared" si="19"/>
        <v/>
      </c>
      <c r="DG1239" s="146">
        <v>1237</v>
      </c>
    </row>
    <row r="1240" spans="1:111" s="38" customFormat="1" ht="12" hidden="1" customHeight="1">
      <c r="A1240" s="158"/>
      <c r="B1240" s="60"/>
      <c r="C1240" s="159"/>
      <c r="D1240" s="158"/>
      <c r="E1240" s="159"/>
      <c r="F1240" s="159"/>
      <c r="G1240" s="159"/>
      <c r="H1240" s="159"/>
      <c r="I1240" s="60"/>
      <c r="DE1240" s="129"/>
      <c r="DF1240" s="76" t="str">
        <f t="shared" si="19"/>
        <v/>
      </c>
      <c r="DG1240" s="146">
        <v>1238</v>
      </c>
    </row>
    <row r="1241" spans="1:111" s="38" customFormat="1" ht="12" hidden="1" customHeight="1">
      <c r="A1241" s="158"/>
      <c r="B1241" s="60"/>
      <c r="C1241" s="159"/>
      <c r="D1241" s="158"/>
      <c r="E1241" s="159"/>
      <c r="F1241" s="159"/>
      <c r="G1241" s="159"/>
      <c r="H1241" s="159"/>
      <c r="I1241" s="60"/>
      <c r="DE1241" s="129"/>
      <c r="DF1241" s="76" t="str">
        <f t="shared" si="19"/>
        <v/>
      </c>
      <c r="DG1241" s="146">
        <v>1239</v>
      </c>
    </row>
    <row r="1242" spans="1:111" s="38" customFormat="1" ht="12" hidden="1" customHeight="1">
      <c r="A1242" s="158"/>
      <c r="B1242" s="60"/>
      <c r="C1242" s="159"/>
      <c r="D1242" s="158"/>
      <c r="E1242" s="159"/>
      <c r="F1242" s="159"/>
      <c r="G1242" s="159"/>
      <c r="H1242" s="159"/>
      <c r="I1242" s="60"/>
      <c r="DE1242" s="129"/>
      <c r="DF1242" s="76" t="str">
        <f t="shared" si="19"/>
        <v/>
      </c>
      <c r="DG1242" s="146">
        <v>1240</v>
      </c>
    </row>
    <row r="1243" spans="1:111" s="38" customFormat="1" ht="12" hidden="1" customHeight="1">
      <c r="A1243" s="158"/>
      <c r="B1243" s="60"/>
      <c r="C1243" s="159"/>
      <c r="D1243" s="158"/>
      <c r="E1243" s="159"/>
      <c r="F1243" s="159"/>
      <c r="G1243" s="159"/>
      <c r="H1243" s="159"/>
      <c r="I1243" s="60"/>
      <c r="DE1243" s="129"/>
      <c r="DF1243" s="76" t="str">
        <f t="shared" si="19"/>
        <v/>
      </c>
      <c r="DG1243" s="146">
        <v>1241</v>
      </c>
    </row>
    <row r="1244" spans="1:111" s="38" customFormat="1" ht="12" hidden="1" customHeight="1">
      <c r="A1244" s="158"/>
      <c r="B1244" s="60"/>
      <c r="C1244" s="159"/>
      <c r="D1244" s="158"/>
      <c r="E1244" s="159"/>
      <c r="F1244" s="159"/>
      <c r="G1244" s="159"/>
      <c r="H1244" s="159"/>
      <c r="I1244" s="60"/>
      <c r="DE1244" s="129"/>
      <c r="DF1244" s="76" t="str">
        <f t="shared" si="19"/>
        <v/>
      </c>
      <c r="DG1244" s="146">
        <v>1242</v>
      </c>
    </row>
    <row r="1245" spans="1:111" s="38" customFormat="1" ht="12" hidden="1" customHeight="1">
      <c r="A1245" s="158"/>
      <c r="B1245" s="60"/>
      <c r="C1245" s="159"/>
      <c r="D1245" s="158"/>
      <c r="E1245" s="159"/>
      <c r="F1245" s="159"/>
      <c r="G1245" s="159"/>
      <c r="H1245" s="159"/>
      <c r="I1245" s="60"/>
      <c r="DE1245" s="129"/>
      <c r="DF1245" s="76" t="str">
        <f t="shared" si="19"/>
        <v/>
      </c>
      <c r="DG1245" s="146">
        <v>1243</v>
      </c>
    </row>
    <row r="1246" spans="1:111" s="38" customFormat="1" ht="12" hidden="1" customHeight="1">
      <c r="A1246" s="158"/>
      <c r="B1246" s="60"/>
      <c r="C1246" s="159"/>
      <c r="D1246" s="158"/>
      <c r="E1246" s="159"/>
      <c r="F1246" s="159"/>
      <c r="G1246" s="159"/>
      <c r="H1246" s="159"/>
      <c r="I1246" s="60"/>
      <c r="DE1246" s="129"/>
      <c r="DF1246" s="76" t="str">
        <f t="shared" si="19"/>
        <v/>
      </c>
      <c r="DG1246" s="146">
        <v>1244</v>
      </c>
    </row>
    <row r="1247" spans="1:111" s="38" customFormat="1" ht="12" hidden="1" customHeight="1">
      <c r="A1247" s="158"/>
      <c r="B1247" s="60"/>
      <c r="C1247" s="159"/>
      <c r="D1247" s="158"/>
      <c r="E1247" s="159"/>
      <c r="F1247" s="159"/>
      <c r="G1247" s="159"/>
      <c r="H1247" s="159"/>
      <c r="I1247" s="60"/>
      <c r="DE1247" s="129"/>
      <c r="DF1247" s="76" t="str">
        <f t="shared" si="19"/>
        <v/>
      </c>
      <c r="DG1247" s="146">
        <v>1245</v>
      </c>
    </row>
    <row r="1248" spans="1:111" s="38" customFormat="1" ht="12" hidden="1" customHeight="1">
      <c r="A1248" s="158"/>
      <c r="B1248" s="60"/>
      <c r="C1248" s="159"/>
      <c r="D1248" s="158"/>
      <c r="E1248" s="159"/>
      <c r="F1248" s="159"/>
      <c r="G1248" s="159"/>
      <c r="H1248" s="159"/>
      <c r="I1248" s="60"/>
      <c r="DE1248" s="129"/>
      <c r="DF1248" s="76" t="str">
        <f t="shared" si="19"/>
        <v/>
      </c>
      <c r="DG1248" s="146">
        <v>1246</v>
      </c>
    </row>
    <row r="1249" spans="1:111" s="38" customFormat="1" ht="12" hidden="1" customHeight="1">
      <c r="A1249" s="158"/>
      <c r="B1249" s="60"/>
      <c r="C1249" s="159"/>
      <c r="D1249" s="158"/>
      <c r="E1249" s="159"/>
      <c r="F1249" s="159"/>
      <c r="G1249" s="159"/>
      <c r="H1249" s="159"/>
      <c r="I1249" s="60"/>
      <c r="DE1249" s="129"/>
      <c r="DF1249" s="76" t="str">
        <f t="shared" si="19"/>
        <v/>
      </c>
      <c r="DG1249" s="146">
        <v>1247</v>
      </c>
    </row>
    <row r="1250" spans="1:111" s="38" customFormat="1" ht="12" hidden="1" customHeight="1">
      <c r="A1250" s="158"/>
      <c r="B1250" s="60"/>
      <c r="C1250" s="159"/>
      <c r="D1250" s="158"/>
      <c r="E1250" s="159"/>
      <c r="F1250" s="159"/>
      <c r="G1250" s="159"/>
      <c r="H1250" s="159"/>
      <c r="I1250" s="60"/>
      <c r="DE1250" s="129"/>
      <c r="DF1250" s="76" t="str">
        <f t="shared" si="19"/>
        <v/>
      </c>
      <c r="DG1250" s="146">
        <v>1248</v>
      </c>
    </row>
    <row r="1251" spans="1:111" s="38" customFormat="1" ht="12" hidden="1" customHeight="1">
      <c r="A1251" s="158"/>
      <c r="B1251" s="60"/>
      <c r="C1251" s="159"/>
      <c r="D1251" s="158"/>
      <c r="E1251" s="159"/>
      <c r="F1251" s="159"/>
      <c r="G1251" s="159"/>
      <c r="H1251" s="159"/>
      <c r="I1251" s="60"/>
      <c r="DE1251" s="129"/>
      <c r="DF1251" s="76" t="str">
        <f t="shared" si="19"/>
        <v/>
      </c>
      <c r="DG1251" s="146">
        <v>1249</v>
      </c>
    </row>
    <row r="1252" spans="1:111" s="38" customFormat="1" ht="12" hidden="1" customHeight="1">
      <c r="A1252" s="158"/>
      <c r="B1252" s="60"/>
      <c r="C1252" s="159"/>
      <c r="D1252" s="158"/>
      <c r="E1252" s="159"/>
      <c r="F1252" s="159"/>
      <c r="G1252" s="159"/>
      <c r="H1252" s="159"/>
      <c r="I1252" s="60"/>
      <c r="DE1252" s="129"/>
      <c r="DF1252" s="76" t="str">
        <f t="shared" si="19"/>
        <v/>
      </c>
      <c r="DG1252" s="146">
        <v>1250</v>
      </c>
    </row>
    <row r="1253" spans="1:111" s="38" customFormat="1" ht="12" hidden="1" customHeight="1">
      <c r="A1253" s="158"/>
      <c r="B1253" s="60"/>
      <c r="C1253" s="159"/>
      <c r="D1253" s="158"/>
      <c r="E1253" s="159"/>
      <c r="F1253" s="159"/>
      <c r="G1253" s="159"/>
      <c r="H1253" s="159"/>
      <c r="I1253" s="60"/>
      <c r="DE1253" s="129"/>
      <c r="DF1253" s="76" t="str">
        <f t="shared" si="19"/>
        <v/>
      </c>
      <c r="DG1253" s="146">
        <v>1251</v>
      </c>
    </row>
    <row r="1254" spans="1:111" s="38" customFormat="1" ht="12" hidden="1" customHeight="1">
      <c r="A1254" s="158"/>
      <c r="B1254" s="60"/>
      <c r="C1254" s="159"/>
      <c r="D1254" s="158"/>
      <c r="E1254" s="159"/>
      <c r="F1254" s="159"/>
      <c r="G1254" s="159"/>
      <c r="H1254" s="159"/>
      <c r="I1254" s="60"/>
      <c r="DE1254" s="129"/>
      <c r="DF1254" s="76" t="str">
        <f t="shared" si="19"/>
        <v/>
      </c>
      <c r="DG1254" s="146">
        <v>1252</v>
      </c>
    </row>
    <row r="1255" spans="1:111" s="38" customFormat="1" ht="12" hidden="1" customHeight="1">
      <c r="A1255" s="158"/>
      <c r="B1255" s="60"/>
      <c r="C1255" s="159"/>
      <c r="D1255" s="158"/>
      <c r="E1255" s="159"/>
      <c r="F1255" s="159"/>
      <c r="G1255" s="159"/>
      <c r="H1255" s="159"/>
      <c r="I1255" s="60"/>
      <c r="DE1255" s="129"/>
      <c r="DF1255" s="76" t="str">
        <f t="shared" si="19"/>
        <v/>
      </c>
      <c r="DG1255" s="146">
        <v>1253</v>
      </c>
    </row>
    <row r="1256" spans="1:111" s="38" customFormat="1" ht="12" hidden="1" customHeight="1">
      <c r="A1256" s="158"/>
      <c r="B1256" s="60"/>
      <c r="C1256" s="159"/>
      <c r="D1256" s="158"/>
      <c r="E1256" s="159"/>
      <c r="F1256" s="159"/>
      <c r="G1256" s="159"/>
      <c r="H1256" s="159"/>
      <c r="I1256" s="60"/>
      <c r="DE1256" s="129"/>
      <c r="DF1256" s="76" t="str">
        <f t="shared" si="19"/>
        <v/>
      </c>
      <c r="DG1256" s="146">
        <v>1254</v>
      </c>
    </row>
    <row r="1257" spans="1:111" s="38" customFormat="1" ht="12" hidden="1" customHeight="1">
      <c r="A1257" s="158"/>
      <c r="B1257" s="60"/>
      <c r="C1257" s="159"/>
      <c r="D1257" s="158"/>
      <c r="E1257" s="159"/>
      <c r="F1257" s="159"/>
      <c r="G1257" s="159"/>
      <c r="H1257" s="159"/>
      <c r="I1257" s="60"/>
      <c r="DE1257" s="129"/>
      <c r="DF1257" s="76" t="str">
        <f t="shared" si="19"/>
        <v/>
      </c>
      <c r="DG1257" s="146">
        <v>1255</v>
      </c>
    </row>
    <row r="1258" spans="1:111" s="38" customFormat="1" ht="12" hidden="1" customHeight="1">
      <c r="A1258" s="158"/>
      <c r="B1258" s="60"/>
      <c r="C1258" s="159"/>
      <c r="D1258" s="158"/>
      <c r="E1258" s="159"/>
      <c r="F1258" s="159"/>
      <c r="G1258" s="159"/>
      <c r="H1258" s="159"/>
      <c r="I1258" s="60"/>
      <c r="DE1258" s="129"/>
      <c r="DF1258" s="76" t="str">
        <f t="shared" si="19"/>
        <v/>
      </c>
      <c r="DG1258" s="146">
        <v>1256</v>
      </c>
    </row>
    <row r="1259" spans="1:111" s="38" customFormat="1" ht="12" hidden="1" customHeight="1">
      <c r="A1259" s="158"/>
      <c r="B1259" s="60"/>
      <c r="C1259" s="159"/>
      <c r="D1259" s="158"/>
      <c r="E1259" s="159"/>
      <c r="F1259" s="159"/>
      <c r="G1259" s="159"/>
      <c r="H1259" s="159"/>
      <c r="I1259" s="60"/>
      <c r="DE1259" s="129"/>
      <c r="DF1259" s="76" t="str">
        <f t="shared" si="19"/>
        <v/>
      </c>
      <c r="DG1259" s="146">
        <v>1257</v>
      </c>
    </row>
    <row r="1260" spans="1:111" s="38" customFormat="1" ht="12" hidden="1" customHeight="1">
      <c r="A1260" s="158"/>
      <c r="B1260" s="60"/>
      <c r="C1260" s="159"/>
      <c r="D1260" s="158"/>
      <c r="E1260" s="159"/>
      <c r="F1260" s="159"/>
      <c r="G1260" s="159"/>
      <c r="H1260" s="159"/>
      <c r="I1260" s="60"/>
      <c r="DE1260" s="129"/>
      <c r="DF1260" s="76" t="str">
        <f t="shared" si="19"/>
        <v/>
      </c>
      <c r="DG1260" s="146">
        <v>1258</v>
      </c>
    </row>
    <row r="1261" spans="1:111" s="38" customFormat="1" ht="12" hidden="1" customHeight="1">
      <c r="A1261" s="158"/>
      <c r="B1261" s="60"/>
      <c r="C1261" s="159"/>
      <c r="D1261" s="158"/>
      <c r="E1261" s="159"/>
      <c r="F1261" s="159"/>
      <c r="G1261" s="159"/>
      <c r="H1261" s="159"/>
      <c r="I1261" s="60"/>
      <c r="DE1261" s="129"/>
      <c r="DF1261" s="76" t="str">
        <f t="shared" si="19"/>
        <v/>
      </c>
      <c r="DG1261" s="146">
        <v>1259</v>
      </c>
    </row>
    <row r="1262" spans="1:111" s="38" customFormat="1" ht="12" hidden="1" customHeight="1">
      <c r="A1262" s="158"/>
      <c r="B1262" s="60"/>
      <c r="C1262" s="159"/>
      <c r="D1262" s="158"/>
      <c r="E1262" s="159"/>
      <c r="F1262" s="159"/>
      <c r="G1262" s="159"/>
      <c r="H1262" s="159"/>
      <c r="I1262" s="60"/>
      <c r="DE1262" s="129"/>
      <c r="DF1262" s="76" t="str">
        <f t="shared" si="19"/>
        <v/>
      </c>
      <c r="DG1262" s="146">
        <v>1260</v>
      </c>
    </row>
    <row r="1263" spans="1:111" s="38" customFormat="1" ht="12" hidden="1" customHeight="1">
      <c r="A1263" s="158"/>
      <c r="B1263" s="60"/>
      <c r="C1263" s="159"/>
      <c r="D1263" s="158"/>
      <c r="E1263" s="159"/>
      <c r="F1263" s="159"/>
      <c r="G1263" s="159"/>
      <c r="H1263" s="159"/>
      <c r="I1263" s="60"/>
      <c r="DE1263" s="129"/>
      <c r="DF1263" s="76" t="str">
        <f t="shared" si="19"/>
        <v/>
      </c>
      <c r="DG1263" s="146">
        <v>1261</v>
      </c>
    </row>
    <row r="1264" spans="1:111" s="38" customFormat="1" ht="12" hidden="1" customHeight="1">
      <c r="A1264" s="158"/>
      <c r="B1264" s="60"/>
      <c r="C1264" s="159"/>
      <c r="D1264" s="158"/>
      <c r="E1264" s="159"/>
      <c r="F1264" s="159"/>
      <c r="G1264" s="159"/>
      <c r="H1264" s="159"/>
      <c r="I1264" s="60"/>
      <c r="DE1264" s="129"/>
      <c r="DF1264" s="76" t="str">
        <f t="shared" si="19"/>
        <v/>
      </c>
      <c r="DG1264" s="146">
        <v>1262</v>
      </c>
    </row>
    <row r="1265" spans="1:111" s="38" customFormat="1" ht="12" hidden="1" customHeight="1">
      <c r="A1265" s="158"/>
      <c r="B1265" s="60"/>
      <c r="C1265" s="159"/>
      <c r="D1265" s="158"/>
      <c r="E1265" s="159"/>
      <c r="F1265" s="159"/>
      <c r="G1265" s="159"/>
      <c r="H1265" s="159"/>
      <c r="I1265" s="60"/>
      <c r="DE1265" s="129"/>
      <c r="DF1265" s="76" t="str">
        <f t="shared" si="19"/>
        <v/>
      </c>
      <c r="DG1265" s="146">
        <v>1263</v>
      </c>
    </row>
    <row r="1266" spans="1:111" s="38" customFormat="1" ht="12" hidden="1" customHeight="1">
      <c r="A1266" s="158"/>
      <c r="B1266" s="60"/>
      <c r="C1266" s="159"/>
      <c r="D1266" s="158"/>
      <c r="E1266" s="159"/>
      <c r="F1266" s="159"/>
      <c r="G1266" s="159"/>
      <c r="H1266" s="159"/>
      <c r="I1266" s="60"/>
      <c r="DE1266" s="129"/>
      <c r="DF1266" s="76" t="str">
        <f t="shared" si="19"/>
        <v/>
      </c>
      <c r="DG1266" s="146">
        <v>1264</v>
      </c>
    </row>
    <row r="1267" spans="1:111" s="38" customFormat="1" ht="12" hidden="1" customHeight="1">
      <c r="A1267" s="158"/>
      <c r="B1267" s="60"/>
      <c r="C1267" s="159"/>
      <c r="D1267" s="158"/>
      <c r="E1267" s="159"/>
      <c r="F1267" s="159"/>
      <c r="G1267" s="159"/>
      <c r="H1267" s="159"/>
      <c r="I1267" s="60"/>
      <c r="DE1267" s="129"/>
      <c r="DF1267" s="76" t="str">
        <f t="shared" si="19"/>
        <v/>
      </c>
      <c r="DG1267" s="146">
        <v>1265</v>
      </c>
    </row>
    <row r="1268" spans="1:111" s="38" customFormat="1" ht="12" hidden="1" customHeight="1">
      <c r="A1268" s="158"/>
      <c r="B1268" s="60"/>
      <c r="C1268" s="159"/>
      <c r="D1268" s="158"/>
      <c r="E1268" s="159"/>
      <c r="F1268" s="159"/>
      <c r="G1268" s="159"/>
      <c r="H1268" s="159"/>
      <c r="I1268" s="60"/>
      <c r="DE1268" s="129"/>
      <c r="DF1268" s="76" t="str">
        <f t="shared" si="19"/>
        <v/>
      </c>
      <c r="DG1268" s="146">
        <v>1266</v>
      </c>
    </row>
    <row r="1269" spans="1:111" s="38" customFormat="1" ht="12" hidden="1" customHeight="1">
      <c r="A1269" s="158"/>
      <c r="B1269" s="60"/>
      <c r="C1269" s="159"/>
      <c r="D1269" s="158"/>
      <c r="E1269" s="159"/>
      <c r="F1269" s="159"/>
      <c r="G1269" s="159"/>
      <c r="H1269" s="159"/>
      <c r="I1269" s="60"/>
      <c r="DE1269" s="129"/>
      <c r="DF1269" s="76" t="str">
        <f t="shared" si="19"/>
        <v/>
      </c>
      <c r="DG1269" s="146">
        <v>1267</v>
      </c>
    </row>
    <row r="1270" spans="1:111" s="38" customFormat="1" ht="12" hidden="1" customHeight="1">
      <c r="A1270" s="158"/>
      <c r="B1270" s="60"/>
      <c r="C1270" s="159"/>
      <c r="D1270" s="158"/>
      <c r="E1270" s="159"/>
      <c r="F1270" s="159"/>
      <c r="G1270" s="159"/>
      <c r="H1270" s="159"/>
      <c r="I1270" s="60"/>
      <c r="DE1270" s="129"/>
      <c r="DF1270" s="76" t="str">
        <f t="shared" si="19"/>
        <v/>
      </c>
      <c r="DG1270" s="146">
        <v>1268</v>
      </c>
    </row>
    <row r="1271" spans="1:111" s="38" customFormat="1" ht="12" hidden="1" customHeight="1">
      <c r="A1271" s="158"/>
      <c r="B1271" s="60"/>
      <c r="C1271" s="159"/>
      <c r="D1271" s="158"/>
      <c r="E1271" s="159"/>
      <c r="F1271" s="159"/>
      <c r="G1271" s="159"/>
      <c r="H1271" s="159"/>
      <c r="I1271" s="60"/>
      <c r="DE1271" s="129"/>
      <c r="DF1271" s="76" t="str">
        <f t="shared" si="19"/>
        <v/>
      </c>
      <c r="DG1271" s="146">
        <v>1269</v>
      </c>
    </row>
    <row r="1272" spans="1:111" s="38" customFormat="1" ht="12" hidden="1" customHeight="1">
      <c r="A1272" s="158"/>
      <c r="B1272" s="60"/>
      <c r="C1272" s="159"/>
      <c r="D1272" s="158"/>
      <c r="E1272" s="159"/>
      <c r="F1272" s="159"/>
      <c r="G1272" s="159"/>
      <c r="H1272" s="159"/>
      <c r="I1272" s="60"/>
      <c r="DE1272" s="129"/>
      <c r="DF1272" s="76" t="str">
        <f t="shared" si="19"/>
        <v/>
      </c>
      <c r="DG1272" s="146">
        <v>1270</v>
      </c>
    </row>
    <row r="1273" spans="1:111" s="38" customFormat="1" ht="12" hidden="1" customHeight="1">
      <c r="A1273" s="158"/>
      <c r="B1273" s="60"/>
      <c r="C1273" s="159"/>
      <c r="D1273" s="158"/>
      <c r="E1273" s="159"/>
      <c r="F1273" s="159"/>
      <c r="G1273" s="159"/>
      <c r="H1273" s="159"/>
      <c r="I1273" s="60"/>
      <c r="DE1273" s="129"/>
      <c r="DF1273" s="76" t="str">
        <f t="shared" si="19"/>
        <v/>
      </c>
      <c r="DG1273" s="146">
        <v>1271</v>
      </c>
    </row>
    <row r="1274" spans="1:111" s="38" customFormat="1" ht="12" hidden="1" customHeight="1">
      <c r="A1274" s="158"/>
      <c r="B1274" s="60"/>
      <c r="C1274" s="159"/>
      <c r="D1274" s="158"/>
      <c r="E1274" s="159"/>
      <c r="F1274" s="159"/>
      <c r="G1274" s="159"/>
      <c r="H1274" s="159"/>
      <c r="I1274" s="60"/>
      <c r="DE1274" s="129"/>
      <c r="DF1274" s="76" t="str">
        <f t="shared" si="19"/>
        <v/>
      </c>
      <c r="DG1274" s="146">
        <v>1272</v>
      </c>
    </row>
    <row r="1275" spans="1:111" s="38" customFormat="1" ht="12" hidden="1" customHeight="1">
      <c r="A1275" s="158"/>
      <c r="B1275" s="60"/>
      <c r="C1275" s="159"/>
      <c r="D1275" s="158"/>
      <c r="E1275" s="159"/>
      <c r="F1275" s="159"/>
      <c r="G1275" s="159"/>
      <c r="H1275" s="159"/>
      <c r="I1275" s="60"/>
      <c r="DE1275" s="129"/>
      <c r="DF1275" s="76" t="str">
        <f t="shared" si="19"/>
        <v/>
      </c>
      <c r="DG1275" s="146">
        <v>1273</v>
      </c>
    </row>
    <row r="1276" spans="1:111" s="38" customFormat="1" ht="12" hidden="1" customHeight="1">
      <c r="A1276" s="158"/>
      <c r="B1276" s="60"/>
      <c r="C1276" s="159"/>
      <c r="D1276" s="158"/>
      <c r="E1276" s="159"/>
      <c r="F1276" s="159"/>
      <c r="G1276" s="159"/>
      <c r="H1276" s="159"/>
      <c r="I1276" s="60"/>
      <c r="DE1276" s="129"/>
      <c r="DF1276" s="76" t="str">
        <f t="shared" si="19"/>
        <v/>
      </c>
      <c r="DG1276" s="146">
        <v>1274</v>
      </c>
    </row>
    <row r="1277" spans="1:111" s="38" customFormat="1" ht="12" hidden="1" customHeight="1">
      <c r="A1277" s="158"/>
      <c r="B1277" s="60"/>
      <c r="C1277" s="159"/>
      <c r="D1277" s="158"/>
      <c r="E1277" s="159"/>
      <c r="F1277" s="159"/>
      <c r="G1277" s="159"/>
      <c r="H1277" s="159"/>
      <c r="I1277" s="60"/>
      <c r="DE1277" s="129"/>
      <c r="DF1277" s="76" t="str">
        <f t="shared" si="19"/>
        <v/>
      </c>
      <c r="DG1277" s="146">
        <v>1275</v>
      </c>
    </row>
    <row r="1278" spans="1:111" s="38" customFormat="1" ht="12" hidden="1" customHeight="1">
      <c r="A1278" s="158"/>
      <c r="B1278" s="60"/>
      <c r="C1278" s="159"/>
      <c r="D1278" s="158"/>
      <c r="E1278" s="159"/>
      <c r="F1278" s="159"/>
      <c r="G1278" s="159"/>
      <c r="H1278" s="159"/>
      <c r="I1278" s="60"/>
      <c r="DE1278" s="129"/>
      <c r="DF1278" s="76" t="str">
        <f t="shared" si="19"/>
        <v/>
      </c>
      <c r="DG1278" s="146">
        <v>1276</v>
      </c>
    </row>
    <row r="1279" spans="1:111" s="38" customFormat="1" ht="12" hidden="1" customHeight="1">
      <c r="A1279" s="158"/>
      <c r="B1279" s="60"/>
      <c r="C1279" s="159"/>
      <c r="D1279" s="158"/>
      <c r="E1279" s="159"/>
      <c r="F1279" s="159"/>
      <c r="G1279" s="159"/>
      <c r="H1279" s="159"/>
      <c r="I1279" s="60"/>
      <c r="DE1279" s="129"/>
      <c r="DF1279" s="76" t="str">
        <f t="shared" si="19"/>
        <v/>
      </c>
      <c r="DG1279" s="146">
        <v>1277</v>
      </c>
    </row>
    <row r="1280" spans="1:111" s="38" customFormat="1" ht="12" hidden="1" customHeight="1">
      <c r="A1280" s="158"/>
      <c r="B1280" s="60"/>
      <c r="C1280" s="159"/>
      <c r="D1280" s="158"/>
      <c r="E1280" s="159"/>
      <c r="F1280" s="159"/>
      <c r="G1280" s="159"/>
      <c r="H1280" s="159"/>
      <c r="I1280" s="60"/>
      <c r="DE1280" s="129"/>
      <c r="DF1280" s="76" t="str">
        <f t="shared" si="19"/>
        <v/>
      </c>
      <c r="DG1280" s="146">
        <v>1278</v>
      </c>
    </row>
    <row r="1281" spans="1:111" s="38" customFormat="1" ht="12" hidden="1" customHeight="1">
      <c r="A1281" s="158"/>
      <c r="B1281" s="60"/>
      <c r="C1281" s="159"/>
      <c r="D1281" s="158"/>
      <c r="E1281" s="159"/>
      <c r="F1281" s="159"/>
      <c r="G1281" s="159"/>
      <c r="H1281" s="159"/>
      <c r="I1281" s="60"/>
      <c r="DE1281" s="129"/>
      <c r="DF1281" s="76" t="str">
        <f t="shared" si="19"/>
        <v/>
      </c>
      <c r="DG1281" s="146">
        <v>1279</v>
      </c>
    </row>
    <row r="1282" spans="1:111" s="38" customFormat="1" ht="12" hidden="1" customHeight="1">
      <c r="A1282" s="158"/>
      <c r="B1282" s="60"/>
      <c r="C1282" s="159"/>
      <c r="D1282" s="158"/>
      <c r="E1282" s="159"/>
      <c r="F1282" s="159"/>
      <c r="G1282" s="159"/>
      <c r="H1282" s="159"/>
      <c r="I1282" s="60"/>
      <c r="DE1282" s="129"/>
      <c r="DF1282" s="76" t="str">
        <f t="shared" si="19"/>
        <v/>
      </c>
      <c r="DG1282" s="146">
        <v>1280</v>
      </c>
    </row>
    <row r="1283" spans="1:111" s="38" customFormat="1" ht="12" hidden="1" customHeight="1">
      <c r="A1283" s="158"/>
      <c r="B1283" s="60"/>
      <c r="C1283" s="159"/>
      <c r="D1283" s="158"/>
      <c r="E1283" s="159"/>
      <c r="F1283" s="159"/>
      <c r="G1283" s="159"/>
      <c r="H1283" s="159"/>
      <c r="I1283" s="60"/>
      <c r="DE1283" s="129"/>
      <c r="DF1283" s="76" t="str">
        <f t="shared" si="19"/>
        <v/>
      </c>
      <c r="DG1283" s="146">
        <v>1281</v>
      </c>
    </row>
    <row r="1284" spans="1:111" s="38" customFormat="1" ht="12" hidden="1" customHeight="1">
      <c r="A1284" s="158"/>
      <c r="B1284" s="60"/>
      <c r="C1284" s="159"/>
      <c r="D1284" s="158"/>
      <c r="E1284" s="159"/>
      <c r="F1284" s="159"/>
      <c r="G1284" s="159"/>
      <c r="H1284" s="159"/>
      <c r="I1284" s="60"/>
      <c r="DE1284" s="129"/>
      <c r="DF1284" s="76" t="str">
        <f t="shared" si="19"/>
        <v/>
      </c>
      <c r="DG1284" s="146">
        <v>1282</v>
      </c>
    </row>
    <row r="1285" spans="1:111" s="38" customFormat="1" ht="12" hidden="1" customHeight="1">
      <c r="A1285" s="158"/>
      <c r="B1285" s="60"/>
      <c r="C1285" s="159"/>
      <c r="D1285" s="158"/>
      <c r="E1285" s="159"/>
      <c r="F1285" s="159"/>
      <c r="G1285" s="159"/>
      <c r="H1285" s="159"/>
      <c r="I1285" s="60"/>
      <c r="DE1285" s="129"/>
      <c r="DF1285" s="76" t="str">
        <f t="shared" si="19"/>
        <v/>
      </c>
      <c r="DG1285" s="146">
        <v>1283</v>
      </c>
    </row>
    <row r="1286" spans="1:111" s="38" customFormat="1" ht="12" hidden="1" customHeight="1">
      <c r="A1286" s="158"/>
      <c r="B1286" s="60"/>
      <c r="C1286" s="159"/>
      <c r="D1286" s="158"/>
      <c r="E1286" s="159"/>
      <c r="F1286" s="159"/>
      <c r="G1286" s="159"/>
      <c r="H1286" s="159"/>
      <c r="I1286" s="60"/>
      <c r="DE1286" s="129"/>
      <c r="DF1286" s="76" t="str">
        <f t="shared" si="19"/>
        <v/>
      </c>
      <c r="DG1286" s="146">
        <v>1284</v>
      </c>
    </row>
    <row r="1287" spans="1:111" s="38" customFormat="1" ht="12" hidden="1" customHeight="1">
      <c r="A1287" s="158"/>
      <c r="B1287" s="60"/>
      <c r="C1287" s="159"/>
      <c r="D1287" s="158"/>
      <c r="E1287" s="159"/>
      <c r="F1287" s="159"/>
      <c r="G1287" s="159"/>
      <c r="H1287" s="159"/>
      <c r="I1287" s="60"/>
      <c r="DE1287" s="129"/>
      <c r="DF1287" s="76" t="str">
        <f t="shared" ref="DF1287:DF1350" si="20">IF(COUNTA(A1287:I1287)&gt;0,DG1287,"")</f>
        <v/>
      </c>
      <c r="DG1287" s="146">
        <v>1285</v>
      </c>
    </row>
    <row r="1288" spans="1:111" s="38" customFormat="1" ht="12" hidden="1" customHeight="1">
      <c r="A1288" s="158"/>
      <c r="B1288" s="60"/>
      <c r="C1288" s="159"/>
      <c r="D1288" s="158"/>
      <c r="E1288" s="159"/>
      <c r="F1288" s="159"/>
      <c r="G1288" s="159"/>
      <c r="H1288" s="159"/>
      <c r="I1288" s="60"/>
      <c r="DE1288" s="129"/>
      <c r="DF1288" s="76" t="str">
        <f t="shared" si="20"/>
        <v/>
      </c>
      <c r="DG1288" s="146">
        <v>1286</v>
      </c>
    </row>
    <row r="1289" spans="1:111" s="38" customFormat="1" ht="12" hidden="1" customHeight="1">
      <c r="A1289" s="158"/>
      <c r="B1289" s="60"/>
      <c r="C1289" s="159"/>
      <c r="D1289" s="158"/>
      <c r="E1289" s="159"/>
      <c r="F1289" s="159"/>
      <c r="G1289" s="159"/>
      <c r="H1289" s="159"/>
      <c r="I1289" s="60"/>
      <c r="DE1289" s="129"/>
      <c r="DF1289" s="76" t="str">
        <f t="shared" si="20"/>
        <v/>
      </c>
      <c r="DG1289" s="146">
        <v>1287</v>
      </c>
    </row>
    <row r="1290" spans="1:111" s="38" customFormat="1" ht="12" hidden="1" customHeight="1">
      <c r="A1290" s="158"/>
      <c r="B1290" s="60"/>
      <c r="C1290" s="159"/>
      <c r="D1290" s="158"/>
      <c r="E1290" s="159"/>
      <c r="F1290" s="159"/>
      <c r="G1290" s="159"/>
      <c r="H1290" s="159"/>
      <c r="I1290" s="60"/>
      <c r="DE1290" s="129"/>
      <c r="DF1290" s="76" t="str">
        <f t="shared" si="20"/>
        <v/>
      </c>
      <c r="DG1290" s="146">
        <v>1288</v>
      </c>
    </row>
    <row r="1291" spans="1:111" s="38" customFormat="1" ht="12" hidden="1" customHeight="1">
      <c r="A1291" s="158"/>
      <c r="B1291" s="60"/>
      <c r="C1291" s="159"/>
      <c r="D1291" s="158"/>
      <c r="E1291" s="159"/>
      <c r="F1291" s="159"/>
      <c r="G1291" s="159"/>
      <c r="H1291" s="159"/>
      <c r="I1291" s="60"/>
      <c r="DE1291" s="129"/>
      <c r="DF1291" s="76" t="str">
        <f t="shared" si="20"/>
        <v/>
      </c>
      <c r="DG1291" s="146">
        <v>1289</v>
      </c>
    </row>
    <row r="1292" spans="1:111" s="38" customFormat="1" ht="12" hidden="1" customHeight="1">
      <c r="A1292" s="158"/>
      <c r="B1292" s="60"/>
      <c r="C1292" s="159"/>
      <c r="D1292" s="158"/>
      <c r="E1292" s="159"/>
      <c r="F1292" s="159"/>
      <c r="G1292" s="159"/>
      <c r="H1292" s="159"/>
      <c r="I1292" s="60"/>
      <c r="DE1292" s="129"/>
      <c r="DF1292" s="76" t="str">
        <f t="shared" si="20"/>
        <v/>
      </c>
      <c r="DG1292" s="146">
        <v>1290</v>
      </c>
    </row>
    <row r="1293" spans="1:111" s="38" customFormat="1" ht="12" hidden="1" customHeight="1">
      <c r="A1293" s="158"/>
      <c r="B1293" s="60"/>
      <c r="C1293" s="159"/>
      <c r="D1293" s="158"/>
      <c r="E1293" s="159"/>
      <c r="F1293" s="159"/>
      <c r="G1293" s="159"/>
      <c r="H1293" s="159"/>
      <c r="I1293" s="60"/>
      <c r="DE1293" s="129"/>
      <c r="DF1293" s="76" t="str">
        <f t="shared" si="20"/>
        <v/>
      </c>
      <c r="DG1293" s="146">
        <v>1291</v>
      </c>
    </row>
    <row r="1294" spans="1:111" s="38" customFormat="1" ht="12" hidden="1" customHeight="1">
      <c r="A1294" s="158"/>
      <c r="B1294" s="60"/>
      <c r="C1294" s="159"/>
      <c r="D1294" s="158"/>
      <c r="E1294" s="159"/>
      <c r="F1294" s="159"/>
      <c r="G1294" s="159"/>
      <c r="H1294" s="159"/>
      <c r="I1294" s="60"/>
      <c r="DE1294" s="129"/>
      <c r="DF1294" s="76" t="str">
        <f t="shared" si="20"/>
        <v/>
      </c>
      <c r="DG1294" s="146">
        <v>1292</v>
      </c>
    </row>
    <row r="1295" spans="1:111" s="38" customFormat="1" ht="12" hidden="1" customHeight="1">
      <c r="A1295" s="158"/>
      <c r="B1295" s="60"/>
      <c r="C1295" s="159"/>
      <c r="D1295" s="158"/>
      <c r="E1295" s="159"/>
      <c r="F1295" s="159"/>
      <c r="G1295" s="159"/>
      <c r="H1295" s="159"/>
      <c r="I1295" s="60"/>
      <c r="DE1295" s="129"/>
      <c r="DF1295" s="76" t="str">
        <f t="shared" si="20"/>
        <v/>
      </c>
      <c r="DG1295" s="146">
        <v>1293</v>
      </c>
    </row>
    <row r="1296" spans="1:111" s="38" customFormat="1" ht="12" hidden="1" customHeight="1">
      <c r="A1296" s="158"/>
      <c r="B1296" s="60"/>
      <c r="C1296" s="159"/>
      <c r="D1296" s="158"/>
      <c r="E1296" s="159"/>
      <c r="F1296" s="159"/>
      <c r="G1296" s="159"/>
      <c r="H1296" s="159"/>
      <c r="I1296" s="60"/>
      <c r="DE1296" s="129"/>
      <c r="DF1296" s="76" t="str">
        <f t="shared" si="20"/>
        <v/>
      </c>
      <c r="DG1296" s="146">
        <v>1294</v>
      </c>
    </row>
    <row r="1297" spans="1:111" s="38" customFormat="1" ht="12" hidden="1" customHeight="1">
      <c r="A1297" s="158"/>
      <c r="B1297" s="60"/>
      <c r="C1297" s="159"/>
      <c r="D1297" s="158"/>
      <c r="E1297" s="159"/>
      <c r="F1297" s="159"/>
      <c r="G1297" s="159"/>
      <c r="H1297" s="159"/>
      <c r="I1297" s="60"/>
      <c r="DE1297" s="129"/>
      <c r="DF1297" s="76" t="str">
        <f t="shared" si="20"/>
        <v/>
      </c>
      <c r="DG1297" s="146">
        <v>1295</v>
      </c>
    </row>
    <row r="1298" spans="1:111" s="38" customFormat="1" ht="12" hidden="1" customHeight="1">
      <c r="A1298" s="158"/>
      <c r="B1298" s="60"/>
      <c r="C1298" s="159"/>
      <c r="D1298" s="158"/>
      <c r="E1298" s="159"/>
      <c r="F1298" s="159"/>
      <c r="G1298" s="159"/>
      <c r="H1298" s="159"/>
      <c r="I1298" s="60"/>
      <c r="DE1298" s="129"/>
      <c r="DF1298" s="76" t="str">
        <f t="shared" si="20"/>
        <v/>
      </c>
      <c r="DG1298" s="146">
        <v>1296</v>
      </c>
    </row>
    <row r="1299" spans="1:111" s="38" customFormat="1" ht="12" hidden="1" customHeight="1">
      <c r="A1299" s="158"/>
      <c r="B1299" s="60"/>
      <c r="C1299" s="159"/>
      <c r="D1299" s="158"/>
      <c r="E1299" s="159"/>
      <c r="F1299" s="159"/>
      <c r="G1299" s="159"/>
      <c r="H1299" s="159"/>
      <c r="I1299" s="60"/>
      <c r="DE1299" s="129"/>
      <c r="DF1299" s="76" t="str">
        <f t="shared" si="20"/>
        <v/>
      </c>
      <c r="DG1299" s="146">
        <v>1297</v>
      </c>
    </row>
    <row r="1300" spans="1:111" s="38" customFormat="1" ht="12" hidden="1" customHeight="1">
      <c r="A1300" s="158"/>
      <c r="B1300" s="60"/>
      <c r="C1300" s="159"/>
      <c r="D1300" s="158"/>
      <c r="E1300" s="159"/>
      <c r="F1300" s="159"/>
      <c r="G1300" s="159"/>
      <c r="H1300" s="159"/>
      <c r="I1300" s="60"/>
      <c r="DE1300" s="129"/>
      <c r="DF1300" s="76" t="str">
        <f t="shared" si="20"/>
        <v/>
      </c>
      <c r="DG1300" s="146">
        <v>1298</v>
      </c>
    </row>
    <row r="1301" spans="1:111" s="38" customFormat="1" ht="12" hidden="1" customHeight="1">
      <c r="A1301" s="158"/>
      <c r="B1301" s="60"/>
      <c r="C1301" s="159"/>
      <c r="D1301" s="158"/>
      <c r="E1301" s="159"/>
      <c r="F1301" s="159"/>
      <c r="G1301" s="159"/>
      <c r="H1301" s="159"/>
      <c r="I1301" s="60"/>
      <c r="DE1301" s="129"/>
      <c r="DF1301" s="76" t="str">
        <f t="shared" si="20"/>
        <v/>
      </c>
      <c r="DG1301" s="146">
        <v>1299</v>
      </c>
    </row>
    <row r="1302" spans="1:111" s="38" customFormat="1" ht="12" hidden="1" customHeight="1">
      <c r="A1302" s="158"/>
      <c r="B1302" s="60"/>
      <c r="C1302" s="159"/>
      <c r="D1302" s="158"/>
      <c r="E1302" s="159"/>
      <c r="F1302" s="159"/>
      <c r="G1302" s="159"/>
      <c r="H1302" s="159"/>
      <c r="I1302" s="60"/>
      <c r="DE1302" s="129"/>
      <c r="DF1302" s="76" t="str">
        <f t="shared" si="20"/>
        <v/>
      </c>
      <c r="DG1302" s="146">
        <v>1300</v>
      </c>
    </row>
    <row r="1303" spans="1:111" s="38" customFormat="1" ht="12" hidden="1" customHeight="1">
      <c r="A1303" s="158"/>
      <c r="B1303" s="60"/>
      <c r="C1303" s="159"/>
      <c r="D1303" s="158"/>
      <c r="E1303" s="159"/>
      <c r="F1303" s="159"/>
      <c r="G1303" s="159"/>
      <c r="H1303" s="159"/>
      <c r="I1303" s="60"/>
      <c r="DE1303" s="129"/>
      <c r="DF1303" s="76" t="str">
        <f t="shared" si="20"/>
        <v/>
      </c>
      <c r="DG1303" s="146">
        <v>1301</v>
      </c>
    </row>
    <row r="1304" spans="1:111" s="38" customFormat="1" ht="12" hidden="1" customHeight="1">
      <c r="A1304" s="158"/>
      <c r="B1304" s="60"/>
      <c r="C1304" s="159"/>
      <c r="D1304" s="158"/>
      <c r="E1304" s="159"/>
      <c r="F1304" s="159"/>
      <c r="G1304" s="159"/>
      <c r="H1304" s="159"/>
      <c r="I1304" s="60"/>
      <c r="DE1304" s="129"/>
      <c r="DF1304" s="76" t="str">
        <f t="shared" si="20"/>
        <v/>
      </c>
      <c r="DG1304" s="146">
        <v>1302</v>
      </c>
    </row>
    <row r="1305" spans="1:111" s="38" customFormat="1" ht="12" hidden="1" customHeight="1">
      <c r="A1305" s="158"/>
      <c r="B1305" s="60"/>
      <c r="C1305" s="159"/>
      <c r="D1305" s="158"/>
      <c r="E1305" s="159"/>
      <c r="F1305" s="159"/>
      <c r="G1305" s="159"/>
      <c r="H1305" s="159"/>
      <c r="I1305" s="60"/>
      <c r="DE1305" s="129"/>
      <c r="DF1305" s="76" t="str">
        <f t="shared" si="20"/>
        <v/>
      </c>
      <c r="DG1305" s="146">
        <v>1303</v>
      </c>
    </row>
    <row r="1306" spans="1:111" s="38" customFormat="1" ht="12" hidden="1" customHeight="1">
      <c r="A1306" s="158"/>
      <c r="B1306" s="60"/>
      <c r="C1306" s="159"/>
      <c r="D1306" s="158"/>
      <c r="E1306" s="159"/>
      <c r="F1306" s="159"/>
      <c r="G1306" s="159"/>
      <c r="H1306" s="159"/>
      <c r="I1306" s="60"/>
      <c r="DE1306" s="129"/>
      <c r="DF1306" s="76" t="str">
        <f t="shared" si="20"/>
        <v/>
      </c>
      <c r="DG1306" s="146">
        <v>1304</v>
      </c>
    </row>
    <row r="1307" spans="1:111" s="38" customFormat="1" ht="12" hidden="1" customHeight="1">
      <c r="A1307" s="158"/>
      <c r="B1307" s="60"/>
      <c r="C1307" s="159"/>
      <c r="D1307" s="158"/>
      <c r="E1307" s="159"/>
      <c r="F1307" s="159"/>
      <c r="G1307" s="159"/>
      <c r="H1307" s="159"/>
      <c r="I1307" s="60"/>
      <c r="DE1307" s="129"/>
      <c r="DF1307" s="76" t="str">
        <f t="shared" si="20"/>
        <v/>
      </c>
      <c r="DG1307" s="146">
        <v>1305</v>
      </c>
    </row>
    <row r="1308" spans="1:111" s="38" customFormat="1" ht="12" hidden="1" customHeight="1">
      <c r="A1308" s="158"/>
      <c r="B1308" s="60"/>
      <c r="C1308" s="159"/>
      <c r="D1308" s="158"/>
      <c r="E1308" s="159"/>
      <c r="F1308" s="159"/>
      <c r="G1308" s="159"/>
      <c r="H1308" s="159"/>
      <c r="I1308" s="60"/>
      <c r="DE1308" s="129"/>
      <c r="DF1308" s="76" t="str">
        <f t="shared" si="20"/>
        <v/>
      </c>
      <c r="DG1308" s="146">
        <v>1306</v>
      </c>
    </row>
    <row r="1309" spans="1:111" s="38" customFormat="1" ht="12" hidden="1" customHeight="1">
      <c r="A1309" s="158"/>
      <c r="B1309" s="60"/>
      <c r="C1309" s="159"/>
      <c r="D1309" s="158"/>
      <c r="E1309" s="159"/>
      <c r="F1309" s="159"/>
      <c r="G1309" s="159"/>
      <c r="H1309" s="159"/>
      <c r="I1309" s="60"/>
      <c r="DE1309" s="129"/>
      <c r="DF1309" s="76" t="str">
        <f t="shared" si="20"/>
        <v/>
      </c>
      <c r="DG1309" s="146">
        <v>1307</v>
      </c>
    </row>
    <row r="1310" spans="1:111" s="38" customFormat="1" ht="12" hidden="1" customHeight="1">
      <c r="A1310" s="158"/>
      <c r="B1310" s="60"/>
      <c r="C1310" s="159"/>
      <c r="D1310" s="158"/>
      <c r="E1310" s="159"/>
      <c r="F1310" s="159"/>
      <c r="G1310" s="159"/>
      <c r="H1310" s="159"/>
      <c r="I1310" s="60"/>
      <c r="DE1310" s="129"/>
      <c r="DF1310" s="76" t="str">
        <f t="shared" si="20"/>
        <v/>
      </c>
      <c r="DG1310" s="146">
        <v>1308</v>
      </c>
    </row>
    <row r="1311" spans="1:111" s="38" customFormat="1" ht="12" hidden="1" customHeight="1">
      <c r="A1311" s="158"/>
      <c r="B1311" s="60"/>
      <c r="C1311" s="159"/>
      <c r="D1311" s="158"/>
      <c r="E1311" s="159"/>
      <c r="F1311" s="159"/>
      <c r="G1311" s="159"/>
      <c r="H1311" s="159"/>
      <c r="I1311" s="60"/>
      <c r="DE1311" s="129"/>
      <c r="DF1311" s="76" t="str">
        <f t="shared" si="20"/>
        <v/>
      </c>
      <c r="DG1311" s="146">
        <v>1309</v>
      </c>
    </row>
    <row r="1312" spans="1:111" s="38" customFormat="1" ht="12" hidden="1" customHeight="1">
      <c r="A1312" s="158"/>
      <c r="B1312" s="60"/>
      <c r="C1312" s="159"/>
      <c r="D1312" s="158"/>
      <c r="E1312" s="159"/>
      <c r="F1312" s="159"/>
      <c r="G1312" s="159"/>
      <c r="H1312" s="159"/>
      <c r="I1312" s="60"/>
      <c r="DE1312" s="129"/>
      <c r="DF1312" s="76" t="str">
        <f t="shared" si="20"/>
        <v/>
      </c>
      <c r="DG1312" s="146">
        <v>1310</v>
      </c>
    </row>
    <row r="1313" spans="1:111" s="38" customFormat="1" ht="12" hidden="1" customHeight="1">
      <c r="A1313" s="158"/>
      <c r="B1313" s="60"/>
      <c r="C1313" s="159"/>
      <c r="D1313" s="158"/>
      <c r="E1313" s="159"/>
      <c r="F1313" s="159"/>
      <c r="G1313" s="159"/>
      <c r="H1313" s="159"/>
      <c r="I1313" s="60"/>
      <c r="DE1313" s="129"/>
      <c r="DF1313" s="76" t="str">
        <f t="shared" si="20"/>
        <v/>
      </c>
      <c r="DG1313" s="146">
        <v>1311</v>
      </c>
    </row>
    <row r="1314" spans="1:111" s="38" customFormat="1" ht="12" hidden="1" customHeight="1">
      <c r="A1314" s="158"/>
      <c r="B1314" s="60"/>
      <c r="C1314" s="159"/>
      <c r="D1314" s="158"/>
      <c r="E1314" s="159"/>
      <c r="F1314" s="159"/>
      <c r="G1314" s="159"/>
      <c r="H1314" s="159"/>
      <c r="I1314" s="60"/>
      <c r="DE1314" s="129"/>
      <c r="DF1314" s="76" t="str">
        <f t="shared" si="20"/>
        <v/>
      </c>
      <c r="DG1314" s="146">
        <v>1312</v>
      </c>
    </row>
    <row r="1315" spans="1:111" s="38" customFormat="1" ht="12" hidden="1" customHeight="1">
      <c r="A1315" s="158"/>
      <c r="B1315" s="60"/>
      <c r="C1315" s="159"/>
      <c r="D1315" s="158"/>
      <c r="E1315" s="159"/>
      <c r="F1315" s="159"/>
      <c r="G1315" s="159"/>
      <c r="H1315" s="159"/>
      <c r="I1315" s="60"/>
      <c r="DE1315" s="129"/>
      <c r="DF1315" s="76" t="str">
        <f t="shared" si="20"/>
        <v/>
      </c>
      <c r="DG1315" s="146">
        <v>1313</v>
      </c>
    </row>
    <row r="1316" spans="1:111" s="38" customFormat="1" ht="12" hidden="1" customHeight="1">
      <c r="A1316" s="158"/>
      <c r="B1316" s="60"/>
      <c r="C1316" s="159"/>
      <c r="D1316" s="158"/>
      <c r="E1316" s="159"/>
      <c r="F1316" s="159"/>
      <c r="G1316" s="159"/>
      <c r="H1316" s="159"/>
      <c r="I1316" s="60"/>
      <c r="DE1316" s="129"/>
      <c r="DF1316" s="76" t="str">
        <f t="shared" si="20"/>
        <v/>
      </c>
      <c r="DG1316" s="146">
        <v>1314</v>
      </c>
    </row>
    <row r="1317" spans="1:111" s="38" customFormat="1" ht="12" hidden="1" customHeight="1">
      <c r="A1317" s="158"/>
      <c r="B1317" s="60"/>
      <c r="C1317" s="159"/>
      <c r="D1317" s="158"/>
      <c r="E1317" s="159"/>
      <c r="F1317" s="159"/>
      <c r="G1317" s="159"/>
      <c r="H1317" s="159"/>
      <c r="I1317" s="60"/>
      <c r="DE1317" s="129"/>
      <c r="DF1317" s="76" t="str">
        <f t="shared" si="20"/>
        <v/>
      </c>
      <c r="DG1317" s="146">
        <v>1315</v>
      </c>
    </row>
    <row r="1318" spans="1:111" s="38" customFormat="1" ht="12" hidden="1" customHeight="1">
      <c r="A1318" s="158"/>
      <c r="B1318" s="60"/>
      <c r="C1318" s="159"/>
      <c r="D1318" s="158"/>
      <c r="E1318" s="159"/>
      <c r="F1318" s="159"/>
      <c r="G1318" s="159"/>
      <c r="H1318" s="159"/>
      <c r="I1318" s="60"/>
      <c r="DE1318" s="129"/>
      <c r="DF1318" s="76" t="str">
        <f t="shared" si="20"/>
        <v/>
      </c>
      <c r="DG1318" s="146">
        <v>1316</v>
      </c>
    </row>
    <row r="1319" spans="1:111" s="38" customFormat="1" ht="12" hidden="1" customHeight="1">
      <c r="A1319" s="158"/>
      <c r="B1319" s="60"/>
      <c r="C1319" s="159"/>
      <c r="D1319" s="158"/>
      <c r="E1319" s="159"/>
      <c r="F1319" s="159"/>
      <c r="G1319" s="159"/>
      <c r="H1319" s="159"/>
      <c r="I1319" s="60"/>
      <c r="DE1319" s="129"/>
      <c r="DF1319" s="76" t="str">
        <f t="shared" si="20"/>
        <v/>
      </c>
      <c r="DG1319" s="146">
        <v>1317</v>
      </c>
    </row>
    <row r="1320" spans="1:111" s="38" customFormat="1" ht="12" hidden="1" customHeight="1">
      <c r="A1320" s="158"/>
      <c r="B1320" s="60"/>
      <c r="C1320" s="159"/>
      <c r="D1320" s="158"/>
      <c r="E1320" s="159"/>
      <c r="F1320" s="159"/>
      <c r="G1320" s="159"/>
      <c r="H1320" s="159"/>
      <c r="I1320" s="60"/>
      <c r="DE1320" s="129"/>
      <c r="DF1320" s="76" t="str">
        <f t="shared" si="20"/>
        <v/>
      </c>
      <c r="DG1320" s="146">
        <v>1318</v>
      </c>
    </row>
    <row r="1321" spans="1:111" s="38" customFormat="1" ht="12" hidden="1" customHeight="1">
      <c r="A1321" s="158"/>
      <c r="B1321" s="60"/>
      <c r="C1321" s="159"/>
      <c r="D1321" s="158"/>
      <c r="E1321" s="159"/>
      <c r="F1321" s="159"/>
      <c r="G1321" s="159"/>
      <c r="H1321" s="159"/>
      <c r="I1321" s="60"/>
      <c r="DE1321" s="129"/>
      <c r="DF1321" s="76" t="str">
        <f t="shared" si="20"/>
        <v/>
      </c>
      <c r="DG1321" s="146">
        <v>1319</v>
      </c>
    </row>
    <row r="1322" spans="1:111" s="38" customFormat="1" ht="12" hidden="1" customHeight="1">
      <c r="A1322" s="158"/>
      <c r="B1322" s="60"/>
      <c r="C1322" s="159"/>
      <c r="D1322" s="158"/>
      <c r="E1322" s="159"/>
      <c r="F1322" s="159"/>
      <c r="G1322" s="159"/>
      <c r="H1322" s="159"/>
      <c r="I1322" s="60"/>
      <c r="DE1322" s="129"/>
      <c r="DF1322" s="76" t="str">
        <f t="shared" si="20"/>
        <v/>
      </c>
      <c r="DG1322" s="146">
        <v>1320</v>
      </c>
    </row>
    <row r="1323" spans="1:111" s="38" customFormat="1" ht="12" hidden="1" customHeight="1">
      <c r="A1323" s="158"/>
      <c r="B1323" s="60"/>
      <c r="C1323" s="159"/>
      <c r="D1323" s="158"/>
      <c r="E1323" s="159"/>
      <c r="F1323" s="159"/>
      <c r="G1323" s="159"/>
      <c r="H1323" s="159"/>
      <c r="I1323" s="60"/>
      <c r="DE1323" s="129"/>
      <c r="DF1323" s="76" t="str">
        <f t="shared" si="20"/>
        <v/>
      </c>
      <c r="DG1323" s="146">
        <v>1321</v>
      </c>
    </row>
    <row r="1324" spans="1:111" s="38" customFormat="1" ht="12" hidden="1" customHeight="1">
      <c r="A1324" s="158"/>
      <c r="B1324" s="60"/>
      <c r="C1324" s="159"/>
      <c r="D1324" s="158"/>
      <c r="E1324" s="159"/>
      <c r="F1324" s="159"/>
      <c r="G1324" s="159"/>
      <c r="H1324" s="159"/>
      <c r="I1324" s="60"/>
      <c r="DE1324" s="129"/>
      <c r="DF1324" s="76" t="str">
        <f t="shared" si="20"/>
        <v/>
      </c>
      <c r="DG1324" s="146">
        <v>1322</v>
      </c>
    </row>
    <row r="1325" spans="1:111" s="38" customFormat="1" ht="12" hidden="1" customHeight="1">
      <c r="A1325" s="158"/>
      <c r="B1325" s="60"/>
      <c r="C1325" s="159"/>
      <c r="D1325" s="158"/>
      <c r="E1325" s="159"/>
      <c r="F1325" s="159"/>
      <c r="G1325" s="159"/>
      <c r="H1325" s="159"/>
      <c r="I1325" s="60"/>
      <c r="DE1325" s="129"/>
      <c r="DF1325" s="76" t="str">
        <f t="shared" si="20"/>
        <v/>
      </c>
      <c r="DG1325" s="146">
        <v>1323</v>
      </c>
    </row>
    <row r="1326" spans="1:111" s="38" customFormat="1" ht="12" hidden="1" customHeight="1">
      <c r="A1326" s="158"/>
      <c r="B1326" s="60"/>
      <c r="C1326" s="159"/>
      <c r="D1326" s="158"/>
      <c r="E1326" s="159"/>
      <c r="F1326" s="159"/>
      <c r="G1326" s="159"/>
      <c r="H1326" s="159"/>
      <c r="I1326" s="60"/>
      <c r="DE1326" s="129"/>
      <c r="DF1326" s="76" t="str">
        <f t="shared" si="20"/>
        <v/>
      </c>
      <c r="DG1326" s="146">
        <v>1324</v>
      </c>
    </row>
    <row r="1327" spans="1:111" s="38" customFormat="1" ht="12" hidden="1" customHeight="1">
      <c r="A1327" s="158"/>
      <c r="B1327" s="60"/>
      <c r="C1327" s="159"/>
      <c r="D1327" s="158"/>
      <c r="E1327" s="159"/>
      <c r="F1327" s="159"/>
      <c r="G1327" s="159"/>
      <c r="H1327" s="159"/>
      <c r="I1327" s="60"/>
      <c r="DE1327" s="129"/>
      <c r="DF1327" s="76" t="str">
        <f t="shared" si="20"/>
        <v/>
      </c>
      <c r="DG1327" s="146">
        <v>1325</v>
      </c>
    </row>
    <row r="1328" spans="1:111" s="38" customFormat="1" ht="12" hidden="1" customHeight="1">
      <c r="A1328" s="158"/>
      <c r="B1328" s="60"/>
      <c r="C1328" s="159"/>
      <c r="D1328" s="158"/>
      <c r="E1328" s="159"/>
      <c r="F1328" s="159"/>
      <c r="G1328" s="159"/>
      <c r="H1328" s="159"/>
      <c r="I1328" s="60"/>
      <c r="DE1328" s="129"/>
      <c r="DF1328" s="76" t="str">
        <f t="shared" si="20"/>
        <v/>
      </c>
      <c r="DG1328" s="146">
        <v>1326</v>
      </c>
    </row>
    <row r="1329" spans="1:111" s="38" customFormat="1" ht="12" hidden="1" customHeight="1">
      <c r="A1329" s="158"/>
      <c r="B1329" s="60"/>
      <c r="C1329" s="159"/>
      <c r="D1329" s="158"/>
      <c r="E1329" s="159"/>
      <c r="F1329" s="159"/>
      <c r="G1329" s="159"/>
      <c r="H1329" s="159"/>
      <c r="I1329" s="60"/>
      <c r="DE1329" s="129"/>
      <c r="DF1329" s="76" t="str">
        <f t="shared" si="20"/>
        <v/>
      </c>
      <c r="DG1329" s="146">
        <v>1327</v>
      </c>
    </row>
    <row r="1330" spans="1:111" s="38" customFormat="1" ht="12" hidden="1" customHeight="1">
      <c r="A1330" s="158"/>
      <c r="B1330" s="60"/>
      <c r="C1330" s="159"/>
      <c r="D1330" s="158"/>
      <c r="E1330" s="159"/>
      <c r="F1330" s="159"/>
      <c r="G1330" s="159"/>
      <c r="H1330" s="159"/>
      <c r="I1330" s="60"/>
      <c r="DE1330" s="129"/>
      <c r="DF1330" s="76" t="str">
        <f t="shared" si="20"/>
        <v/>
      </c>
      <c r="DG1330" s="146">
        <v>1328</v>
      </c>
    </row>
    <row r="1331" spans="1:111" s="38" customFormat="1" ht="12" hidden="1" customHeight="1">
      <c r="A1331" s="158"/>
      <c r="B1331" s="60"/>
      <c r="C1331" s="159"/>
      <c r="D1331" s="158"/>
      <c r="E1331" s="159"/>
      <c r="F1331" s="159"/>
      <c r="G1331" s="159"/>
      <c r="H1331" s="159"/>
      <c r="I1331" s="60"/>
      <c r="DE1331" s="129"/>
      <c r="DF1331" s="76" t="str">
        <f t="shared" si="20"/>
        <v/>
      </c>
      <c r="DG1331" s="146">
        <v>1329</v>
      </c>
    </row>
    <row r="1332" spans="1:111" s="38" customFormat="1" ht="12" hidden="1" customHeight="1">
      <c r="A1332" s="158"/>
      <c r="B1332" s="60"/>
      <c r="C1332" s="159"/>
      <c r="D1332" s="158"/>
      <c r="E1332" s="159"/>
      <c r="F1332" s="159"/>
      <c r="G1332" s="159"/>
      <c r="H1332" s="159"/>
      <c r="I1332" s="60"/>
      <c r="DE1332" s="129"/>
      <c r="DF1332" s="76" t="str">
        <f t="shared" si="20"/>
        <v/>
      </c>
      <c r="DG1332" s="146">
        <v>1330</v>
      </c>
    </row>
    <row r="1333" spans="1:111" s="38" customFormat="1" ht="12" hidden="1" customHeight="1">
      <c r="A1333" s="158"/>
      <c r="B1333" s="60"/>
      <c r="C1333" s="159"/>
      <c r="D1333" s="158"/>
      <c r="E1333" s="159"/>
      <c r="F1333" s="159"/>
      <c r="G1333" s="159"/>
      <c r="H1333" s="159"/>
      <c r="I1333" s="60"/>
      <c r="DE1333" s="129"/>
      <c r="DF1333" s="76" t="str">
        <f t="shared" si="20"/>
        <v/>
      </c>
      <c r="DG1333" s="146">
        <v>1331</v>
      </c>
    </row>
    <row r="1334" spans="1:111" s="38" customFormat="1" ht="12" hidden="1" customHeight="1">
      <c r="A1334" s="158"/>
      <c r="B1334" s="60"/>
      <c r="C1334" s="159"/>
      <c r="D1334" s="158"/>
      <c r="E1334" s="159"/>
      <c r="F1334" s="159"/>
      <c r="G1334" s="159"/>
      <c r="H1334" s="159"/>
      <c r="I1334" s="60"/>
      <c r="DE1334" s="129"/>
      <c r="DF1334" s="76" t="str">
        <f t="shared" si="20"/>
        <v/>
      </c>
      <c r="DG1334" s="146">
        <v>1332</v>
      </c>
    </row>
    <row r="1335" spans="1:111" s="38" customFormat="1" ht="12" hidden="1" customHeight="1">
      <c r="A1335" s="158"/>
      <c r="B1335" s="60"/>
      <c r="C1335" s="159"/>
      <c r="D1335" s="158"/>
      <c r="E1335" s="159"/>
      <c r="F1335" s="159"/>
      <c r="G1335" s="159"/>
      <c r="H1335" s="159"/>
      <c r="I1335" s="60"/>
      <c r="DE1335" s="129"/>
      <c r="DF1335" s="76" t="str">
        <f t="shared" si="20"/>
        <v/>
      </c>
      <c r="DG1335" s="146">
        <v>1333</v>
      </c>
    </row>
    <row r="1336" spans="1:111" s="38" customFormat="1" ht="12" hidden="1" customHeight="1">
      <c r="A1336" s="158"/>
      <c r="B1336" s="60"/>
      <c r="C1336" s="159"/>
      <c r="D1336" s="158"/>
      <c r="E1336" s="159"/>
      <c r="F1336" s="159"/>
      <c r="G1336" s="159"/>
      <c r="H1336" s="159"/>
      <c r="I1336" s="60"/>
      <c r="DE1336" s="129"/>
      <c r="DF1336" s="76" t="str">
        <f t="shared" si="20"/>
        <v/>
      </c>
      <c r="DG1336" s="146">
        <v>1334</v>
      </c>
    </row>
    <row r="1337" spans="1:111" s="38" customFormat="1" ht="12" hidden="1" customHeight="1">
      <c r="A1337" s="158"/>
      <c r="B1337" s="60"/>
      <c r="C1337" s="159"/>
      <c r="D1337" s="158"/>
      <c r="E1337" s="159"/>
      <c r="F1337" s="159"/>
      <c r="G1337" s="159"/>
      <c r="H1337" s="159"/>
      <c r="I1337" s="60"/>
      <c r="DE1337" s="129"/>
      <c r="DF1337" s="76" t="str">
        <f t="shared" si="20"/>
        <v/>
      </c>
      <c r="DG1337" s="146">
        <v>1335</v>
      </c>
    </row>
    <row r="1338" spans="1:111" s="38" customFormat="1" ht="12" hidden="1" customHeight="1">
      <c r="A1338" s="158"/>
      <c r="B1338" s="60"/>
      <c r="C1338" s="159"/>
      <c r="D1338" s="158"/>
      <c r="E1338" s="159"/>
      <c r="F1338" s="159"/>
      <c r="G1338" s="159"/>
      <c r="H1338" s="159"/>
      <c r="I1338" s="60"/>
      <c r="DE1338" s="129"/>
      <c r="DF1338" s="76" t="str">
        <f t="shared" si="20"/>
        <v/>
      </c>
      <c r="DG1338" s="146">
        <v>1336</v>
      </c>
    </row>
    <row r="1339" spans="1:111" s="38" customFormat="1" ht="12" hidden="1" customHeight="1">
      <c r="A1339" s="158"/>
      <c r="B1339" s="60"/>
      <c r="C1339" s="159"/>
      <c r="D1339" s="158"/>
      <c r="E1339" s="159"/>
      <c r="F1339" s="159"/>
      <c r="G1339" s="159"/>
      <c r="H1339" s="159"/>
      <c r="I1339" s="60"/>
      <c r="DE1339" s="129"/>
      <c r="DF1339" s="76" t="str">
        <f t="shared" si="20"/>
        <v/>
      </c>
      <c r="DG1339" s="146">
        <v>1337</v>
      </c>
    </row>
    <row r="1340" spans="1:111" s="38" customFormat="1" ht="12" hidden="1" customHeight="1">
      <c r="A1340" s="158"/>
      <c r="B1340" s="60"/>
      <c r="C1340" s="159"/>
      <c r="D1340" s="158"/>
      <c r="E1340" s="159"/>
      <c r="F1340" s="159"/>
      <c r="G1340" s="159"/>
      <c r="H1340" s="159"/>
      <c r="I1340" s="60"/>
      <c r="DE1340" s="129"/>
      <c r="DF1340" s="76" t="str">
        <f t="shared" si="20"/>
        <v/>
      </c>
      <c r="DG1340" s="146">
        <v>1338</v>
      </c>
    </row>
    <row r="1341" spans="1:111" s="38" customFormat="1" ht="12" hidden="1" customHeight="1">
      <c r="A1341" s="158"/>
      <c r="B1341" s="60"/>
      <c r="C1341" s="159"/>
      <c r="D1341" s="158"/>
      <c r="E1341" s="159"/>
      <c r="F1341" s="159"/>
      <c r="G1341" s="159"/>
      <c r="H1341" s="159"/>
      <c r="I1341" s="60"/>
      <c r="DE1341" s="129"/>
      <c r="DF1341" s="76" t="str">
        <f t="shared" si="20"/>
        <v/>
      </c>
      <c r="DG1341" s="146">
        <v>1339</v>
      </c>
    </row>
    <row r="1342" spans="1:111" s="38" customFormat="1" ht="12" hidden="1" customHeight="1">
      <c r="A1342" s="158"/>
      <c r="B1342" s="60"/>
      <c r="C1342" s="159"/>
      <c r="D1342" s="158"/>
      <c r="E1342" s="159"/>
      <c r="F1342" s="159"/>
      <c r="G1342" s="159"/>
      <c r="H1342" s="159"/>
      <c r="I1342" s="60"/>
      <c r="DE1342" s="129"/>
      <c r="DF1342" s="76" t="str">
        <f t="shared" si="20"/>
        <v/>
      </c>
      <c r="DG1342" s="146">
        <v>1340</v>
      </c>
    </row>
    <row r="1343" spans="1:111" s="38" customFormat="1" ht="12" hidden="1" customHeight="1">
      <c r="A1343" s="158"/>
      <c r="B1343" s="60"/>
      <c r="C1343" s="159"/>
      <c r="D1343" s="158"/>
      <c r="E1343" s="159"/>
      <c r="F1343" s="159"/>
      <c r="G1343" s="159"/>
      <c r="H1343" s="159"/>
      <c r="I1343" s="60"/>
      <c r="DE1343" s="129"/>
      <c r="DF1343" s="76" t="str">
        <f t="shared" si="20"/>
        <v/>
      </c>
      <c r="DG1343" s="146">
        <v>1341</v>
      </c>
    </row>
    <row r="1344" spans="1:111" s="38" customFormat="1" ht="12" hidden="1" customHeight="1">
      <c r="A1344" s="158"/>
      <c r="B1344" s="60"/>
      <c r="C1344" s="159"/>
      <c r="D1344" s="158"/>
      <c r="E1344" s="159"/>
      <c r="F1344" s="159"/>
      <c r="G1344" s="159"/>
      <c r="H1344" s="159"/>
      <c r="I1344" s="60"/>
      <c r="DE1344" s="129"/>
      <c r="DF1344" s="76" t="str">
        <f t="shared" si="20"/>
        <v/>
      </c>
      <c r="DG1344" s="146">
        <v>1342</v>
      </c>
    </row>
    <row r="1345" spans="1:111" s="38" customFormat="1" ht="12" hidden="1" customHeight="1">
      <c r="A1345" s="158"/>
      <c r="B1345" s="60"/>
      <c r="C1345" s="159"/>
      <c r="D1345" s="158"/>
      <c r="E1345" s="159"/>
      <c r="F1345" s="159"/>
      <c r="G1345" s="159"/>
      <c r="H1345" s="159"/>
      <c r="I1345" s="60"/>
      <c r="DE1345" s="129"/>
      <c r="DF1345" s="76" t="str">
        <f t="shared" si="20"/>
        <v/>
      </c>
      <c r="DG1345" s="146">
        <v>1343</v>
      </c>
    </row>
    <row r="1346" spans="1:111" s="38" customFormat="1" ht="12" hidden="1" customHeight="1">
      <c r="A1346" s="158"/>
      <c r="B1346" s="60"/>
      <c r="C1346" s="159"/>
      <c r="D1346" s="158"/>
      <c r="E1346" s="159"/>
      <c r="F1346" s="159"/>
      <c r="G1346" s="159"/>
      <c r="H1346" s="159"/>
      <c r="I1346" s="60"/>
      <c r="DE1346" s="129"/>
      <c r="DF1346" s="76" t="str">
        <f t="shared" si="20"/>
        <v/>
      </c>
      <c r="DG1346" s="146">
        <v>1344</v>
      </c>
    </row>
    <row r="1347" spans="1:111" s="38" customFormat="1" ht="12" hidden="1" customHeight="1">
      <c r="A1347" s="158"/>
      <c r="B1347" s="60"/>
      <c r="C1347" s="159"/>
      <c r="D1347" s="158"/>
      <c r="E1347" s="159"/>
      <c r="F1347" s="159"/>
      <c r="G1347" s="159"/>
      <c r="H1347" s="159"/>
      <c r="I1347" s="60"/>
      <c r="DE1347" s="129"/>
      <c r="DF1347" s="76" t="str">
        <f t="shared" si="20"/>
        <v/>
      </c>
      <c r="DG1347" s="146">
        <v>1345</v>
      </c>
    </row>
    <row r="1348" spans="1:111" s="38" customFormat="1" ht="12" hidden="1" customHeight="1">
      <c r="A1348" s="158"/>
      <c r="B1348" s="60"/>
      <c r="C1348" s="159"/>
      <c r="D1348" s="158"/>
      <c r="E1348" s="159"/>
      <c r="F1348" s="159"/>
      <c r="G1348" s="159"/>
      <c r="H1348" s="159"/>
      <c r="I1348" s="60"/>
      <c r="DE1348" s="129"/>
      <c r="DF1348" s="76" t="str">
        <f t="shared" si="20"/>
        <v/>
      </c>
      <c r="DG1348" s="146">
        <v>1346</v>
      </c>
    </row>
    <row r="1349" spans="1:111" s="38" customFormat="1" ht="12" hidden="1" customHeight="1">
      <c r="A1349" s="158"/>
      <c r="B1349" s="60"/>
      <c r="C1349" s="159"/>
      <c r="D1349" s="158"/>
      <c r="E1349" s="159"/>
      <c r="F1349" s="159"/>
      <c r="G1349" s="159"/>
      <c r="H1349" s="159"/>
      <c r="I1349" s="60"/>
      <c r="DE1349" s="129"/>
      <c r="DF1349" s="76" t="str">
        <f t="shared" si="20"/>
        <v/>
      </c>
      <c r="DG1349" s="146">
        <v>1347</v>
      </c>
    </row>
    <row r="1350" spans="1:111" s="38" customFormat="1" ht="12" hidden="1" customHeight="1">
      <c r="A1350" s="158"/>
      <c r="B1350" s="60"/>
      <c r="C1350" s="159"/>
      <c r="D1350" s="158"/>
      <c r="E1350" s="159"/>
      <c r="F1350" s="159"/>
      <c r="G1350" s="159"/>
      <c r="H1350" s="159"/>
      <c r="I1350" s="60"/>
      <c r="DE1350" s="129"/>
      <c r="DF1350" s="76" t="str">
        <f t="shared" si="20"/>
        <v/>
      </c>
      <c r="DG1350" s="146">
        <v>1348</v>
      </c>
    </row>
    <row r="1351" spans="1:111" s="38" customFormat="1" ht="12" hidden="1" customHeight="1">
      <c r="A1351" s="158"/>
      <c r="B1351" s="60"/>
      <c r="C1351" s="159"/>
      <c r="D1351" s="158"/>
      <c r="E1351" s="159"/>
      <c r="F1351" s="159"/>
      <c r="G1351" s="159"/>
      <c r="H1351" s="159"/>
      <c r="I1351" s="60"/>
      <c r="DE1351" s="129"/>
      <c r="DF1351" s="76" t="str">
        <f t="shared" ref="DF1351:DF1414" si="21">IF(COUNTA(A1351:I1351)&gt;0,DG1351,"")</f>
        <v/>
      </c>
      <c r="DG1351" s="146">
        <v>1349</v>
      </c>
    </row>
    <row r="1352" spans="1:111" s="38" customFormat="1" ht="12" hidden="1" customHeight="1">
      <c r="A1352" s="158"/>
      <c r="B1352" s="60"/>
      <c r="C1352" s="159"/>
      <c r="D1352" s="158"/>
      <c r="E1352" s="159"/>
      <c r="F1352" s="159"/>
      <c r="G1352" s="159"/>
      <c r="H1352" s="159"/>
      <c r="I1352" s="60"/>
      <c r="DE1352" s="129"/>
      <c r="DF1352" s="76" t="str">
        <f t="shared" si="21"/>
        <v/>
      </c>
      <c r="DG1352" s="146">
        <v>1350</v>
      </c>
    </row>
    <row r="1353" spans="1:111" s="38" customFormat="1" ht="12" hidden="1" customHeight="1">
      <c r="A1353" s="158"/>
      <c r="B1353" s="60"/>
      <c r="C1353" s="159"/>
      <c r="D1353" s="158"/>
      <c r="E1353" s="159"/>
      <c r="F1353" s="159"/>
      <c r="G1353" s="159"/>
      <c r="H1353" s="159"/>
      <c r="I1353" s="60"/>
      <c r="DE1353" s="129"/>
      <c r="DF1353" s="76" t="str">
        <f t="shared" si="21"/>
        <v/>
      </c>
      <c r="DG1353" s="146">
        <v>1351</v>
      </c>
    </row>
    <row r="1354" spans="1:111" s="38" customFormat="1" ht="12" hidden="1" customHeight="1">
      <c r="A1354" s="158"/>
      <c r="B1354" s="60"/>
      <c r="C1354" s="159"/>
      <c r="D1354" s="158"/>
      <c r="E1354" s="159"/>
      <c r="F1354" s="159"/>
      <c r="G1354" s="159"/>
      <c r="H1354" s="159"/>
      <c r="I1354" s="60"/>
      <c r="DE1354" s="129"/>
      <c r="DF1354" s="76" t="str">
        <f t="shared" si="21"/>
        <v/>
      </c>
      <c r="DG1354" s="146">
        <v>1352</v>
      </c>
    </row>
    <row r="1355" spans="1:111" s="38" customFormat="1" ht="12" hidden="1" customHeight="1">
      <c r="A1355" s="158"/>
      <c r="B1355" s="60"/>
      <c r="C1355" s="159"/>
      <c r="D1355" s="158"/>
      <c r="E1355" s="159"/>
      <c r="F1355" s="159"/>
      <c r="G1355" s="159"/>
      <c r="H1355" s="159"/>
      <c r="I1355" s="60"/>
      <c r="DE1355" s="129"/>
      <c r="DF1355" s="76" t="str">
        <f t="shared" si="21"/>
        <v/>
      </c>
      <c r="DG1355" s="146">
        <v>1353</v>
      </c>
    </row>
    <row r="1356" spans="1:111" s="38" customFormat="1" ht="12" hidden="1" customHeight="1">
      <c r="A1356" s="158"/>
      <c r="B1356" s="60"/>
      <c r="C1356" s="159"/>
      <c r="D1356" s="158"/>
      <c r="E1356" s="159"/>
      <c r="F1356" s="159"/>
      <c r="G1356" s="159"/>
      <c r="H1356" s="159"/>
      <c r="I1356" s="60"/>
      <c r="DE1356" s="129"/>
      <c r="DF1356" s="76" t="str">
        <f t="shared" si="21"/>
        <v/>
      </c>
      <c r="DG1356" s="146">
        <v>1354</v>
      </c>
    </row>
    <row r="1357" spans="1:111" s="38" customFormat="1" ht="12" hidden="1" customHeight="1">
      <c r="A1357" s="158"/>
      <c r="B1357" s="60"/>
      <c r="C1357" s="159"/>
      <c r="D1357" s="158"/>
      <c r="E1357" s="159"/>
      <c r="F1357" s="159"/>
      <c r="G1357" s="159"/>
      <c r="H1357" s="159"/>
      <c r="I1357" s="60"/>
      <c r="DE1357" s="129"/>
      <c r="DF1357" s="76" t="str">
        <f t="shared" si="21"/>
        <v/>
      </c>
      <c r="DG1357" s="146">
        <v>1355</v>
      </c>
    </row>
    <row r="1358" spans="1:111" s="38" customFormat="1" ht="12" hidden="1" customHeight="1">
      <c r="A1358" s="158"/>
      <c r="B1358" s="60"/>
      <c r="C1358" s="159"/>
      <c r="D1358" s="158"/>
      <c r="E1358" s="159"/>
      <c r="F1358" s="159"/>
      <c r="G1358" s="159"/>
      <c r="H1358" s="159"/>
      <c r="I1358" s="60"/>
      <c r="DE1358" s="129"/>
      <c r="DF1358" s="76" t="str">
        <f t="shared" si="21"/>
        <v/>
      </c>
      <c r="DG1358" s="146">
        <v>1356</v>
      </c>
    </row>
    <row r="1359" spans="1:111" s="38" customFormat="1" ht="12" hidden="1" customHeight="1">
      <c r="A1359" s="158"/>
      <c r="B1359" s="60"/>
      <c r="C1359" s="159"/>
      <c r="D1359" s="158"/>
      <c r="E1359" s="159"/>
      <c r="F1359" s="159"/>
      <c r="G1359" s="159"/>
      <c r="H1359" s="159"/>
      <c r="I1359" s="60"/>
      <c r="DE1359" s="129"/>
      <c r="DF1359" s="76" t="str">
        <f t="shared" si="21"/>
        <v/>
      </c>
      <c r="DG1359" s="146">
        <v>1357</v>
      </c>
    </row>
    <row r="1360" spans="1:111" s="38" customFormat="1" ht="12" hidden="1" customHeight="1">
      <c r="A1360" s="158"/>
      <c r="B1360" s="60"/>
      <c r="C1360" s="159"/>
      <c r="D1360" s="158"/>
      <c r="E1360" s="159"/>
      <c r="F1360" s="159"/>
      <c r="G1360" s="159"/>
      <c r="H1360" s="159"/>
      <c r="I1360" s="60"/>
      <c r="DE1360" s="129"/>
      <c r="DF1360" s="76" t="str">
        <f t="shared" si="21"/>
        <v/>
      </c>
      <c r="DG1360" s="146">
        <v>1358</v>
      </c>
    </row>
    <row r="1361" spans="1:111" s="38" customFormat="1" ht="12" hidden="1" customHeight="1">
      <c r="A1361" s="158"/>
      <c r="B1361" s="60"/>
      <c r="C1361" s="159"/>
      <c r="D1361" s="158"/>
      <c r="E1361" s="159"/>
      <c r="F1361" s="159"/>
      <c r="G1361" s="159"/>
      <c r="H1361" s="159"/>
      <c r="I1361" s="60"/>
      <c r="DE1361" s="129"/>
      <c r="DF1361" s="76" t="str">
        <f t="shared" si="21"/>
        <v/>
      </c>
      <c r="DG1361" s="146">
        <v>1359</v>
      </c>
    </row>
    <row r="1362" spans="1:111" s="38" customFormat="1" ht="12" hidden="1" customHeight="1">
      <c r="A1362" s="158"/>
      <c r="B1362" s="60"/>
      <c r="C1362" s="159"/>
      <c r="D1362" s="158"/>
      <c r="E1362" s="159"/>
      <c r="F1362" s="159"/>
      <c r="G1362" s="159"/>
      <c r="H1362" s="159"/>
      <c r="I1362" s="60"/>
      <c r="DE1362" s="129"/>
      <c r="DF1362" s="76" t="str">
        <f t="shared" si="21"/>
        <v/>
      </c>
      <c r="DG1362" s="146">
        <v>1360</v>
      </c>
    </row>
    <row r="1363" spans="1:111" s="38" customFormat="1" ht="12" hidden="1" customHeight="1">
      <c r="A1363" s="158"/>
      <c r="B1363" s="60"/>
      <c r="C1363" s="159"/>
      <c r="D1363" s="158"/>
      <c r="E1363" s="159"/>
      <c r="F1363" s="159"/>
      <c r="G1363" s="159"/>
      <c r="H1363" s="159"/>
      <c r="I1363" s="60"/>
      <c r="DE1363" s="129"/>
      <c r="DF1363" s="76" t="str">
        <f t="shared" si="21"/>
        <v/>
      </c>
      <c r="DG1363" s="146">
        <v>1361</v>
      </c>
    </row>
    <row r="1364" spans="1:111" s="38" customFormat="1" ht="12" hidden="1" customHeight="1">
      <c r="A1364" s="158"/>
      <c r="B1364" s="60"/>
      <c r="C1364" s="159"/>
      <c r="D1364" s="158"/>
      <c r="E1364" s="159"/>
      <c r="F1364" s="159"/>
      <c r="G1364" s="159"/>
      <c r="H1364" s="159"/>
      <c r="I1364" s="60"/>
      <c r="DE1364" s="129"/>
      <c r="DF1364" s="76" t="str">
        <f t="shared" si="21"/>
        <v/>
      </c>
      <c r="DG1364" s="146">
        <v>1362</v>
      </c>
    </row>
    <row r="1365" spans="1:111" s="38" customFormat="1" ht="12" hidden="1" customHeight="1">
      <c r="A1365" s="158"/>
      <c r="B1365" s="60"/>
      <c r="C1365" s="159"/>
      <c r="D1365" s="158"/>
      <c r="E1365" s="159"/>
      <c r="F1365" s="159"/>
      <c r="G1365" s="159"/>
      <c r="H1365" s="159"/>
      <c r="I1365" s="60"/>
      <c r="DE1365" s="129"/>
      <c r="DF1365" s="76" t="str">
        <f t="shared" si="21"/>
        <v/>
      </c>
      <c r="DG1365" s="146">
        <v>1363</v>
      </c>
    </row>
    <row r="1366" spans="1:111" s="38" customFormat="1" ht="12" hidden="1" customHeight="1">
      <c r="A1366" s="158"/>
      <c r="B1366" s="60"/>
      <c r="C1366" s="159"/>
      <c r="D1366" s="158"/>
      <c r="E1366" s="159"/>
      <c r="F1366" s="159"/>
      <c r="G1366" s="159"/>
      <c r="H1366" s="159"/>
      <c r="I1366" s="60"/>
      <c r="DE1366" s="129"/>
      <c r="DF1366" s="76" t="str">
        <f t="shared" si="21"/>
        <v/>
      </c>
      <c r="DG1366" s="146">
        <v>1364</v>
      </c>
    </row>
    <row r="1367" spans="1:111" s="38" customFormat="1" ht="12" hidden="1" customHeight="1">
      <c r="A1367" s="158"/>
      <c r="B1367" s="60"/>
      <c r="C1367" s="159"/>
      <c r="D1367" s="158"/>
      <c r="E1367" s="159"/>
      <c r="F1367" s="159"/>
      <c r="G1367" s="159"/>
      <c r="H1367" s="159"/>
      <c r="I1367" s="60"/>
      <c r="DE1367" s="129"/>
      <c r="DF1367" s="76" t="str">
        <f t="shared" si="21"/>
        <v/>
      </c>
      <c r="DG1367" s="146">
        <v>1365</v>
      </c>
    </row>
    <row r="1368" spans="1:111" s="38" customFormat="1" ht="12" hidden="1" customHeight="1">
      <c r="A1368" s="158"/>
      <c r="B1368" s="60"/>
      <c r="C1368" s="159"/>
      <c r="D1368" s="158"/>
      <c r="E1368" s="159"/>
      <c r="F1368" s="159"/>
      <c r="G1368" s="159"/>
      <c r="H1368" s="159"/>
      <c r="I1368" s="60"/>
      <c r="DE1368" s="129"/>
      <c r="DF1368" s="76" t="str">
        <f t="shared" si="21"/>
        <v/>
      </c>
      <c r="DG1368" s="146">
        <v>1366</v>
      </c>
    </row>
    <row r="1369" spans="1:111" s="38" customFormat="1" ht="12" hidden="1" customHeight="1">
      <c r="A1369" s="158"/>
      <c r="B1369" s="60"/>
      <c r="C1369" s="159"/>
      <c r="D1369" s="158"/>
      <c r="E1369" s="159"/>
      <c r="F1369" s="159"/>
      <c r="G1369" s="159"/>
      <c r="H1369" s="159"/>
      <c r="I1369" s="60"/>
      <c r="DE1369" s="129"/>
      <c r="DF1369" s="76" t="str">
        <f t="shared" si="21"/>
        <v/>
      </c>
      <c r="DG1369" s="146">
        <v>1367</v>
      </c>
    </row>
    <row r="1370" spans="1:111" s="38" customFormat="1" ht="12" hidden="1" customHeight="1">
      <c r="A1370" s="158"/>
      <c r="B1370" s="60"/>
      <c r="C1370" s="159"/>
      <c r="D1370" s="158"/>
      <c r="E1370" s="159"/>
      <c r="F1370" s="159"/>
      <c r="G1370" s="159"/>
      <c r="H1370" s="159"/>
      <c r="I1370" s="60"/>
      <c r="DE1370" s="129"/>
      <c r="DF1370" s="76" t="str">
        <f t="shared" si="21"/>
        <v/>
      </c>
      <c r="DG1370" s="146">
        <v>1368</v>
      </c>
    </row>
    <row r="1371" spans="1:111" s="38" customFormat="1" ht="12" hidden="1" customHeight="1">
      <c r="A1371" s="158"/>
      <c r="B1371" s="60"/>
      <c r="C1371" s="159"/>
      <c r="D1371" s="158"/>
      <c r="E1371" s="159"/>
      <c r="F1371" s="159"/>
      <c r="G1371" s="159"/>
      <c r="H1371" s="159"/>
      <c r="I1371" s="60"/>
      <c r="DE1371" s="129"/>
      <c r="DF1371" s="76" t="str">
        <f t="shared" si="21"/>
        <v/>
      </c>
      <c r="DG1371" s="146">
        <v>1369</v>
      </c>
    </row>
    <row r="1372" spans="1:111" s="38" customFormat="1" ht="12" hidden="1" customHeight="1">
      <c r="A1372" s="158"/>
      <c r="B1372" s="60"/>
      <c r="C1372" s="159"/>
      <c r="D1372" s="158"/>
      <c r="E1372" s="159"/>
      <c r="F1372" s="159"/>
      <c r="G1372" s="159"/>
      <c r="H1372" s="159"/>
      <c r="I1372" s="60"/>
      <c r="DE1372" s="129"/>
      <c r="DF1372" s="76" t="str">
        <f t="shared" si="21"/>
        <v/>
      </c>
      <c r="DG1372" s="146">
        <v>1370</v>
      </c>
    </row>
    <row r="1373" spans="1:111" s="38" customFormat="1" ht="12" hidden="1" customHeight="1">
      <c r="A1373" s="158"/>
      <c r="B1373" s="60"/>
      <c r="C1373" s="159"/>
      <c r="D1373" s="158"/>
      <c r="E1373" s="159"/>
      <c r="F1373" s="159"/>
      <c r="G1373" s="159"/>
      <c r="H1373" s="159"/>
      <c r="I1373" s="60"/>
      <c r="DE1373" s="129"/>
      <c r="DF1373" s="76" t="str">
        <f t="shared" si="21"/>
        <v/>
      </c>
      <c r="DG1373" s="146">
        <v>1371</v>
      </c>
    </row>
    <row r="1374" spans="1:111" s="38" customFormat="1" ht="12" hidden="1" customHeight="1">
      <c r="A1374" s="158"/>
      <c r="B1374" s="60"/>
      <c r="C1374" s="159"/>
      <c r="D1374" s="158"/>
      <c r="E1374" s="159"/>
      <c r="F1374" s="159"/>
      <c r="G1374" s="159"/>
      <c r="H1374" s="159"/>
      <c r="I1374" s="60"/>
      <c r="DE1374" s="129"/>
      <c r="DF1374" s="76" t="str">
        <f t="shared" si="21"/>
        <v/>
      </c>
      <c r="DG1374" s="146">
        <v>1372</v>
      </c>
    </row>
    <row r="1375" spans="1:111" s="38" customFormat="1" ht="12" hidden="1" customHeight="1">
      <c r="A1375" s="158"/>
      <c r="B1375" s="60"/>
      <c r="C1375" s="159"/>
      <c r="D1375" s="158"/>
      <c r="E1375" s="159"/>
      <c r="F1375" s="159"/>
      <c r="G1375" s="159"/>
      <c r="H1375" s="159"/>
      <c r="I1375" s="60"/>
      <c r="DE1375" s="129"/>
      <c r="DF1375" s="76" t="str">
        <f t="shared" si="21"/>
        <v/>
      </c>
      <c r="DG1375" s="146">
        <v>1373</v>
      </c>
    </row>
    <row r="1376" spans="1:111" s="38" customFormat="1" ht="12" hidden="1" customHeight="1">
      <c r="A1376" s="158"/>
      <c r="B1376" s="60"/>
      <c r="C1376" s="159"/>
      <c r="D1376" s="158"/>
      <c r="E1376" s="159"/>
      <c r="F1376" s="159"/>
      <c r="G1376" s="159"/>
      <c r="H1376" s="159"/>
      <c r="I1376" s="60"/>
      <c r="DE1376" s="129"/>
      <c r="DF1376" s="76" t="str">
        <f t="shared" si="21"/>
        <v/>
      </c>
      <c r="DG1376" s="146">
        <v>1374</v>
      </c>
    </row>
    <row r="1377" spans="1:111" s="38" customFormat="1" ht="12" hidden="1" customHeight="1">
      <c r="A1377" s="158"/>
      <c r="B1377" s="60"/>
      <c r="C1377" s="159"/>
      <c r="D1377" s="158"/>
      <c r="E1377" s="159"/>
      <c r="F1377" s="159"/>
      <c r="G1377" s="159"/>
      <c r="H1377" s="159"/>
      <c r="I1377" s="60"/>
      <c r="DE1377" s="129"/>
      <c r="DF1377" s="76" t="str">
        <f t="shared" si="21"/>
        <v/>
      </c>
      <c r="DG1377" s="146">
        <v>1375</v>
      </c>
    </row>
    <row r="1378" spans="1:111" s="38" customFormat="1" ht="12" hidden="1" customHeight="1">
      <c r="A1378" s="158"/>
      <c r="B1378" s="60"/>
      <c r="C1378" s="159"/>
      <c r="D1378" s="158"/>
      <c r="E1378" s="159"/>
      <c r="F1378" s="159"/>
      <c r="G1378" s="159"/>
      <c r="H1378" s="159"/>
      <c r="I1378" s="60"/>
      <c r="DE1378" s="129"/>
      <c r="DF1378" s="76" t="str">
        <f t="shared" si="21"/>
        <v/>
      </c>
      <c r="DG1378" s="146">
        <v>1376</v>
      </c>
    </row>
    <row r="1379" spans="1:111" s="38" customFormat="1" ht="12" hidden="1" customHeight="1">
      <c r="A1379" s="158"/>
      <c r="B1379" s="60"/>
      <c r="C1379" s="159"/>
      <c r="D1379" s="158"/>
      <c r="E1379" s="159"/>
      <c r="F1379" s="159"/>
      <c r="G1379" s="159"/>
      <c r="H1379" s="159"/>
      <c r="I1379" s="60"/>
      <c r="DE1379" s="129"/>
      <c r="DF1379" s="76" t="str">
        <f t="shared" si="21"/>
        <v/>
      </c>
      <c r="DG1379" s="146">
        <v>1377</v>
      </c>
    </row>
    <row r="1380" spans="1:111" s="38" customFormat="1" ht="12" hidden="1" customHeight="1">
      <c r="A1380" s="158"/>
      <c r="B1380" s="60"/>
      <c r="C1380" s="159"/>
      <c r="D1380" s="158"/>
      <c r="E1380" s="159"/>
      <c r="F1380" s="159"/>
      <c r="G1380" s="159"/>
      <c r="H1380" s="159"/>
      <c r="I1380" s="60"/>
      <c r="DE1380" s="129"/>
      <c r="DF1380" s="76" t="str">
        <f t="shared" si="21"/>
        <v/>
      </c>
      <c r="DG1380" s="146">
        <v>1378</v>
      </c>
    </row>
    <row r="1381" spans="1:111" s="38" customFormat="1" ht="12" hidden="1" customHeight="1">
      <c r="A1381" s="158"/>
      <c r="B1381" s="60"/>
      <c r="C1381" s="159"/>
      <c r="D1381" s="158"/>
      <c r="E1381" s="159"/>
      <c r="F1381" s="159"/>
      <c r="G1381" s="159"/>
      <c r="H1381" s="159"/>
      <c r="I1381" s="60"/>
      <c r="DE1381" s="129"/>
      <c r="DF1381" s="76" t="str">
        <f t="shared" si="21"/>
        <v/>
      </c>
      <c r="DG1381" s="146">
        <v>1379</v>
      </c>
    </row>
    <row r="1382" spans="1:111" s="38" customFormat="1" ht="12" hidden="1" customHeight="1">
      <c r="A1382" s="158"/>
      <c r="B1382" s="60"/>
      <c r="C1382" s="159"/>
      <c r="D1382" s="158"/>
      <c r="E1382" s="159"/>
      <c r="F1382" s="159"/>
      <c r="G1382" s="159"/>
      <c r="H1382" s="159"/>
      <c r="I1382" s="60"/>
      <c r="DE1382" s="129"/>
      <c r="DF1382" s="76" t="str">
        <f t="shared" si="21"/>
        <v/>
      </c>
      <c r="DG1382" s="146">
        <v>1380</v>
      </c>
    </row>
    <row r="1383" spans="1:111" s="38" customFormat="1" ht="12" hidden="1" customHeight="1">
      <c r="A1383" s="158"/>
      <c r="B1383" s="60"/>
      <c r="C1383" s="159"/>
      <c r="D1383" s="158"/>
      <c r="E1383" s="159"/>
      <c r="F1383" s="159"/>
      <c r="G1383" s="159"/>
      <c r="H1383" s="159"/>
      <c r="I1383" s="60"/>
      <c r="DE1383" s="129"/>
      <c r="DF1383" s="76" t="str">
        <f t="shared" si="21"/>
        <v/>
      </c>
      <c r="DG1383" s="146">
        <v>1381</v>
      </c>
    </row>
    <row r="1384" spans="1:111" s="38" customFormat="1" ht="12" hidden="1" customHeight="1">
      <c r="A1384" s="158"/>
      <c r="B1384" s="60"/>
      <c r="C1384" s="159"/>
      <c r="D1384" s="158"/>
      <c r="E1384" s="159"/>
      <c r="F1384" s="159"/>
      <c r="G1384" s="159"/>
      <c r="H1384" s="159"/>
      <c r="I1384" s="60"/>
      <c r="DE1384" s="129"/>
      <c r="DF1384" s="76" t="str">
        <f t="shared" si="21"/>
        <v/>
      </c>
      <c r="DG1384" s="146">
        <v>1382</v>
      </c>
    </row>
    <row r="1385" spans="1:111" s="38" customFormat="1" ht="12" hidden="1" customHeight="1">
      <c r="A1385" s="158"/>
      <c r="B1385" s="60"/>
      <c r="C1385" s="159"/>
      <c r="D1385" s="158"/>
      <c r="E1385" s="159"/>
      <c r="F1385" s="159"/>
      <c r="G1385" s="159"/>
      <c r="H1385" s="159"/>
      <c r="I1385" s="60"/>
      <c r="DE1385" s="129"/>
      <c r="DF1385" s="76" t="str">
        <f t="shared" si="21"/>
        <v/>
      </c>
      <c r="DG1385" s="146">
        <v>1383</v>
      </c>
    </row>
    <row r="1386" spans="1:111" s="38" customFormat="1" ht="12" hidden="1" customHeight="1">
      <c r="A1386" s="158"/>
      <c r="B1386" s="60"/>
      <c r="C1386" s="159"/>
      <c r="D1386" s="158"/>
      <c r="E1386" s="159"/>
      <c r="F1386" s="159"/>
      <c r="G1386" s="159"/>
      <c r="H1386" s="159"/>
      <c r="I1386" s="60"/>
      <c r="DE1386" s="129"/>
      <c r="DF1386" s="76" t="str">
        <f t="shared" si="21"/>
        <v/>
      </c>
      <c r="DG1386" s="146">
        <v>1384</v>
      </c>
    </row>
    <row r="1387" spans="1:111" s="38" customFormat="1" ht="12" hidden="1" customHeight="1">
      <c r="A1387" s="158"/>
      <c r="B1387" s="60"/>
      <c r="C1387" s="159"/>
      <c r="D1387" s="158"/>
      <c r="E1387" s="159"/>
      <c r="F1387" s="159"/>
      <c r="G1387" s="159"/>
      <c r="H1387" s="159"/>
      <c r="I1387" s="60"/>
      <c r="DE1387" s="129"/>
      <c r="DF1387" s="76" t="str">
        <f t="shared" si="21"/>
        <v/>
      </c>
      <c r="DG1387" s="146">
        <v>1385</v>
      </c>
    </row>
    <row r="1388" spans="1:111" s="38" customFormat="1" ht="12" hidden="1" customHeight="1">
      <c r="A1388" s="158"/>
      <c r="B1388" s="60"/>
      <c r="C1388" s="159"/>
      <c r="D1388" s="158"/>
      <c r="E1388" s="159"/>
      <c r="F1388" s="159"/>
      <c r="G1388" s="159"/>
      <c r="H1388" s="159"/>
      <c r="I1388" s="60"/>
      <c r="DE1388" s="129"/>
      <c r="DF1388" s="76" t="str">
        <f t="shared" si="21"/>
        <v/>
      </c>
      <c r="DG1388" s="146">
        <v>1386</v>
      </c>
    </row>
    <row r="1389" spans="1:111" s="38" customFormat="1" ht="12" hidden="1" customHeight="1">
      <c r="A1389" s="158"/>
      <c r="B1389" s="60"/>
      <c r="C1389" s="159"/>
      <c r="D1389" s="158"/>
      <c r="E1389" s="159"/>
      <c r="F1389" s="159"/>
      <c r="G1389" s="159"/>
      <c r="H1389" s="159"/>
      <c r="I1389" s="60"/>
      <c r="DE1389" s="129"/>
      <c r="DF1389" s="76" t="str">
        <f t="shared" si="21"/>
        <v/>
      </c>
      <c r="DG1389" s="146">
        <v>1387</v>
      </c>
    </row>
    <row r="1390" spans="1:111" s="38" customFormat="1" ht="12" hidden="1" customHeight="1">
      <c r="A1390" s="158"/>
      <c r="B1390" s="60"/>
      <c r="C1390" s="159"/>
      <c r="D1390" s="158"/>
      <c r="E1390" s="159"/>
      <c r="F1390" s="159"/>
      <c r="G1390" s="159"/>
      <c r="H1390" s="159"/>
      <c r="I1390" s="60"/>
      <c r="DE1390" s="129"/>
      <c r="DF1390" s="76" t="str">
        <f t="shared" si="21"/>
        <v/>
      </c>
      <c r="DG1390" s="146">
        <v>1388</v>
      </c>
    </row>
    <row r="1391" spans="1:111" s="38" customFormat="1" ht="12" hidden="1" customHeight="1">
      <c r="A1391" s="158"/>
      <c r="B1391" s="60"/>
      <c r="C1391" s="159"/>
      <c r="D1391" s="158"/>
      <c r="E1391" s="159"/>
      <c r="F1391" s="159"/>
      <c r="G1391" s="159"/>
      <c r="H1391" s="159"/>
      <c r="I1391" s="60"/>
      <c r="DE1391" s="129"/>
      <c r="DF1391" s="76" t="str">
        <f t="shared" si="21"/>
        <v/>
      </c>
      <c r="DG1391" s="146">
        <v>1389</v>
      </c>
    </row>
    <row r="1392" spans="1:111" s="38" customFormat="1" ht="12" hidden="1" customHeight="1">
      <c r="A1392" s="158"/>
      <c r="B1392" s="60"/>
      <c r="C1392" s="159"/>
      <c r="D1392" s="158"/>
      <c r="E1392" s="159"/>
      <c r="F1392" s="159"/>
      <c r="G1392" s="159"/>
      <c r="H1392" s="159"/>
      <c r="I1392" s="60"/>
      <c r="DE1392" s="129"/>
      <c r="DF1392" s="76" t="str">
        <f t="shared" si="21"/>
        <v/>
      </c>
      <c r="DG1392" s="146">
        <v>1390</v>
      </c>
    </row>
    <row r="1393" spans="1:111" s="38" customFormat="1" ht="12" hidden="1" customHeight="1">
      <c r="A1393" s="158"/>
      <c r="B1393" s="60"/>
      <c r="C1393" s="159"/>
      <c r="D1393" s="158"/>
      <c r="E1393" s="159"/>
      <c r="F1393" s="159"/>
      <c r="G1393" s="159"/>
      <c r="H1393" s="159"/>
      <c r="I1393" s="60"/>
      <c r="DE1393" s="129"/>
      <c r="DF1393" s="76" t="str">
        <f t="shared" si="21"/>
        <v/>
      </c>
      <c r="DG1393" s="146">
        <v>1391</v>
      </c>
    </row>
    <row r="1394" spans="1:111" s="38" customFormat="1" ht="12" hidden="1" customHeight="1">
      <c r="A1394" s="158"/>
      <c r="B1394" s="60"/>
      <c r="C1394" s="159"/>
      <c r="D1394" s="158"/>
      <c r="E1394" s="159"/>
      <c r="F1394" s="159"/>
      <c r="G1394" s="159"/>
      <c r="H1394" s="159"/>
      <c r="I1394" s="60"/>
      <c r="DE1394" s="129"/>
      <c r="DF1394" s="76" t="str">
        <f t="shared" si="21"/>
        <v/>
      </c>
      <c r="DG1394" s="146">
        <v>1392</v>
      </c>
    </row>
    <row r="1395" spans="1:111" s="38" customFormat="1" ht="12" hidden="1" customHeight="1">
      <c r="A1395" s="158"/>
      <c r="B1395" s="60"/>
      <c r="C1395" s="159"/>
      <c r="D1395" s="158"/>
      <c r="E1395" s="159"/>
      <c r="F1395" s="159"/>
      <c r="G1395" s="159"/>
      <c r="H1395" s="159"/>
      <c r="I1395" s="60"/>
      <c r="DE1395" s="129"/>
      <c r="DF1395" s="76" t="str">
        <f t="shared" si="21"/>
        <v/>
      </c>
      <c r="DG1395" s="146">
        <v>1393</v>
      </c>
    </row>
    <row r="1396" spans="1:111" s="38" customFormat="1" ht="12" hidden="1" customHeight="1">
      <c r="A1396" s="158"/>
      <c r="B1396" s="60"/>
      <c r="C1396" s="159"/>
      <c r="D1396" s="158"/>
      <c r="E1396" s="159"/>
      <c r="F1396" s="159"/>
      <c r="G1396" s="159"/>
      <c r="H1396" s="159"/>
      <c r="I1396" s="60"/>
      <c r="DE1396" s="129"/>
      <c r="DF1396" s="76" t="str">
        <f t="shared" si="21"/>
        <v/>
      </c>
      <c r="DG1396" s="146">
        <v>1394</v>
      </c>
    </row>
    <row r="1397" spans="1:111" s="38" customFormat="1" ht="12" hidden="1" customHeight="1">
      <c r="A1397" s="158"/>
      <c r="B1397" s="60"/>
      <c r="C1397" s="159"/>
      <c r="D1397" s="158"/>
      <c r="E1397" s="159"/>
      <c r="F1397" s="159"/>
      <c r="G1397" s="159"/>
      <c r="H1397" s="159"/>
      <c r="I1397" s="60"/>
      <c r="DE1397" s="129"/>
      <c r="DF1397" s="76" t="str">
        <f t="shared" si="21"/>
        <v/>
      </c>
      <c r="DG1397" s="146">
        <v>1395</v>
      </c>
    </row>
    <row r="1398" spans="1:111" s="38" customFormat="1" ht="12" hidden="1" customHeight="1">
      <c r="A1398" s="158"/>
      <c r="B1398" s="60"/>
      <c r="C1398" s="159"/>
      <c r="D1398" s="158"/>
      <c r="E1398" s="159"/>
      <c r="F1398" s="159"/>
      <c r="G1398" s="159"/>
      <c r="H1398" s="159"/>
      <c r="I1398" s="60"/>
      <c r="DE1398" s="129"/>
      <c r="DF1398" s="76" t="str">
        <f t="shared" si="21"/>
        <v/>
      </c>
      <c r="DG1398" s="146">
        <v>1396</v>
      </c>
    </row>
    <row r="1399" spans="1:111" s="38" customFormat="1" ht="12" hidden="1" customHeight="1">
      <c r="A1399" s="158"/>
      <c r="B1399" s="60"/>
      <c r="C1399" s="159"/>
      <c r="D1399" s="158"/>
      <c r="E1399" s="159"/>
      <c r="F1399" s="159"/>
      <c r="G1399" s="159"/>
      <c r="H1399" s="159"/>
      <c r="I1399" s="60"/>
      <c r="DE1399" s="129"/>
      <c r="DF1399" s="76" t="str">
        <f t="shared" si="21"/>
        <v/>
      </c>
      <c r="DG1399" s="146">
        <v>1397</v>
      </c>
    </row>
    <row r="1400" spans="1:111" s="38" customFormat="1" ht="12" hidden="1" customHeight="1">
      <c r="A1400" s="158"/>
      <c r="B1400" s="60"/>
      <c r="C1400" s="159"/>
      <c r="D1400" s="158"/>
      <c r="E1400" s="159"/>
      <c r="F1400" s="159"/>
      <c r="G1400" s="159"/>
      <c r="H1400" s="159"/>
      <c r="I1400" s="60"/>
      <c r="DE1400" s="129"/>
      <c r="DF1400" s="76" t="str">
        <f t="shared" si="21"/>
        <v/>
      </c>
      <c r="DG1400" s="146">
        <v>1398</v>
      </c>
    </row>
    <row r="1401" spans="1:111" s="38" customFormat="1" ht="12" hidden="1" customHeight="1">
      <c r="A1401" s="158"/>
      <c r="B1401" s="60"/>
      <c r="C1401" s="159"/>
      <c r="D1401" s="158"/>
      <c r="E1401" s="159"/>
      <c r="F1401" s="159"/>
      <c r="G1401" s="159"/>
      <c r="H1401" s="159"/>
      <c r="I1401" s="60"/>
      <c r="DE1401" s="129"/>
      <c r="DF1401" s="76" t="str">
        <f t="shared" si="21"/>
        <v/>
      </c>
      <c r="DG1401" s="146">
        <v>1399</v>
      </c>
    </row>
    <row r="1402" spans="1:111" s="38" customFormat="1" ht="12" hidden="1" customHeight="1">
      <c r="A1402" s="158"/>
      <c r="B1402" s="60"/>
      <c r="C1402" s="159"/>
      <c r="D1402" s="158"/>
      <c r="E1402" s="159"/>
      <c r="F1402" s="159"/>
      <c r="G1402" s="159"/>
      <c r="H1402" s="159"/>
      <c r="I1402" s="60"/>
      <c r="DE1402" s="129"/>
      <c r="DF1402" s="76" t="str">
        <f t="shared" si="21"/>
        <v/>
      </c>
      <c r="DG1402" s="146">
        <v>1400</v>
      </c>
    </row>
    <row r="1403" spans="1:111" s="38" customFormat="1" ht="12" hidden="1" customHeight="1">
      <c r="A1403" s="158"/>
      <c r="B1403" s="60"/>
      <c r="C1403" s="159"/>
      <c r="D1403" s="158"/>
      <c r="E1403" s="159"/>
      <c r="F1403" s="159"/>
      <c r="G1403" s="159"/>
      <c r="H1403" s="159"/>
      <c r="I1403" s="60"/>
      <c r="DE1403" s="129"/>
      <c r="DF1403" s="76" t="str">
        <f t="shared" si="21"/>
        <v/>
      </c>
      <c r="DG1403" s="146">
        <v>1401</v>
      </c>
    </row>
    <row r="1404" spans="1:111" s="38" customFormat="1" ht="12" hidden="1" customHeight="1">
      <c r="A1404" s="158"/>
      <c r="B1404" s="60"/>
      <c r="C1404" s="159"/>
      <c r="D1404" s="158"/>
      <c r="E1404" s="159"/>
      <c r="F1404" s="159"/>
      <c r="G1404" s="159"/>
      <c r="H1404" s="159"/>
      <c r="I1404" s="60"/>
      <c r="DE1404" s="129"/>
      <c r="DF1404" s="76" t="str">
        <f t="shared" si="21"/>
        <v/>
      </c>
      <c r="DG1404" s="146">
        <v>1402</v>
      </c>
    </row>
    <row r="1405" spans="1:111" s="38" customFormat="1" ht="12" hidden="1" customHeight="1">
      <c r="A1405" s="158"/>
      <c r="B1405" s="60"/>
      <c r="C1405" s="159"/>
      <c r="D1405" s="158"/>
      <c r="E1405" s="159"/>
      <c r="F1405" s="159"/>
      <c r="G1405" s="159"/>
      <c r="H1405" s="159"/>
      <c r="I1405" s="60"/>
      <c r="DE1405" s="129"/>
      <c r="DF1405" s="76" t="str">
        <f t="shared" si="21"/>
        <v/>
      </c>
      <c r="DG1405" s="146">
        <v>1403</v>
      </c>
    </row>
    <row r="1406" spans="1:111" s="38" customFormat="1" ht="12" hidden="1" customHeight="1">
      <c r="A1406" s="158"/>
      <c r="B1406" s="60"/>
      <c r="C1406" s="159"/>
      <c r="D1406" s="158"/>
      <c r="E1406" s="159"/>
      <c r="F1406" s="159"/>
      <c r="G1406" s="159"/>
      <c r="H1406" s="159"/>
      <c r="I1406" s="60"/>
      <c r="DE1406" s="129"/>
      <c r="DF1406" s="76" t="str">
        <f t="shared" si="21"/>
        <v/>
      </c>
      <c r="DG1406" s="146">
        <v>1404</v>
      </c>
    </row>
    <row r="1407" spans="1:111" s="38" customFormat="1" ht="12" hidden="1" customHeight="1">
      <c r="A1407" s="158"/>
      <c r="B1407" s="60"/>
      <c r="C1407" s="159"/>
      <c r="D1407" s="158"/>
      <c r="E1407" s="159"/>
      <c r="F1407" s="159"/>
      <c r="G1407" s="159"/>
      <c r="H1407" s="159"/>
      <c r="I1407" s="60"/>
      <c r="DE1407" s="129"/>
      <c r="DF1407" s="76" t="str">
        <f t="shared" si="21"/>
        <v/>
      </c>
      <c r="DG1407" s="146">
        <v>1405</v>
      </c>
    </row>
    <row r="1408" spans="1:111" s="38" customFormat="1" ht="12" hidden="1" customHeight="1">
      <c r="A1408" s="158"/>
      <c r="B1408" s="60"/>
      <c r="C1408" s="159"/>
      <c r="D1408" s="158"/>
      <c r="E1408" s="159"/>
      <c r="F1408" s="159"/>
      <c r="G1408" s="159"/>
      <c r="H1408" s="159"/>
      <c r="I1408" s="60"/>
      <c r="DE1408" s="129"/>
      <c r="DF1408" s="76" t="str">
        <f t="shared" si="21"/>
        <v/>
      </c>
      <c r="DG1408" s="146">
        <v>1406</v>
      </c>
    </row>
    <row r="1409" spans="1:111" s="38" customFormat="1" ht="12" hidden="1" customHeight="1">
      <c r="A1409" s="158"/>
      <c r="B1409" s="60"/>
      <c r="C1409" s="159"/>
      <c r="D1409" s="158"/>
      <c r="E1409" s="159"/>
      <c r="F1409" s="159"/>
      <c r="G1409" s="159"/>
      <c r="H1409" s="159"/>
      <c r="I1409" s="60"/>
      <c r="DE1409" s="129"/>
      <c r="DF1409" s="76" t="str">
        <f t="shared" si="21"/>
        <v/>
      </c>
      <c r="DG1409" s="146">
        <v>1407</v>
      </c>
    </row>
    <row r="1410" spans="1:111" s="38" customFormat="1" ht="12" hidden="1" customHeight="1">
      <c r="A1410" s="158"/>
      <c r="B1410" s="60"/>
      <c r="C1410" s="159"/>
      <c r="D1410" s="158"/>
      <c r="E1410" s="159"/>
      <c r="F1410" s="159"/>
      <c r="G1410" s="159"/>
      <c r="H1410" s="159"/>
      <c r="I1410" s="60"/>
      <c r="DE1410" s="129"/>
      <c r="DF1410" s="76" t="str">
        <f t="shared" si="21"/>
        <v/>
      </c>
      <c r="DG1410" s="146">
        <v>1408</v>
      </c>
    </row>
    <row r="1411" spans="1:111" s="38" customFormat="1" ht="12" hidden="1" customHeight="1">
      <c r="A1411" s="158"/>
      <c r="B1411" s="60"/>
      <c r="C1411" s="159"/>
      <c r="D1411" s="158"/>
      <c r="E1411" s="159"/>
      <c r="F1411" s="159"/>
      <c r="G1411" s="159"/>
      <c r="H1411" s="159"/>
      <c r="I1411" s="60"/>
      <c r="DE1411" s="129"/>
      <c r="DF1411" s="76" t="str">
        <f t="shared" si="21"/>
        <v/>
      </c>
      <c r="DG1411" s="146">
        <v>1409</v>
      </c>
    </row>
    <row r="1412" spans="1:111" s="38" customFormat="1" ht="12" hidden="1" customHeight="1">
      <c r="A1412" s="158"/>
      <c r="B1412" s="60"/>
      <c r="C1412" s="159"/>
      <c r="D1412" s="158"/>
      <c r="E1412" s="159"/>
      <c r="F1412" s="159"/>
      <c r="G1412" s="159"/>
      <c r="H1412" s="159"/>
      <c r="I1412" s="60"/>
      <c r="DE1412" s="129"/>
      <c r="DF1412" s="76" t="str">
        <f t="shared" si="21"/>
        <v/>
      </c>
      <c r="DG1412" s="146">
        <v>1410</v>
      </c>
    </row>
    <row r="1413" spans="1:111" s="38" customFormat="1" ht="12" hidden="1" customHeight="1">
      <c r="A1413" s="158"/>
      <c r="B1413" s="60"/>
      <c r="C1413" s="159"/>
      <c r="D1413" s="158"/>
      <c r="E1413" s="159"/>
      <c r="F1413" s="159"/>
      <c r="G1413" s="159"/>
      <c r="H1413" s="159"/>
      <c r="I1413" s="60"/>
      <c r="DE1413" s="129"/>
      <c r="DF1413" s="76" t="str">
        <f t="shared" si="21"/>
        <v/>
      </c>
      <c r="DG1413" s="146">
        <v>1411</v>
      </c>
    </row>
    <row r="1414" spans="1:111" s="38" customFormat="1" ht="12" hidden="1" customHeight="1">
      <c r="A1414" s="158"/>
      <c r="B1414" s="60"/>
      <c r="C1414" s="159"/>
      <c r="D1414" s="158"/>
      <c r="E1414" s="159"/>
      <c r="F1414" s="159"/>
      <c r="G1414" s="159"/>
      <c r="H1414" s="159"/>
      <c r="I1414" s="60"/>
      <c r="DE1414" s="129"/>
      <c r="DF1414" s="76" t="str">
        <f t="shared" si="21"/>
        <v/>
      </c>
      <c r="DG1414" s="146">
        <v>1412</v>
      </c>
    </row>
    <row r="1415" spans="1:111" s="38" customFormat="1" ht="12" hidden="1" customHeight="1">
      <c r="A1415" s="158"/>
      <c r="B1415" s="60"/>
      <c r="C1415" s="159"/>
      <c r="D1415" s="158"/>
      <c r="E1415" s="159"/>
      <c r="F1415" s="159"/>
      <c r="G1415" s="159"/>
      <c r="H1415" s="159"/>
      <c r="I1415" s="60"/>
      <c r="DE1415" s="129"/>
      <c r="DF1415" s="76" t="str">
        <f t="shared" ref="DF1415:DF1478" si="22">IF(COUNTA(A1415:I1415)&gt;0,DG1415,"")</f>
        <v/>
      </c>
      <c r="DG1415" s="146">
        <v>1413</v>
      </c>
    </row>
    <row r="1416" spans="1:111" s="38" customFormat="1" ht="12" hidden="1" customHeight="1">
      <c r="A1416" s="158"/>
      <c r="B1416" s="60"/>
      <c r="C1416" s="159"/>
      <c r="D1416" s="158"/>
      <c r="E1416" s="159"/>
      <c r="F1416" s="159"/>
      <c r="G1416" s="159"/>
      <c r="H1416" s="159"/>
      <c r="I1416" s="60"/>
      <c r="DE1416" s="129"/>
      <c r="DF1416" s="76" t="str">
        <f t="shared" si="22"/>
        <v/>
      </c>
      <c r="DG1416" s="146">
        <v>1414</v>
      </c>
    </row>
    <row r="1417" spans="1:111" s="38" customFormat="1" ht="12" hidden="1" customHeight="1">
      <c r="A1417" s="158"/>
      <c r="B1417" s="60"/>
      <c r="C1417" s="159"/>
      <c r="D1417" s="158"/>
      <c r="E1417" s="159"/>
      <c r="F1417" s="159"/>
      <c r="G1417" s="159"/>
      <c r="H1417" s="159"/>
      <c r="I1417" s="60"/>
      <c r="DE1417" s="129"/>
      <c r="DF1417" s="76" t="str">
        <f t="shared" si="22"/>
        <v/>
      </c>
      <c r="DG1417" s="146">
        <v>1415</v>
      </c>
    </row>
    <row r="1418" spans="1:111" s="38" customFormat="1" ht="12" hidden="1" customHeight="1">
      <c r="A1418" s="158"/>
      <c r="B1418" s="60"/>
      <c r="C1418" s="159"/>
      <c r="D1418" s="158"/>
      <c r="E1418" s="159"/>
      <c r="F1418" s="159"/>
      <c r="G1418" s="159"/>
      <c r="H1418" s="159"/>
      <c r="I1418" s="60"/>
      <c r="DE1418" s="129"/>
      <c r="DF1418" s="76" t="str">
        <f t="shared" si="22"/>
        <v/>
      </c>
      <c r="DG1418" s="146">
        <v>1416</v>
      </c>
    </row>
    <row r="1419" spans="1:111" s="38" customFormat="1" ht="12" hidden="1" customHeight="1">
      <c r="A1419" s="158"/>
      <c r="B1419" s="60"/>
      <c r="C1419" s="159"/>
      <c r="D1419" s="158"/>
      <c r="E1419" s="159"/>
      <c r="F1419" s="159"/>
      <c r="G1419" s="159"/>
      <c r="H1419" s="159"/>
      <c r="I1419" s="60"/>
      <c r="DE1419" s="129"/>
      <c r="DF1419" s="76" t="str">
        <f t="shared" si="22"/>
        <v/>
      </c>
      <c r="DG1419" s="146">
        <v>1417</v>
      </c>
    </row>
    <row r="1420" spans="1:111" s="38" customFormat="1" ht="12" hidden="1" customHeight="1">
      <c r="A1420" s="158"/>
      <c r="B1420" s="60"/>
      <c r="C1420" s="159"/>
      <c r="D1420" s="158"/>
      <c r="E1420" s="159"/>
      <c r="F1420" s="159"/>
      <c r="G1420" s="159"/>
      <c r="H1420" s="159"/>
      <c r="I1420" s="60"/>
      <c r="DE1420" s="129"/>
      <c r="DF1420" s="76" t="str">
        <f t="shared" si="22"/>
        <v/>
      </c>
      <c r="DG1420" s="146">
        <v>1418</v>
      </c>
    </row>
    <row r="1421" spans="1:111" s="38" customFormat="1" ht="12" hidden="1" customHeight="1">
      <c r="A1421" s="158"/>
      <c r="B1421" s="60"/>
      <c r="C1421" s="159"/>
      <c r="D1421" s="158"/>
      <c r="E1421" s="159"/>
      <c r="F1421" s="159"/>
      <c r="G1421" s="159"/>
      <c r="H1421" s="159"/>
      <c r="I1421" s="60"/>
      <c r="DE1421" s="129"/>
      <c r="DF1421" s="76" t="str">
        <f t="shared" si="22"/>
        <v/>
      </c>
      <c r="DG1421" s="146">
        <v>1419</v>
      </c>
    </row>
    <row r="1422" spans="1:111" s="38" customFormat="1" ht="12" hidden="1" customHeight="1">
      <c r="A1422" s="158"/>
      <c r="B1422" s="60"/>
      <c r="C1422" s="159"/>
      <c r="D1422" s="158"/>
      <c r="E1422" s="159"/>
      <c r="F1422" s="159"/>
      <c r="G1422" s="159"/>
      <c r="H1422" s="159"/>
      <c r="I1422" s="60"/>
      <c r="DE1422" s="129"/>
      <c r="DF1422" s="76" t="str">
        <f t="shared" si="22"/>
        <v/>
      </c>
      <c r="DG1422" s="146">
        <v>1420</v>
      </c>
    </row>
    <row r="1423" spans="1:111" s="38" customFormat="1" ht="12" hidden="1" customHeight="1">
      <c r="A1423" s="158"/>
      <c r="B1423" s="60"/>
      <c r="C1423" s="159"/>
      <c r="D1423" s="158"/>
      <c r="E1423" s="159"/>
      <c r="F1423" s="159"/>
      <c r="G1423" s="159"/>
      <c r="H1423" s="159"/>
      <c r="I1423" s="60"/>
      <c r="DE1423" s="129"/>
      <c r="DF1423" s="76" t="str">
        <f t="shared" si="22"/>
        <v/>
      </c>
      <c r="DG1423" s="146">
        <v>1421</v>
      </c>
    </row>
    <row r="1424" spans="1:111" s="38" customFormat="1" ht="12" hidden="1" customHeight="1">
      <c r="A1424" s="158"/>
      <c r="B1424" s="60"/>
      <c r="C1424" s="159"/>
      <c r="D1424" s="158"/>
      <c r="E1424" s="159"/>
      <c r="F1424" s="159"/>
      <c r="G1424" s="159"/>
      <c r="H1424" s="159"/>
      <c r="I1424" s="60"/>
      <c r="DE1424" s="129"/>
      <c r="DF1424" s="76" t="str">
        <f t="shared" si="22"/>
        <v/>
      </c>
      <c r="DG1424" s="146">
        <v>1422</v>
      </c>
    </row>
    <row r="1425" spans="1:111" s="38" customFormat="1" ht="12" hidden="1" customHeight="1">
      <c r="A1425" s="158"/>
      <c r="B1425" s="60"/>
      <c r="C1425" s="159"/>
      <c r="D1425" s="158"/>
      <c r="E1425" s="159"/>
      <c r="F1425" s="159"/>
      <c r="G1425" s="159"/>
      <c r="H1425" s="159"/>
      <c r="I1425" s="60"/>
      <c r="DE1425" s="129"/>
      <c r="DF1425" s="76" t="str">
        <f t="shared" si="22"/>
        <v/>
      </c>
      <c r="DG1425" s="146">
        <v>1423</v>
      </c>
    </row>
    <row r="1426" spans="1:111" s="38" customFormat="1" ht="12" hidden="1" customHeight="1">
      <c r="A1426" s="158"/>
      <c r="B1426" s="60"/>
      <c r="C1426" s="159"/>
      <c r="D1426" s="158"/>
      <c r="E1426" s="159"/>
      <c r="F1426" s="159"/>
      <c r="G1426" s="159"/>
      <c r="H1426" s="159"/>
      <c r="I1426" s="60"/>
      <c r="DE1426" s="129"/>
      <c r="DF1426" s="76" t="str">
        <f t="shared" si="22"/>
        <v/>
      </c>
      <c r="DG1426" s="146">
        <v>1424</v>
      </c>
    </row>
    <row r="1427" spans="1:111" s="38" customFormat="1" ht="12" hidden="1" customHeight="1">
      <c r="A1427" s="158"/>
      <c r="B1427" s="60"/>
      <c r="C1427" s="159"/>
      <c r="D1427" s="158"/>
      <c r="E1427" s="159"/>
      <c r="F1427" s="159"/>
      <c r="G1427" s="159"/>
      <c r="H1427" s="159"/>
      <c r="I1427" s="60"/>
      <c r="DE1427" s="129"/>
      <c r="DF1427" s="76" t="str">
        <f t="shared" si="22"/>
        <v/>
      </c>
      <c r="DG1427" s="146">
        <v>1425</v>
      </c>
    </row>
    <row r="1428" spans="1:111" s="38" customFormat="1" ht="12" hidden="1" customHeight="1">
      <c r="A1428" s="158"/>
      <c r="B1428" s="60"/>
      <c r="C1428" s="159"/>
      <c r="D1428" s="158"/>
      <c r="E1428" s="159"/>
      <c r="F1428" s="159"/>
      <c r="G1428" s="159"/>
      <c r="H1428" s="159"/>
      <c r="I1428" s="60"/>
      <c r="DE1428" s="129"/>
      <c r="DF1428" s="76" t="str">
        <f t="shared" si="22"/>
        <v/>
      </c>
      <c r="DG1428" s="146">
        <v>1426</v>
      </c>
    </row>
    <row r="1429" spans="1:111" s="38" customFormat="1" ht="12" hidden="1" customHeight="1">
      <c r="A1429" s="158"/>
      <c r="B1429" s="60"/>
      <c r="C1429" s="159"/>
      <c r="D1429" s="158"/>
      <c r="E1429" s="159"/>
      <c r="F1429" s="159"/>
      <c r="G1429" s="159"/>
      <c r="H1429" s="159"/>
      <c r="I1429" s="60"/>
      <c r="DE1429" s="129"/>
      <c r="DF1429" s="76" t="str">
        <f t="shared" si="22"/>
        <v/>
      </c>
      <c r="DG1429" s="146">
        <v>1427</v>
      </c>
    </row>
    <row r="1430" spans="1:111" s="38" customFormat="1" ht="12" hidden="1" customHeight="1">
      <c r="A1430" s="158"/>
      <c r="B1430" s="60"/>
      <c r="C1430" s="159"/>
      <c r="D1430" s="158"/>
      <c r="E1430" s="159"/>
      <c r="F1430" s="159"/>
      <c r="G1430" s="159"/>
      <c r="H1430" s="159"/>
      <c r="I1430" s="60"/>
      <c r="DE1430" s="129"/>
      <c r="DF1430" s="76" t="str">
        <f t="shared" si="22"/>
        <v/>
      </c>
      <c r="DG1430" s="146">
        <v>1428</v>
      </c>
    </row>
    <row r="1431" spans="1:111" s="38" customFormat="1" ht="12" hidden="1" customHeight="1">
      <c r="A1431" s="158"/>
      <c r="B1431" s="60"/>
      <c r="C1431" s="159"/>
      <c r="D1431" s="158"/>
      <c r="E1431" s="159"/>
      <c r="F1431" s="159"/>
      <c r="G1431" s="159"/>
      <c r="H1431" s="159"/>
      <c r="I1431" s="60"/>
      <c r="DE1431" s="129"/>
      <c r="DF1431" s="76" t="str">
        <f t="shared" si="22"/>
        <v/>
      </c>
      <c r="DG1431" s="146">
        <v>1429</v>
      </c>
    </row>
    <row r="1432" spans="1:111" s="38" customFormat="1" ht="12" hidden="1" customHeight="1">
      <c r="A1432" s="158"/>
      <c r="B1432" s="60"/>
      <c r="C1432" s="159"/>
      <c r="D1432" s="158"/>
      <c r="E1432" s="159"/>
      <c r="F1432" s="159"/>
      <c r="G1432" s="159"/>
      <c r="H1432" s="159"/>
      <c r="I1432" s="60"/>
      <c r="DE1432" s="129"/>
      <c r="DF1432" s="76" t="str">
        <f t="shared" si="22"/>
        <v/>
      </c>
      <c r="DG1432" s="146">
        <v>1430</v>
      </c>
    </row>
    <row r="1433" spans="1:111" s="38" customFormat="1" ht="12" hidden="1" customHeight="1">
      <c r="A1433" s="158"/>
      <c r="B1433" s="60"/>
      <c r="C1433" s="159"/>
      <c r="D1433" s="158"/>
      <c r="E1433" s="159"/>
      <c r="F1433" s="159"/>
      <c r="G1433" s="159"/>
      <c r="H1433" s="159"/>
      <c r="I1433" s="60"/>
      <c r="DE1433" s="129"/>
      <c r="DF1433" s="76" t="str">
        <f t="shared" si="22"/>
        <v/>
      </c>
      <c r="DG1433" s="146">
        <v>1431</v>
      </c>
    </row>
    <row r="1434" spans="1:111" s="38" customFormat="1" ht="12" hidden="1" customHeight="1">
      <c r="A1434" s="158"/>
      <c r="B1434" s="60"/>
      <c r="C1434" s="159"/>
      <c r="D1434" s="158"/>
      <c r="E1434" s="159"/>
      <c r="F1434" s="159"/>
      <c r="G1434" s="159"/>
      <c r="H1434" s="159"/>
      <c r="I1434" s="60"/>
      <c r="DE1434" s="129"/>
      <c r="DF1434" s="76" t="str">
        <f t="shared" si="22"/>
        <v/>
      </c>
      <c r="DG1434" s="146">
        <v>1432</v>
      </c>
    </row>
    <row r="1435" spans="1:111" s="38" customFormat="1" ht="12" hidden="1" customHeight="1">
      <c r="A1435" s="158"/>
      <c r="B1435" s="60"/>
      <c r="C1435" s="159"/>
      <c r="D1435" s="158"/>
      <c r="E1435" s="159"/>
      <c r="F1435" s="159"/>
      <c r="G1435" s="159"/>
      <c r="H1435" s="159"/>
      <c r="I1435" s="60"/>
      <c r="DE1435" s="129"/>
      <c r="DF1435" s="76" t="str">
        <f t="shared" si="22"/>
        <v/>
      </c>
      <c r="DG1435" s="146">
        <v>1433</v>
      </c>
    </row>
    <row r="1436" spans="1:111" s="38" customFormat="1" ht="12" hidden="1" customHeight="1">
      <c r="A1436" s="158"/>
      <c r="B1436" s="60"/>
      <c r="C1436" s="159"/>
      <c r="D1436" s="158"/>
      <c r="E1436" s="159"/>
      <c r="F1436" s="159"/>
      <c r="G1436" s="159"/>
      <c r="H1436" s="159"/>
      <c r="I1436" s="60"/>
      <c r="DE1436" s="129"/>
      <c r="DF1436" s="76" t="str">
        <f t="shared" si="22"/>
        <v/>
      </c>
      <c r="DG1436" s="146">
        <v>1434</v>
      </c>
    </row>
    <row r="1437" spans="1:111" s="38" customFormat="1" ht="12" hidden="1" customHeight="1">
      <c r="A1437" s="158"/>
      <c r="B1437" s="60"/>
      <c r="C1437" s="159"/>
      <c r="D1437" s="158"/>
      <c r="E1437" s="159"/>
      <c r="F1437" s="159"/>
      <c r="G1437" s="159"/>
      <c r="H1437" s="159"/>
      <c r="I1437" s="60"/>
      <c r="DE1437" s="129"/>
      <c r="DF1437" s="76" t="str">
        <f t="shared" si="22"/>
        <v/>
      </c>
      <c r="DG1437" s="146">
        <v>1435</v>
      </c>
    </row>
    <row r="1438" spans="1:111" s="38" customFormat="1" ht="12" hidden="1" customHeight="1">
      <c r="A1438" s="158"/>
      <c r="B1438" s="60"/>
      <c r="C1438" s="159"/>
      <c r="D1438" s="158"/>
      <c r="E1438" s="159"/>
      <c r="F1438" s="159"/>
      <c r="G1438" s="159"/>
      <c r="H1438" s="159"/>
      <c r="I1438" s="60"/>
      <c r="DE1438" s="129"/>
      <c r="DF1438" s="76" t="str">
        <f t="shared" si="22"/>
        <v/>
      </c>
      <c r="DG1438" s="146">
        <v>1436</v>
      </c>
    </row>
    <row r="1439" spans="1:111" s="38" customFormat="1" ht="12" hidden="1" customHeight="1">
      <c r="A1439" s="158"/>
      <c r="B1439" s="60"/>
      <c r="C1439" s="159"/>
      <c r="D1439" s="158"/>
      <c r="E1439" s="159"/>
      <c r="F1439" s="159"/>
      <c r="G1439" s="159"/>
      <c r="H1439" s="159"/>
      <c r="I1439" s="60"/>
      <c r="DE1439" s="129"/>
      <c r="DF1439" s="76" t="str">
        <f t="shared" si="22"/>
        <v/>
      </c>
      <c r="DG1439" s="146">
        <v>1437</v>
      </c>
    </row>
    <row r="1440" spans="1:111" s="38" customFormat="1" ht="12" hidden="1" customHeight="1">
      <c r="A1440" s="158"/>
      <c r="B1440" s="60"/>
      <c r="C1440" s="159"/>
      <c r="D1440" s="158"/>
      <c r="E1440" s="159"/>
      <c r="F1440" s="159"/>
      <c r="G1440" s="159"/>
      <c r="H1440" s="159"/>
      <c r="I1440" s="60"/>
      <c r="DE1440" s="129"/>
      <c r="DF1440" s="76" t="str">
        <f t="shared" si="22"/>
        <v/>
      </c>
      <c r="DG1440" s="146">
        <v>1438</v>
      </c>
    </row>
    <row r="1441" spans="1:111" s="38" customFormat="1" ht="12" hidden="1" customHeight="1">
      <c r="A1441" s="158"/>
      <c r="B1441" s="60"/>
      <c r="C1441" s="159"/>
      <c r="D1441" s="158"/>
      <c r="E1441" s="159"/>
      <c r="F1441" s="159"/>
      <c r="G1441" s="159"/>
      <c r="H1441" s="159"/>
      <c r="I1441" s="60"/>
      <c r="DE1441" s="129"/>
      <c r="DF1441" s="76" t="str">
        <f t="shared" si="22"/>
        <v/>
      </c>
      <c r="DG1441" s="146">
        <v>1439</v>
      </c>
    </row>
    <row r="1442" spans="1:111" s="38" customFormat="1" ht="12" hidden="1" customHeight="1">
      <c r="A1442" s="158"/>
      <c r="B1442" s="60"/>
      <c r="C1442" s="159"/>
      <c r="D1442" s="158"/>
      <c r="E1442" s="159"/>
      <c r="F1442" s="159"/>
      <c r="G1442" s="159"/>
      <c r="H1442" s="159"/>
      <c r="I1442" s="60"/>
      <c r="DE1442" s="129"/>
      <c r="DF1442" s="76" t="str">
        <f t="shared" si="22"/>
        <v/>
      </c>
      <c r="DG1442" s="146">
        <v>1440</v>
      </c>
    </row>
    <row r="1443" spans="1:111" s="38" customFormat="1" ht="12" hidden="1" customHeight="1">
      <c r="A1443" s="158"/>
      <c r="B1443" s="60"/>
      <c r="C1443" s="159"/>
      <c r="D1443" s="158"/>
      <c r="E1443" s="159"/>
      <c r="F1443" s="159"/>
      <c r="G1443" s="159"/>
      <c r="H1443" s="159"/>
      <c r="I1443" s="60"/>
      <c r="DE1443" s="129"/>
      <c r="DF1443" s="76" t="str">
        <f t="shared" si="22"/>
        <v/>
      </c>
      <c r="DG1443" s="146">
        <v>1441</v>
      </c>
    </row>
    <row r="1444" spans="1:111" s="38" customFormat="1" ht="12" hidden="1" customHeight="1">
      <c r="A1444" s="158"/>
      <c r="B1444" s="60"/>
      <c r="C1444" s="159"/>
      <c r="D1444" s="158"/>
      <c r="E1444" s="159"/>
      <c r="F1444" s="159"/>
      <c r="G1444" s="159"/>
      <c r="H1444" s="159"/>
      <c r="I1444" s="60"/>
      <c r="DE1444" s="129"/>
      <c r="DF1444" s="76" t="str">
        <f t="shared" si="22"/>
        <v/>
      </c>
      <c r="DG1444" s="146">
        <v>1442</v>
      </c>
    </row>
    <row r="1445" spans="1:111" s="38" customFormat="1" ht="12" hidden="1" customHeight="1">
      <c r="A1445" s="158"/>
      <c r="B1445" s="60"/>
      <c r="C1445" s="159"/>
      <c r="D1445" s="158"/>
      <c r="E1445" s="159"/>
      <c r="F1445" s="159"/>
      <c r="G1445" s="159"/>
      <c r="H1445" s="159"/>
      <c r="I1445" s="60"/>
      <c r="DE1445" s="129"/>
      <c r="DF1445" s="76" t="str">
        <f t="shared" si="22"/>
        <v/>
      </c>
      <c r="DG1445" s="146">
        <v>1443</v>
      </c>
    </row>
    <row r="1446" spans="1:111" s="38" customFormat="1" ht="12" hidden="1" customHeight="1">
      <c r="A1446" s="158"/>
      <c r="B1446" s="60"/>
      <c r="C1446" s="159"/>
      <c r="D1446" s="158"/>
      <c r="E1446" s="159"/>
      <c r="F1446" s="159"/>
      <c r="G1446" s="159"/>
      <c r="H1446" s="159"/>
      <c r="I1446" s="60"/>
      <c r="DE1446" s="129"/>
      <c r="DF1446" s="76" t="str">
        <f t="shared" si="22"/>
        <v/>
      </c>
      <c r="DG1446" s="146">
        <v>1444</v>
      </c>
    </row>
    <row r="1447" spans="1:111" s="38" customFormat="1" ht="12" hidden="1" customHeight="1">
      <c r="A1447" s="158"/>
      <c r="B1447" s="60"/>
      <c r="C1447" s="159"/>
      <c r="D1447" s="158"/>
      <c r="E1447" s="159"/>
      <c r="F1447" s="159"/>
      <c r="G1447" s="159"/>
      <c r="H1447" s="159"/>
      <c r="I1447" s="60"/>
      <c r="DE1447" s="129"/>
      <c r="DF1447" s="76" t="str">
        <f t="shared" si="22"/>
        <v/>
      </c>
      <c r="DG1447" s="146">
        <v>1445</v>
      </c>
    </row>
    <row r="1448" spans="1:111" s="38" customFormat="1" ht="12" hidden="1" customHeight="1">
      <c r="A1448" s="158"/>
      <c r="B1448" s="60"/>
      <c r="C1448" s="159"/>
      <c r="D1448" s="158"/>
      <c r="E1448" s="159"/>
      <c r="F1448" s="159"/>
      <c r="G1448" s="159"/>
      <c r="H1448" s="159"/>
      <c r="I1448" s="60"/>
      <c r="DE1448" s="129"/>
      <c r="DF1448" s="76" t="str">
        <f t="shared" si="22"/>
        <v/>
      </c>
      <c r="DG1448" s="146">
        <v>1446</v>
      </c>
    </row>
    <row r="1449" spans="1:111" s="38" customFormat="1" ht="12" hidden="1" customHeight="1">
      <c r="A1449" s="158"/>
      <c r="B1449" s="60"/>
      <c r="C1449" s="159"/>
      <c r="D1449" s="158"/>
      <c r="E1449" s="159"/>
      <c r="F1449" s="159"/>
      <c r="G1449" s="159"/>
      <c r="H1449" s="159"/>
      <c r="I1449" s="60"/>
      <c r="DE1449" s="129"/>
      <c r="DF1449" s="76" t="str">
        <f t="shared" si="22"/>
        <v/>
      </c>
      <c r="DG1449" s="146">
        <v>1447</v>
      </c>
    </row>
    <row r="1450" spans="1:111" s="38" customFormat="1" ht="12" hidden="1" customHeight="1">
      <c r="A1450" s="158"/>
      <c r="B1450" s="60"/>
      <c r="C1450" s="159"/>
      <c r="D1450" s="158"/>
      <c r="E1450" s="159"/>
      <c r="F1450" s="159"/>
      <c r="G1450" s="159"/>
      <c r="H1450" s="159"/>
      <c r="I1450" s="60"/>
      <c r="DE1450" s="129"/>
      <c r="DF1450" s="76" t="str">
        <f t="shared" si="22"/>
        <v/>
      </c>
      <c r="DG1450" s="146">
        <v>1448</v>
      </c>
    </row>
    <row r="1451" spans="1:111" s="38" customFormat="1" ht="12" hidden="1" customHeight="1">
      <c r="A1451" s="158"/>
      <c r="B1451" s="60"/>
      <c r="C1451" s="159"/>
      <c r="D1451" s="158"/>
      <c r="E1451" s="159"/>
      <c r="F1451" s="159"/>
      <c r="G1451" s="159"/>
      <c r="H1451" s="159"/>
      <c r="I1451" s="60"/>
      <c r="DE1451" s="129"/>
      <c r="DF1451" s="76" t="str">
        <f t="shared" si="22"/>
        <v/>
      </c>
      <c r="DG1451" s="146">
        <v>1449</v>
      </c>
    </row>
    <row r="1452" spans="1:111" s="38" customFormat="1" ht="12" hidden="1" customHeight="1">
      <c r="A1452" s="158"/>
      <c r="B1452" s="60"/>
      <c r="C1452" s="159"/>
      <c r="D1452" s="158"/>
      <c r="E1452" s="159"/>
      <c r="F1452" s="159"/>
      <c r="G1452" s="159"/>
      <c r="H1452" s="159"/>
      <c r="I1452" s="60"/>
      <c r="DE1452" s="129"/>
      <c r="DF1452" s="76" t="str">
        <f t="shared" si="22"/>
        <v/>
      </c>
      <c r="DG1452" s="146">
        <v>1450</v>
      </c>
    </row>
    <row r="1453" spans="1:111" s="38" customFormat="1" ht="12" hidden="1" customHeight="1">
      <c r="A1453" s="158"/>
      <c r="B1453" s="60"/>
      <c r="C1453" s="159"/>
      <c r="D1453" s="158"/>
      <c r="E1453" s="159"/>
      <c r="F1453" s="159"/>
      <c r="G1453" s="159"/>
      <c r="H1453" s="159"/>
      <c r="I1453" s="60"/>
      <c r="DE1453" s="129"/>
      <c r="DF1453" s="76" t="str">
        <f t="shared" si="22"/>
        <v/>
      </c>
      <c r="DG1453" s="146">
        <v>1451</v>
      </c>
    </row>
    <row r="1454" spans="1:111" s="38" customFormat="1" ht="12" hidden="1" customHeight="1">
      <c r="A1454" s="158"/>
      <c r="B1454" s="60"/>
      <c r="C1454" s="159"/>
      <c r="D1454" s="158"/>
      <c r="E1454" s="159"/>
      <c r="F1454" s="159"/>
      <c r="G1454" s="159"/>
      <c r="H1454" s="159"/>
      <c r="I1454" s="60"/>
      <c r="DE1454" s="129"/>
      <c r="DF1454" s="76" t="str">
        <f t="shared" si="22"/>
        <v/>
      </c>
      <c r="DG1454" s="146">
        <v>1452</v>
      </c>
    </row>
    <row r="1455" spans="1:111" s="38" customFormat="1" ht="12" hidden="1" customHeight="1">
      <c r="A1455" s="158"/>
      <c r="B1455" s="60"/>
      <c r="C1455" s="159"/>
      <c r="D1455" s="158"/>
      <c r="E1455" s="159"/>
      <c r="F1455" s="159"/>
      <c r="G1455" s="159"/>
      <c r="H1455" s="159"/>
      <c r="I1455" s="60"/>
      <c r="DE1455" s="129"/>
      <c r="DF1455" s="76" t="str">
        <f t="shared" si="22"/>
        <v/>
      </c>
      <c r="DG1455" s="146">
        <v>1453</v>
      </c>
    </row>
    <row r="1456" spans="1:111" s="38" customFormat="1" ht="12" hidden="1" customHeight="1">
      <c r="A1456" s="158"/>
      <c r="B1456" s="60"/>
      <c r="C1456" s="159"/>
      <c r="D1456" s="158"/>
      <c r="E1456" s="159"/>
      <c r="F1456" s="159"/>
      <c r="G1456" s="159"/>
      <c r="H1456" s="159"/>
      <c r="I1456" s="60"/>
      <c r="DE1456" s="129"/>
      <c r="DF1456" s="76" t="str">
        <f t="shared" si="22"/>
        <v/>
      </c>
      <c r="DG1456" s="146">
        <v>1454</v>
      </c>
    </row>
    <row r="1457" spans="1:111" s="38" customFormat="1" ht="12" hidden="1" customHeight="1">
      <c r="A1457" s="158"/>
      <c r="B1457" s="60"/>
      <c r="C1457" s="159"/>
      <c r="D1457" s="158"/>
      <c r="E1457" s="159"/>
      <c r="F1457" s="159"/>
      <c r="G1457" s="159"/>
      <c r="H1457" s="159"/>
      <c r="I1457" s="60"/>
      <c r="DE1457" s="129"/>
      <c r="DF1457" s="76" t="str">
        <f t="shared" si="22"/>
        <v/>
      </c>
      <c r="DG1457" s="146">
        <v>1455</v>
      </c>
    </row>
    <row r="1458" spans="1:111" s="38" customFormat="1" ht="12" hidden="1" customHeight="1">
      <c r="A1458" s="158"/>
      <c r="B1458" s="60"/>
      <c r="C1458" s="159"/>
      <c r="D1458" s="158"/>
      <c r="E1458" s="159"/>
      <c r="F1458" s="159"/>
      <c r="G1458" s="159"/>
      <c r="H1458" s="159"/>
      <c r="I1458" s="60"/>
      <c r="DE1458" s="129"/>
      <c r="DF1458" s="76" t="str">
        <f t="shared" si="22"/>
        <v/>
      </c>
      <c r="DG1458" s="146">
        <v>1456</v>
      </c>
    </row>
    <row r="1459" spans="1:111" s="38" customFormat="1" ht="12" hidden="1" customHeight="1">
      <c r="A1459" s="158"/>
      <c r="B1459" s="60"/>
      <c r="C1459" s="159"/>
      <c r="D1459" s="158"/>
      <c r="E1459" s="159"/>
      <c r="F1459" s="159"/>
      <c r="G1459" s="159"/>
      <c r="H1459" s="159"/>
      <c r="I1459" s="60"/>
      <c r="DE1459" s="129"/>
      <c r="DF1459" s="76" t="str">
        <f t="shared" si="22"/>
        <v/>
      </c>
      <c r="DG1459" s="146">
        <v>1457</v>
      </c>
    </row>
    <row r="1460" spans="1:111" s="38" customFormat="1" ht="12" hidden="1" customHeight="1">
      <c r="A1460" s="158"/>
      <c r="B1460" s="60"/>
      <c r="C1460" s="159"/>
      <c r="D1460" s="158"/>
      <c r="E1460" s="159"/>
      <c r="F1460" s="159"/>
      <c r="G1460" s="159"/>
      <c r="H1460" s="159"/>
      <c r="I1460" s="60"/>
      <c r="DE1460" s="129"/>
      <c r="DF1460" s="76" t="str">
        <f t="shared" si="22"/>
        <v/>
      </c>
      <c r="DG1460" s="146">
        <v>1458</v>
      </c>
    </row>
    <row r="1461" spans="1:111" s="38" customFormat="1" ht="12" hidden="1" customHeight="1">
      <c r="A1461" s="158"/>
      <c r="B1461" s="60"/>
      <c r="C1461" s="159"/>
      <c r="D1461" s="158"/>
      <c r="E1461" s="159"/>
      <c r="F1461" s="159"/>
      <c r="G1461" s="159"/>
      <c r="H1461" s="159"/>
      <c r="I1461" s="60"/>
      <c r="DE1461" s="129"/>
      <c r="DF1461" s="76" t="str">
        <f t="shared" si="22"/>
        <v/>
      </c>
      <c r="DG1461" s="146">
        <v>1459</v>
      </c>
    </row>
    <row r="1462" spans="1:111" s="38" customFormat="1" ht="12" hidden="1" customHeight="1">
      <c r="A1462" s="158"/>
      <c r="B1462" s="60"/>
      <c r="C1462" s="159"/>
      <c r="D1462" s="158"/>
      <c r="E1462" s="159"/>
      <c r="F1462" s="159"/>
      <c r="G1462" s="159"/>
      <c r="H1462" s="159"/>
      <c r="I1462" s="60"/>
      <c r="DE1462" s="129"/>
      <c r="DF1462" s="76" t="str">
        <f t="shared" si="22"/>
        <v/>
      </c>
      <c r="DG1462" s="146">
        <v>1460</v>
      </c>
    </row>
    <row r="1463" spans="1:111" s="38" customFormat="1" ht="12" hidden="1" customHeight="1">
      <c r="A1463" s="158"/>
      <c r="B1463" s="60"/>
      <c r="C1463" s="159"/>
      <c r="D1463" s="158"/>
      <c r="E1463" s="159"/>
      <c r="F1463" s="159"/>
      <c r="G1463" s="159"/>
      <c r="H1463" s="159"/>
      <c r="I1463" s="60"/>
      <c r="DE1463" s="129"/>
      <c r="DF1463" s="76" t="str">
        <f t="shared" si="22"/>
        <v/>
      </c>
      <c r="DG1463" s="146">
        <v>1461</v>
      </c>
    </row>
    <row r="1464" spans="1:111" s="38" customFormat="1" ht="12" hidden="1" customHeight="1">
      <c r="A1464" s="158"/>
      <c r="B1464" s="60"/>
      <c r="C1464" s="159"/>
      <c r="D1464" s="158"/>
      <c r="E1464" s="159"/>
      <c r="F1464" s="159"/>
      <c r="G1464" s="159"/>
      <c r="H1464" s="159"/>
      <c r="I1464" s="60"/>
      <c r="DE1464" s="129"/>
      <c r="DF1464" s="76" t="str">
        <f t="shared" si="22"/>
        <v/>
      </c>
      <c r="DG1464" s="146">
        <v>1462</v>
      </c>
    </row>
    <row r="1465" spans="1:111" s="38" customFormat="1" ht="12" hidden="1" customHeight="1">
      <c r="A1465" s="158"/>
      <c r="B1465" s="60"/>
      <c r="C1465" s="159"/>
      <c r="D1465" s="158"/>
      <c r="E1465" s="159"/>
      <c r="F1465" s="159"/>
      <c r="G1465" s="159"/>
      <c r="H1465" s="159"/>
      <c r="I1465" s="60"/>
      <c r="DE1465" s="129"/>
      <c r="DF1465" s="76" t="str">
        <f t="shared" si="22"/>
        <v/>
      </c>
      <c r="DG1465" s="146">
        <v>1463</v>
      </c>
    </row>
    <row r="1466" spans="1:111" s="38" customFormat="1" ht="12" hidden="1" customHeight="1">
      <c r="A1466" s="158"/>
      <c r="B1466" s="60"/>
      <c r="C1466" s="159"/>
      <c r="D1466" s="158"/>
      <c r="E1466" s="159"/>
      <c r="F1466" s="159"/>
      <c r="G1466" s="159"/>
      <c r="H1466" s="159"/>
      <c r="I1466" s="60"/>
      <c r="DE1466" s="129"/>
      <c r="DF1466" s="76" t="str">
        <f t="shared" si="22"/>
        <v/>
      </c>
      <c r="DG1466" s="146">
        <v>1464</v>
      </c>
    </row>
    <row r="1467" spans="1:111" s="38" customFormat="1" ht="12" hidden="1" customHeight="1">
      <c r="A1467" s="158"/>
      <c r="B1467" s="60"/>
      <c r="C1467" s="159"/>
      <c r="D1467" s="158"/>
      <c r="E1467" s="159"/>
      <c r="F1467" s="159"/>
      <c r="G1467" s="159"/>
      <c r="H1467" s="159"/>
      <c r="I1467" s="60"/>
      <c r="DE1467" s="129"/>
      <c r="DF1467" s="76" t="str">
        <f t="shared" si="22"/>
        <v/>
      </c>
      <c r="DG1467" s="146">
        <v>1465</v>
      </c>
    </row>
    <row r="1468" spans="1:111" s="38" customFormat="1" ht="12" hidden="1" customHeight="1">
      <c r="A1468" s="158"/>
      <c r="B1468" s="60"/>
      <c r="C1468" s="159"/>
      <c r="D1468" s="158"/>
      <c r="E1468" s="159"/>
      <c r="F1468" s="159"/>
      <c r="G1468" s="159"/>
      <c r="H1468" s="159"/>
      <c r="I1468" s="60"/>
      <c r="DE1468" s="129"/>
      <c r="DF1468" s="76" t="str">
        <f t="shared" si="22"/>
        <v/>
      </c>
      <c r="DG1468" s="146">
        <v>1466</v>
      </c>
    </row>
    <row r="1469" spans="1:111" s="38" customFormat="1" ht="12" hidden="1" customHeight="1">
      <c r="A1469" s="158"/>
      <c r="B1469" s="60"/>
      <c r="C1469" s="159"/>
      <c r="D1469" s="158"/>
      <c r="E1469" s="159"/>
      <c r="F1469" s="159"/>
      <c r="G1469" s="159"/>
      <c r="H1469" s="159"/>
      <c r="I1469" s="60"/>
      <c r="DE1469" s="129"/>
      <c r="DF1469" s="76" t="str">
        <f t="shared" si="22"/>
        <v/>
      </c>
      <c r="DG1469" s="146">
        <v>1467</v>
      </c>
    </row>
    <row r="1470" spans="1:111" s="38" customFormat="1" ht="12" hidden="1" customHeight="1">
      <c r="A1470" s="158"/>
      <c r="B1470" s="60"/>
      <c r="C1470" s="159"/>
      <c r="D1470" s="158"/>
      <c r="E1470" s="159"/>
      <c r="F1470" s="159"/>
      <c r="G1470" s="159"/>
      <c r="H1470" s="159"/>
      <c r="I1470" s="60"/>
      <c r="DE1470" s="129"/>
      <c r="DF1470" s="76" t="str">
        <f t="shared" si="22"/>
        <v/>
      </c>
      <c r="DG1470" s="146">
        <v>1468</v>
      </c>
    </row>
    <row r="1471" spans="1:111" s="38" customFormat="1" ht="12" hidden="1" customHeight="1">
      <c r="A1471" s="158"/>
      <c r="B1471" s="60"/>
      <c r="C1471" s="159"/>
      <c r="D1471" s="158"/>
      <c r="E1471" s="159"/>
      <c r="F1471" s="159"/>
      <c r="G1471" s="159"/>
      <c r="H1471" s="159"/>
      <c r="I1471" s="60"/>
      <c r="DE1471" s="129"/>
      <c r="DF1471" s="76" t="str">
        <f t="shared" si="22"/>
        <v/>
      </c>
      <c r="DG1471" s="146">
        <v>1469</v>
      </c>
    </row>
    <row r="1472" spans="1:111" s="38" customFormat="1" ht="12" hidden="1" customHeight="1">
      <c r="A1472" s="158"/>
      <c r="B1472" s="60"/>
      <c r="C1472" s="159"/>
      <c r="D1472" s="158"/>
      <c r="E1472" s="159"/>
      <c r="F1472" s="159"/>
      <c r="G1472" s="159"/>
      <c r="H1472" s="159"/>
      <c r="I1472" s="60"/>
      <c r="DE1472" s="129"/>
      <c r="DF1472" s="76" t="str">
        <f t="shared" si="22"/>
        <v/>
      </c>
      <c r="DG1472" s="146">
        <v>1470</v>
      </c>
    </row>
    <row r="1473" spans="1:111" s="38" customFormat="1" ht="12" hidden="1" customHeight="1">
      <c r="A1473" s="158"/>
      <c r="B1473" s="60"/>
      <c r="C1473" s="159"/>
      <c r="D1473" s="158"/>
      <c r="E1473" s="159"/>
      <c r="F1473" s="159"/>
      <c r="G1473" s="159"/>
      <c r="H1473" s="159"/>
      <c r="I1473" s="60"/>
      <c r="DE1473" s="129"/>
      <c r="DF1473" s="76" t="str">
        <f t="shared" si="22"/>
        <v/>
      </c>
      <c r="DG1473" s="146">
        <v>1471</v>
      </c>
    </row>
    <row r="1474" spans="1:111" s="38" customFormat="1" ht="12" hidden="1" customHeight="1">
      <c r="A1474" s="158"/>
      <c r="B1474" s="60"/>
      <c r="C1474" s="159"/>
      <c r="D1474" s="158"/>
      <c r="E1474" s="159"/>
      <c r="F1474" s="159"/>
      <c r="G1474" s="159"/>
      <c r="H1474" s="159"/>
      <c r="I1474" s="60"/>
      <c r="DE1474" s="129"/>
      <c r="DF1474" s="76" t="str">
        <f t="shared" si="22"/>
        <v/>
      </c>
      <c r="DG1474" s="146">
        <v>1472</v>
      </c>
    </row>
    <row r="1475" spans="1:111" s="38" customFormat="1" ht="12" hidden="1" customHeight="1">
      <c r="A1475" s="158"/>
      <c r="B1475" s="60"/>
      <c r="C1475" s="159"/>
      <c r="D1475" s="158"/>
      <c r="E1475" s="159"/>
      <c r="F1475" s="159"/>
      <c r="G1475" s="159"/>
      <c r="H1475" s="159"/>
      <c r="I1475" s="60"/>
      <c r="DE1475" s="129"/>
      <c r="DF1475" s="76" t="str">
        <f t="shared" si="22"/>
        <v/>
      </c>
      <c r="DG1475" s="146">
        <v>1473</v>
      </c>
    </row>
    <row r="1476" spans="1:111" s="38" customFormat="1" ht="12" hidden="1" customHeight="1">
      <c r="A1476" s="158"/>
      <c r="B1476" s="60"/>
      <c r="C1476" s="159"/>
      <c r="D1476" s="158"/>
      <c r="E1476" s="159"/>
      <c r="F1476" s="159"/>
      <c r="G1476" s="159"/>
      <c r="H1476" s="159"/>
      <c r="I1476" s="60"/>
      <c r="DE1476" s="129"/>
      <c r="DF1476" s="76" t="str">
        <f t="shared" si="22"/>
        <v/>
      </c>
      <c r="DG1476" s="146">
        <v>1474</v>
      </c>
    </row>
    <row r="1477" spans="1:111" s="38" customFormat="1" ht="12" hidden="1" customHeight="1">
      <c r="A1477" s="158"/>
      <c r="B1477" s="60"/>
      <c r="C1477" s="159"/>
      <c r="D1477" s="158"/>
      <c r="E1477" s="159"/>
      <c r="F1477" s="159"/>
      <c r="G1477" s="159"/>
      <c r="H1477" s="159"/>
      <c r="I1477" s="60"/>
      <c r="DE1477" s="129"/>
      <c r="DF1477" s="76" t="str">
        <f t="shared" si="22"/>
        <v/>
      </c>
      <c r="DG1477" s="146">
        <v>1475</v>
      </c>
    </row>
    <row r="1478" spans="1:111" s="38" customFormat="1" ht="12" hidden="1" customHeight="1">
      <c r="A1478" s="158"/>
      <c r="B1478" s="60"/>
      <c r="C1478" s="159"/>
      <c r="D1478" s="158"/>
      <c r="E1478" s="159"/>
      <c r="F1478" s="159"/>
      <c r="G1478" s="159"/>
      <c r="H1478" s="159"/>
      <c r="I1478" s="60"/>
      <c r="DE1478" s="129"/>
      <c r="DF1478" s="76" t="str">
        <f t="shared" si="22"/>
        <v/>
      </c>
      <c r="DG1478" s="146">
        <v>1476</v>
      </c>
    </row>
    <row r="1479" spans="1:111" s="38" customFormat="1" ht="12" hidden="1" customHeight="1">
      <c r="A1479" s="158"/>
      <c r="B1479" s="60"/>
      <c r="C1479" s="159"/>
      <c r="D1479" s="158"/>
      <c r="E1479" s="159"/>
      <c r="F1479" s="159"/>
      <c r="G1479" s="159"/>
      <c r="H1479" s="159"/>
      <c r="I1479" s="60"/>
      <c r="DE1479" s="129"/>
      <c r="DF1479" s="76" t="str">
        <f t="shared" ref="DF1479:DF1542" si="23">IF(COUNTA(A1479:I1479)&gt;0,DG1479,"")</f>
        <v/>
      </c>
      <c r="DG1479" s="146">
        <v>1477</v>
      </c>
    </row>
    <row r="1480" spans="1:111" s="38" customFormat="1" ht="12" hidden="1" customHeight="1">
      <c r="A1480" s="158"/>
      <c r="B1480" s="60"/>
      <c r="C1480" s="159"/>
      <c r="D1480" s="158"/>
      <c r="E1480" s="159"/>
      <c r="F1480" s="159"/>
      <c r="G1480" s="159"/>
      <c r="H1480" s="159"/>
      <c r="I1480" s="60"/>
      <c r="DE1480" s="129"/>
      <c r="DF1480" s="76" t="str">
        <f t="shared" si="23"/>
        <v/>
      </c>
      <c r="DG1480" s="146">
        <v>1478</v>
      </c>
    </row>
    <row r="1481" spans="1:111" s="38" customFormat="1" ht="12" hidden="1" customHeight="1">
      <c r="A1481" s="158"/>
      <c r="B1481" s="60"/>
      <c r="C1481" s="159"/>
      <c r="D1481" s="158"/>
      <c r="E1481" s="159"/>
      <c r="F1481" s="159"/>
      <c r="G1481" s="159"/>
      <c r="H1481" s="159"/>
      <c r="I1481" s="60"/>
      <c r="DE1481" s="129"/>
      <c r="DF1481" s="76" t="str">
        <f t="shared" si="23"/>
        <v/>
      </c>
      <c r="DG1481" s="146">
        <v>1479</v>
      </c>
    </row>
    <row r="1482" spans="1:111" s="38" customFormat="1" ht="12" hidden="1" customHeight="1">
      <c r="A1482" s="158"/>
      <c r="B1482" s="60"/>
      <c r="C1482" s="159"/>
      <c r="D1482" s="158"/>
      <c r="E1482" s="159"/>
      <c r="F1482" s="159"/>
      <c r="G1482" s="159"/>
      <c r="H1482" s="159"/>
      <c r="I1482" s="60"/>
      <c r="DE1482" s="129"/>
      <c r="DF1482" s="76" t="str">
        <f t="shared" si="23"/>
        <v/>
      </c>
      <c r="DG1482" s="146">
        <v>1480</v>
      </c>
    </row>
    <row r="1483" spans="1:111" s="38" customFormat="1" ht="12" hidden="1" customHeight="1">
      <c r="A1483" s="158"/>
      <c r="B1483" s="60"/>
      <c r="C1483" s="159"/>
      <c r="D1483" s="158"/>
      <c r="E1483" s="159"/>
      <c r="F1483" s="159"/>
      <c r="G1483" s="159"/>
      <c r="H1483" s="159"/>
      <c r="I1483" s="60"/>
      <c r="DE1483" s="129"/>
      <c r="DF1483" s="76" t="str">
        <f t="shared" si="23"/>
        <v/>
      </c>
      <c r="DG1483" s="146">
        <v>1481</v>
      </c>
    </row>
    <row r="1484" spans="1:111" s="38" customFormat="1" ht="12" hidden="1" customHeight="1">
      <c r="A1484" s="158"/>
      <c r="B1484" s="60"/>
      <c r="C1484" s="159"/>
      <c r="D1484" s="158"/>
      <c r="E1484" s="159"/>
      <c r="F1484" s="159"/>
      <c r="G1484" s="159"/>
      <c r="H1484" s="159"/>
      <c r="I1484" s="60"/>
      <c r="DE1484" s="129"/>
      <c r="DF1484" s="76" t="str">
        <f t="shared" si="23"/>
        <v/>
      </c>
      <c r="DG1484" s="146">
        <v>1482</v>
      </c>
    </row>
    <row r="1485" spans="1:111" s="38" customFormat="1" ht="12" hidden="1" customHeight="1">
      <c r="A1485" s="158"/>
      <c r="B1485" s="60"/>
      <c r="C1485" s="159"/>
      <c r="D1485" s="158"/>
      <c r="E1485" s="159"/>
      <c r="F1485" s="159"/>
      <c r="G1485" s="159"/>
      <c r="H1485" s="159"/>
      <c r="I1485" s="60"/>
      <c r="DE1485" s="129"/>
      <c r="DF1485" s="76" t="str">
        <f t="shared" si="23"/>
        <v/>
      </c>
      <c r="DG1485" s="146">
        <v>1483</v>
      </c>
    </row>
    <row r="1486" spans="1:111" s="38" customFormat="1" ht="12" hidden="1" customHeight="1">
      <c r="A1486" s="158"/>
      <c r="B1486" s="60"/>
      <c r="C1486" s="159"/>
      <c r="D1486" s="158"/>
      <c r="E1486" s="159"/>
      <c r="F1486" s="159"/>
      <c r="G1486" s="159"/>
      <c r="H1486" s="159"/>
      <c r="I1486" s="60"/>
      <c r="DE1486" s="129"/>
      <c r="DF1486" s="76" t="str">
        <f t="shared" si="23"/>
        <v/>
      </c>
      <c r="DG1486" s="146">
        <v>1484</v>
      </c>
    </row>
    <row r="1487" spans="1:111" s="38" customFormat="1" ht="12" hidden="1" customHeight="1">
      <c r="A1487" s="158"/>
      <c r="B1487" s="60"/>
      <c r="C1487" s="159"/>
      <c r="D1487" s="158"/>
      <c r="E1487" s="159"/>
      <c r="F1487" s="159"/>
      <c r="G1487" s="159"/>
      <c r="H1487" s="159"/>
      <c r="I1487" s="60"/>
      <c r="DE1487" s="129"/>
      <c r="DF1487" s="76" t="str">
        <f t="shared" si="23"/>
        <v/>
      </c>
      <c r="DG1487" s="146">
        <v>1485</v>
      </c>
    </row>
    <row r="1488" spans="1:111" s="38" customFormat="1" ht="12" hidden="1" customHeight="1">
      <c r="A1488" s="158"/>
      <c r="B1488" s="60"/>
      <c r="C1488" s="159"/>
      <c r="D1488" s="158"/>
      <c r="E1488" s="159"/>
      <c r="F1488" s="159"/>
      <c r="G1488" s="159"/>
      <c r="H1488" s="159"/>
      <c r="I1488" s="60"/>
      <c r="DE1488" s="129"/>
      <c r="DF1488" s="76" t="str">
        <f t="shared" si="23"/>
        <v/>
      </c>
      <c r="DG1488" s="146">
        <v>1486</v>
      </c>
    </row>
    <row r="1489" spans="1:111" s="38" customFormat="1" ht="12" hidden="1" customHeight="1">
      <c r="A1489" s="158"/>
      <c r="B1489" s="60"/>
      <c r="C1489" s="159"/>
      <c r="D1489" s="158"/>
      <c r="E1489" s="159"/>
      <c r="F1489" s="159"/>
      <c r="G1489" s="159"/>
      <c r="H1489" s="159"/>
      <c r="I1489" s="60"/>
      <c r="DE1489" s="129"/>
      <c r="DF1489" s="76" t="str">
        <f t="shared" si="23"/>
        <v/>
      </c>
      <c r="DG1489" s="146">
        <v>1487</v>
      </c>
    </row>
    <row r="1490" spans="1:111" s="38" customFormat="1" ht="12" hidden="1" customHeight="1">
      <c r="A1490" s="158"/>
      <c r="B1490" s="60"/>
      <c r="C1490" s="159"/>
      <c r="D1490" s="158"/>
      <c r="E1490" s="159"/>
      <c r="F1490" s="159"/>
      <c r="G1490" s="159"/>
      <c r="H1490" s="159"/>
      <c r="I1490" s="60"/>
      <c r="DE1490" s="129"/>
      <c r="DF1490" s="76" t="str">
        <f t="shared" si="23"/>
        <v/>
      </c>
      <c r="DG1490" s="146">
        <v>1488</v>
      </c>
    </row>
    <row r="1491" spans="1:111" s="38" customFormat="1" ht="12" hidden="1" customHeight="1">
      <c r="A1491" s="158"/>
      <c r="B1491" s="60"/>
      <c r="C1491" s="159"/>
      <c r="D1491" s="158"/>
      <c r="E1491" s="159"/>
      <c r="F1491" s="159"/>
      <c r="G1491" s="159"/>
      <c r="H1491" s="159"/>
      <c r="I1491" s="60"/>
      <c r="DE1491" s="129"/>
      <c r="DF1491" s="76" t="str">
        <f t="shared" si="23"/>
        <v/>
      </c>
      <c r="DG1491" s="146">
        <v>1489</v>
      </c>
    </row>
    <row r="1492" spans="1:111" s="38" customFormat="1" ht="12" hidden="1" customHeight="1">
      <c r="A1492" s="158"/>
      <c r="B1492" s="60"/>
      <c r="C1492" s="159"/>
      <c r="D1492" s="158"/>
      <c r="E1492" s="159"/>
      <c r="F1492" s="159"/>
      <c r="G1492" s="159"/>
      <c r="H1492" s="159"/>
      <c r="I1492" s="60"/>
      <c r="DE1492" s="129"/>
      <c r="DF1492" s="76" t="str">
        <f t="shared" si="23"/>
        <v/>
      </c>
      <c r="DG1492" s="146">
        <v>1490</v>
      </c>
    </row>
    <row r="1493" spans="1:111" s="38" customFormat="1" ht="12" hidden="1" customHeight="1">
      <c r="A1493" s="158"/>
      <c r="B1493" s="60"/>
      <c r="C1493" s="159"/>
      <c r="D1493" s="158"/>
      <c r="E1493" s="159"/>
      <c r="F1493" s="159"/>
      <c r="G1493" s="159"/>
      <c r="H1493" s="159"/>
      <c r="I1493" s="60"/>
      <c r="DE1493" s="129"/>
      <c r="DF1493" s="76" t="str">
        <f t="shared" si="23"/>
        <v/>
      </c>
      <c r="DG1493" s="146">
        <v>1491</v>
      </c>
    </row>
    <row r="1494" spans="1:111" s="38" customFormat="1" ht="12" hidden="1" customHeight="1">
      <c r="A1494" s="158"/>
      <c r="B1494" s="60"/>
      <c r="C1494" s="159"/>
      <c r="D1494" s="158"/>
      <c r="E1494" s="159"/>
      <c r="F1494" s="159"/>
      <c r="G1494" s="159"/>
      <c r="H1494" s="159"/>
      <c r="I1494" s="60"/>
      <c r="DE1494" s="129"/>
      <c r="DF1494" s="76" t="str">
        <f t="shared" si="23"/>
        <v/>
      </c>
      <c r="DG1494" s="146">
        <v>1492</v>
      </c>
    </row>
    <row r="1495" spans="1:111" s="38" customFormat="1" ht="12" hidden="1" customHeight="1">
      <c r="A1495" s="158"/>
      <c r="B1495" s="60"/>
      <c r="C1495" s="159"/>
      <c r="D1495" s="158"/>
      <c r="E1495" s="159"/>
      <c r="F1495" s="159"/>
      <c r="G1495" s="159"/>
      <c r="H1495" s="159"/>
      <c r="I1495" s="60"/>
      <c r="DE1495" s="129"/>
      <c r="DF1495" s="76" t="str">
        <f t="shared" si="23"/>
        <v/>
      </c>
      <c r="DG1495" s="146">
        <v>1493</v>
      </c>
    </row>
    <row r="1496" spans="1:111" s="38" customFormat="1" ht="12" hidden="1" customHeight="1">
      <c r="A1496" s="158"/>
      <c r="B1496" s="60"/>
      <c r="C1496" s="159"/>
      <c r="D1496" s="158"/>
      <c r="E1496" s="159"/>
      <c r="F1496" s="159"/>
      <c r="G1496" s="159"/>
      <c r="H1496" s="159"/>
      <c r="I1496" s="60"/>
      <c r="DE1496" s="129"/>
      <c r="DF1496" s="76" t="str">
        <f t="shared" si="23"/>
        <v/>
      </c>
      <c r="DG1496" s="146">
        <v>1494</v>
      </c>
    </row>
    <row r="1497" spans="1:111" s="38" customFormat="1" ht="12" hidden="1" customHeight="1">
      <c r="A1497" s="158"/>
      <c r="B1497" s="60"/>
      <c r="C1497" s="159"/>
      <c r="D1497" s="158"/>
      <c r="E1497" s="159"/>
      <c r="F1497" s="159"/>
      <c r="G1497" s="159"/>
      <c r="H1497" s="159"/>
      <c r="I1497" s="60"/>
      <c r="DE1497" s="129"/>
      <c r="DF1497" s="76" t="str">
        <f t="shared" si="23"/>
        <v/>
      </c>
      <c r="DG1497" s="146">
        <v>1495</v>
      </c>
    </row>
    <row r="1498" spans="1:111" s="38" customFormat="1" ht="12" hidden="1" customHeight="1">
      <c r="A1498" s="158"/>
      <c r="B1498" s="60"/>
      <c r="C1498" s="159"/>
      <c r="D1498" s="158"/>
      <c r="E1498" s="159"/>
      <c r="F1498" s="159"/>
      <c r="G1498" s="159"/>
      <c r="H1498" s="159"/>
      <c r="I1498" s="60"/>
      <c r="DE1498" s="129"/>
      <c r="DF1498" s="76" t="str">
        <f t="shared" si="23"/>
        <v/>
      </c>
      <c r="DG1498" s="146">
        <v>1496</v>
      </c>
    </row>
    <row r="1499" spans="1:111" s="38" customFormat="1" ht="12" hidden="1" customHeight="1">
      <c r="A1499" s="158"/>
      <c r="B1499" s="60"/>
      <c r="C1499" s="159"/>
      <c r="D1499" s="158"/>
      <c r="E1499" s="159"/>
      <c r="F1499" s="159"/>
      <c r="G1499" s="159"/>
      <c r="H1499" s="159"/>
      <c r="I1499" s="60"/>
      <c r="DE1499" s="129"/>
      <c r="DF1499" s="76" t="str">
        <f t="shared" si="23"/>
        <v/>
      </c>
      <c r="DG1499" s="146">
        <v>1497</v>
      </c>
    </row>
    <row r="1500" spans="1:111" s="38" customFormat="1" ht="12" hidden="1" customHeight="1">
      <c r="A1500" s="158"/>
      <c r="B1500" s="60"/>
      <c r="C1500" s="159"/>
      <c r="D1500" s="158"/>
      <c r="E1500" s="159"/>
      <c r="F1500" s="159"/>
      <c r="G1500" s="159"/>
      <c r="H1500" s="159"/>
      <c r="I1500" s="60"/>
      <c r="DE1500" s="129"/>
      <c r="DF1500" s="76" t="str">
        <f t="shared" si="23"/>
        <v/>
      </c>
      <c r="DG1500" s="146">
        <v>1498</v>
      </c>
    </row>
    <row r="1501" spans="1:111" s="38" customFormat="1" ht="12" hidden="1" customHeight="1">
      <c r="A1501" s="158"/>
      <c r="B1501" s="60"/>
      <c r="C1501" s="159"/>
      <c r="D1501" s="158"/>
      <c r="E1501" s="159"/>
      <c r="F1501" s="159"/>
      <c r="G1501" s="159"/>
      <c r="H1501" s="159"/>
      <c r="I1501" s="60"/>
      <c r="DE1501" s="129"/>
      <c r="DF1501" s="76" t="str">
        <f t="shared" si="23"/>
        <v/>
      </c>
      <c r="DG1501" s="146">
        <v>1499</v>
      </c>
    </row>
    <row r="1502" spans="1:111" s="38" customFormat="1" ht="12" hidden="1" customHeight="1">
      <c r="A1502" s="158"/>
      <c r="B1502" s="60"/>
      <c r="C1502" s="159"/>
      <c r="D1502" s="158"/>
      <c r="E1502" s="159"/>
      <c r="F1502" s="159"/>
      <c r="G1502" s="159"/>
      <c r="H1502" s="159"/>
      <c r="I1502" s="60"/>
      <c r="DE1502" s="129"/>
      <c r="DF1502" s="76" t="str">
        <f t="shared" si="23"/>
        <v/>
      </c>
      <c r="DG1502" s="146">
        <v>1500</v>
      </c>
    </row>
    <row r="1503" spans="1:111" s="38" customFormat="1" ht="12" hidden="1" customHeight="1">
      <c r="A1503" s="158"/>
      <c r="B1503" s="60"/>
      <c r="C1503" s="159"/>
      <c r="D1503" s="158"/>
      <c r="E1503" s="159"/>
      <c r="F1503" s="159"/>
      <c r="G1503" s="159"/>
      <c r="H1503" s="159"/>
      <c r="I1503" s="60"/>
      <c r="DE1503" s="129"/>
      <c r="DF1503" s="76" t="str">
        <f t="shared" si="23"/>
        <v/>
      </c>
      <c r="DG1503" s="146">
        <v>1501</v>
      </c>
    </row>
    <row r="1504" spans="1:111" s="38" customFormat="1" ht="12" hidden="1" customHeight="1">
      <c r="A1504" s="158"/>
      <c r="B1504" s="60"/>
      <c r="C1504" s="159"/>
      <c r="D1504" s="158"/>
      <c r="E1504" s="159"/>
      <c r="F1504" s="159"/>
      <c r="G1504" s="159"/>
      <c r="H1504" s="159"/>
      <c r="I1504" s="60"/>
      <c r="DE1504" s="129"/>
      <c r="DF1504" s="76" t="str">
        <f t="shared" si="23"/>
        <v/>
      </c>
      <c r="DG1504" s="146">
        <v>1502</v>
      </c>
    </row>
    <row r="1505" spans="1:111" s="38" customFormat="1" ht="12" hidden="1" customHeight="1">
      <c r="A1505" s="158"/>
      <c r="B1505" s="60"/>
      <c r="C1505" s="159"/>
      <c r="D1505" s="158"/>
      <c r="E1505" s="159"/>
      <c r="F1505" s="159"/>
      <c r="G1505" s="159"/>
      <c r="H1505" s="159"/>
      <c r="I1505" s="60"/>
      <c r="DE1505" s="129"/>
      <c r="DF1505" s="76" t="str">
        <f t="shared" si="23"/>
        <v/>
      </c>
      <c r="DG1505" s="146">
        <v>1503</v>
      </c>
    </row>
    <row r="1506" spans="1:111" s="38" customFormat="1" ht="12" hidden="1" customHeight="1">
      <c r="A1506" s="158"/>
      <c r="B1506" s="60"/>
      <c r="C1506" s="159"/>
      <c r="D1506" s="158"/>
      <c r="E1506" s="159"/>
      <c r="F1506" s="159"/>
      <c r="G1506" s="159"/>
      <c r="H1506" s="159"/>
      <c r="I1506" s="60"/>
      <c r="DE1506" s="129"/>
      <c r="DF1506" s="76" t="str">
        <f t="shared" si="23"/>
        <v/>
      </c>
      <c r="DG1506" s="146">
        <v>1504</v>
      </c>
    </row>
    <row r="1507" spans="1:111" s="38" customFormat="1" ht="12" hidden="1" customHeight="1">
      <c r="A1507" s="158"/>
      <c r="B1507" s="60"/>
      <c r="C1507" s="159"/>
      <c r="D1507" s="158"/>
      <c r="E1507" s="159"/>
      <c r="F1507" s="159"/>
      <c r="G1507" s="159"/>
      <c r="H1507" s="159"/>
      <c r="I1507" s="60"/>
      <c r="DE1507" s="129"/>
      <c r="DF1507" s="76" t="str">
        <f t="shared" si="23"/>
        <v/>
      </c>
      <c r="DG1507" s="146">
        <v>1505</v>
      </c>
    </row>
    <row r="1508" spans="1:111" s="38" customFormat="1" ht="12" hidden="1" customHeight="1">
      <c r="A1508" s="158"/>
      <c r="B1508" s="60"/>
      <c r="C1508" s="159"/>
      <c r="D1508" s="158"/>
      <c r="E1508" s="159"/>
      <c r="F1508" s="159"/>
      <c r="G1508" s="159"/>
      <c r="H1508" s="159"/>
      <c r="I1508" s="60"/>
      <c r="DE1508" s="129"/>
      <c r="DF1508" s="76" t="str">
        <f t="shared" si="23"/>
        <v/>
      </c>
      <c r="DG1508" s="146">
        <v>1506</v>
      </c>
    </row>
    <row r="1509" spans="1:111" s="38" customFormat="1" ht="12" hidden="1" customHeight="1">
      <c r="A1509" s="158"/>
      <c r="B1509" s="60"/>
      <c r="C1509" s="159"/>
      <c r="D1509" s="158"/>
      <c r="E1509" s="159"/>
      <c r="F1509" s="159"/>
      <c r="G1509" s="159"/>
      <c r="H1509" s="159"/>
      <c r="I1509" s="60"/>
      <c r="DE1509" s="129"/>
      <c r="DF1509" s="76" t="str">
        <f t="shared" si="23"/>
        <v/>
      </c>
      <c r="DG1509" s="146">
        <v>1507</v>
      </c>
    </row>
    <row r="1510" spans="1:111" s="38" customFormat="1" ht="12" hidden="1" customHeight="1">
      <c r="A1510" s="158"/>
      <c r="B1510" s="60"/>
      <c r="C1510" s="159"/>
      <c r="D1510" s="158"/>
      <c r="E1510" s="159"/>
      <c r="F1510" s="159"/>
      <c r="G1510" s="159"/>
      <c r="H1510" s="159"/>
      <c r="I1510" s="60"/>
      <c r="DE1510" s="129"/>
      <c r="DF1510" s="76" t="str">
        <f t="shared" si="23"/>
        <v/>
      </c>
      <c r="DG1510" s="146">
        <v>1508</v>
      </c>
    </row>
    <row r="1511" spans="1:111" s="38" customFormat="1" ht="12" hidden="1" customHeight="1">
      <c r="A1511" s="158"/>
      <c r="B1511" s="60"/>
      <c r="C1511" s="159"/>
      <c r="D1511" s="158"/>
      <c r="E1511" s="159"/>
      <c r="F1511" s="159"/>
      <c r="G1511" s="159"/>
      <c r="H1511" s="159"/>
      <c r="I1511" s="60"/>
      <c r="DE1511" s="129"/>
      <c r="DF1511" s="76" t="str">
        <f t="shared" si="23"/>
        <v/>
      </c>
      <c r="DG1511" s="146">
        <v>1509</v>
      </c>
    </row>
    <row r="1512" spans="1:111" s="38" customFormat="1" ht="12" hidden="1" customHeight="1">
      <c r="A1512" s="158"/>
      <c r="B1512" s="60"/>
      <c r="C1512" s="159"/>
      <c r="D1512" s="158"/>
      <c r="E1512" s="159"/>
      <c r="F1512" s="159"/>
      <c r="G1512" s="159"/>
      <c r="H1512" s="159"/>
      <c r="I1512" s="60"/>
      <c r="DE1512" s="129"/>
      <c r="DF1512" s="76" t="str">
        <f t="shared" si="23"/>
        <v/>
      </c>
      <c r="DG1512" s="146">
        <v>1510</v>
      </c>
    </row>
    <row r="1513" spans="1:111" s="38" customFormat="1" ht="12" hidden="1" customHeight="1">
      <c r="A1513" s="158"/>
      <c r="B1513" s="60"/>
      <c r="C1513" s="159"/>
      <c r="D1513" s="158"/>
      <c r="E1513" s="159"/>
      <c r="F1513" s="159"/>
      <c r="G1513" s="159"/>
      <c r="H1513" s="159"/>
      <c r="I1513" s="60"/>
      <c r="DE1513" s="129"/>
      <c r="DF1513" s="76" t="str">
        <f t="shared" si="23"/>
        <v/>
      </c>
      <c r="DG1513" s="146">
        <v>1511</v>
      </c>
    </row>
    <row r="1514" spans="1:111" s="38" customFormat="1" ht="12" hidden="1" customHeight="1">
      <c r="A1514" s="158"/>
      <c r="B1514" s="60"/>
      <c r="C1514" s="159"/>
      <c r="D1514" s="158"/>
      <c r="E1514" s="159"/>
      <c r="F1514" s="159"/>
      <c r="G1514" s="159"/>
      <c r="H1514" s="159"/>
      <c r="I1514" s="60"/>
      <c r="DE1514" s="129"/>
      <c r="DF1514" s="76" t="str">
        <f t="shared" si="23"/>
        <v/>
      </c>
      <c r="DG1514" s="146">
        <v>1512</v>
      </c>
    </row>
    <row r="1515" spans="1:111" s="38" customFormat="1" ht="12" hidden="1" customHeight="1">
      <c r="A1515" s="158"/>
      <c r="B1515" s="60"/>
      <c r="C1515" s="159"/>
      <c r="D1515" s="158"/>
      <c r="E1515" s="159"/>
      <c r="F1515" s="159"/>
      <c r="G1515" s="159"/>
      <c r="H1515" s="159"/>
      <c r="I1515" s="60"/>
      <c r="DE1515" s="129"/>
      <c r="DF1515" s="76" t="str">
        <f t="shared" si="23"/>
        <v/>
      </c>
      <c r="DG1515" s="146">
        <v>1513</v>
      </c>
    </row>
    <row r="1516" spans="1:111" s="38" customFormat="1" ht="12" hidden="1" customHeight="1">
      <c r="A1516" s="158"/>
      <c r="B1516" s="60"/>
      <c r="C1516" s="159"/>
      <c r="D1516" s="158"/>
      <c r="E1516" s="159"/>
      <c r="F1516" s="159"/>
      <c r="G1516" s="159"/>
      <c r="H1516" s="159"/>
      <c r="I1516" s="60"/>
      <c r="DE1516" s="129"/>
      <c r="DF1516" s="76" t="str">
        <f t="shared" si="23"/>
        <v/>
      </c>
      <c r="DG1516" s="146">
        <v>1514</v>
      </c>
    </row>
    <row r="1517" spans="1:111" s="38" customFormat="1" ht="12" hidden="1" customHeight="1">
      <c r="A1517" s="158"/>
      <c r="B1517" s="60"/>
      <c r="C1517" s="159"/>
      <c r="D1517" s="158"/>
      <c r="E1517" s="159"/>
      <c r="F1517" s="159"/>
      <c r="G1517" s="159"/>
      <c r="H1517" s="159"/>
      <c r="I1517" s="60"/>
      <c r="DE1517" s="129"/>
      <c r="DF1517" s="76" t="str">
        <f t="shared" si="23"/>
        <v/>
      </c>
      <c r="DG1517" s="146">
        <v>1515</v>
      </c>
    </row>
    <row r="1518" spans="1:111" s="38" customFormat="1" ht="12" hidden="1" customHeight="1">
      <c r="A1518" s="158"/>
      <c r="B1518" s="60"/>
      <c r="C1518" s="159"/>
      <c r="D1518" s="158"/>
      <c r="E1518" s="159"/>
      <c r="F1518" s="159"/>
      <c r="G1518" s="159"/>
      <c r="H1518" s="159"/>
      <c r="I1518" s="60"/>
      <c r="DE1518" s="129"/>
      <c r="DF1518" s="76" t="str">
        <f t="shared" si="23"/>
        <v/>
      </c>
      <c r="DG1518" s="146">
        <v>1516</v>
      </c>
    </row>
    <row r="1519" spans="1:111" s="38" customFormat="1" ht="12" hidden="1" customHeight="1">
      <c r="A1519" s="158"/>
      <c r="B1519" s="60"/>
      <c r="C1519" s="159"/>
      <c r="D1519" s="158"/>
      <c r="E1519" s="159"/>
      <c r="F1519" s="159"/>
      <c r="G1519" s="159"/>
      <c r="H1519" s="159"/>
      <c r="I1519" s="60"/>
      <c r="DE1519" s="129"/>
      <c r="DF1519" s="76" t="str">
        <f t="shared" si="23"/>
        <v/>
      </c>
      <c r="DG1519" s="146">
        <v>1517</v>
      </c>
    </row>
    <row r="1520" spans="1:111" s="38" customFormat="1" ht="12" hidden="1" customHeight="1">
      <c r="A1520" s="158"/>
      <c r="B1520" s="60"/>
      <c r="C1520" s="159"/>
      <c r="D1520" s="158"/>
      <c r="E1520" s="159"/>
      <c r="F1520" s="159"/>
      <c r="G1520" s="159"/>
      <c r="H1520" s="159"/>
      <c r="I1520" s="60"/>
      <c r="DE1520" s="129"/>
      <c r="DF1520" s="76" t="str">
        <f t="shared" si="23"/>
        <v/>
      </c>
      <c r="DG1520" s="146">
        <v>1518</v>
      </c>
    </row>
    <row r="1521" spans="1:111" s="38" customFormat="1" ht="12" hidden="1" customHeight="1">
      <c r="A1521" s="158"/>
      <c r="B1521" s="60"/>
      <c r="C1521" s="159"/>
      <c r="D1521" s="158"/>
      <c r="E1521" s="159"/>
      <c r="F1521" s="159"/>
      <c r="G1521" s="159"/>
      <c r="H1521" s="159"/>
      <c r="I1521" s="60"/>
      <c r="DE1521" s="129"/>
      <c r="DF1521" s="76" t="str">
        <f t="shared" si="23"/>
        <v/>
      </c>
      <c r="DG1521" s="146">
        <v>1519</v>
      </c>
    </row>
    <row r="1522" spans="1:111" s="38" customFormat="1" ht="12" hidden="1" customHeight="1">
      <c r="A1522" s="158"/>
      <c r="B1522" s="60"/>
      <c r="C1522" s="159"/>
      <c r="D1522" s="158"/>
      <c r="E1522" s="159"/>
      <c r="F1522" s="159"/>
      <c r="G1522" s="159"/>
      <c r="H1522" s="159"/>
      <c r="I1522" s="60"/>
      <c r="DE1522" s="129"/>
      <c r="DF1522" s="76" t="str">
        <f t="shared" si="23"/>
        <v/>
      </c>
      <c r="DG1522" s="146">
        <v>1520</v>
      </c>
    </row>
    <row r="1523" spans="1:111" s="38" customFormat="1" ht="12" hidden="1" customHeight="1">
      <c r="A1523" s="158"/>
      <c r="B1523" s="60"/>
      <c r="C1523" s="159"/>
      <c r="D1523" s="158"/>
      <c r="E1523" s="159"/>
      <c r="F1523" s="159"/>
      <c r="G1523" s="159"/>
      <c r="H1523" s="159"/>
      <c r="I1523" s="60"/>
      <c r="DE1523" s="129"/>
      <c r="DF1523" s="76" t="str">
        <f t="shared" si="23"/>
        <v/>
      </c>
      <c r="DG1523" s="146">
        <v>1521</v>
      </c>
    </row>
    <row r="1524" spans="1:111" s="38" customFormat="1" ht="12" hidden="1" customHeight="1">
      <c r="A1524" s="158"/>
      <c r="B1524" s="60"/>
      <c r="C1524" s="159"/>
      <c r="D1524" s="158"/>
      <c r="E1524" s="159"/>
      <c r="F1524" s="159"/>
      <c r="G1524" s="159"/>
      <c r="H1524" s="159"/>
      <c r="I1524" s="60"/>
      <c r="DE1524" s="129"/>
      <c r="DF1524" s="76" t="str">
        <f t="shared" si="23"/>
        <v/>
      </c>
      <c r="DG1524" s="146">
        <v>1522</v>
      </c>
    </row>
    <row r="1525" spans="1:111" s="38" customFormat="1" ht="12" hidden="1" customHeight="1">
      <c r="A1525" s="158"/>
      <c r="B1525" s="60"/>
      <c r="C1525" s="159"/>
      <c r="D1525" s="158"/>
      <c r="E1525" s="159"/>
      <c r="F1525" s="159"/>
      <c r="G1525" s="159"/>
      <c r="H1525" s="159"/>
      <c r="I1525" s="60"/>
      <c r="DE1525" s="129"/>
      <c r="DF1525" s="76" t="str">
        <f t="shared" si="23"/>
        <v/>
      </c>
      <c r="DG1525" s="146">
        <v>1523</v>
      </c>
    </row>
    <row r="1526" spans="1:111" s="38" customFormat="1" ht="12" hidden="1" customHeight="1">
      <c r="A1526" s="158"/>
      <c r="B1526" s="60"/>
      <c r="C1526" s="159"/>
      <c r="D1526" s="158"/>
      <c r="E1526" s="159"/>
      <c r="F1526" s="159"/>
      <c r="G1526" s="159"/>
      <c r="H1526" s="159"/>
      <c r="I1526" s="60"/>
      <c r="DE1526" s="129"/>
      <c r="DF1526" s="76" t="str">
        <f t="shared" si="23"/>
        <v/>
      </c>
      <c r="DG1526" s="146">
        <v>1524</v>
      </c>
    </row>
    <row r="1527" spans="1:111" s="38" customFormat="1" ht="12" hidden="1" customHeight="1">
      <c r="A1527" s="158"/>
      <c r="B1527" s="60"/>
      <c r="C1527" s="159"/>
      <c r="D1527" s="158"/>
      <c r="E1527" s="159"/>
      <c r="F1527" s="159"/>
      <c r="G1527" s="159"/>
      <c r="H1527" s="159"/>
      <c r="I1527" s="60"/>
      <c r="DE1527" s="129"/>
      <c r="DF1527" s="76" t="str">
        <f t="shared" si="23"/>
        <v/>
      </c>
      <c r="DG1527" s="146">
        <v>1525</v>
      </c>
    </row>
    <row r="1528" spans="1:111" s="38" customFormat="1" ht="12" hidden="1" customHeight="1">
      <c r="A1528" s="158"/>
      <c r="B1528" s="60"/>
      <c r="C1528" s="159"/>
      <c r="D1528" s="158"/>
      <c r="E1528" s="159"/>
      <c r="F1528" s="159"/>
      <c r="G1528" s="159"/>
      <c r="H1528" s="159"/>
      <c r="I1528" s="60"/>
      <c r="DE1528" s="129"/>
      <c r="DF1528" s="76" t="str">
        <f t="shared" si="23"/>
        <v/>
      </c>
      <c r="DG1528" s="146">
        <v>1526</v>
      </c>
    </row>
    <row r="1529" spans="1:111" s="38" customFormat="1" ht="12" hidden="1" customHeight="1">
      <c r="A1529" s="158"/>
      <c r="B1529" s="60"/>
      <c r="C1529" s="159"/>
      <c r="D1529" s="158"/>
      <c r="E1529" s="159"/>
      <c r="F1529" s="159"/>
      <c r="G1529" s="159"/>
      <c r="H1529" s="159"/>
      <c r="I1529" s="60"/>
      <c r="DE1529" s="129"/>
      <c r="DF1529" s="76" t="str">
        <f t="shared" si="23"/>
        <v/>
      </c>
      <c r="DG1529" s="146">
        <v>1527</v>
      </c>
    </row>
    <row r="1530" spans="1:111" s="38" customFormat="1" ht="12" hidden="1" customHeight="1">
      <c r="A1530" s="158"/>
      <c r="B1530" s="60"/>
      <c r="C1530" s="159"/>
      <c r="D1530" s="158"/>
      <c r="E1530" s="159"/>
      <c r="F1530" s="159"/>
      <c r="G1530" s="159"/>
      <c r="H1530" s="159"/>
      <c r="I1530" s="60"/>
      <c r="DE1530" s="129"/>
      <c r="DF1530" s="76" t="str">
        <f t="shared" si="23"/>
        <v/>
      </c>
      <c r="DG1530" s="146">
        <v>1528</v>
      </c>
    </row>
    <row r="1531" spans="1:111" s="38" customFormat="1" ht="12" hidden="1" customHeight="1">
      <c r="A1531" s="158"/>
      <c r="B1531" s="60"/>
      <c r="C1531" s="159"/>
      <c r="D1531" s="158"/>
      <c r="E1531" s="159"/>
      <c r="F1531" s="159"/>
      <c r="G1531" s="159"/>
      <c r="H1531" s="159"/>
      <c r="I1531" s="60"/>
      <c r="DE1531" s="129"/>
      <c r="DF1531" s="76" t="str">
        <f t="shared" si="23"/>
        <v/>
      </c>
      <c r="DG1531" s="146">
        <v>1529</v>
      </c>
    </row>
    <row r="1532" spans="1:111" s="38" customFormat="1" ht="12" hidden="1" customHeight="1">
      <c r="A1532" s="158"/>
      <c r="B1532" s="60"/>
      <c r="C1532" s="159"/>
      <c r="D1532" s="158"/>
      <c r="E1532" s="159"/>
      <c r="F1532" s="159"/>
      <c r="G1532" s="159"/>
      <c r="H1532" s="159"/>
      <c r="I1532" s="60"/>
      <c r="DE1532" s="129"/>
      <c r="DF1532" s="76" t="str">
        <f t="shared" si="23"/>
        <v/>
      </c>
      <c r="DG1532" s="146">
        <v>1530</v>
      </c>
    </row>
    <row r="1533" spans="1:111" s="38" customFormat="1" ht="12" hidden="1" customHeight="1">
      <c r="A1533" s="158"/>
      <c r="B1533" s="60"/>
      <c r="C1533" s="159"/>
      <c r="D1533" s="158"/>
      <c r="E1533" s="159"/>
      <c r="F1533" s="159"/>
      <c r="G1533" s="159"/>
      <c r="H1533" s="159"/>
      <c r="I1533" s="60"/>
      <c r="DE1533" s="129"/>
      <c r="DF1533" s="76" t="str">
        <f t="shared" si="23"/>
        <v/>
      </c>
      <c r="DG1533" s="146">
        <v>1531</v>
      </c>
    </row>
    <row r="1534" spans="1:111" s="38" customFormat="1" ht="12" hidden="1" customHeight="1">
      <c r="A1534" s="158"/>
      <c r="B1534" s="60"/>
      <c r="C1534" s="159"/>
      <c r="D1534" s="158"/>
      <c r="E1534" s="159"/>
      <c r="F1534" s="159"/>
      <c r="G1534" s="159"/>
      <c r="H1534" s="159"/>
      <c r="I1534" s="60"/>
      <c r="DE1534" s="129"/>
      <c r="DF1534" s="76" t="str">
        <f t="shared" si="23"/>
        <v/>
      </c>
      <c r="DG1534" s="146">
        <v>1532</v>
      </c>
    </row>
    <row r="1535" spans="1:111" s="38" customFormat="1" ht="12" hidden="1" customHeight="1">
      <c r="A1535" s="158"/>
      <c r="B1535" s="60"/>
      <c r="C1535" s="159"/>
      <c r="D1535" s="158"/>
      <c r="E1535" s="159"/>
      <c r="F1535" s="159"/>
      <c r="G1535" s="159"/>
      <c r="H1535" s="159"/>
      <c r="I1535" s="60"/>
      <c r="DE1535" s="129"/>
      <c r="DF1535" s="76" t="str">
        <f t="shared" si="23"/>
        <v/>
      </c>
      <c r="DG1535" s="146">
        <v>1533</v>
      </c>
    </row>
    <row r="1536" spans="1:111" s="38" customFormat="1" ht="12" hidden="1" customHeight="1">
      <c r="A1536" s="158"/>
      <c r="B1536" s="60"/>
      <c r="C1536" s="159"/>
      <c r="D1536" s="158"/>
      <c r="E1536" s="159"/>
      <c r="F1536" s="159"/>
      <c r="G1536" s="159"/>
      <c r="H1536" s="159"/>
      <c r="I1536" s="60"/>
      <c r="DE1536" s="129"/>
      <c r="DF1536" s="76" t="str">
        <f t="shared" si="23"/>
        <v/>
      </c>
      <c r="DG1536" s="146">
        <v>1534</v>
      </c>
    </row>
    <row r="1537" spans="1:111" s="38" customFormat="1" ht="12" hidden="1" customHeight="1">
      <c r="A1537" s="158"/>
      <c r="B1537" s="60"/>
      <c r="C1537" s="159"/>
      <c r="D1537" s="158"/>
      <c r="E1537" s="159"/>
      <c r="F1537" s="159"/>
      <c r="G1537" s="159"/>
      <c r="H1537" s="159"/>
      <c r="I1537" s="60"/>
      <c r="DE1537" s="129"/>
      <c r="DF1537" s="76" t="str">
        <f t="shared" si="23"/>
        <v/>
      </c>
      <c r="DG1537" s="146">
        <v>1535</v>
      </c>
    </row>
    <row r="1538" spans="1:111" s="38" customFormat="1" ht="12" hidden="1" customHeight="1">
      <c r="A1538" s="158"/>
      <c r="B1538" s="60"/>
      <c r="C1538" s="159"/>
      <c r="D1538" s="158"/>
      <c r="E1538" s="159"/>
      <c r="F1538" s="159"/>
      <c r="G1538" s="159"/>
      <c r="H1538" s="159"/>
      <c r="I1538" s="60"/>
      <c r="DE1538" s="129"/>
      <c r="DF1538" s="76" t="str">
        <f t="shared" si="23"/>
        <v/>
      </c>
      <c r="DG1538" s="146">
        <v>1536</v>
      </c>
    </row>
    <row r="1539" spans="1:111" s="38" customFormat="1" ht="12" hidden="1" customHeight="1">
      <c r="A1539" s="158"/>
      <c r="B1539" s="60"/>
      <c r="C1539" s="159"/>
      <c r="D1539" s="158"/>
      <c r="E1539" s="159"/>
      <c r="F1539" s="159"/>
      <c r="G1539" s="159"/>
      <c r="H1539" s="159"/>
      <c r="I1539" s="60"/>
      <c r="DE1539" s="129"/>
      <c r="DF1539" s="76" t="str">
        <f t="shared" si="23"/>
        <v/>
      </c>
      <c r="DG1539" s="146">
        <v>1537</v>
      </c>
    </row>
    <row r="1540" spans="1:111" s="38" customFormat="1" ht="12" hidden="1" customHeight="1">
      <c r="A1540" s="158"/>
      <c r="B1540" s="60"/>
      <c r="C1540" s="159"/>
      <c r="D1540" s="158"/>
      <c r="E1540" s="159"/>
      <c r="F1540" s="159"/>
      <c r="G1540" s="159"/>
      <c r="H1540" s="159"/>
      <c r="I1540" s="60"/>
      <c r="DE1540" s="129"/>
      <c r="DF1540" s="76" t="str">
        <f t="shared" si="23"/>
        <v/>
      </c>
      <c r="DG1540" s="146">
        <v>1538</v>
      </c>
    </row>
    <row r="1541" spans="1:111" s="38" customFormat="1" ht="12" hidden="1" customHeight="1">
      <c r="A1541" s="158"/>
      <c r="B1541" s="60"/>
      <c r="C1541" s="159"/>
      <c r="D1541" s="158"/>
      <c r="E1541" s="159"/>
      <c r="F1541" s="159"/>
      <c r="G1541" s="159"/>
      <c r="H1541" s="159"/>
      <c r="I1541" s="60"/>
      <c r="DE1541" s="129"/>
      <c r="DF1541" s="76" t="str">
        <f t="shared" si="23"/>
        <v/>
      </c>
      <c r="DG1541" s="146">
        <v>1539</v>
      </c>
    </row>
    <row r="1542" spans="1:111" s="38" customFormat="1" ht="12" hidden="1" customHeight="1">
      <c r="A1542" s="158"/>
      <c r="B1542" s="60"/>
      <c r="C1542" s="159"/>
      <c r="D1542" s="158"/>
      <c r="E1542" s="159"/>
      <c r="F1542" s="159"/>
      <c r="G1542" s="159"/>
      <c r="H1542" s="159"/>
      <c r="I1542" s="60"/>
      <c r="DE1542" s="129"/>
      <c r="DF1542" s="76" t="str">
        <f t="shared" si="23"/>
        <v/>
      </c>
      <c r="DG1542" s="146">
        <v>1540</v>
      </c>
    </row>
    <row r="1543" spans="1:111" s="38" customFormat="1" ht="12" hidden="1" customHeight="1">
      <c r="A1543" s="158"/>
      <c r="B1543" s="60"/>
      <c r="C1543" s="159"/>
      <c r="D1543" s="158"/>
      <c r="E1543" s="159"/>
      <c r="F1543" s="159"/>
      <c r="G1543" s="159"/>
      <c r="H1543" s="159"/>
      <c r="I1543" s="60"/>
      <c r="DE1543" s="129"/>
      <c r="DF1543" s="76" t="str">
        <f t="shared" ref="DF1543:DF1606" si="24">IF(COUNTA(A1543:I1543)&gt;0,DG1543,"")</f>
        <v/>
      </c>
      <c r="DG1543" s="146">
        <v>1541</v>
      </c>
    </row>
    <row r="1544" spans="1:111" s="38" customFormat="1" ht="12" hidden="1" customHeight="1">
      <c r="A1544" s="158"/>
      <c r="B1544" s="60"/>
      <c r="C1544" s="159"/>
      <c r="D1544" s="158"/>
      <c r="E1544" s="159"/>
      <c r="F1544" s="159"/>
      <c r="G1544" s="159"/>
      <c r="H1544" s="159"/>
      <c r="I1544" s="60"/>
      <c r="DE1544" s="129"/>
      <c r="DF1544" s="76" t="str">
        <f t="shared" si="24"/>
        <v/>
      </c>
      <c r="DG1544" s="146">
        <v>1542</v>
      </c>
    </row>
    <row r="1545" spans="1:111" s="38" customFormat="1" ht="12" hidden="1" customHeight="1">
      <c r="A1545" s="158"/>
      <c r="B1545" s="60"/>
      <c r="C1545" s="159"/>
      <c r="D1545" s="158"/>
      <c r="E1545" s="159"/>
      <c r="F1545" s="159"/>
      <c r="G1545" s="159"/>
      <c r="H1545" s="159"/>
      <c r="I1545" s="60"/>
      <c r="DE1545" s="129"/>
      <c r="DF1545" s="76" t="str">
        <f t="shared" si="24"/>
        <v/>
      </c>
      <c r="DG1545" s="146">
        <v>1543</v>
      </c>
    </row>
    <row r="1546" spans="1:111" s="38" customFormat="1" ht="12" hidden="1" customHeight="1">
      <c r="A1546" s="158"/>
      <c r="B1546" s="60"/>
      <c r="C1546" s="159"/>
      <c r="D1546" s="158"/>
      <c r="E1546" s="159"/>
      <c r="F1546" s="159"/>
      <c r="G1546" s="159"/>
      <c r="H1546" s="159"/>
      <c r="I1546" s="60"/>
      <c r="DE1546" s="129"/>
      <c r="DF1546" s="76" t="str">
        <f t="shared" si="24"/>
        <v/>
      </c>
      <c r="DG1546" s="146">
        <v>1544</v>
      </c>
    </row>
    <row r="1547" spans="1:111" s="38" customFormat="1" ht="12" hidden="1" customHeight="1">
      <c r="A1547" s="158"/>
      <c r="B1547" s="60"/>
      <c r="C1547" s="159"/>
      <c r="D1547" s="158"/>
      <c r="E1547" s="159"/>
      <c r="F1547" s="159"/>
      <c r="G1547" s="159"/>
      <c r="H1547" s="159"/>
      <c r="I1547" s="60"/>
      <c r="DE1547" s="129"/>
      <c r="DF1547" s="76" t="str">
        <f t="shared" si="24"/>
        <v/>
      </c>
      <c r="DG1547" s="146">
        <v>1545</v>
      </c>
    </row>
    <row r="1548" spans="1:111" s="38" customFormat="1" ht="12" hidden="1" customHeight="1">
      <c r="A1548" s="158"/>
      <c r="B1548" s="60"/>
      <c r="C1548" s="159"/>
      <c r="D1548" s="158"/>
      <c r="E1548" s="159"/>
      <c r="F1548" s="159"/>
      <c r="G1548" s="159"/>
      <c r="H1548" s="159"/>
      <c r="I1548" s="60"/>
      <c r="DE1548" s="129"/>
      <c r="DF1548" s="76" t="str">
        <f t="shared" si="24"/>
        <v/>
      </c>
      <c r="DG1548" s="146">
        <v>1546</v>
      </c>
    </row>
    <row r="1549" spans="1:111" s="38" customFormat="1" ht="12" hidden="1" customHeight="1">
      <c r="A1549" s="158"/>
      <c r="B1549" s="60"/>
      <c r="C1549" s="159"/>
      <c r="D1549" s="158"/>
      <c r="E1549" s="159"/>
      <c r="F1549" s="159"/>
      <c r="G1549" s="159"/>
      <c r="H1549" s="159"/>
      <c r="I1549" s="60"/>
      <c r="DE1549" s="129"/>
      <c r="DF1549" s="76" t="str">
        <f t="shared" si="24"/>
        <v/>
      </c>
      <c r="DG1549" s="146">
        <v>1547</v>
      </c>
    </row>
    <row r="1550" spans="1:111" s="38" customFormat="1" ht="12" hidden="1" customHeight="1">
      <c r="A1550" s="158"/>
      <c r="B1550" s="60"/>
      <c r="C1550" s="159"/>
      <c r="D1550" s="158"/>
      <c r="E1550" s="159"/>
      <c r="F1550" s="159"/>
      <c r="G1550" s="159"/>
      <c r="H1550" s="159"/>
      <c r="I1550" s="60"/>
      <c r="DE1550" s="129"/>
      <c r="DF1550" s="76" t="str">
        <f t="shared" si="24"/>
        <v/>
      </c>
      <c r="DG1550" s="146">
        <v>1548</v>
      </c>
    </row>
    <row r="1551" spans="1:111" s="38" customFormat="1" ht="12" hidden="1" customHeight="1">
      <c r="A1551" s="158"/>
      <c r="B1551" s="60"/>
      <c r="C1551" s="159"/>
      <c r="D1551" s="158"/>
      <c r="E1551" s="159"/>
      <c r="F1551" s="159"/>
      <c r="G1551" s="159"/>
      <c r="H1551" s="159"/>
      <c r="I1551" s="60"/>
      <c r="DE1551" s="129"/>
      <c r="DF1551" s="76" t="str">
        <f t="shared" si="24"/>
        <v/>
      </c>
      <c r="DG1551" s="146">
        <v>1549</v>
      </c>
    </row>
    <row r="1552" spans="1:111" s="38" customFormat="1" ht="12" hidden="1" customHeight="1">
      <c r="A1552" s="158"/>
      <c r="B1552" s="60"/>
      <c r="C1552" s="159"/>
      <c r="D1552" s="158"/>
      <c r="E1552" s="159"/>
      <c r="F1552" s="159"/>
      <c r="G1552" s="159"/>
      <c r="H1552" s="159"/>
      <c r="I1552" s="60"/>
      <c r="DE1552" s="129"/>
      <c r="DF1552" s="76" t="str">
        <f t="shared" si="24"/>
        <v/>
      </c>
      <c r="DG1552" s="146">
        <v>1550</v>
      </c>
    </row>
    <row r="1553" spans="1:111" s="38" customFormat="1" ht="12" hidden="1" customHeight="1">
      <c r="A1553" s="158"/>
      <c r="B1553" s="60"/>
      <c r="C1553" s="159"/>
      <c r="D1553" s="158"/>
      <c r="E1553" s="159"/>
      <c r="F1553" s="159"/>
      <c r="G1553" s="159"/>
      <c r="H1553" s="159"/>
      <c r="I1553" s="60"/>
      <c r="DE1553" s="129"/>
      <c r="DF1553" s="76" t="str">
        <f t="shared" si="24"/>
        <v/>
      </c>
      <c r="DG1553" s="146">
        <v>1551</v>
      </c>
    </row>
    <row r="1554" spans="1:111" s="38" customFormat="1" ht="12" hidden="1" customHeight="1">
      <c r="A1554" s="158"/>
      <c r="B1554" s="60"/>
      <c r="C1554" s="159"/>
      <c r="D1554" s="158"/>
      <c r="E1554" s="159"/>
      <c r="F1554" s="159"/>
      <c r="G1554" s="159"/>
      <c r="H1554" s="159"/>
      <c r="I1554" s="60"/>
      <c r="DE1554" s="129"/>
      <c r="DF1554" s="76" t="str">
        <f t="shared" si="24"/>
        <v/>
      </c>
      <c r="DG1554" s="146">
        <v>1552</v>
      </c>
    </row>
    <row r="1555" spans="1:111" s="38" customFormat="1" ht="12" hidden="1" customHeight="1">
      <c r="A1555" s="158"/>
      <c r="B1555" s="60"/>
      <c r="C1555" s="159"/>
      <c r="D1555" s="158"/>
      <c r="E1555" s="159"/>
      <c r="F1555" s="159"/>
      <c r="G1555" s="159"/>
      <c r="H1555" s="159"/>
      <c r="I1555" s="60"/>
      <c r="DE1555" s="129"/>
      <c r="DF1555" s="76" t="str">
        <f t="shared" si="24"/>
        <v/>
      </c>
      <c r="DG1555" s="146">
        <v>1553</v>
      </c>
    </row>
    <row r="1556" spans="1:111" s="38" customFormat="1" ht="12" hidden="1" customHeight="1">
      <c r="A1556" s="158"/>
      <c r="B1556" s="60"/>
      <c r="C1556" s="159"/>
      <c r="D1556" s="158"/>
      <c r="E1556" s="159"/>
      <c r="F1556" s="159"/>
      <c r="G1556" s="159"/>
      <c r="H1556" s="159"/>
      <c r="I1556" s="60"/>
      <c r="DE1556" s="129"/>
      <c r="DF1556" s="76" t="str">
        <f t="shared" si="24"/>
        <v/>
      </c>
      <c r="DG1556" s="146">
        <v>1554</v>
      </c>
    </row>
    <row r="1557" spans="1:111" s="38" customFormat="1" ht="12" hidden="1" customHeight="1">
      <c r="A1557" s="158"/>
      <c r="B1557" s="60"/>
      <c r="C1557" s="159"/>
      <c r="D1557" s="158"/>
      <c r="E1557" s="159"/>
      <c r="F1557" s="159"/>
      <c r="G1557" s="159"/>
      <c r="H1557" s="159"/>
      <c r="I1557" s="60"/>
      <c r="DE1557" s="129"/>
      <c r="DF1557" s="76" t="str">
        <f t="shared" si="24"/>
        <v/>
      </c>
      <c r="DG1557" s="146">
        <v>1555</v>
      </c>
    </row>
    <row r="1558" spans="1:111" s="38" customFormat="1" ht="12" hidden="1" customHeight="1">
      <c r="A1558" s="158"/>
      <c r="B1558" s="60"/>
      <c r="C1558" s="159"/>
      <c r="D1558" s="158"/>
      <c r="E1558" s="159"/>
      <c r="F1558" s="159"/>
      <c r="G1558" s="159"/>
      <c r="H1558" s="159"/>
      <c r="I1558" s="60"/>
      <c r="DE1558" s="129"/>
      <c r="DF1558" s="76" t="str">
        <f t="shared" si="24"/>
        <v/>
      </c>
      <c r="DG1558" s="146">
        <v>1556</v>
      </c>
    </row>
    <row r="1559" spans="1:111" s="38" customFormat="1" ht="12" hidden="1" customHeight="1">
      <c r="A1559" s="158"/>
      <c r="B1559" s="60"/>
      <c r="C1559" s="159"/>
      <c r="D1559" s="158"/>
      <c r="E1559" s="159"/>
      <c r="F1559" s="159"/>
      <c r="G1559" s="159"/>
      <c r="H1559" s="159"/>
      <c r="I1559" s="60"/>
      <c r="DE1559" s="129"/>
      <c r="DF1559" s="76" t="str">
        <f t="shared" si="24"/>
        <v/>
      </c>
      <c r="DG1559" s="146">
        <v>1557</v>
      </c>
    </row>
    <row r="1560" spans="1:111" s="38" customFormat="1" ht="12" hidden="1" customHeight="1">
      <c r="A1560" s="158"/>
      <c r="B1560" s="60"/>
      <c r="C1560" s="159"/>
      <c r="D1560" s="158"/>
      <c r="E1560" s="159"/>
      <c r="F1560" s="159"/>
      <c r="G1560" s="159"/>
      <c r="H1560" s="159"/>
      <c r="I1560" s="60"/>
      <c r="DE1560" s="129"/>
      <c r="DF1560" s="76" t="str">
        <f t="shared" si="24"/>
        <v/>
      </c>
      <c r="DG1560" s="146">
        <v>1558</v>
      </c>
    </row>
    <row r="1561" spans="1:111" s="38" customFormat="1" ht="12" hidden="1" customHeight="1">
      <c r="A1561" s="158"/>
      <c r="B1561" s="60"/>
      <c r="C1561" s="159"/>
      <c r="D1561" s="158"/>
      <c r="E1561" s="159"/>
      <c r="F1561" s="159"/>
      <c r="G1561" s="159"/>
      <c r="H1561" s="159"/>
      <c r="I1561" s="60"/>
      <c r="DE1561" s="129"/>
      <c r="DF1561" s="76" t="str">
        <f t="shared" si="24"/>
        <v/>
      </c>
      <c r="DG1561" s="146">
        <v>1559</v>
      </c>
    </row>
    <row r="1562" spans="1:111" s="38" customFormat="1" ht="12" hidden="1" customHeight="1">
      <c r="A1562" s="158"/>
      <c r="B1562" s="60"/>
      <c r="C1562" s="159"/>
      <c r="D1562" s="158"/>
      <c r="E1562" s="159"/>
      <c r="F1562" s="159"/>
      <c r="G1562" s="159"/>
      <c r="H1562" s="159"/>
      <c r="I1562" s="60"/>
      <c r="DE1562" s="129"/>
      <c r="DF1562" s="76" t="str">
        <f t="shared" si="24"/>
        <v/>
      </c>
      <c r="DG1562" s="146">
        <v>1560</v>
      </c>
    </row>
    <row r="1563" spans="1:111" s="38" customFormat="1" ht="12" hidden="1" customHeight="1">
      <c r="A1563" s="158"/>
      <c r="B1563" s="60"/>
      <c r="C1563" s="159"/>
      <c r="D1563" s="158"/>
      <c r="E1563" s="159"/>
      <c r="F1563" s="159"/>
      <c r="G1563" s="159"/>
      <c r="H1563" s="159"/>
      <c r="I1563" s="60"/>
      <c r="DE1563" s="129"/>
      <c r="DF1563" s="76" t="str">
        <f t="shared" si="24"/>
        <v/>
      </c>
      <c r="DG1563" s="146">
        <v>1561</v>
      </c>
    </row>
    <row r="1564" spans="1:111" s="38" customFormat="1" ht="12" hidden="1" customHeight="1">
      <c r="A1564" s="158"/>
      <c r="B1564" s="60"/>
      <c r="C1564" s="159"/>
      <c r="D1564" s="158"/>
      <c r="E1564" s="159"/>
      <c r="F1564" s="159"/>
      <c r="G1564" s="159"/>
      <c r="H1564" s="159"/>
      <c r="I1564" s="60"/>
      <c r="DE1564" s="129"/>
      <c r="DF1564" s="76" t="str">
        <f t="shared" si="24"/>
        <v/>
      </c>
      <c r="DG1564" s="146">
        <v>1562</v>
      </c>
    </row>
    <row r="1565" spans="1:111" s="38" customFormat="1" ht="12" hidden="1" customHeight="1">
      <c r="A1565" s="158"/>
      <c r="B1565" s="60"/>
      <c r="C1565" s="159"/>
      <c r="D1565" s="158"/>
      <c r="E1565" s="159"/>
      <c r="F1565" s="159"/>
      <c r="G1565" s="159"/>
      <c r="H1565" s="159"/>
      <c r="I1565" s="60"/>
      <c r="DE1565" s="129"/>
      <c r="DF1565" s="76" t="str">
        <f t="shared" si="24"/>
        <v/>
      </c>
      <c r="DG1565" s="146">
        <v>1563</v>
      </c>
    </row>
    <row r="1566" spans="1:111" s="38" customFormat="1" ht="12" hidden="1" customHeight="1">
      <c r="A1566" s="158"/>
      <c r="B1566" s="60"/>
      <c r="C1566" s="159"/>
      <c r="D1566" s="158"/>
      <c r="E1566" s="159"/>
      <c r="F1566" s="159"/>
      <c r="G1566" s="159"/>
      <c r="H1566" s="159"/>
      <c r="I1566" s="60"/>
      <c r="DE1566" s="129"/>
      <c r="DF1566" s="76" t="str">
        <f t="shared" si="24"/>
        <v/>
      </c>
      <c r="DG1566" s="146">
        <v>1564</v>
      </c>
    </row>
    <row r="1567" spans="1:111" s="38" customFormat="1" ht="12" hidden="1" customHeight="1">
      <c r="A1567" s="158"/>
      <c r="B1567" s="60"/>
      <c r="C1567" s="159"/>
      <c r="D1567" s="158"/>
      <c r="E1567" s="159"/>
      <c r="F1567" s="159"/>
      <c r="G1567" s="159"/>
      <c r="H1567" s="159"/>
      <c r="I1567" s="60"/>
      <c r="DE1567" s="129"/>
      <c r="DF1567" s="76" t="str">
        <f t="shared" si="24"/>
        <v/>
      </c>
      <c r="DG1567" s="146">
        <v>1565</v>
      </c>
    </row>
    <row r="1568" spans="1:111" s="38" customFormat="1" ht="12" hidden="1" customHeight="1">
      <c r="A1568" s="158"/>
      <c r="B1568" s="60"/>
      <c r="C1568" s="159"/>
      <c r="D1568" s="158"/>
      <c r="E1568" s="159"/>
      <c r="F1568" s="159"/>
      <c r="G1568" s="159"/>
      <c r="H1568" s="159"/>
      <c r="I1568" s="60"/>
      <c r="DE1568" s="129"/>
      <c r="DF1568" s="76" t="str">
        <f t="shared" si="24"/>
        <v/>
      </c>
      <c r="DG1568" s="146">
        <v>1566</v>
      </c>
    </row>
    <row r="1569" spans="1:111" s="38" customFormat="1" ht="12" hidden="1" customHeight="1">
      <c r="A1569" s="158"/>
      <c r="B1569" s="60"/>
      <c r="C1569" s="159"/>
      <c r="D1569" s="158"/>
      <c r="E1569" s="159"/>
      <c r="F1569" s="159"/>
      <c r="G1569" s="159"/>
      <c r="H1569" s="159"/>
      <c r="I1569" s="60"/>
      <c r="DE1569" s="129"/>
      <c r="DF1569" s="76" t="str">
        <f t="shared" si="24"/>
        <v/>
      </c>
      <c r="DG1569" s="146">
        <v>1567</v>
      </c>
    </row>
    <row r="1570" spans="1:111" s="38" customFormat="1" ht="12" hidden="1" customHeight="1">
      <c r="A1570" s="158"/>
      <c r="B1570" s="60"/>
      <c r="C1570" s="159"/>
      <c r="D1570" s="158"/>
      <c r="E1570" s="159"/>
      <c r="F1570" s="159"/>
      <c r="G1570" s="159"/>
      <c r="H1570" s="159"/>
      <c r="I1570" s="60"/>
      <c r="DE1570" s="129"/>
      <c r="DF1570" s="76" t="str">
        <f t="shared" si="24"/>
        <v/>
      </c>
      <c r="DG1570" s="146">
        <v>1568</v>
      </c>
    </row>
    <row r="1571" spans="1:111" s="38" customFormat="1" ht="12" hidden="1" customHeight="1">
      <c r="A1571" s="158"/>
      <c r="B1571" s="60"/>
      <c r="C1571" s="159"/>
      <c r="D1571" s="158"/>
      <c r="E1571" s="159"/>
      <c r="F1571" s="159"/>
      <c r="G1571" s="159"/>
      <c r="H1571" s="159"/>
      <c r="I1571" s="60"/>
      <c r="DE1571" s="129"/>
      <c r="DF1571" s="76" t="str">
        <f t="shared" si="24"/>
        <v/>
      </c>
      <c r="DG1571" s="146">
        <v>1569</v>
      </c>
    </row>
    <row r="1572" spans="1:111" s="38" customFormat="1" ht="12" hidden="1" customHeight="1">
      <c r="A1572" s="158"/>
      <c r="B1572" s="60"/>
      <c r="C1572" s="159"/>
      <c r="D1572" s="158"/>
      <c r="E1572" s="159"/>
      <c r="F1572" s="159"/>
      <c r="G1572" s="159"/>
      <c r="H1572" s="159"/>
      <c r="I1572" s="60"/>
      <c r="DE1572" s="129"/>
      <c r="DF1572" s="76" t="str">
        <f t="shared" si="24"/>
        <v/>
      </c>
      <c r="DG1572" s="146">
        <v>1570</v>
      </c>
    </row>
    <row r="1573" spans="1:111" s="38" customFormat="1" ht="12" hidden="1" customHeight="1">
      <c r="A1573" s="158"/>
      <c r="B1573" s="60"/>
      <c r="C1573" s="159"/>
      <c r="D1573" s="158"/>
      <c r="E1573" s="159"/>
      <c r="F1573" s="159"/>
      <c r="G1573" s="159"/>
      <c r="H1573" s="159"/>
      <c r="I1573" s="60"/>
      <c r="DE1573" s="129"/>
      <c r="DF1573" s="76" t="str">
        <f t="shared" si="24"/>
        <v/>
      </c>
      <c r="DG1573" s="146">
        <v>1571</v>
      </c>
    </row>
    <row r="1574" spans="1:111" s="38" customFormat="1" ht="12" hidden="1" customHeight="1">
      <c r="A1574" s="158"/>
      <c r="B1574" s="60"/>
      <c r="C1574" s="159"/>
      <c r="D1574" s="158"/>
      <c r="E1574" s="159"/>
      <c r="F1574" s="159"/>
      <c r="G1574" s="159"/>
      <c r="H1574" s="159"/>
      <c r="I1574" s="60"/>
      <c r="DE1574" s="129"/>
      <c r="DF1574" s="76" t="str">
        <f t="shared" si="24"/>
        <v/>
      </c>
      <c r="DG1574" s="146">
        <v>1572</v>
      </c>
    </row>
    <row r="1575" spans="1:111" s="38" customFormat="1" ht="12" hidden="1" customHeight="1">
      <c r="A1575" s="158"/>
      <c r="B1575" s="60"/>
      <c r="C1575" s="159"/>
      <c r="D1575" s="158"/>
      <c r="E1575" s="159"/>
      <c r="F1575" s="159"/>
      <c r="G1575" s="159"/>
      <c r="H1575" s="159"/>
      <c r="I1575" s="60"/>
      <c r="DE1575" s="129"/>
      <c r="DF1575" s="76" t="str">
        <f t="shared" si="24"/>
        <v/>
      </c>
      <c r="DG1575" s="146">
        <v>1573</v>
      </c>
    </row>
    <row r="1576" spans="1:111" s="38" customFormat="1" ht="12" hidden="1" customHeight="1">
      <c r="A1576" s="158"/>
      <c r="B1576" s="60"/>
      <c r="C1576" s="159"/>
      <c r="D1576" s="158"/>
      <c r="E1576" s="159"/>
      <c r="F1576" s="159"/>
      <c r="G1576" s="159"/>
      <c r="H1576" s="159"/>
      <c r="I1576" s="60"/>
      <c r="DE1576" s="129"/>
      <c r="DF1576" s="76" t="str">
        <f t="shared" si="24"/>
        <v/>
      </c>
      <c r="DG1576" s="146">
        <v>1574</v>
      </c>
    </row>
    <row r="1577" spans="1:111" s="38" customFormat="1" ht="12" hidden="1" customHeight="1">
      <c r="A1577" s="158"/>
      <c r="B1577" s="60"/>
      <c r="C1577" s="159"/>
      <c r="D1577" s="158"/>
      <c r="E1577" s="159"/>
      <c r="F1577" s="159"/>
      <c r="G1577" s="159"/>
      <c r="H1577" s="159"/>
      <c r="I1577" s="60"/>
      <c r="DE1577" s="129"/>
      <c r="DF1577" s="76" t="str">
        <f t="shared" si="24"/>
        <v/>
      </c>
      <c r="DG1577" s="146">
        <v>1575</v>
      </c>
    </row>
    <row r="1578" spans="1:111" s="38" customFormat="1" ht="12" hidden="1" customHeight="1">
      <c r="A1578" s="158"/>
      <c r="B1578" s="60"/>
      <c r="C1578" s="159"/>
      <c r="D1578" s="158"/>
      <c r="E1578" s="159"/>
      <c r="F1578" s="159"/>
      <c r="G1578" s="159"/>
      <c r="H1578" s="159"/>
      <c r="I1578" s="60"/>
      <c r="DE1578" s="129"/>
      <c r="DF1578" s="76" t="str">
        <f t="shared" si="24"/>
        <v/>
      </c>
      <c r="DG1578" s="146">
        <v>1576</v>
      </c>
    </row>
    <row r="1579" spans="1:111" s="38" customFormat="1" ht="12" hidden="1" customHeight="1">
      <c r="A1579" s="158"/>
      <c r="B1579" s="60"/>
      <c r="C1579" s="159"/>
      <c r="D1579" s="158"/>
      <c r="E1579" s="159"/>
      <c r="F1579" s="159"/>
      <c r="G1579" s="159"/>
      <c r="H1579" s="159"/>
      <c r="I1579" s="60"/>
      <c r="DE1579" s="129"/>
      <c r="DF1579" s="76" t="str">
        <f t="shared" si="24"/>
        <v/>
      </c>
      <c r="DG1579" s="146">
        <v>1577</v>
      </c>
    </row>
    <row r="1580" spans="1:111" s="38" customFormat="1" ht="12" hidden="1" customHeight="1">
      <c r="A1580" s="158"/>
      <c r="B1580" s="60"/>
      <c r="C1580" s="159"/>
      <c r="D1580" s="158"/>
      <c r="E1580" s="159"/>
      <c r="F1580" s="159"/>
      <c r="G1580" s="159"/>
      <c r="H1580" s="159"/>
      <c r="I1580" s="60"/>
      <c r="DE1580" s="129"/>
      <c r="DF1580" s="76" t="str">
        <f t="shared" si="24"/>
        <v/>
      </c>
      <c r="DG1580" s="146">
        <v>1578</v>
      </c>
    </row>
    <row r="1581" spans="1:111" s="38" customFormat="1" ht="12" hidden="1" customHeight="1">
      <c r="A1581" s="158"/>
      <c r="B1581" s="60"/>
      <c r="C1581" s="159"/>
      <c r="D1581" s="158"/>
      <c r="E1581" s="159"/>
      <c r="F1581" s="159"/>
      <c r="G1581" s="159"/>
      <c r="H1581" s="159"/>
      <c r="I1581" s="60"/>
      <c r="DE1581" s="129"/>
      <c r="DF1581" s="76" t="str">
        <f t="shared" si="24"/>
        <v/>
      </c>
      <c r="DG1581" s="146">
        <v>1579</v>
      </c>
    </row>
    <row r="1582" spans="1:111" s="38" customFormat="1" ht="12" hidden="1" customHeight="1">
      <c r="A1582" s="158"/>
      <c r="B1582" s="60"/>
      <c r="C1582" s="159"/>
      <c r="D1582" s="158"/>
      <c r="E1582" s="159"/>
      <c r="F1582" s="159"/>
      <c r="G1582" s="159"/>
      <c r="H1582" s="159"/>
      <c r="I1582" s="60"/>
      <c r="DE1582" s="129"/>
      <c r="DF1582" s="76" t="str">
        <f t="shared" si="24"/>
        <v/>
      </c>
      <c r="DG1582" s="146">
        <v>1580</v>
      </c>
    </row>
    <row r="1583" spans="1:111" s="38" customFormat="1" ht="12" hidden="1" customHeight="1">
      <c r="A1583" s="158"/>
      <c r="B1583" s="60"/>
      <c r="C1583" s="159"/>
      <c r="D1583" s="158"/>
      <c r="E1583" s="159"/>
      <c r="F1583" s="159"/>
      <c r="G1583" s="159"/>
      <c r="H1583" s="159"/>
      <c r="I1583" s="60"/>
      <c r="DE1583" s="129"/>
      <c r="DF1583" s="76" t="str">
        <f t="shared" si="24"/>
        <v/>
      </c>
      <c r="DG1583" s="146">
        <v>1581</v>
      </c>
    </row>
    <row r="1584" spans="1:111" s="38" customFormat="1" ht="12" hidden="1" customHeight="1">
      <c r="A1584" s="158"/>
      <c r="B1584" s="60"/>
      <c r="C1584" s="159"/>
      <c r="D1584" s="158"/>
      <c r="E1584" s="159"/>
      <c r="F1584" s="159"/>
      <c r="G1584" s="159"/>
      <c r="H1584" s="159"/>
      <c r="I1584" s="60"/>
      <c r="DE1584" s="129"/>
      <c r="DF1584" s="76" t="str">
        <f t="shared" si="24"/>
        <v/>
      </c>
      <c r="DG1584" s="146">
        <v>1582</v>
      </c>
    </row>
    <row r="1585" spans="1:111" s="38" customFormat="1" ht="12" hidden="1" customHeight="1">
      <c r="A1585" s="158"/>
      <c r="B1585" s="60"/>
      <c r="C1585" s="159"/>
      <c r="D1585" s="158"/>
      <c r="E1585" s="159"/>
      <c r="F1585" s="159"/>
      <c r="G1585" s="159"/>
      <c r="H1585" s="159"/>
      <c r="I1585" s="60"/>
      <c r="DE1585" s="129"/>
      <c r="DF1585" s="76" t="str">
        <f t="shared" si="24"/>
        <v/>
      </c>
      <c r="DG1585" s="146">
        <v>1583</v>
      </c>
    </row>
    <row r="1586" spans="1:111" s="38" customFormat="1" ht="12" hidden="1" customHeight="1">
      <c r="A1586" s="158"/>
      <c r="B1586" s="60"/>
      <c r="C1586" s="159"/>
      <c r="D1586" s="158"/>
      <c r="E1586" s="159"/>
      <c r="F1586" s="159"/>
      <c r="G1586" s="159"/>
      <c r="H1586" s="159"/>
      <c r="I1586" s="60"/>
      <c r="DE1586" s="129"/>
      <c r="DF1586" s="76" t="str">
        <f t="shared" si="24"/>
        <v/>
      </c>
      <c r="DG1586" s="146">
        <v>1584</v>
      </c>
    </row>
    <row r="1587" spans="1:111" s="38" customFormat="1" ht="12" hidden="1" customHeight="1">
      <c r="A1587" s="158"/>
      <c r="B1587" s="60"/>
      <c r="C1587" s="159"/>
      <c r="D1587" s="158"/>
      <c r="E1587" s="159"/>
      <c r="F1587" s="159"/>
      <c r="G1587" s="159"/>
      <c r="H1587" s="159"/>
      <c r="I1587" s="60"/>
      <c r="DE1587" s="129"/>
      <c r="DF1587" s="76" t="str">
        <f t="shared" si="24"/>
        <v/>
      </c>
      <c r="DG1587" s="146">
        <v>1585</v>
      </c>
    </row>
    <row r="1588" spans="1:111" s="38" customFormat="1" ht="12" hidden="1" customHeight="1">
      <c r="A1588" s="158"/>
      <c r="B1588" s="60"/>
      <c r="C1588" s="159"/>
      <c r="D1588" s="158"/>
      <c r="E1588" s="159"/>
      <c r="F1588" s="159"/>
      <c r="G1588" s="159"/>
      <c r="H1588" s="159"/>
      <c r="I1588" s="60"/>
      <c r="DE1588" s="129"/>
      <c r="DF1588" s="76" t="str">
        <f t="shared" si="24"/>
        <v/>
      </c>
      <c r="DG1588" s="146">
        <v>1586</v>
      </c>
    </row>
    <row r="1589" spans="1:111" s="38" customFormat="1" ht="12" hidden="1" customHeight="1">
      <c r="A1589" s="158"/>
      <c r="B1589" s="60"/>
      <c r="C1589" s="159"/>
      <c r="D1589" s="158"/>
      <c r="E1589" s="159"/>
      <c r="F1589" s="159"/>
      <c r="G1589" s="159"/>
      <c r="H1589" s="159"/>
      <c r="I1589" s="60"/>
      <c r="DE1589" s="129"/>
      <c r="DF1589" s="76" t="str">
        <f t="shared" si="24"/>
        <v/>
      </c>
      <c r="DG1589" s="146">
        <v>1587</v>
      </c>
    </row>
    <row r="1590" spans="1:111" s="38" customFormat="1" ht="12" hidden="1" customHeight="1">
      <c r="A1590" s="158"/>
      <c r="B1590" s="60"/>
      <c r="C1590" s="159"/>
      <c r="D1590" s="158"/>
      <c r="E1590" s="159"/>
      <c r="F1590" s="159"/>
      <c r="G1590" s="159"/>
      <c r="H1590" s="159"/>
      <c r="I1590" s="60"/>
      <c r="DE1590" s="129"/>
      <c r="DF1590" s="76" t="str">
        <f t="shared" si="24"/>
        <v/>
      </c>
      <c r="DG1590" s="146">
        <v>1588</v>
      </c>
    </row>
    <row r="1591" spans="1:111" s="38" customFormat="1" ht="12" hidden="1" customHeight="1">
      <c r="A1591" s="158"/>
      <c r="B1591" s="60"/>
      <c r="C1591" s="159"/>
      <c r="D1591" s="158"/>
      <c r="E1591" s="159"/>
      <c r="F1591" s="159"/>
      <c r="G1591" s="159"/>
      <c r="H1591" s="159"/>
      <c r="I1591" s="60"/>
      <c r="DE1591" s="129"/>
      <c r="DF1591" s="76" t="str">
        <f t="shared" si="24"/>
        <v/>
      </c>
      <c r="DG1591" s="146">
        <v>1589</v>
      </c>
    </row>
    <row r="1592" spans="1:111" s="38" customFormat="1" ht="12" hidden="1" customHeight="1">
      <c r="A1592" s="158"/>
      <c r="B1592" s="60"/>
      <c r="C1592" s="159"/>
      <c r="D1592" s="158"/>
      <c r="E1592" s="159"/>
      <c r="F1592" s="159"/>
      <c r="G1592" s="159"/>
      <c r="H1592" s="159"/>
      <c r="I1592" s="60"/>
      <c r="DE1592" s="129"/>
      <c r="DF1592" s="76" t="str">
        <f t="shared" si="24"/>
        <v/>
      </c>
      <c r="DG1592" s="146">
        <v>1590</v>
      </c>
    </row>
    <row r="1593" spans="1:111" s="38" customFormat="1" ht="12" hidden="1" customHeight="1">
      <c r="A1593" s="158"/>
      <c r="B1593" s="60"/>
      <c r="C1593" s="159"/>
      <c r="D1593" s="158"/>
      <c r="E1593" s="159"/>
      <c r="F1593" s="159"/>
      <c r="G1593" s="159"/>
      <c r="H1593" s="159"/>
      <c r="I1593" s="60"/>
      <c r="DE1593" s="129"/>
      <c r="DF1593" s="76" t="str">
        <f t="shared" si="24"/>
        <v/>
      </c>
      <c r="DG1593" s="146">
        <v>1591</v>
      </c>
    </row>
    <row r="1594" spans="1:111" s="38" customFormat="1" ht="12" hidden="1" customHeight="1">
      <c r="A1594" s="158"/>
      <c r="B1594" s="60"/>
      <c r="C1594" s="159"/>
      <c r="D1594" s="158"/>
      <c r="E1594" s="159"/>
      <c r="F1594" s="159"/>
      <c r="G1594" s="159"/>
      <c r="H1594" s="159"/>
      <c r="I1594" s="60"/>
      <c r="DE1594" s="129"/>
      <c r="DF1594" s="76" t="str">
        <f t="shared" si="24"/>
        <v/>
      </c>
      <c r="DG1594" s="146">
        <v>1592</v>
      </c>
    </row>
    <row r="1595" spans="1:111" s="38" customFormat="1" ht="12" hidden="1" customHeight="1">
      <c r="A1595" s="158"/>
      <c r="B1595" s="60"/>
      <c r="C1595" s="159"/>
      <c r="D1595" s="158"/>
      <c r="E1595" s="159"/>
      <c r="F1595" s="159"/>
      <c r="G1595" s="159"/>
      <c r="H1595" s="159"/>
      <c r="I1595" s="60"/>
      <c r="DE1595" s="129"/>
      <c r="DF1595" s="76" t="str">
        <f t="shared" si="24"/>
        <v/>
      </c>
      <c r="DG1595" s="146">
        <v>1593</v>
      </c>
    </row>
    <row r="1596" spans="1:111" s="38" customFormat="1" ht="12" hidden="1" customHeight="1">
      <c r="A1596" s="158"/>
      <c r="B1596" s="60"/>
      <c r="C1596" s="159"/>
      <c r="D1596" s="158"/>
      <c r="E1596" s="159"/>
      <c r="F1596" s="159"/>
      <c r="G1596" s="159"/>
      <c r="H1596" s="159"/>
      <c r="I1596" s="60"/>
      <c r="DE1596" s="129"/>
      <c r="DF1596" s="76" t="str">
        <f t="shared" si="24"/>
        <v/>
      </c>
      <c r="DG1596" s="146">
        <v>1594</v>
      </c>
    </row>
    <row r="1597" spans="1:111" s="38" customFormat="1" ht="12" hidden="1" customHeight="1">
      <c r="A1597" s="158"/>
      <c r="B1597" s="60"/>
      <c r="C1597" s="159"/>
      <c r="D1597" s="158"/>
      <c r="E1597" s="159"/>
      <c r="F1597" s="159"/>
      <c r="G1597" s="159"/>
      <c r="H1597" s="159"/>
      <c r="I1597" s="60"/>
      <c r="DE1597" s="129"/>
      <c r="DF1597" s="76" t="str">
        <f t="shared" si="24"/>
        <v/>
      </c>
      <c r="DG1597" s="146">
        <v>1595</v>
      </c>
    </row>
    <row r="1598" spans="1:111" s="38" customFormat="1" ht="12" hidden="1" customHeight="1">
      <c r="A1598" s="158"/>
      <c r="B1598" s="60"/>
      <c r="C1598" s="159"/>
      <c r="D1598" s="158"/>
      <c r="E1598" s="159"/>
      <c r="F1598" s="159"/>
      <c r="G1598" s="159"/>
      <c r="H1598" s="159"/>
      <c r="I1598" s="60"/>
      <c r="DE1598" s="129"/>
      <c r="DF1598" s="76" t="str">
        <f t="shared" si="24"/>
        <v/>
      </c>
      <c r="DG1598" s="146">
        <v>1596</v>
      </c>
    </row>
    <row r="1599" spans="1:111" s="38" customFormat="1" ht="12" hidden="1" customHeight="1">
      <c r="A1599" s="158"/>
      <c r="B1599" s="60"/>
      <c r="C1599" s="159"/>
      <c r="D1599" s="158"/>
      <c r="E1599" s="159"/>
      <c r="F1599" s="159"/>
      <c r="G1599" s="159"/>
      <c r="H1599" s="159"/>
      <c r="I1599" s="60"/>
      <c r="DE1599" s="129"/>
      <c r="DF1599" s="76" t="str">
        <f t="shared" si="24"/>
        <v/>
      </c>
      <c r="DG1599" s="146">
        <v>1597</v>
      </c>
    </row>
    <row r="1600" spans="1:111" s="38" customFormat="1" ht="12" hidden="1" customHeight="1">
      <c r="A1600" s="158"/>
      <c r="B1600" s="60"/>
      <c r="C1600" s="159"/>
      <c r="D1600" s="158"/>
      <c r="E1600" s="159"/>
      <c r="F1600" s="159"/>
      <c r="G1600" s="159"/>
      <c r="H1600" s="159"/>
      <c r="I1600" s="60"/>
      <c r="DE1600" s="129"/>
      <c r="DF1600" s="76" t="str">
        <f t="shared" si="24"/>
        <v/>
      </c>
      <c r="DG1600" s="146">
        <v>1598</v>
      </c>
    </row>
    <row r="1601" spans="1:111" s="38" customFormat="1" ht="12" hidden="1" customHeight="1">
      <c r="A1601" s="158"/>
      <c r="B1601" s="60"/>
      <c r="C1601" s="159"/>
      <c r="D1601" s="158"/>
      <c r="E1601" s="159"/>
      <c r="F1601" s="159"/>
      <c r="G1601" s="159"/>
      <c r="H1601" s="159"/>
      <c r="I1601" s="60"/>
      <c r="DE1601" s="129"/>
      <c r="DF1601" s="76" t="str">
        <f t="shared" si="24"/>
        <v/>
      </c>
      <c r="DG1601" s="146">
        <v>1599</v>
      </c>
    </row>
    <row r="1602" spans="1:111" s="38" customFormat="1" ht="12" hidden="1" customHeight="1">
      <c r="A1602" s="158"/>
      <c r="B1602" s="60"/>
      <c r="C1602" s="159"/>
      <c r="D1602" s="158"/>
      <c r="E1602" s="159"/>
      <c r="F1602" s="159"/>
      <c r="G1602" s="159"/>
      <c r="H1602" s="159"/>
      <c r="I1602" s="60"/>
      <c r="DE1602" s="129"/>
      <c r="DF1602" s="76" t="str">
        <f t="shared" si="24"/>
        <v/>
      </c>
      <c r="DG1602" s="146">
        <v>1600</v>
      </c>
    </row>
    <row r="1603" spans="1:111" s="38" customFormat="1" ht="12" hidden="1" customHeight="1">
      <c r="A1603" s="158"/>
      <c r="B1603" s="60"/>
      <c r="C1603" s="159"/>
      <c r="D1603" s="158"/>
      <c r="E1603" s="159"/>
      <c r="F1603" s="159"/>
      <c r="G1603" s="159"/>
      <c r="H1603" s="159"/>
      <c r="I1603" s="60"/>
      <c r="DE1603" s="129"/>
      <c r="DF1603" s="76" t="str">
        <f t="shared" si="24"/>
        <v/>
      </c>
      <c r="DG1603" s="146">
        <v>1601</v>
      </c>
    </row>
    <row r="1604" spans="1:111" s="38" customFormat="1" ht="12" hidden="1" customHeight="1">
      <c r="A1604" s="158"/>
      <c r="B1604" s="60"/>
      <c r="C1604" s="159"/>
      <c r="D1604" s="158"/>
      <c r="E1604" s="159"/>
      <c r="F1604" s="159"/>
      <c r="G1604" s="159"/>
      <c r="H1604" s="159"/>
      <c r="I1604" s="60"/>
      <c r="DE1604" s="129"/>
      <c r="DF1604" s="76" t="str">
        <f t="shared" si="24"/>
        <v/>
      </c>
      <c r="DG1604" s="146">
        <v>1602</v>
      </c>
    </row>
    <row r="1605" spans="1:111" s="38" customFormat="1" ht="12" hidden="1" customHeight="1">
      <c r="A1605" s="158"/>
      <c r="B1605" s="60"/>
      <c r="C1605" s="159"/>
      <c r="D1605" s="158"/>
      <c r="E1605" s="159"/>
      <c r="F1605" s="159"/>
      <c r="G1605" s="159"/>
      <c r="H1605" s="159"/>
      <c r="I1605" s="60"/>
      <c r="DE1605" s="129"/>
      <c r="DF1605" s="76" t="str">
        <f t="shared" si="24"/>
        <v/>
      </c>
      <c r="DG1605" s="146">
        <v>1603</v>
      </c>
    </row>
    <row r="1606" spans="1:111" s="38" customFormat="1" ht="12" hidden="1" customHeight="1">
      <c r="A1606" s="158"/>
      <c r="B1606" s="60"/>
      <c r="C1606" s="159"/>
      <c r="D1606" s="158"/>
      <c r="E1606" s="159"/>
      <c r="F1606" s="159"/>
      <c r="G1606" s="159"/>
      <c r="H1606" s="159"/>
      <c r="I1606" s="60"/>
      <c r="DE1606" s="129"/>
      <c r="DF1606" s="76" t="str">
        <f t="shared" si="24"/>
        <v/>
      </c>
      <c r="DG1606" s="146">
        <v>1604</v>
      </c>
    </row>
    <row r="1607" spans="1:111" s="38" customFormat="1" ht="12" hidden="1" customHeight="1">
      <c r="A1607" s="158"/>
      <c r="B1607" s="60"/>
      <c r="C1607" s="159"/>
      <c r="D1607" s="158"/>
      <c r="E1607" s="159"/>
      <c r="F1607" s="159"/>
      <c r="G1607" s="159"/>
      <c r="H1607" s="159"/>
      <c r="I1607" s="60"/>
      <c r="DE1607" s="129"/>
      <c r="DF1607" s="76" t="str">
        <f t="shared" ref="DF1607:DF1670" si="25">IF(COUNTA(A1607:I1607)&gt;0,DG1607,"")</f>
        <v/>
      </c>
      <c r="DG1607" s="146">
        <v>1605</v>
      </c>
    </row>
    <row r="1608" spans="1:111" s="38" customFormat="1" ht="12" hidden="1" customHeight="1">
      <c r="A1608" s="158"/>
      <c r="B1608" s="60"/>
      <c r="C1608" s="159"/>
      <c r="D1608" s="158"/>
      <c r="E1608" s="159"/>
      <c r="F1608" s="159"/>
      <c r="G1608" s="159"/>
      <c r="H1608" s="159"/>
      <c r="I1608" s="60"/>
      <c r="DE1608" s="129"/>
      <c r="DF1608" s="76" t="str">
        <f t="shared" si="25"/>
        <v/>
      </c>
      <c r="DG1608" s="146">
        <v>1606</v>
      </c>
    </row>
    <row r="1609" spans="1:111" s="38" customFormat="1" ht="12" hidden="1" customHeight="1">
      <c r="A1609" s="158"/>
      <c r="B1609" s="60"/>
      <c r="C1609" s="159"/>
      <c r="D1609" s="158"/>
      <c r="E1609" s="159"/>
      <c r="F1609" s="159"/>
      <c r="G1609" s="159"/>
      <c r="H1609" s="159"/>
      <c r="I1609" s="60"/>
      <c r="DE1609" s="129"/>
      <c r="DF1609" s="76" t="str">
        <f t="shared" si="25"/>
        <v/>
      </c>
      <c r="DG1609" s="146">
        <v>1607</v>
      </c>
    </row>
    <row r="1610" spans="1:111" s="38" customFormat="1" ht="12" hidden="1" customHeight="1">
      <c r="A1610" s="158"/>
      <c r="B1610" s="60"/>
      <c r="C1610" s="159"/>
      <c r="D1610" s="158"/>
      <c r="E1610" s="159"/>
      <c r="F1610" s="159"/>
      <c r="G1610" s="159"/>
      <c r="H1610" s="159"/>
      <c r="I1610" s="60"/>
      <c r="DE1610" s="129"/>
      <c r="DF1610" s="76" t="str">
        <f t="shared" si="25"/>
        <v/>
      </c>
      <c r="DG1610" s="146">
        <v>1608</v>
      </c>
    </row>
    <row r="1611" spans="1:111" s="38" customFormat="1" ht="12" hidden="1" customHeight="1">
      <c r="A1611" s="158"/>
      <c r="B1611" s="60"/>
      <c r="C1611" s="159"/>
      <c r="D1611" s="158"/>
      <c r="E1611" s="159"/>
      <c r="F1611" s="159"/>
      <c r="G1611" s="159"/>
      <c r="H1611" s="159"/>
      <c r="I1611" s="60"/>
      <c r="DE1611" s="129"/>
      <c r="DF1611" s="76" t="str">
        <f t="shared" si="25"/>
        <v/>
      </c>
      <c r="DG1611" s="146">
        <v>1609</v>
      </c>
    </row>
    <row r="1612" spans="1:111" s="38" customFormat="1" ht="12" hidden="1" customHeight="1">
      <c r="A1612" s="158"/>
      <c r="B1612" s="60"/>
      <c r="C1612" s="159"/>
      <c r="D1612" s="158"/>
      <c r="E1612" s="159"/>
      <c r="F1612" s="159"/>
      <c r="G1612" s="159"/>
      <c r="H1612" s="159"/>
      <c r="I1612" s="60"/>
      <c r="DE1612" s="129"/>
      <c r="DF1612" s="76" t="str">
        <f t="shared" si="25"/>
        <v/>
      </c>
      <c r="DG1612" s="146">
        <v>1610</v>
      </c>
    </row>
    <row r="1613" spans="1:111" s="38" customFormat="1" ht="12" hidden="1" customHeight="1">
      <c r="A1613" s="158"/>
      <c r="B1613" s="60"/>
      <c r="C1613" s="159"/>
      <c r="D1613" s="158"/>
      <c r="E1613" s="159"/>
      <c r="F1613" s="159"/>
      <c r="G1613" s="159"/>
      <c r="H1613" s="159"/>
      <c r="I1613" s="60"/>
      <c r="DE1613" s="129"/>
      <c r="DF1613" s="76" t="str">
        <f t="shared" si="25"/>
        <v/>
      </c>
      <c r="DG1613" s="146">
        <v>1611</v>
      </c>
    </row>
    <row r="1614" spans="1:111" s="38" customFormat="1" ht="12" hidden="1" customHeight="1">
      <c r="A1614" s="158"/>
      <c r="B1614" s="60"/>
      <c r="C1614" s="159"/>
      <c r="D1614" s="158"/>
      <c r="E1614" s="159"/>
      <c r="F1614" s="159"/>
      <c r="G1614" s="159"/>
      <c r="H1614" s="159"/>
      <c r="I1614" s="60"/>
      <c r="DE1614" s="129"/>
      <c r="DF1614" s="76" t="str">
        <f t="shared" si="25"/>
        <v/>
      </c>
      <c r="DG1614" s="146">
        <v>1612</v>
      </c>
    </row>
    <row r="1615" spans="1:111" s="38" customFormat="1" ht="12" hidden="1" customHeight="1">
      <c r="A1615" s="158"/>
      <c r="B1615" s="60"/>
      <c r="C1615" s="159"/>
      <c r="D1615" s="158"/>
      <c r="E1615" s="159"/>
      <c r="F1615" s="159"/>
      <c r="G1615" s="159"/>
      <c r="H1615" s="159"/>
      <c r="I1615" s="60"/>
      <c r="DE1615" s="129"/>
      <c r="DF1615" s="76" t="str">
        <f t="shared" si="25"/>
        <v/>
      </c>
      <c r="DG1615" s="146">
        <v>1613</v>
      </c>
    </row>
    <row r="1616" spans="1:111" s="38" customFormat="1" ht="12" hidden="1" customHeight="1">
      <c r="A1616" s="158"/>
      <c r="B1616" s="60"/>
      <c r="C1616" s="159"/>
      <c r="D1616" s="158"/>
      <c r="E1616" s="159"/>
      <c r="F1616" s="159"/>
      <c r="G1616" s="159"/>
      <c r="H1616" s="159"/>
      <c r="I1616" s="60"/>
      <c r="DE1616" s="129"/>
      <c r="DF1616" s="76" t="str">
        <f t="shared" si="25"/>
        <v/>
      </c>
      <c r="DG1616" s="146">
        <v>1614</v>
      </c>
    </row>
    <row r="1617" spans="1:111" s="38" customFormat="1" ht="12" hidden="1" customHeight="1">
      <c r="A1617" s="158"/>
      <c r="B1617" s="60"/>
      <c r="C1617" s="159"/>
      <c r="D1617" s="158"/>
      <c r="E1617" s="159"/>
      <c r="F1617" s="159"/>
      <c r="G1617" s="159"/>
      <c r="H1617" s="159"/>
      <c r="I1617" s="60"/>
      <c r="DE1617" s="129"/>
      <c r="DF1617" s="76" t="str">
        <f t="shared" si="25"/>
        <v/>
      </c>
      <c r="DG1617" s="146">
        <v>1615</v>
      </c>
    </row>
    <row r="1618" spans="1:111" s="38" customFormat="1" ht="12" hidden="1" customHeight="1">
      <c r="A1618" s="158"/>
      <c r="B1618" s="60"/>
      <c r="C1618" s="159"/>
      <c r="D1618" s="158"/>
      <c r="E1618" s="159"/>
      <c r="F1618" s="159"/>
      <c r="G1618" s="159"/>
      <c r="H1618" s="159"/>
      <c r="I1618" s="60"/>
      <c r="DE1618" s="129"/>
      <c r="DF1618" s="76" t="str">
        <f t="shared" si="25"/>
        <v/>
      </c>
      <c r="DG1618" s="146">
        <v>1616</v>
      </c>
    </row>
    <row r="1619" spans="1:111" s="38" customFormat="1" ht="12" hidden="1" customHeight="1">
      <c r="A1619" s="158"/>
      <c r="B1619" s="60"/>
      <c r="C1619" s="159"/>
      <c r="D1619" s="158"/>
      <c r="E1619" s="159"/>
      <c r="F1619" s="159"/>
      <c r="G1619" s="159"/>
      <c r="H1619" s="159"/>
      <c r="I1619" s="60"/>
      <c r="DE1619" s="129"/>
      <c r="DF1619" s="76" t="str">
        <f t="shared" si="25"/>
        <v/>
      </c>
      <c r="DG1619" s="146">
        <v>1617</v>
      </c>
    </row>
    <row r="1620" spans="1:111" s="38" customFormat="1" ht="12" hidden="1" customHeight="1">
      <c r="A1620" s="158"/>
      <c r="B1620" s="60"/>
      <c r="C1620" s="159"/>
      <c r="D1620" s="158"/>
      <c r="E1620" s="159"/>
      <c r="F1620" s="159"/>
      <c r="G1620" s="159"/>
      <c r="H1620" s="159"/>
      <c r="I1620" s="60"/>
      <c r="DE1620" s="129"/>
      <c r="DF1620" s="76" t="str">
        <f t="shared" si="25"/>
        <v/>
      </c>
      <c r="DG1620" s="146">
        <v>1618</v>
      </c>
    </row>
    <row r="1621" spans="1:111" s="38" customFormat="1" ht="12" hidden="1" customHeight="1">
      <c r="A1621" s="158"/>
      <c r="B1621" s="60"/>
      <c r="C1621" s="159"/>
      <c r="D1621" s="158"/>
      <c r="E1621" s="159"/>
      <c r="F1621" s="159"/>
      <c r="G1621" s="159"/>
      <c r="H1621" s="159"/>
      <c r="I1621" s="60"/>
      <c r="DE1621" s="129"/>
      <c r="DF1621" s="76" t="str">
        <f t="shared" si="25"/>
        <v/>
      </c>
      <c r="DG1621" s="146">
        <v>1619</v>
      </c>
    </row>
    <row r="1622" spans="1:111" s="38" customFormat="1" ht="12" hidden="1" customHeight="1">
      <c r="A1622" s="158"/>
      <c r="B1622" s="60"/>
      <c r="C1622" s="159"/>
      <c r="D1622" s="158"/>
      <c r="E1622" s="159"/>
      <c r="F1622" s="159"/>
      <c r="G1622" s="159"/>
      <c r="H1622" s="159"/>
      <c r="I1622" s="60"/>
      <c r="DE1622" s="129"/>
      <c r="DF1622" s="76" t="str">
        <f t="shared" si="25"/>
        <v/>
      </c>
      <c r="DG1622" s="146">
        <v>1620</v>
      </c>
    </row>
    <row r="1623" spans="1:111" s="38" customFormat="1" ht="12" hidden="1" customHeight="1">
      <c r="A1623" s="158"/>
      <c r="B1623" s="60"/>
      <c r="C1623" s="159"/>
      <c r="D1623" s="158"/>
      <c r="E1623" s="159"/>
      <c r="F1623" s="159"/>
      <c r="G1623" s="159"/>
      <c r="H1623" s="159"/>
      <c r="I1623" s="60"/>
      <c r="DE1623" s="129"/>
      <c r="DF1623" s="76" t="str">
        <f t="shared" si="25"/>
        <v/>
      </c>
      <c r="DG1623" s="146">
        <v>1621</v>
      </c>
    </row>
    <row r="1624" spans="1:111" s="38" customFormat="1" ht="12" hidden="1" customHeight="1">
      <c r="A1624" s="158"/>
      <c r="B1624" s="60"/>
      <c r="C1624" s="159"/>
      <c r="D1624" s="158"/>
      <c r="E1624" s="159"/>
      <c r="F1624" s="159"/>
      <c r="G1624" s="159"/>
      <c r="H1624" s="159"/>
      <c r="I1624" s="60"/>
      <c r="DE1624" s="129"/>
      <c r="DF1624" s="76" t="str">
        <f t="shared" si="25"/>
        <v/>
      </c>
      <c r="DG1624" s="146">
        <v>1622</v>
      </c>
    </row>
    <row r="1625" spans="1:111" s="38" customFormat="1" ht="12" hidden="1" customHeight="1">
      <c r="A1625" s="158"/>
      <c r="B1625" s="60"/>
      <c r="C1625" s="159"/>
      <c r="D1625" s="158"/>
      <c r="E1625" s="159"/>
      <c r="F1625" s="159"/>
      <c r="G1625" s="159"/>
      <c r="H1625" s="159"/>
      <c r="I1625" s="60"/>
      <c r="DE1625" s="129"/>
      <c r="DF1625" s="76" t="str">
        <f t="shared" si="25"/>
        <v/>
      </c>
      <c r="DG1625" s="146">
        <v>1623</v>
      </c>
    </row>
    <row r="1626" spans="1:111" s="38" customFormat="1" ht="12" hidden="1" customHeight="1">
      <c r="A1626" s="158"/>
      <c r="B1626" s="60"/>
      <c r="C1626" s="159"/>
      <c r="D1626" s="158"/>
      <c r="E1626" s="159"/>
      <c r="F1626" s="159"/>
      <c r="G1626" s="159"/>
      <c r="H1626" s="159"/>
      <c r="I1626" s="60"/>
      <c r="DE1626" s="129"/>
      <c r="DF1626" s="76" t="str">
        <f t="shared" si="25"/>
        <v/>
      </c>
      <c r="DG1626" s="146">
        <v>1624</v>
      </c>
    </row>
    <row r="1627" spans="1:111" s="38" customFormat="1" ht="12" hidden="1" customHeight="1">
      <c r="A1627" s="158"/>
      <c r="B1627" s="60"/>
      <c r="C1627" s="159"/>
      <c r="D1627" s="158"/>
      <c r="E1627" s="159"/>
      <c r="F1627" s="159"/>
      <c r="G1627" s="159"/>
      <c r="H1627" s="159"/>
      <c r="I1627" s="60"/>
      <c r="DE1627" s="129"/>
      <c r="DF1627" s="76" t="str">
        <f t="shared" si="25"/>
        <v/>
      </c>
      <c r="DG1627" s="146">
        <v>1625</v>
      </c>
    </row>
    <row r="1628" spans="1:111" s="38" customFormat="1" ht="12" hidden="1" customHeight="1">
      <c r="A1628" s="158"/>
      <c r="B1628" s="60"/>
      <c r="C1628" s="159"/>
      <c r="D1628" s="158"/>
      <c r="E1628" s="159"/>
      <c r="F1628" s="159"/>
      <c r="G1628" s="159"/>
      <c r="H1628" s="159"/>
      <c r="I1628" s="60"/>
      <c r="DE1628" s="129"/>
      <c r="DF1628" s="76" t="str">
        <f t="shared" si="25"/>
        <v/>
      </c>
      <c r="DG1628" s="146">
        <v>1626</v>
      </c>
    </row>
    <row r="1629" spans="1:111" s="38" customFormat="1" ht="12" hidden="1" customHeight="1">
      <c r="A1629" s="158"/>
      <c r="B1629" s="60"/>
      <c r="C1629" s="159"/>
      <c r="D1629" s="158"/>
      <c r="E1629" s="159"/>
      <c r="F1629" s="159"/>
      <c r="G1629" s="159"/>
      <c r="H1629" s="159"/>
      <c r="I1629" s="60"/>
      <c r="DE1629" s="129"/>
      <c r="DF1629" s="76" t="str">
        <f t="shared" si="25"/>
        <v/>
      </c>
      <c r="DG1629" s="146">
        <v>1627</v>
      </c>
    </row>
    <row r="1630" spans="1:111" s="38" customFormat="1" ht="12" hidden="1" customHeight="1">
      <c r="A1630" s="158"/>
      <c r="B1630" s="60"/>
      <c r="C1630" s="159"/>
      <c r="D1630" s="158"/>
      <c r="E1630" s="159"/>
      <c r="F1630" s="159"/>
      <c r="G1630" s="159"/>
      <c r="H1630" s="159"/>
      <c r="I1630" s="60"/>
      <c r="DE1630" s="129"/>
      <c r="DF1630" s="76" t="str">
        <f t="shared" si="25"/>
        <v/>
      </c>
      <c r="DG1630" s="146">
        <v>1628</v>
      </c>
    </row>
    <row r="1631" spans="1:111" s="38" customFormat="1" ht="12" hidden="1" customHeight="1">
      <c r="A1631" s="158"/>
      <c r="B1631" s="60"/>
      <c r="C1631" s="159"/>
      <c r="D1631" s="158"/>
      <c r="E1631" s="159"/>
      <c r="F1631" s="159"/>
      <c r="G1631" s="159"/>
      <c r="H1631" s="159"/>
      <c r="I1631" s="60"/>
      <c r="DE1631" s="129"/>
      <c r="DF1631" s="76" t="str">
        <f t="shared" si="25"/>
        <v/>
      </c>
      <c r="DG1631" s="146">
        <v>1629</v>
      </c>
    </row>
    <row r="1632" spans="1:111" s="38" customFormat="1" ht="12" hidden="1" customHeight="1">
      <c r="A1632" s="158"/>
      <c r="B1632" s="60"/>
      <c r="C1632" s="159"/>
      <c r="D1632" s="158"/>
      <c r="E1632" s="159"/>
      <c r="F1632" s="159"/>
      <c r="G1632" s="159"/>
      <c r="H1632" s="159"/>
      <c r="I1632" s="60"/>
      <c r="DE1632" s="129"/>
      <c r="DF1632" s="76" t="str">
        <f t="shared" si="25"/>
        <v/>
      </c>
      <c r="DG1632" s="146">
        <v>1630</v>
      </c>
    </row>
    <row r="1633" spans="1:111" s="38" customFormat="1" ht="12" hidden="1" customHeight="1">
      <c r="A1633" s="158"/>
      <c r="B1633" s="60"/>
      <c r="C1633" s="159"/>
      <c r="D1633" s="158"/>
      <c r="E1633" s="159"/>
      <c r="F1633" s="159"/>
      <c r="G1633" s="159"/>
      <c r="H1633" s="159"/>
      <c r="I1633" s="60"/>
      <c r="DE1633" s="129"/>
      <c r="DF1633" s="76" t="str">
        <f t="shared" si="25"/>
        <v/>
      </c>
      <c r="DG1633" s="146">
        <v>1631</v>
      </c>
    </row>
    <row r="1634" spans="1:111" s="38" customFormat="1" ht="12" hidden="1" customHeight="1">
      <c r="A1634" s="158"/>
      <c r="B1634" s="60"/>
      <c r="C1634" s="159"/>
      <c r="D1634" s="158"/>
      <c r="E1634" s="159"/>
      <c r="F1634" s="159"/>
      <c r="G1634" s="159"/>
      <c r="H1634" s="159"/>
      <c r="I1634" s="60"/>
      <c r="DE1634" s="129"/>
      <c r="DF1634" s="76" t="str">
        <f t="shared" si="25"/>
        <v/>
      </c>
      <c r="DG1634" s="146">
        <v>1632</v>
      </c>
    </row>
    <row r="1635" spans="1:111" s="38" customFormat="1" ht="12" hidden="1" customHeight="1">
      <c r="A1635" s="158"/>
      <c r="B1635" s="60"/>
      <c r="C1635" s="159"/>
      <c r="D1635" s="158"/>
      <c r="E1635" s="159"/>
      <c r="F1635" s="159"/>
      <c r="G1635" s="159"/>
      <c r="H1635" s="159"/>
      <c r="I1635" s="60"/>
      <c r="DE1635" s="129"/>
      <c r="DF1635" s="76" t="str">
        <f t="shared" si="25"/>
        <v/>
      </c>
      <c r="DG1635" s="146">
        <v>1633</v>
      </c>
    </row>
    <row r="1636" spans="1:111" s="38" customFormat="1" ht="12" hidden="1" customHeight="1">
      <c r="A1636" s="158"/>
      <c r="B1636" s="60"/>
      <c r="C1636" s="159"/>
      <c r="D1636" s="158"/>
      <c r="E1636" s="159"/>
      <c r="F1636" s="159"/>
      <c r="G1636" s="159"/>
      <c r="H1636" s="159"/>
      <c r="I1636" s="60"/>
      <c r="DE1636" s="129"/>
      <c r="DF1636" s="76" t="str">
        <f t="shared" si="25"/>
        <v/>
      </c>
      <c r="DG1636" s="146">
        <v>1634</v>
      </c>
    </row>
    <row r="1637" spans="1:111" s="38" customFormat="1" ht="12" hidden="1" customHeight="1">
      <c r="A1637" s="158"/>
      <c r="B1637" s="60"/>
      <c r="C1637" s="159"/>
      <c r="D1637" s="158"/>
      <c r="E1637" s="159"/>
      <c r="F1637" s="159"/>
      <c r="G1637" s="159"/>
      <c r="H1637" s="159"/>
      <c r="I1637" s="60"/>
      <c r="DE1637" s="129"/>
      <c r="DF1637" s="76" t="str">
        <f t="shared" si="25"/>
        <v/>
      </c>
      <c r="DG1637" s="146">
        <v>1635</v>
      </c>
    </row>
    <row r="1638" spans="1:111" s="38" customFormat="1" ht="12" hidden="1" customHeight="1">
      <c r="A1638" s="158"/>
      <c r="B1638" s="60"/>
      <c r="C1638" s="159"/>
      <c r="D1638" s="158"/>
      <c r="E1638" s="159"/>
      <c r="F1638" s="159"/>
      <c r="G1638" s="159"/>
      <c r="H1638" s="159"/>
      <c r="I1638" s="60"/>
      <c r="DE1638" s="129"/>
      <c r="DF1638" s="76" t="str">
        <f t="shared" si="25"/>
        <v/>
      </c>
      <c r="DG1638" s="146">
        <v>1636</v>
      </c>
    </row>
    <row r="1639" spans="1:111" s="38" customFormat="1" ht="12" hidden="1" customHeight="1">
      <c r="A1639" s="158"/>
      <c r="B1639" s="60"/>
      <c r="C1639" s="159"/>
      <c r="D1639" s="158"/>
      <c r="E1639" s="159"/>
      <c r="F1639" s="159"/>
      <c r="G1639" s="159"/>
      <c r="H1639" s="159"/>
      <c r="I1639" s="60"/>
      <c r="DE1639" s="129"/>
      <c r="DF1639" s="76" t="str">
        <f t="shared" si="25"/>
        <v/>
      </c>
      <c r="DG1639" s="146">
        <v>1637</v>
      </c>
    </row>
    <row r="1640" spans="1:111" s="38" customFormat="1" ht="12" hidden="1" customHeight="1">
      <c r="A1640" s="158"/>
      <c r="B1640" s="60"/>
      <c r="C1640" s="159"/>
      <c r="D1640" s="158"/>
      <c r="E1640" s="159"/>
      <c r="F1640" s="159"/>
      <c r="G1640" s="159"/>
      <c r="H1640" s="159"/>
      <c r="I1640" s="60"/>
      <c r="DE1640" s="129"/>
      <c r="DF1640" s="76" t="str">
        <f t="shared" si="25"/>
        <v/>
      </c>
      <c r="DG1640" s="146">
        <v>1638</v>
      </c>
    </row>
    <row r="1641" spans="1:111" s="38" customFormat="1" ht="12" hidden="1" customHeight="1">
      <c r="A1641" s="158"/>
      <c r="B1641" s="60"/>
      <c r="C1641" s="159"/>
      <c r="D1641" s="158"/>
      <c r="E1641" s="159"/>
      <c r="F1641" s="159"/>
      <c r="G1641" s="159"/>
      <c r="H1641" s="159"/>
      <c r="I1641" s="60"/>
      <c r="DE1641" s="129"/>
      <c r="DF1641" s="76" t="str">
        <f t="shared" si="25"/>
        <v/>
      </c>
      <c r="DG1641" s="146">
        <v>1639</v>
      </c>
    </row>
    <row r="1642" spans="1:111" s="38" customFormat="1" ht="12" hidden="1" customHeight="1">
      <c r="A1642" s="158"/>
      <c r="B1642" s="60"/>
      <c r="C1642" s="159"/>
      <c r="D1642" s="158"/>
      <c r="E1642" s="159"/>
      <c r="F1642" s="159"/>
      <c r="G1642" s="159"/>
      <c r="H1642" s="159"/>
      <c r="I1642" s="60"/>
      <c r="DE1642" s="129"/>
      <c r="DF1642" s="76" t="str">
        <f t="shared" si="25"/>
        <v/>
      </c>
      <c r="DG1642" s="146">
        <v>1640</v>
      </c>
    </row>
    <row r="1643" spans="1:111" s="38" customFormat="1" ht="12" hidden="1" customHeight="1">
      <c r="A1643" s="158"/>
      <c r="B1643" s="60"/>
      <c r="C1643" s="159"/>
      <c r="D1643" s="158"/>
      <c r="E1643" s="159"/>
      <c r="F1643" s="159"/>
      <c r="G1643" s="159"/>
      <c r="H1643" s="159"/>
      <c r="I1643" s="60"/>
      <c r="DE1643" s="129"/>
      <c r="DF1643" s="76" t="str">
        <f t="shared" si="25"/>
        <v/>
      </c>
      <c r="DG1643" s="146">
        <v>1641</v>
      </c>
    </row>
    <row r="1644" spans="1:111" s="38" customFormat="1" ht="12" hidden="1" customHeight="1">
      <c r="A1644" s="158"/>
      <c r="B1644" s="60"/>
      <c r="C1644" s="159"/>
      <c r="D1644" s="158"/>
      <c r="E1644" s="159"/>
      <c r="F1644" s="159"/>
      <c r="G1644" s="159"/>
      <c r="H1644" s="159"/>
      <c r="I1644" s="60"/>
      <c r="DE1644" s="129"/>
      <c r="DF1644" s="76" t="str">
        <f t="shared" si="25"/>
        <v/>
      </c>
      <c r="DG1644" s="146">
        <v>1642</v>
      </c>
    </row>
    <row r="1645" spans="1:111" s="38" customFormat="1" ht="12" hidden="1" customHeight="1">
      <c r="A1645" s="158"/>
      <c r="B1645" s="60"/>
      <c r="C1645" s="159"/>
      <c r="D1645" s="158"/>
      <c r="E1645" s="159"/>
      <c r="F1645" s="159"/>
      <c r="G1645" s="159"/>
      <c r="H1645" s="159"/>
      <c r="I1645" s="60"/>
      <c r="DE1645" s="129"/>
      <c r="DF1645" s="76" t="str">
        <f t="shared" si="25"/>
        <v/>
      </c>
      <c r="DG1645" s="146">
        <v>1643</v>
      </c>
    </row>
    <row r="1646" spans="1:111" s="38" customFormat="1" ht="12" hidden="1" customHeight="1">
      <c r="A1646" s="158"/>
      <c r="B1646" s="60"/>
      <c r="C1646" s="159"/>
      <c r="D1646" s="158"/>
      <c r="E1646" s="159"/>
      <c r="F1646" s="159"/>
      <c r="G1646" s="159"/>
      <c r="H1646" s="159"/>
      <c r="I1646" s="60"/>
      <c r="DE1646" s="129"/>
      <c r="DF1646" s="76" t="str">
        <f t="shared" si="25"/>
        <v/>
      </c>
      <c r="DG1646" s="146">
        <v>1644</v>
      </c>
    </row>
    <row r="1647" spans="1:111" s="38" customFormat="1" ht="12" hidden="1" customHeight="1">
      <c r="A1647" s="158"/>
      <c r="B1647" s="60"/>
      <c r="C1647" s="159"/>
      <c r="D1647" s="158"/>
      <c r="E1647" s="159"/>
      <c r="F1647" s="159"/>
      <c r="G1647" s="159"/>
      <c r="H1647" s="159"/>
      <c r="I1647" s="60"/>
      <c r="DE1647" s="129"/>
      <c r="DF1647" s="76" t="str">
        <f t="shared" si="25"/>
        <v/>
      </c>
      <c r="DG1647" s="146">
        <v>1645</v>
      </c>
    </row>
    <row r="1648" spans="1:111" s="38" customFormat="1" ht="12" hidden="1" customHeight="1">
      <c r="A1648" s="158"/>
      <c r="B1648" s="60"/>
      <c r="C1648" s="159"/>
      <c r="D1648" s="158"/>
      <c r="E1648" s="159"/>
      <c r="F1648" s="159"/>
      <c r="G1648" s="159"/>
      <c r="H1648" s="159"/>
      <c r="I1648" s="60"/>
      <c r="DE1648" s="129"/>
      <c r="DF1648" s="76" t="str">
        <f t="shared" si="25"/>
        <v/>
      </c>
      <c r="DG1648" s="146">
        <v>1646</v>
      </c>
    </row>
    <row r="1649" spans="1:111" s="38" customFormat="1" ht="12" hidden="1" customHeight="1">
      <c r="A1649" s="158"/>
      <c r="B1649" s="60"/>
      <c r="C1649" s="159"/>
      <c r="D1649" s="158"/>
      <c r="E1649" s="159"/>
      <c r="F1649" s="159"/>
      <c r="G1649" s="159"/>
      <c r="H1649" s="159"/>
      <c r="I1649" s="60"/>
      <c r="DE1649" s="129"/>
      <c r="DF1649" s="76" t="str">
        <f t="shared" si="25"/>
        <v/>
      </c>
      <c r="DG1649" s="146">
        <v>1647</v>
      </c>
    </row>
    <row r="1650" spans="1:111" s="38" customFormat="1" ht="12" hidden="1" customHeight="1">
      <c r="A1650" s="158"/>
      <c r="B1650" s="60"/>
      <c r="C1650" s="159"/>
      <c r="D1650" s="158"/>
      <c r="E1650" s="159"/>
      <c r="F1650" s="159"/>
      <c r="G1650" s="159"/>
      <c r="H1650" s="159"/>
      <c r="I1650" s="60"/>
      <c r="DE1650" s="129"/>
      <c r="DF1650" s="76" t="str">
        <f t="shared" si="25"/>
        <v/>
      </c>
      <c r="DG1650" s="146">
        <v>1648</v>
      </c>
    </row>
    <row r="1651" spans="1:111" s="38" customFormat="1" ht="12" hidden="1" customHeight="1">
      <c r="A1651" s="158"/>
      <c r="B1651" s="60"/>
      <c r="C1651" s="159"/>
      <c r="D1651" s="158"/>
      <c r="E1651" s="159"/>
      <c r="F1651" s="159"/>
      <c r="G1651" s="159"/>
      <c r="H1651" s="159"/>
      <c r="I1651" s="60"/>
      <c r="DE1651" s="129"/>
      <c r="DF1651" s="76" t="str">
        <f t="shared" si="25"/>
        <v/>
      </c>
      <c r="DG1651" s="146">
        <v>1649</v>
      </c>
    </row>
    <row r="1652" spans="1:111" s="38" customFormat="1" ht="12" hidden="1" customHeight="1">
      <c r="A1652" s="158"/>
      <c r="B1652" s="60"/>
      <c r="C1652" s="159"/>
      <c r="D1652" s="158"/>
      <c r="E1652" s="159"/>
      <c r="F1652" s="159"/>
      <c r="G1652" s="159"/>
      <c r="H1652" s="159"/>
      <c r="I1652" s="60"/>
      <c r="DE1652" s="129"/>
      <c r="DF1652" s="76" t="str">
        <f t="shared" si="25"/>
        <v/>
      </c>
      <c r="DG1652" s="146">
        <v>1650</v>
      </c>
    </row>
    <row r="1653" spans="1:111" s="38" customFormat="1" ht="12" hidden="1" customHeight="1">
      <c r="A1653" s="158"/>
      <c r="B1653" s="60"/>
      <c r="C1653" s="159"/>
      <c r="D1653" s="158"/>
      <c r="E1653" s="159"/>
      <c r="F1653" s="159"/>
      <c r="G1653" s="159"/>
      <c r="H1653" s="159"/>
      <c r="I1653" s="60"/>
      <c r="DE1653" s="129"/>
      <c r="DF1653" s="76" t="str">
        <f t="shared" si="25"/>
        <v/>
      </c>
      <c r="DG1653" s="146">
        <v>1651</v>
      </c>
    </row>
    <row r="1654" spans="1:111" s="38" customFormat="1" ht="12" hidden="1" customHeight="1">
      <c r="A1654" s="158"/>
      <c r="B1654" s="60"/>
      <c r="C1654" s="159"/>
      <c r="D1654" s="158"/>
      <c r="E1654" s="159"/>
      <c r="F1654" s="159"/>
      <c r="G1654" s="159"/>
      <c r="H1654" s="159"/>
      <c r="I1654" s="60"/>
      <c r="DE1654" s="129"/>
      <c r="DF1654" s="76" t="str">
        <f t="shared" si="25"/>
        <v/>
      </c>
      <c r="DG1654" s="146">
        <v>1652</v>
      </c>
    </row>
    <row r="1655" spans="1:111" s="38" customFormat="1" ht="12" hidden="1" customHeight="1">
      <c r="A1655" s="158"/>
      <c r="B1655" s="60"/>
      <c r="C1655" s="159"/>
      <c r="D1655" s="158"/>
      <c r="E1655" s="159"/>
      <c r="F1655" s="159"/>
      <c r="G1655" s="159"/>
      <c r="H1655" s="159"/>
      <c r="I1655" s="60"/>
      <c r="DE1655" s="129"/>
      <c r="DF1655" s="76" t="str">
        <f t="shared" si="25"/>
        <v/>
      </c>
      <c r="DG1655" s="146">
        <v>1653</v>
      </c>
    </row>
    <row r="1656" spans="1:111" s="38" customFormat="1" ht="12" hidden="1" customHeight="1">
      <c r="A1656" s="158"/>
      <c r="B1656" s="60"/>
      <c r="C1656" s="159"/>
      <c r="D1656" s="158"/>
      <c r="E1656" s="159"/>
      <c r="F1656" s="159"/>
      <c r="G1656" s="159"/>
      <c r="H1656" s="159"/>
      <c r="I1656" s="60"/>
      <c r="DE1656" s="129"/>
      <c r="DF1656" s="76" t="str">
        <f t="shared" si="25"/>
        <v/>
      </c>
      <c r="DG1656" s="146">
        <v>1654</v>
      </c>
    </row>
    <row r="1657" spans="1:111" s="38" customFormat="1" ht="12" hidden="1" customHeight="1">
      <c r="A1657" s="158"/>
      <c r="B1657" s="60"/>
      <c r="C1657" s="159"/>
      <c r="D1657" s="158"/>
      <c r="E1657" s="159"/>
      <c r="F1657" s="159"/>
      <c r="G1657" s="159"/>
      <c r="H1657" s="159"/>
      <c r="I1657" s="60"/>
      <c r="DE1657" s="129"/>
      <c r="DF1657" s="76" t="str">
        <f t="shared" si="25"/>
        <v/>
      </c>
      <c r="DG1657" s="146">
        <v>1655</v>
      </c>
    </row>
    <row r="1658" spans="1:111" s="38" customFormat="1" ht="12" hidden="1" customHeight="1">
      <c r="A1658" s="158"/>
      <c r="B1658" s="60"/>
      <c r="C1658" s="159"/>
      <c r="D1658" s="158"/>
      <c r="E1658" s="159"/>
      <c r="F1658" s="159"/>
      <c r="G1658" s="159"/>
      <c r="H1658" s="159"/>
      <c r="I1658" s="60"/>
      <c r="DE1658" s="129"/>
      <c r="DF1658" s="76" t="str">
        <f t="shared" si="25"/>
        <v/>
      </c>
      <c r="DG1658" s="146">
        <v>1656</v>
      </c>
    </row>
    <row r="1659" spans="1:111" s="38" customFormat="1" ht="12" hidden="1" customHeight="1">
      <c r="A1659" s="158"/>
      <c r="B1659" s="60"/>
      <c r="C1659" s="159"/>
      <c r="D1659" s="158"/>
      <c r="E1659" s="159"/>
      <c r="F1659" s="159"/>
      <c r="G1659" s="159"/>
      <c r="H1659" s="159"/>
      <c r="I1659" s="60"/>
      <c r="DE1659" s="129"/>
      <c r="DF1659" s="76" t="str">
        <f t="shared" si="25"/>
        <v/>
      </c>
      <c r="DG1659" s="146">
        <v>1657</v>
      </c>
    </row>
    <row r="1660" spans="1:111" s="38" customFormat="1" ht="12" hidden="1" customHeight="1">
      <c r="A1660" s="158"/>
      <c r="B1660" s="60"/>
      <c r="C1660" s="159"/>
      <c r="D1660" s="158"/>
      <c r="E1660" s="159"/>
      <c r="F1660" s="159"/>
      <c r="G1660" s="159"/>
      <c r="H1660" s="159"/>
      <c r="I1660" s="60"/>
      <c r="DE1660" s="129"/>
      <c r="DF1660" s="76" t="str">
        <f t="shared" si="25"/>
        <v/>
      </c>
      <c r="DG1660" s="146">
        <v>1658</v>
      </c>
    </row>
    <row r="1661" spans="1:111" s="38" customFormat="1" ht="12" hidden="1" customHeight="1">
      <c r="A1661" s="158"/>
      <c r="B1661" s="60"/>
      <c r="C1661" s="159"/>
      <c r="D1661" s="158"/>
      <c r="E1661" s="159"/>
      <c r="F1661" s="159"/>
      <c r="G1661" s="159"/>
      <c r="H1661" s="159"/>
      <c r="I1661" s="60"/>
      <c r="DE1661" s="129"/>
      <c r="DF1661" s="76" t="str">
        <f t="shared" si="25"/>
        <v/>
      </c>
      <c r="DG1661" s="146">
        <v>1659</v>
      </c>
    </row>
    <row r="1662" spans="1:111" s="38" customFormat="1" ht="12" hidden="1" customHeight="1">
      <c r="A1662" s="158"/>
      <c r="B1662" s="60"/>
      <c r="C1662" s="159"/>
      <c r="D1662" s="158"/>
      <c r="E1662" s="159"/>
      <c r="F1662" s="159"/>
      <c r="G1662" s="159"/>
      <c r="H1662" s="159"/>
      <c r="I1662" s="60"/>
      <c r="DE1662" s="129"/>
      <c r="DF1662" s="76" t="str">
        <f t="shared" si="25"/>
        <v/>
      </c>
      <c r="DG1662" s="146">
        <v>1660</v>
      </c>
    </row>
    <row r="1663" spans="1:111" s="38" customFormat="1" ht="12" hidden="1" customHeight="1">
      <c r="A1663" s="158"/>
      <c r="B1663" s="60"/>
      <c r="C1663" s="159"/>
      <c r="D1663" s="158"/>
      <c r="E1663" s="159"/>
      <c r="F1663" s="159"/>
      <c r="G1663" s="159"/>
      <c r="H1663" s="159"/>
      <c r="I1663" s="60"/>
      <c r="DE1663" s="129"/>
      <c r="DF1663" s="76" t="str">
        <f t="shared" si="25"/>
        <v/>
      </c>
      <c r="DG1663" s="146">
        <v>1661</v>
      </c>
    </row>
    <row r="1664" spans="1:111" s="38" customFormat="1" ht="12" hidden="1" customHeight="1">
      <c r="A1664" s="158"/>
      <c r="B1664" s="60"/>
      <c r="C1664" s="159"/>
      <c r="D1664" s="158"/>
      <c r="E1664" s="159"/>
      <c r="F1664" s="159"/>
      <c r="G1664" s="159"/>
      <c r="H1664" s="159"/>
      <c r="I1664" s="60"/>
      <c r="DE1664" s="129"/>
      <c r="DF1664" s="76" t="str">
        <f t="shared" si="25"/>
        <v/>
      </c>
      <c r="DG1664" s="146">
        <v>1662</v>
      </c>
    </row>
    <row r="1665" spans="1:111" s="38" customFormat="1" ht="12" hidden="1" customHeight="1">
      <c r="A1665" s="158"/>
      <c r="B1665" s="60"/>
      <c r="C1665" s="159"/>
      <c r="D1665" s="158"/>
      <c r="E1665" s="159"/>
      <c r="F1665" s="159"/>
      <c r="G1665" s="159"/>
      <c r="H1665" s="159"/>
      <c r="I1665" s="60"/>
      <c r="DE1665" s="129"/>
      <c r="DF1665" s="76" t="str">
        <f t="shared" si="25"/>
        <v/>
      </c>
      <c r="DG1665" s="146">
        <v>1663</v>
      </c>
    </row>
    <row r="1666" spans="1:111" s="38" customFormat="1" ht="12" hidden="1" customHeight="1">
      <c r="A1666" s="158"/>
      <c r="B1666" s="60"/>
      <c r="C1666" s="159"/>
      <c r="D1666" s="158"/>
      <c r="E1666" s="159"/>
      <c r="F1666" s="159"/>
      <c r="G1666" s="159"/>
      <c r="H1666" s="159"/>
      <c r="I1666" s="60"/>
      <c r="DE1666" s="129"/>
      <c r="DF1666" s="76" t="str">
        <f t="shared" si="25"/>
        <v/>
      </c>
      <c r="DG1666" s="146">
        <v>1664</v>
      </c>
    </row>
    <row r="1667" spans="1:111" s="38" customFormat="1" ht="12" hidden="1" customHeight="1">
      <c r="A1667" s="158"/>
      <c r="B1667" s="60"/>
      <c r="C1667" s="159"/>
      <c r="D1667" s="158"/>
      <c r="E1667" s="159"/>
      <c r="F1667" s="159"/>
      <c r="G1667" s="159"/>
      <c r="H1667" s="159"/>
      <c r="I1667" s="60"/>
      <c r="DE1667" s="129"/>
      <c r="DF1667" s="76" t="str">
        <f t="shared" si="25"/>
        <v/>
      </c>
      <c r="DG1667" s="146">
        <v>1665</v>
      </c>
    </row>
    <row r="1668" spans="1:111" s="38" customFormat="1" ht="12" hidden="1" customHeight="1">
      <c r="A1668" s="158"/>
      <c r="B1668" s="60"/>
      <c r="C1668" s="159"/>
      <c r="D1668" s="158"/>
      <c r="E1668" s="159"/>
      <c r="F1668" s="159"/>
      <c r="G1668" s="159"/>
      <c r="H1668" s="159"/>
      <c r="I1668" s="60"/>
      <c r="DE1668" s="129"/>
      <c r="DF1668" s="76" t="str">
        <f t="shared" si="25"/>
        <v/>
      </c>
      <c r="DG1668" s="146">
        <v>1666</v>
      </c>
    </row>
    <row r="1669" spans="1:111" s="38" customFormat="1" ht="12" hidden="1" customHeight="1">
      <c r="A1669" s="158"/>
      <c r="B1669" s="60"/>
      <c r="C1669" s="159"/>
      <c r="D1669" s="158"/>
      <c r="E1669" s="159"/>
      <c r="F1669" s="159"/>
      <c r="G1669" s="159"/>
      <c r="H1669" s="159"/>
      <c r="I1669" s="60"/>
      <c r="DE1669" s="129"/>
      <c r="DF1669" s="76" t="str">
        <f t="shared" si="25"/>
        <v/>
      </c>
      <c r="DG1669" s="146">
        <v>1667</v>
      </c>
    </row>
    <row r="1670" spans="1:111" s="38" customFormat="1" ht="12" hidden="1" customHeight="1">
      <c r="A1670" s="158"/>
      <c r="B1670" s="60"/>
      <c r="C1670" s="159"/>
      <c r="D1670" s="158"/>
      <c r="E1670" s="159"/>
      <c r="F1670" s="159"/>
      <c r="G1670" s="159"/>
      <c r="H1670" s="159"/>
      <c r="I1670" s="60"/>
      <c r="DE1670" s="129"/>
      <c r="DF1670" s="76" t="str">
        <f t="shared" si="25"/>
        <v/>
      </c>
      <c r="DG1670" s="146">
        <v>1668</v>
      </c>
    </row>
    <row r="1671" spans="1:111" s="38" customFormat="1" ht="12" hidden="1" customHeight="1">
      <c r="A1671" s="158"/>
      <c r="B1671" s="60"/>
      <c r="C1671" s="159"/>
      <c r="D1671" s="158"/>
      <c r="E1671" s="159"/>
      <c r="F1671" s="159"/>
      <c r="G1671" s="159"/>
      <c r="H1671" s="159"/>
      <c r="I1671" s="60"/>
      <c r="DE1671" s="129"/>
      <c r="DF1671" s="76" t="str">
        <f t="shared" ref="DF1671:DF1734" si="26">IF(COUNTA(A1671:I1671)&gt;0,DG1671,"")</f>
        <v/>
      </c>
      <c r="DG1671" s="146">
        <v>1669</v>
      </c>
    </row>
    <row r="1672" spans="1:111" s="38" customFormat="1" ht="12" hidden="1" customHeight="1">
      <c r="A1672" s="158"/>
      <c r="B1672" s="60"/>
      <c r="C1672" s="159"/>
      <c r="D1672" s="158"/>
      <c r="E1672" s="159"/>
      <c r="F1672" s="159"/>
      <c r="G1672" s="159"/>
      <c r="H1672" s="159"/>
      <c r="I1672" s="60"/>
      <c r="DE1672" s="129"/>
      <c r="DF1672" s="76" t="str">
        <f t="shared" si="26"/>
        <v/>
      </c>
      <c r="DG1672" s="146">
        <v>1670</v>
      </c>
    </row>
    <row r="1673" spans="1:111" s="38" customFormat="1" ht="12" hidden="1" customHeight="1">
      <c r="A1673" s="158"/>
      <c r="B1673" s="60"/>
      <c r="C1673" s="159"/>
      <c r="D1673" s="158"/>
      <c r="E1673" s="159"/>
      <c r="F1673" s="159"/>
      <c r="G1673" s="159"/>
      <c r="H1673" s="159"/>
      <c r="I1673" s="60"/>
      <c r="DE1673" s="129"/>
      <c r="DF1673" s="76" t="str">
        <f t="shared" si="26"/>
        <v/>
      </c>
      <c r="DG1673" s="146">
        <v>1671</v>
      </c>
    </row>
    <row r="1674" spans="1:111" s="38" customFormat="1" ht="12" hidden="1" customHeight="1">
      <c r="A1674" s="158"/>
      <c r="B1674" s="60"/>
      <c r="C1674" s="159"/>
      <c r="D1674" s="158"/>
      <c r="E1674" s="159"/>
      <c r="F1674" s="159"/>
      <c r="G1674" s="159"/>
      <c r="H1674" s="159"/>
      <c r="I1674" s="60"/>
      <c r="DE1674" s="129"/>
      <c r="DF1674" s="76" t="str">
        <f t="shared" si="26"/>
        <v/>
      </c>
      <c r="DG1674" s="146">
        <v>1672</v>
      </c>
    </row>
    <row r="1675" spans="1:111" s="38" customFormat="1" ht="12" hidden="1" customHeight="1">
      <c r="A1675" s="158"/>
      <c r="B1675" s="60"/>
      <c r="C1675" s="159"/>
      <c r="D1675" s="158"/>
      <c r="E1675" s="159"/>
      <c r="F1675" s="159"/>
      <c r="G1675" s="159"/>
      <c r="H1675" s="159"/>
      <c r="I1675" s="60"/>
      <c r="DE1675" s="129"/>
      <c r="DF1675" s="76" t="str">
        <f t="shared" si="26"/>
        <v/>
      </c>
      <c r="DG1675" s="146">
        <v>1673</v>
      </c>
    </row>
    <row r="1676" spans="1:111" s="38" customFormat="1" ht="12" hidden="1" customHeight="1">
      <c r="A1676" s="158"/>
      <c r="B1676" s="60"/>
      <c r="C1676" s="159"/>
      <c r="D1676" s="158"/>
      <c r="E1676" s="159"/>
      <c r="F1676" s="159"/>
      <c r="G1676" s="159"/>
      <c r="H1676" s="159"/>
      <c r="I1676" s="60"/>
      <c r="DE1676" s="129"/>
      <c r="DF1676" s="76" t="str">
        <f t="shared" si="26"/>
        <v/>
      </c>
      <c r="DG1676" s="146">
        <v>1674</v>
      </c>
    </row>
    <row r="1677" spans="1:111" s="38" customFormat="1" ht="12" hidden="1" customHeight="1">
      <c r="A1677" s="158"/>
      <c r="B1677" s="60"/>
      <c r="C1677" s="159"/>
      <c r="D1677" s="158"/>
      <c r="E1677" s="159"/>
      <c r="F1677" s="159"/>
      <c r="G1677" s="159"/>
      <c r="H1677" s="159"/>
      <c r="I1677" s="60"/>
      <c r="DE1677" s="129"/>
      <c r="DF1677" s="76" t="str">
        <f t="shared" si="26"/>
        <v/>
      </c>
      <c r="DG1677" s="146">
        <v>1675</v>
      </c>
    </row>
    <row r="1678" spans="1:111" s="38" customFormat="1" ht="12" hidden="1" customHeight="1">
      <c r="A1678" s="158"/>
      <c r="B1678" s="60"/>
      <c r="C1678" s="159"/>
      <c r="D1678" s="158"/>
      <c r="E1678" s="159"/>
      <c r="F1678" s="159"/>
      <c r="G1678" s="159"/>
      <c r="H1678" s="159"/>
      <c r="I1678" s="60"/>
      <c r="DE1678" s="129"/>
      <c r="DF1678" s="76" t="str">
        <f t="shared" si="26"/>
        <v/>
      </c>
      <c r="DG1678" s="146">
        <v>1676</v>
      </c>
    </row>
    <row r="1679" spans="1:111" s="38" customFormat="1" ht="12" hidden="1" customHeight="1">
      <c r="A1679" s="158"/>
      <c r="B1679" s="60"/>
      <c r="C1679" s="159"/>
      <c r="D1679" s="158"/>
      <c r="E1679" s="159"/>
      <c r="F1679" s="159"/>
      <c r="G1679" s="159"/>
      <c r="H1679" s="159"/>
      <c r="I1679" s="60"/>
      <c r="DE1679" s="129"/>
      <c r="DF1679" s="76" t="str">
        <f t="shared" si="26"/>
        <v/>
      </c>
      <c r="DG1679" s="146">
        <v>1677</v>
      </c>
    </row>
    <row r="1680" spans="1:111" s="38" customFormat="1" ht="12" hidden="1" customHeight="1">
      <c r="A1680" s="158"/>
      <c r="B1680" s="60"/>
      <c r="C1680" s="159"/>
      <c r="D1680" s="158"/>
      <c r="E1680" s="159"/>
      <c r="F1680" s="159"/>
      <c r="G1680" s="159"/>
      <c r="H1680" s="159"/>
      <c r="I1680" s="60"/>
      <c r="DE1680" s="129"/>
      <c r="DF1680" s="76" t="str">
        <f t="shared" si="26"/>
        <v/>
      </c>
      <c r="DG1680" s="146">
        <v>1678</v>
      </c>
    </row>
    <row r="1681" spans="1:111" s="38" customFormat="1" ht="12" hidden="1" customHeight="1">
      <c r="A1681" s="158"/>
      <c r="B1681" s="60"/>
      <c r="C1681" s="159"/>
      <c r="D1681" s="158"/>
      <c r="E1681" s="159"/>
      <c r="F1681" s="159"/>
      <c r="G1681" s="159"/>
      <c r="H1681" s="159"/>
      <c r="I1681" s="60"/>
      <c r="DE1681" s="129"/>
      <c r="DF1681" s="76" t="str">
        <f t="shared" si="26"/>
        <v/>
      </c>
      <c r="DG1681" s="146">
        <v>1679</v>
      </c>
    </row>
    <row r="1682" spans="1:111" s="38" customFormat="1" ht="12" hidden="1" customHeight="1">
      <c r="A1682" s="158"/>
      <c r="B1682" s="60"/>
      <c r="C1682" s="159"/>
      <c r="D1682" s="158"/>
      <c r="E1682" s="159"/>
      <c r="F1682" s="159"/>
      <c r="G1682" s="159"/>
      <c r="H1682" s="159"/>
      <c r="I1682" s="60"/>
      <c r="DE1682" s="129"/>
      <c r="DF1682" s="76" t="str">
        <f t="shared" si="26"/>
        <v/>
      </c>
      <c r="DG1682" s="146">
        <v>1680</v>
      </c>
    </row>
    <row r="1683" spans="1:111" s="38" customFormat="1" ht="12" hidden="1" customHeight="1">
      <c r="A1683" s="158"/>
      <c r="B1683" s="60"/>
      <c r="C1683" s="159"/>
      <c r="D1683" s="158"/>
      <c r="E1683" s="159"/>
      <c r="F1683" s="159"/>
      <c r="G1683" s="159"/>
      <c r="H1683" s="159"/>
      <c r="I1683" s="60"/>
      <c r="DE1683" s="129"/>
      <c r="DF1683" s="76" t="str">
        <f t="shared" si="26"/>
        <v/>
      </c>
      <c r="DG1683" s="146">
        <v>1681</v>
      </c>
    </row>
    <row r="1684" spans="1:111" s="38" customFormat="1" ht="12" hidden="1" customHeight="1">
      <c r="A1684" s="158"/>
      <c r="B1684" s="60"/>
      <c r="C1684" s="159"/>
      <c r="D1684" s="158"/>
      <c r="E1684" s="159"/>
      <c r="F1684" s="159"/>
      <c r="G1684" s="159"/>
      <c r="H1684" s="159"/>
      <c r="I1684" s="60"/>
      <c r="DE1684" s="129"/>
      <c r="DF1684" s="76" t="str">
        <f t="shared" si="26"/>
        <v/>
      </c>
      <c r="DG1684" s="146">
        <v>1682</v>
      </c>
    </row>
    <row r="1685" spans="1:111" s="38" customFormat="1" ht="12" hidden="1" customHeight="1">
      <c r="A1685" s="158"/>
      <c r="B1685" s="60"/>
      <c r="C1685" s="159"/>
      <c r="D1685" s="158"/>
      <c r="E1685" s="159"/>
      <c r="F1685" s="159"/>
      <c r="G1685" s="159"/>
      <c r="H1685" s="159"/>
      <c r="I1685" s="60"/>
      <c r="DE1685" s="129"/>
      <c r="DF1685" s="76" t="str">
        <f t="shared" si="26"/>
        <v/>
      </c>
      <c r="DG1685" s="146">
        <v>1683</v>
      </c>
    </row>
    <row r="1686" spans="1:111" s="38" customFormat="1" ht="12" hidden="1" customHeight="1">
      <c r="A1686" s="158"/>
      <c r="B1686" s="60"/>
      <c r="C1686" s="159"/>
      <c r="D1686" s="158"/>
      <c r="E1686" s="159"/>
      <c r="F1686" s="159"/>
      <c r="G1686" s="159"/>
      <c r="H1686" s="159"/>
      <c r="I1686" s="60"/>
      <c r="DE1686" s="129"/>
      <c r="DF1686" s="76" t="str">
        <f t="shared" si="26"/>
        <v/>
      </c>
      <c r="DG1686" s="146">
        <v>1684</v>
      </c>
    </row>
    <row r="1687" spans="1:111" s="38" customFormat="1" ht="12" hidden="1" customHeight="1">
      <c r="A1687" s="158"/>
      <c r="B1687" s="60"/>
      <c r="C1687" s="159"/>
      <c r="D1687" s="158"/>
      <c r="E1687" s="159"/>
      <c r="F1687" s="159"/>
      <c r="G1687" s="159"/>
      <c r="H1687" s="159"/>
      <c r="I1687" s="60"/>
      <c r="DE1687" s="129"/>
      <c r="DF1687" s="76" t="str">
        <f t="shared" si="26"/>
        <v/>
      </c>
      <c r="DG1687" s="146">
        <v>1685</v>
      </c>
    </row>
    <row r="1688" spans="1:111" s="38" customFormat="1" ht="12" hidden="1" customHeight="1">
      <c r="A1688" s="158"/>
      <c r="B1688" s="60"/>
      <c r="C1688" s="159"/>
      <c r="D1688" s="158"/>
      <c r="E1688" s="159"/>
      <c r="F1688" s="159"/>
      <c r="G1688" s="159"/>
      <c r="H1688" s="159"/>
      <c r="I1688" s="60"/>
      <c r="DE1688" s="129"/>
      <c r="DF1688" s="76" t="str">
        <f t="shared" si="26"/>
        <v/>
      </c>
      <c r="DG1688" s="146">
        <v>1686</v>
      </c>
    </row>
    <row r="1689" spans="1:111" s="38" customFormat="1" ht="12" hidden="1" customHeight="1">
      <c r="A1689" s="158"/>
      <c r="B1689" s="60"/>
      <c r="C1689" s="159"/>
      <c r="D1689" s="158"/>
      <c r="E1689" s="159"/>
      <c r="F1689" s="159"/>
      <c r="G1689" s="159"/>
      <c r="H1689" s="159"/>
      <c r="I1689" s="60"/>
      <c r="DE1689" s="129"/>
      <c r="DF1689" s="76" t="str">
        <f t="shared" si="26"/>
        <v/>
      </c>
      <c r="DG1689" s="146">
        <v>1687</v>
      </c>
    </row>
    <row r="1690" spans="1:111" s="38" customFormat="1" ht="12" hidden="1" customHeight="1">
      <c r="A1690" s="158"/>
      <c r="B1690" s="60"/>
      <c r="C1690" s="159"/>
      <c r="D1690" s="158"/>
      <c r="E1690" s="159"/>
      <c r="F1690" s="159"/>
      <c r="G1690" s="159"/>
      <c r="H1690" s="159"/>
      <c r="I1690" s="60"/>
      <c r="DE1690" s="129"/>
      <c r="DF1690" s="76" t="str">
        <f t="shared" si="26"/>
        <v/>
      </c>
      <c r="DG1690" s="146">
        <v>1688</v>
      </c>
    </row>
    <row r="1691" spans="1:111" s="38" customFormat="1" ht="12" hidden="1" customHeight="1">
      <c r="A1691" s="158"/>
      <c r="B1691" s="60"/>
      <c r="C1691" s="159"/>
      <c r="D1691" s="158"/>
      <c r="E1691" s="159"/>
      <c r="F1691" s="159"/>
      <c r="G1691" s="159"/>
      <c r="H1691" s="159"/>
      <c r="I1691" s="60"/>
      <c r="DE1691" s="129"/>
      <c r="DF1691" s="76" t="str">
        <f t="shared" si="26"/>
        <v/>
      </c>
      <c r="DG1691" s="146">
        <v>1689</v>
      </c>
    </row>
    <row r="1692" spans="1:111" s="38" customFormat="1" ht="12" hidden="1" customHeight="1">
      <c r="A1692" s="158"/>
      <c r="B1692" s="60"/>
      <c r="C1692" s="159"/>
      <c r="D1692" s="158"/>
      <c r="E1692" s="159"/>
      <c r="F1692" s="159"/>
      <c r="G1692" s="159"/>
      <c r="H1692" s="159"/>
      <c r="I1692" s="60"/>
      <c r="DE1692" s="129"/>
      <c r="DF1692" s="76" t="str">
        <f t="shared" si="26"/>
        <v/>
      </c>
      <c r="DG1692" s="146">
        <v>1690</v>
      </c>
    </row>
    <row r="1693" spans="1:111" s="38" customFormat="1" ht="12" hidden="1" customHeight="1">
      <c r="A1693" s="158"/>
      <c r="B1693" s="60"/>
      <c r="C1693" s="159"/>
      <c r="D1693" s="158"/>
      <c r="E1693" s="159"/>
      <c r="F1693" s="159"/>
      <c r="G1693" s="159"/>
      <c r="H1693" s="159"/>
      <c r="I1693" s="60"/>
      <c r="DE1693" s="129"/>
      <c r="DF1693" s="76" t="str">
        <f t="shared" si="26"/>
        <v/>
      </c>
      <c r="DG1693" s="146">
        <v>1691</v>
      </c>
    </row>
    <row r="1694" spans="1:111" s="38" customFormat="1" ht="12" hidden="1" customHeight="1">
      <c r="A1694" s="158"/>
      <c r="B1694" s="60"/>
      <c r="C1694" s="159"/>
      <c r="D1694" s="158"/>
      <c r="E1694" s="159"/>
      <c r="F1694" s="159"/>
      <c r="G1694" s="159"/>
      <c r="H1694" s="159"/>
      <c r="I1694" s="60"/>
      <c r="DE1694" s="129"/>
      <c r="DF1694" s="76" t="str">
        <f t="shared" si="26"/>
        <v/>
      </c>
      <c r="DG1694" s="146">
        <v>1692</v>
      </c>
    </row>
    <row r="1695" spans="1:111" s="38" customFormat="1" ht="12" hidden="1" customHeight="1">
      <c r="A1695" s="158"/>
      <c r="B1695" s="60"/>
      <c r="C1695" s="159"/>
      <c r="D1695" s="158"/>
      <c r="E1695" s="159"/>
      <c r="F1695" s="159"/>
      <c r="G1695" s="159"/>
      <c r="H1695" s="159"/>
      <c r="I1695" s="60"/>
      <c r="DE1695" s="129"/>
      <c r="DF1695" s="76" t="str">
        <f t="shared" si="26"/>
        <v/>
      </c>
      <c r="DG1695" s="146">
        <v>1693</v>
      </c>
    </row>
    <row r="1696" spans="1:111" s="38" customFormat="1" ht="12" hidden="1" customHeight="1">
      <c r="A1696" s="158"/>
      <c r="B1696" s="60"/>
      <c r="C1696" s="159"/>
      <c r="D1696" s="158"/>
      <c r="E1696" s="159"/>
      <c r="F1696" s="159"/>
      <c r="G1696" s="159"/>
      <c r="H1696" s="159"/>
      <c r="I1696" s="60"/>
      <c r="DE1696" s="129"/>
      <c r="DF1696" s="76" t="str">
        <f t="shared" si="26"/>
        <v/>
      </c>
      <c r="DG1696" s="146">
        <v>1694</v>
      </c>
    </row>
    <row r="1697" spans="1:111" s="38" customFormat="1" ht="12" hidden="1" customHeight="1">
      <c r="A1697" s="158"/>
      <c r="B1697" s="60"/>
      <c r="C1697" s="159"/>
      <c r="D1697" s="158"/>
      <c r="E1697" s="159"/>
      <c r="F1697" s="159"/>
      <c r="G1697" s="159"/>
      <c r="H1697" s="159"/>
      <c r="I1697" s="60"/>
      <c r="DE1697" s="129"/>
      <c r="DF1697" s="76" t="str">
        <f t="shared" si="26"/>
        <v/>
      </c>
      <c r="DG1697" s="146">
        <v>1695</v>
      </c>
    </row>
    <row r="1698" spans="1:111" s="38" customFormat="1" ht="12" hidden="1" customHeight="1">
      <c r="A1698" s="158"/>
      <c r="B1698" s="60"/>
      <c r="C1698" s="159"/>
      <c r="D1698" s="158"/>
      <c r="E1698" s="159"/>
      <c r="F1698" s="159"/>
      <c r="G1698" s="159"/>
      <c r="H1698" s="159"/>
      <c r="I1698" s="60"/>
      <c r="DE1698" s="129"/>
      <c r="DF1698" s="76" t="str">
        <f t="shared" si="26"/>
        <v/>
      </c>
      <c r="DG1698" s="146">
        <v>1696</v>
      </c>
    </row>
    <row r="1699" spans="1:111" s="38" customFormat="1" ht="12" hidden="1" customHeight="1">
      <c r="A1699" s="158"/>
      <c r="B1699" s="60"/>
      <c r="C1699" s="159"/>
      <c r="D1699" s="158"/>
      <c r="E1699" s="159"/>
      <c r="F1699" s="159"/>
      <c r="G1699" s="159"/>
      <c r="H1699" s="159"/>
      <c r="I1699" s="60"/>
      <c r="DE1699" s="129"/>
      <c r="DF1699" s="76" t="str">
        <f t="shared" si="26"/>
        <v/>
      </c>
      <c r="DG1699" s="146">
        <v>1697</v>
      </c>
    </row>
    <row r="1700" spans="1:111" s="38" customFormat="1" ht="12" hidden="1" customHeight="1">
      <c r="A1700" s="158"/>
      <c r="B1700" s="60"/>
      <c r="C1700" s="159"/>
      <c r="D1700" s="158"/>
      <c r="E1700" s="159"/>
      <c r="F1700" s="159"/>
      <c r="G1700" s="159"/>
      <c r="H1700" s="159"/>
      <c r="I1700" s="60"/>
      <c r="DE1700" s="129"/>
      <c r="DF1700" s="76" t="str">
        <f t="shared" si="26"/>
        <v/>
      </c>
      <c r="DG1700" s="146">
        <v>1698</v>
      </c>
    </row>
    <row r="1701" spans="1:111" s="38" customFormat="1" ht="12" hidden="1" customHeight="1">
      <c r="A1701" s="158"/>
      <c r="B1701" s="60"/>
      <c r="C1701" s="159"/>
      <c r="D1701" s="158"/>
      <c r="E1701" s="159"/>
      <c r="F1701" s="159"/>
      <c r="G1701" s="159"/>
      <c r="H1701" s="159"/>
      <c r="I1701" s="60"/>
      <c r="DE1701" s="129"/>
      <c r="DF1701" s="76" t="str">
        <f t="shared" si="26"/>
        <v/>
      </c>
      <c r="DG1701" s="146">
        <v>1699</v>
      </c>
    </row>
    <row r="1702" spans="1:111" s="38" customFormat="1" ht="12" hidden="1" customHeight="1">
      <c r="A1702" s="158"/>
      <c r="B1702" s="60"/>
      <c r="C1702" s="159"/>
      <c r="D1702" s="158"/>
      <c r="E1702" s="159"/>
      <c r="F1702" s="159"/>
      <c r="G1702" s="159"/>
      <c r="H1702" s="159"/>
      <c r="I1702" s="60"/>
      <c r="DE1702" s="129"/>
      <c r="DF1702" s="76" t="str">
        <f t="shared" si="26"/>
        <v/>
      </c>
      <c r="DG1702" s="146">
        <v>1700</v>
      </c>
    </row>
    <row r="1703" spans="1:111" s="38" customFormat="1" ht="12" hidden="1" customHeight="1">
      <c r="A1703" s="158"/>
      <c r="B1703" s="60"/>
      <c r="C1703" s="159"/>
      <c r="D1703" s="158"/>
      <c r="E1703" s="159"/>
      <c r="F1703" s="159"/>
      <c r="G1703" s="159"/>
      <c r="H1703" s="159"/>
      <c r="I1703" s="60"/>
      <c r="DE1703" s="129"/>
      <c r="DF1703" s="76" t="str">
        <f t="shared" si="26"/>
        <v/>
      </c>
      <c r="DG1703" s="146">
        <v>1701</v>
      </c>
    </row>
    <row r="1704" spans="1:111" s="38" customFormat="1" ht="12" hidden="1" customHeight="1">
      <c r="A1704" s="158"/>
      <c r="B1704" s="60"/>
      <c r="C1704" s="159"/>
      <c r="D1704" s="158"/>
      <c r="E1704" s="159"/>
      <c r="F1704" s="159"/>
      <c r="G1704" s="159"/>
      <c r="H1704" s="159"/>
      <c r="I1704" s="60"/>
      <c r="DE1704" s="129"/>
      <c r="DF1704" s="76" t="str">
        <f t="shared" si="26"/>
        <v/>
      </c>
      <c r="DG1704" s="146">
        <v>1702</v>
      </c>
    </row>
    <row r="1705" spans="1:111" s="38" customFormat="1" ht="12" hidden="1" customHeight="1">
      <c r="A1705" s="158"/>
      <c r="B1705" s="60"/>
      <c r="C1705" s="159"/>
      <c r="D1705" s="158"/>
      <c r="E1705" s="159"/>
      <c r="F1705" s="159"/>
      <c r="G1705" s="159"/>
      <c r="H1705" s="159"/>
      <c r="I1705" s="60"/>
      <c r="DE1705" s="129"/>
      <c r="DF1705" s="76" t="str">
        <f t="shared" si="26"/>
        <v/>
      </c>
      <c r="DG1705" s="146">
        <v>1703</v>
      </c>
    </row>
    <row r="1706" spans="1:111" s="38" customFormat="1" ht="12" hidden="1" customHeight="1">
      <c r="A1706" s="158"/>
      <c r="B1706" s="60"/>
      <c r="C1706" s="159"/>
      <c r="D1706" s="158"/>
      <c r="E1706" s="159"/>
      <c r="F1706" s="159"/>
      <c r="G1706" s="159"/>
      <c r="H1706" s="159"/>
      <c r="I1706" s="60"/>
      <c r="DE1706" s="129"/>
      <c r="DF1706" s="76" t="str">
        <f t="shared" si="26"/>
        <v/>
      </c>
      <c r="DG1706" s="146">
        <v>1704</v>
      </c>
    </row>
    <row r="1707" spans="1:111" s="38" customFormat="1" ht="12" hidden="1" customHeight="1">
      <c r="A1707" s="158"/>
      <c r="B1707" s="60"/>
      <c r="C1707" s="159"/>
      <c r="D1707" s="158"/>
      <c r="E1707" s="159"/>
      <c r="F1707" s="159"/>
      <c r="G1707" s="159"/>
      <c r="H1707" s="159"/>
      <c r="I1707" s="60"/>
      <c r="DE1707" s="129"/>
      <c r="DF1707" s="76" t="str">
        <f t="shared" si="26"/>
        <v/>
      </c>
      <c r="DG1707" s="146">
        <v>1705</v>
      </c>
    </row>
    <row r="1708" spans="1:111" s="38" customFormat="1" ht="12" hidden="1" customHeight="1">
      <c r="A1708" s="158"/>
      <c r="B1708" s="60"/>
      <c r="C1708" s="159"/>
      <c r="D1708" s="158"/>
      <c r="E1708" s="159"/>
      <c r="F1708" s="159"/>
      <c r="G1708" s="159"/>
      <c r="H1708" s="159"/>
      <c r="I1708" s="60"/>
      <c r="DE1708" s="129"/>
      <c r="DF1708" s="76" t="str">
        <f t="shared" si="26"/>
        <v/>
      </c>
      <c r="DG1708" s="146">
        <v>1706</v>
      </c>
    </row>
    <row r="1709" spans="1:111" s="38" customFormat="1" ht="12" hidden="1" customHeight="1">
      <c r="A1709" s="158"/>
      <c r="B1709" s="60"/>
      <c r="C1709" s="159"/>
      <c r="D1709" s="158"/>
      <c r="E1709" s="159"/>
      <c r="F1709" s="159"/>
      <c r="G1709" s="159"/>
      <c r="H1709" s="159"/>
      <c r="I1709" s="60"/>
      <c r="DE1709" s="129"/>
      <c r="DF1709" s="76" t="str">
        <f t="shared" si="26"/>
        <v/>
      </c>
      <c r="DG1709" s="146">
        <v>1707</v>
      </c>
    </row>
    <row r="1710" spans="1:111" s="38" customFormat="1" ht="12" hidden="1" customHeight="1">
      <c r="A1710" s="158"/>
      <c r="B1710" s="60"/>
      <c r="C1710" s="159"/>
      <c r="D1710" s="158"/>
      <c r="E1710" s="159"/>
      <c r="F1710" s="159"/>
      <c r="G1710" s="159"/>
      <c r="H1710" s="159"/>
      <c r="I1710" s="60"/>
      <c r="DE1710" s="129"/>
      <c r="DF1710" s="76" t="str">
        <f t="shared" si="26"/>
        <v/>
      </c>
      <c r="DG1710" s="146">
        <v>1708</v>
      </c>
    </row>
    <row r="1711" spans="1:111" s="38" customFormat="1" ht="12" hidden="1" customHeight="1">
      <c r="A1711" s="158"/>
      <c r="B1711" s="60"/>
      <c r="C1711" s="159"/>
      <c r="D1711" s="158"/>
      <c r="E1711" s="159"/>
      <c r="F1711" s="159"/>
      <c r="G1711" s="159"/>
      <c r="H1711" s="159"/>
      <c r="I1711" s="60"/>
      <c r="DE1711" s="129"/>
      <c r="DF1711" s="76" t="str">
        <f t="shared" si="26"/>
        <v/>
      </c>
      <c r="DG1711" s="146">
        <v>1709</v>
      </c>
    </row>
    <row r="1712" spans="1:111" s="38" customFormat="1" ht="12" hidden="1" customHeight="1">
      <c r="A1712" s="158"/>
      <c r="B1712" s="60"/>
      <c r="C1712" s="159"/>
      <c r="D1712" s="158"/>
      <c r="E1712" s="159"/>
      <c r="F1712" s="159"/>
      <c r="G1712" s="159"/>
      <c r="H1712" s="159"/>
      <c r="I1712" s="60"/>
      <c r="DE1712" s="129"/>
      <c r="DF1712" s="76" t="str">
        <f t="shared" si="26"/>
        <v/>
      </c>
      <c r="DG1712" s="146">
        <v>1710</v>
      </c>
    </row>
    <row r="1713" spans="1:111" s="38" customFormat="1" ht="12" hidden="1" customHeight="1">
      <c r="A1713" s="158"/>
      <c r="B1713" s="60"/>
      <c r="C1713" s="159"/>
      <c r="D1713" s="158"/>
      <c r="E1713" s="159"/>
      <c r="F1713" s="159"/>
      <c r="G1713" s="159"/>
      <c r="H1713" s="159"/>
      <c r="I1713" s="60"/>
      <c r="DE1713" s="129"/>
      <c r="DF1713" s="76" t="str">
        <f t="shared" si="26"/>
        <v/>
      </c>
      <c r="DG1713" s="146">
        <v>1711</v>
      </c>
    </row>
    <row r="1714" spans="1:111" s="38" customFormat="1" ht="12" hidden="1" customHeight="1">
      <c r="A1714" s="158"/>
      <c r="B1714" s="60"/>
      <c r="C1714" s="159"/>
      <c r="D1714" s="158"/>
      <c r="E1714" s="159"/>
      <c r="F1714" s="159"/>
      <c r="G1714" s="159"/>
      <c r="H1714" s="159"/>
      <c r="I1714" s="60"/>
      <c r="DE1714" s="129"/>
      <c r="DF1714" s="76" t="str">
        <f t="shared" si="26"/>
        <v/>
      </c>
      <c r="DG1714" s="146">
        <v>1712</v>
      </c>
    </row>
    <row r="1715" spans="1:111" s="38" customFormat="1" ht="12" hidden="1" customHeight="1">
      <c r="A1715" s="158"/>
      <c r="B1715" s="60"/>
      <c r="C1715" s="159"/>
      <c r="D1715" s="158"/>
      <c r="E1715" s="159"/>
      <c r="F1715" s="159"/>
      <c r="G1715" s="159"/>
      <c r="H1715" s="159"/>
      <c r="I1715" s="60"/>
      <c r="DE1715" s="129"/>
      <c r="DF1715" s="76" t="str">
        <f t="shared" si="26"/>
        <v/>
      </c>
      <c r="DG1715" s="146">
        <v>1713</v>
      </c>
    </row>
    <row r="1716" spans="1:111" s="38" customFormat="1" ht="12" hidden="1" customHeight="1">
      <c r="A1716" s="158"/>
      <c r="B1716" s="60"/>
      <c r="C1716" s="159"/>
      <c r="D1716" s="158"/>
      <c r="E1716" s="159"/>
      <c r="F1716" s="159"/>
      <c r="G1716" s="159"/>
      <c r="H1716" s="159"/>
      <c r="I1716" s="60"/>
      <c r="DE1716" s="129"/>
      <c r="DF1716" s="76" t="str">
        <f t="shared" si="26"/>
        <v/>
      </c>
      <c r="DG1716" s="146">
        <v>1714</v>
      </c>
    </row>
    <row r="1717" spans="1:111" s="38" customFormat="1" ht="12" hidden="1" customHeight="1">
      <c r="A1717" s="158"/>
      <c r="B1717" s="60"/>
      <c r="C1717" s="159"/>
      <c r="D1717" s="158"/>
      <c r="E1717" s="159"/>
      <c r="F1717" s="159"/>
      <c r="G1717" s="159"/>
      <c r="H1717" s="159"/>
      <c r="I1717" s="60"/>
      <c r="DE1717" s="129"/>
      <c r="DF1717" s="76" t="str">
        <f t="shared" si="26"/>
        <v/>
      </c>
      <c r="DG1717" s="146">
        <v>1715</v>
      </c>
    </row>
    <row r="1718" spans="1:111" s="38" customFormat="1" ht="12" hidden="1" customHeight="1">
      <c r="A1718" s="158"/>
      <c r="B1718" s="60"/>
      <c r="C1718" s="159"/>
      <c r="D1718" s="158"/>
      <c r="E1718" s="159"/>
      <c r="F1718" s="159"/>
      <c r="G1718" s="159"/>
      <c r="H1718" s="159"/>
      <c r="I1718" s="60"/>
      <c r="DE1718" s="129"/>
      <c r="DF1718" s="76" t="str">
        <f t="shared" si="26"/>
        <v/>
      </c>
      <c r="DG1718" s="146">
        <v>1716</v>
      </c>
    </row>
    <row r="1719" spans="1:111" s="38" customFormat="1" ht="12" hidden="1" customHeight="1">
      <c r="A1719" s="158"/>
      <c r="B1719" s="60"/>
      <c r="C1719" s="159"/>
      <c r="D1719" s="158"/>
      <c r="E1719" s="159"/>
      <c r="F1719" s="159"/>
      <c r="G1719" s="159"/>
      <c r="H1719" s="159"/>
      <c r="I1719" s="60"/>
      <c r="DE1719" s="129"/>
      <c r="DF1719" s="76" t="str">
        <f t="shared" si="26"/>
        <v/>
      </c>
      <c r="DG1719" s="146">
        <v>1717</v>
      </c>
    </row>
    <row r="1720" spans="1:111" s="38" customFormat="1" ht="12" hidden="1" customHeight="1">
      <c r="A1720" s="158"/>
      <c r="B1720" s="60"/>
      <c r="C1720" s="159"/>
      <c r="D1720" s="158"/>
      <c r="E1720" s="159"/>
      <c r="F1720" s="159"/>
      <c r="G1720" s="159"/>
      <c r="H1720" s="159"/>
      <c r="I1720" s="60"/>
      <c r="DE1720" s="129"/>
      <c r="DF1720" s="76" t="str">
        <f t="shared" si="26"/>
        <v/>
      </c>
      <c r="DG1720" s="146">
        <v>1718</v>
      </c>
    </row>
    <row r="1721" spans="1:111" s="38" customFormat="1" ht="12" hidden="1" customHeight="1">
      <c r="A1721" s="158"/>
      <c r="B1721" s="60"/>
      <c r="C1721" s="159"/>
      <c r="D1721" s="158"/>
      <c r="E1721" s="159"/>
      <c r="F1721" s="159"/>
      <c r="G1721" s="159"/>
      <c r="H1721" s="159"/>
      <c r="I1721" s="60"/>
      <c r="DE1721" s="129"/>
      <c r="DF1721" s="76" t="str">
        <f t="shared" si="26"/>
        <v/>
      </c>
      <c r="DG1721" s="146">
        <v>1719</v>
      </c>
    </row>
    <row r="1722" spans="1:111" s="38" customFormat="1" ht="12" hidden="1" customHeight="1">
      <c r="A1722" s="158"/>
      <c r="B1722" s="60"/>
      <c r="C1722" s="159"/>
      <c r="D1722" s="158"/>
      <c r="E1722" s="159"/>
      <c r="F1722" s="159"/>
      <c r="G1722" s="159"/>
      <c r="H1722" s="159"/>
      <c r="I1722" s="60"/>
      <c r="DE1722" s="129"/>
      <c r="DF1722" s="76" t="str">
        <f t="shared" si="26"/>
        <v/>
      </c>
      <c r="DG1722" s="146">
        <v>1720</v>
      </c>
    </row>
    <row r="1723" spans="1:111" s="38" customFormat="1" ht="12" hidden="1" customHeight="1">
      <c r="A1723" s="158"/>
      <c r="B1723" s="60"/>
      <c r="C1723" s="159"/>
      <c r="D1723" s="158"/>
      <c r="E1723" s="159"/>
      <c r="F1723" s="159"/>
      <c r="G1723" s="159"/>
      <c r="H1723" s="159"/>
      <c r="I1723" s="60"/>
      <c r="DE1723" s="129"/>
      <c r="DF1723" s="76" t="str">
        <f t="shared" si="26"/>
        <v/>
      </c>
      <c r="DG1723" s="146">
        <v>1721</v>
      </c>
    </row>
    <row r="1724" spans="1:111" s="38" customFormat="1" ht="12" hidden="1" customHeight="1">
      <c r="A1724" s="158"/>
      <c r="B1724" s="60"/>
      <c r="C1724" s="159"/>
      <c r="D1724" s="158"/>
      <c r="E1724" s="159"/>
      <c r="F1724" s="159"/>
      <c r="G1724" s="159"/>
      <c r="H1724" s="159"/>
      <c r="I1724" s="60"/>
      <c r="DE1724" s="129"/>
      <c r="DF1724" s="76" t="str">
        <f t="shared" si="26"/>
        <v/>
      </c>
      <c r="DG1724" s="146">
        <v>1722</v>
      </c>
    </row>
    <row r="1725" spans="1:111" s="38" customFormat="1" ht="12" hidden="1" customHeight="1">
      <c r="A1725" s="158"/>
      <c r="B1725" s="60"/>
      <c r="C1725" s="159"/>
      <c r="D1725" s="158"/>
      <c r="E1725" s="159"/>
      <c r="F1725" s="159"/>
      <c r="G1725" s="159"/>
      <c r="H1725" s="159"/>
      <c r="I1725" s="60"/>
      <c r="DE1725" s="129"/>
      <c r="DF1725" s="76" t="str">
        <f t="shared" si="26"/>
        <v/>
      </c>
      <c r="DG1725" s="146">
        <v>1723</v>
      </c>
    </row>
    <row r="1726" spans="1:111" s="38" customFormat="1" ht="12" hidden="1" customHeight="1">
      <c r="A1726" s="158"/>
      <c r="B1726" s="60"/>
      <c r="C1726" s="159"/>
      <c r="D1726" s="158"/>
      <c r="E1726" s="159"/>
      <c r="F1726" s="159"/>
      <c r="G1726" s="159"/>
      <c r="H1726" s="159"/>
      <c r="I1726" s="60"/>
      <c r="DE1726" s="129"/>
      <c r="DF1726" s="76" t="str">
        <f t="shared" si="26"/>
        <v/>
      </c>
      <c r="DG1726" s="146">
        <v>1724</v>
      </c>
    </row>
    <row r="1727" spans="1:111" s="38" customFormat="1" ht="12" hidden="1" customHeight="1">
      <c r="A1727" s="158"/>
      <c r="B1727" s="60"/>
      <c r="C1727" s="159"/>
      <c r="D1727" s="158"/>
      <c r="E1727" s="159"/>
      <c r="F1727" s="159"/>
      <c r="G1727" s="159"/>
      <c r="H1727" s="159"/>
      <c r="I1727" s="60"/>
      <c r="DE1727" s="129"/>
      <c r="DF1727" s="76" t="str">
        <f t="shared" si="26"/>
        <v/>
      </c>
      <c r="DG1727" s="146">
        <v>1725</v>
      </c>
    </row>
    <row r="1728" spans="1:111" s="38" customFormat="1" ht="12" hidden="1" customHeight="1">
      <c r="A1728" s="158"/>
      <c r="B1728" s="60"/>
      <c r="C1728" s="159"/>
      <c r="D1728" s="158"/>
      <c r="E1728" s="159"/>
      <c r="F1728" s="159"/>
      <c r="G1728" s="159"/>
      <c r="H1728" s="159"/>
      <c r="I1728" s="60"/>
      <c r="DE1728" s="129"/>
      <c r="DF1728" s="76" t="str">
        <f t="shared" si="26"/>
        <v/>
      </c>
      <c r="DG1728" s="146">
        <v>1726</v>
      </c>
    </row>
    <row r="1729" spans="1:111" s="38" customFormat="1" ht="12" hidden="1" customHeight="1">
      <c r="A1729" s="158"/>
      <c r="B1729" s="60"/>
      <c r="C1729" s="159"/>
      <c r="D1729" s="158"/>
      <c r="E1729" s="159"/>
      <c r="F1729" s="159"/>
      <c r="G1729" s="159"/>
      <c r="H1729" s="159"/>
      <c r="I1729" s="60"/>
      <c r="DE1729" s="129"/>
      <c r="DF1729" s="76" t="str">
        <f t="shared" si="26"/>
        <v/>
      </c>
      <c r="DG1729" s="146">
        <v>1727</v>
      </c>
    </row>
    <row r="1730" spans="1:111" s="38" customFormat="1" ht="12" hidden="1" customHeight="1">
      <c r="A1730" s="158"/>
      <c r="B1730" s="60"/>
      <c r="C1730" s="159"/>
      <c r="D1730" s="158"/>
      <c r="E1730" s="159"/>
      <c r="F1730" s="159"/>
      <c r="G1730" s="159"/>
      <c r="H1730" s="159"/>
      <c r="I1730" s="60"/>
      <c r="DE1730" s="129"/>
      <c r="DF1730" s="76" t="str">
        <f t="shared" si="26"/>
        <v/>
      </c>
      <c r="DG1730" s="146">
        <v>1728</v>
      </c>
    </row>
    <row r="1731" spans="1:111" s="38" customFormat="1" ht="12" hidden="1" customHeight="1">
      <c r="A1731" s="158"/>
      <c r="B1731" s="60"/>
      <c r="C1731" s="159"/>
      <c r="D1731" s="158"/>
      <c r="E1731" s="159"/>
      <c r="F1731" s="159"/>
      <c r="G1731" s="159"/>
      <c r="H1731" s="159"/>
      <c r="I1731" s="60"/>
      <c r="DE1731" s="129"/>
      <c r="DF1731" s="76" t="str">
        <f t="shared" si="26"/>
        <v/>
      </c>
      <c r="DG1731" s="146">
        <v>1729</v>
      </c>
    </row>
    <row r="1732" spans="1:111" s="38" customFormat="1" ht="12" hidden="1" customHeight="1">
      <c r="A1732" s="158"/>
      <c r="B1732" s="60"/>
      <c r="C1732" s="159"/>
      <c r="D1732" s="158"/>
      <c r="E1732" s="159"/>
      <c r="F1732" s="159"/>
      <c r="G1732" s="159"/>
      <c r="H1732" s="159"/>
      <c r="I1732" s="60"/>
      <c r="DE1732" s="129"/>
      <c r="DF1732" s="76" t="str">
        <f t="shared" si="26"/>
        <v/>
      </c>
      <c r="DG1732" s="146">
        <v>1730</v>
      </c>
    </row>
    <row r="1733" spans="1:111" s="38" customFormat="1" ht="12" hidden="1" customHeight="1">
      <c r="A1733" s="158"/>
      <c r="B1733" s="60"/>
      <c r="C1733" s="159"/>
      <c r="D1733" s="158"/>
      <c r="E1733" s="159"/>
      <c r="F1733" s="159"/>
      <c r="G1733" s="159"/>
      <c r="H1733" s="159"/>
      <c r="I1733" s="60"/>
      <c r="DE1733" s="129"/>
      <c r="DF1733" s="76" t="str">
        <f t="shared" si="26"/>
        <v/>
      </c>
      <c r="DG1733" s="146">
        <v>1731</v>
      </c>
    </row>
    <row r="1734" spans="1:111" s="38" customFormat="1" ht="12" hidden="1" customHeight="1">
      <c r="A1734" s="158"/>
      <c r="B1734" s="60"/>
      <c r="C1734" s="159"/>
      <c r="D1734" s="158"/>
      <c r="E1734" s="159"/>
      <c r="F1734" s="159"/>
      <c r="G1734" s="159"/>
      <c r="H1734" s="159"/>
      <c r="I1734" s="60"/>
      <c r="DE1734" s="129"/>
      <c r="DF1734" s="76" t="str">
        <f t="shared" si="26"/>
        <v/>
      </c>
      <c r="DG1734" s="146">
        <v>1732</v>
      </c>
    </row>
    <row r="1735" spans="1:111" s="38" customFormat="1" ht="12" hidden="1" customHeight="1">
      <c r="A1735" s="158"/>
      <c r="B1735" s="60"/>
      <c r="C1735" s="159"/>
      <c r="D1735" s="158"/>
      <c r="E1735" s="159"/>
      <c r="F1735" s="159"/>
      <c r="G1735" s="159"/>
      <c r="H1735" s="159"/>
      <c r="I1735" s="60"/>
      <c r="DE1735" s="129"/>
      <c r="DF1735" s="76" t="str">
        <f t="shared" ref="DF1735:DF1798" si="27">IF(COUNTA(A1735:I1735)&gt;0,DG1735,"")</f>
        <v/>
      </c>
      <c r="DG1735" s="146">
        <v>1733</v>
      </c>
    </row>
    <row r="1736" spans="1:111" s="38" customFormat="1" ht="12" hidden="1" customHeight="1">
      <c r="A1736" s="158"/>
      <c r="B1736" s="60"/>
      <c r="C1736" s="159"/>
      <c r="D1736" s="158"/>
      <c r="E1736" s="159"/>
      <c r="F1736" s="159"/>
      <c r="G1736" s="159"/>
      <c r="H1736" s="159"/>
      <c r="I1736" s="60"/>
      <c r="DE1736" s="129"/>
      <c r="DF1736" s="76" t="str">
        <f t="shared" si="27"/>
        <v/>
      </c>
      <c r="DG1736" s="146">
        <v>1734</v>
      </c>
    </row>
    <row r="1737" spans="1:111" s="38" customFormat="1" ht="12" hidden="1" customHeight="1">
      <c r="A1737" s="158"/>
      <c r="B1737" s="60"/>
      <c r="C1737" s="159"/>
      <c r="D1737" s="158"/>
      <c r="E1737" s="159"/>
      <c r="F1737" s="159"/>
      <c r="G1737" s="159"/>
      <c r="H1737" s="159"/>
      <c r="I1737" s="60"/>
      <c r="DE1737" s="129"/>
      <c r="DF1737" s="76" t="str">
        <f t="shared" si="27"/>
        <v/>
      </c>
      <c r="DG1737" s="146">
        <v>1735</v>
      </c>
    </row>
    <row r="1738" spans="1:111" s="38" customFormat="1" ht="12" hidden="1" customHeight="1">
      <c r="A1738" s="158"/>
      <c r="B1738" s="60"/>
      <c r="C1738" s="159"/>
      <c r="D1738" s="158"/>
      <c r="E1738" s="159"/>
      <c r="F1738" s="159"/>
      <c r="G1738" s="159"/>
      <c r="H1738" s="159"/>
      <c r="I1738" s="60"/>
      <c r="DE1738" s="129"/>
      <c r="DF1738" s="76" t="str">
        <f t="shared" si="27"/>
        <v/>
      </c>
      <c r="DG1738" s="146">
        <v>1736</v>
      </c>
    </row>
    <row r="1739" spans="1:111" s="38" customFormat="1" ht="12" hidden="1" customHeight="1">
      <c r="A1739" s="158"/>
      <c r="B1739" s="60"/>
      <c r="C1739" s="159"/>
      <c r="D1739" s="158"/>
      <c r="E1739" s="159"/>
      <c r="F1739" s="159"/>
      <c r="G1739" s="159"/>
      <c r="H1739" s="159"/>
      <c r="I1739" s="60"/>
      <c r="DE1739" s="129"/>
      <c r="DF1739" s="76" t="str">
        <f t="shared" si="27"/>
        <v/>
      </c>
      <c r="DG1739" s="146">
        <v>1737</v>
      </c>
    </row>
    <row r="1740" spans="1:111" s="38" customFormat="1" ht="12" hidden="1" customHeight="1">
      <c r="A1740" s="158"/>
      <c r="B1740" s="60"/>
      <c r="C1740" s="159"/>
      <c r="D1740" s="158"/>
      <c r="E1740" s="159"/>
      <c r="F1740" s="159"/>
      <c r="G1740" s="159"/>
      <c r="H1740" s="159"/>
      <c r="I1740" s="60"/>
      <c r="DE1740" s="129"/>
      <c r="DF1740" s="76" t="str">
        <f t="shared" si="27"/>
        <v/>
      </c>
      <c r="DG1740" s="146">
        <v>1738</v>
      </c>
    </row>
    <row r="1741" spans="1:111" s="38" customFormat="1" ht="12" hidden="1" customHeight="1">
      <c r="A1741" s="158"/>
      <c r="B1741" s="60"/>
      <c r="C1741" s="159"/>
      <c r="D1741" s="158"/>
      <c r="E1741" s="159"/>
      <c r="F1741" s="159"/>
      <c r="G1741" s="159"/>
      <c r="H1741" s="159"/>
      <c r="I1741" s="60"/>
      <c r="DE1741" s="129"/>
      <c r="DF1741" s="76" t="str">
        <f t="shared" si="27"/>
        <v/>
      </c>
      <c r="DG1741" s="146">
        <v>1739</v>
      </c>
    </row>
    <row r="1742" spans="1:111" s="38" customFormat="1" ht="12" hidden="1" customHeight="1">
      <c r="A1742" s="158"/>
      <c r="B1742" s="60"/>
      <c r="C1742" s="159"/>
      <c r="D1742" s="158"/>
      <c r="E1742" s="159"/>
      <c r="F1742" s="159"/>
      <c r="G1742" s="159"/>
      <c r="H1742" s="159"/>
      <c r="I1742" s="60"/>
      <c r="DE1742" s="129"/>
      <c r="DF1742" s="76" t="str">
        <f t="shared" si="27"/>
        <v/>
      </c>
      <c r="DG1742" s="146">
        <v>1740</v>
      </c>
    </row>
    <row r="1743" spans="1:111" s="38" customFormat="1" ht="12" hidden="1" customHeight="1">
      <c r="A1743" s="158"/>
      <c r="B1743" s="60"/>
      <c r="C1743" s="159"/>
      <c r="D1743" s="158"/>
      <c r="E1743" s="159"/>
      <c r="F1743" s="159"/>
      <c r="G1743" s="159"/>
      <c r="H1743" s="159"/>
      <c r="I1743" s="60"/>
      <c r="DE1743" s="129"/>
      <c r="DF1743" s="76" t="str">
        <f t="shared" si="27"/>
        <v/>
      </c>
      <c r="DG1743" s="146">
        <v>1741</v>
      </c>
    </row>
    <row r="1744" spans="1:111" s="38" customFormat="1" ht="12" hidden="1" customHeight="1">
      <c r="A1744" s="158"/>
      <c r="B1744" s="60"/>
      <c r="C1744" s="159"/>
      <c r="D1744" s="158"/>
      <c r="E1744" s="159"/>
      <c r="F1744" s="159"/>
      <c r="G1744" s="159"/>
      <c r="H1744" s="159"/>
      <c r="I1744" s="60"/>
      <c r="DE1744" s="129"/>
      <c r="DF1744" s="76" t="str">
        <f t="shared" si="27"/>
        <v/>
      </c>
      <c r="DG1744" s="146">
        <v>1742</v>
      </c>
    </row>
    <row r="1745" spans="1:111" s="38" customFormat="1" ht="12" hidden="1" customHeight="1">
      <c r="A1745" s="158"/>
      <c r="B1745" s="60"/>
      <c r="C1745" s="159"/>
      <c r="D1745" s="158"/>
      <c r="E1745" s="159"/>
      <c r="F1745" s="159"/>
      <c r="G1745" s="159"/>
      <c r="H1745" s="159"/>
      <c r="I1745" s="60"/>
      <c r="DE1745" s="129"/>
      <c r="DF1745" s="76" t="str">
        <f t="shared" si="27"/>
        <v/>
      </c>
      <c r="DG1745" s="146">
        <v>1743</v>
      </c>
    </row>
    <row r="1746" spans="1:111" s="38" customFormat="1" ht="12" hidden="1" customHeight="1">
      <c r="A1746" s="158"/>
      <c r="B1746" s="60"/>
      <c r="C1746" s="159"/>
      <c r="D1746" s="158"/>
      <c r="E1746" s="159"/>
      <c r="F1746" s="159"/>
      <c r="G1746" s="159"/>
      <c r="H1746" s="159"/>
      <c r="I1746" s="60"/>
      <c r="DE1746" s="129"/>
      <c r="DF1746" s="76" t="str">
        <f t="shared" si="27"/>
        <v/>
      </c>
      <c r="DG1746" s="146">
        <v>1744</v>
      </c>
    </row>
    <row r="1747" spans="1:111" s="38" customFormat="1" ht="12" hidden="1" customHeight="1">
      <c r="A1747" s="158"/>
      <c r="B1747" s="60"/>
      <c r="C1747" s="159"/>
      <c r="D1747" s="158"/>
      <c r="E1747" s="159"/>
      <c r="F1747" s="159"/>
      <c r="G1747" s="159"/>
      <c r="H1747" s="159"/>
      <c r="I1747" s="60"/>
      <c r="DE1747" s="129"/>
      <c r="DF1747" s="76" t="str">
        <f t="shared" si="27"/>
        <v/>
      </c>
      <c r="DG1747" s="146">
        <v>1745</v>
      </c>
    </row>
    <row r="1748" spans="1:111" s="38" customFormat="1" ht="12" hidden="1" customHeight="1">
      <c r="A1748" s="158"/>
      <c r="B1748" s="60"/>
      <c r="C1748" s="159"/>
      <c r="D1748" s="158"/>
      <c r="E1748" s="159"/>
      <c r="F1748" s="159"/>
      <c r="G1748" s="159"/>
      <c r="H1748" s="159"/>
      <c r="I1748" s="60"/>
      <c r="DE1748" s="129"/>
      <c r="DF1748" s="76" t="str">
        <f t="shared" si="27"/>
        <v/>
      </c>
      <c r="DG1748" s="146">
        <v>1746</v>
      </c>
    </row>
    <row r="1749" spans="1:111" s="38" customFormat="1" ht="12" hidden="1" customHeight="1">
      <c r="A1749" s="158"/>
      <c r="B1749" s="60"/>
      <c r="C1749" s="159"/>
      <c r="D1749" s="158"/>
      <c r="E1749" s="159"/>
      <c r="F1749" s="159"/>
      <c r="G1749" s="159"/>
      <c r="H1749" s="159"/>
      <c r="I1749" s="60"/>
      <c r="DE1749" s="129"/>
      <c r="DF1749" s="76" t="str">
        <f t="shared" si="27"/>
        <v/>
      </c>
      <c r="DG1749" s="146">
        <v>1747</v>
      </c>
    </row>
    <row r="1750" spans="1:111" s="38" customFormat="1" ht="12" hidden="1" customHeight="1">
      <c r="A1750" s="158"/>
      <c r="B1750" s="60"/>
      <c r="C1750" s="159"/>
      <c r="D1750" s="158"/>
      <c r="E1750" s="159"/>
      <c r="F1750" s="159"/>
      <c r="G1750" s="159"/>
      <c r="H1750" s="159"/>
      <c r="I1750" s="60"/>
      <c r="DE1750" s="129"/>
      <c r="DF1750" s="76" t="str">
        <f t="shared" si="27"/>
        <v/>
      </c>
      <c r="DG1750" s="146">
        <v>1748</v>
      </c>
    </row>
    <row r="1751" spans="1:111" s="38" customFormat="1" ht="12" hidden="1" customHeight="1">
      <c r="A1751" s="158"/>
      <c r="B1751" s="60"/>
      <c r="C1751" s="159"/>
      <c r="D1751" s="158"/>
      <c r="E1751" s="159"/>
      <c r="F1751" s="159"/>
      <c r="G1751" s="159"/>
      <c r="H1751" s="159"/>
      <c r="I1751" s="60"/>
      <c r="DE1751" s="129"/>
      <c r="DF1751" s="76" t="str">
        <f t="shared" si="27"/>
        <v/>
      </c>
      <c r="DG1751" s="146">
        <v>1749</v>
      </c>
    </row>
    <row r="1752" spans="1:111" s="38" customFormat="1" ht="12" hidden="1" customHeight="1">
      <c r="A1752" s="158"/>
      <c r="B1752" s="60"/>
      <c r="C1752" s="159"/>
      <c r="D1752" s="158"/>
      <c r="E1752" s="159"/>
      <c r="F1752" s="159"/>
      <c r="G1752" s="159"/>
      <c r="H1752" s="159"/>
      <c r="I1752" s="60"/>
      <c r="DE1752" s="129"/>
      <c r="DF1752" s="76" t="str">
        <f t="shared" si="27"/>
        <v/>
      </c>
      <c r="DG1752" s="146">
        <v>1750</v>
      </c>
    </row>
    <row r="1753" spans="1:111" s="38" customFormat="1" ht="12" hidden="1" customHeight="1">
      <c r="A1753" s="158"/>
      <c r="B1753" s="60"/>
      <c r="C1753" s="159"/>
      <c r="D1753" s="158"/>
      <c r="E1753" s="159"/>
      <c r="F1753" s="159"/>
      <c r="G1753" s="159"/>
      <c r="H1753" s="159"/>
      <c r="I1753" s="60"/>
      <c r="DE1753" s="129"/>
      <c r="DF1753" s="76" t="str">
        <f t="shared" si="27"/>
        <v/>
      </c>
      <c r="DG1753" s="146">
        <v>1751</v>
      </c>
    </row>
    <row r="1754" spans="1:111" s="38" customFormat="1" ht="12" hidden="1" customHeight="1">
      <c r="A1754" s="158"/>
      <c r="B1754" s="60"/>
      <c r="C1754" s="159"/>
      <c r="D1754" s="158"/>
      <c r="E1754" s="159"/>
      <c r="F1754" s="159"/>
      <c r="G1754" s="159"/>
      <c r="H1754" s="159"/>
      <c r="I1754" s="60"/>
      <c r="DE1754" s="129"/>
      <c r="DF1754" s="76" t="str">
        <f t="shared" si="27"/>
        <v/>
      </c>
      <c r="DG1754" s="146">
        <v>1752</v>
      </c>
    </row>
    <row r="1755" spans="1:111" s="38" customFormat="1" ht="12" hidden="1" customHeight="1">
      <c r="A1755" s="158"/>
      <c r="B1755" s="60"/>
      <c r="C1755" s="159"/>
      <c r="D1755" s="158"/>
      <c r="E1755" s="159"/>
      <c r="F1755" s="159"/>
      <c r="G1755" s="159"/>
      <c r="H1755" s="159"/>
      <c r="I1755" s="60"/>
      <c r="DE1755" s="129"/>
      <c r="DF1755" s="76" t="str">
        <f t="shared" si="27"/>
        <v/>
      </c>
      <c r="DG1755" s="146">
        <v>1753</v>
      </c>
    </row>
    <row r="1756" spans="1:111" s="38" customFormat="1" ht="12" hidden="1" customHeight="1">
      <c r="A1756" s="158"/>
      <c r="B1756" s="60"/>
      <c r="C1756" s="159"/>
      <c r="D1756" s="158"/>
      <c r="E1756" s="159"/>
      <c r="F1756" s="159"/>
      <c r="G1756" s="159"/>
      <c r="H1756" s="159"/>
      <c r="I1756" s="60"/>
      <c r="DE1756" s="129"/>
      <c r="DF1756" s="76" t="str">
        <f t="shared" si="27"/>
        <v/>
      </c>
      <c r="DG1756" s="146">
        <v>1754</v>
      </c>
    </row>
    <row r="1757" spans="1:111" s="38" customFormat="1" ht="12" hidden="1" customHeight="1">
      <c r="A1757" s="158"/>
      <c r="B1757" s="60"/>
      <c r="C1757" s="159"/>
      <c r="D1757" s="158"/>
      <c r="E1757" s="159"/>
      <c r="F1757" s="159"/>
      <c r="G1757" s="159"/>
      <c r="H1757" s="159"/>
      <c r="I1757" s="60"/>
      <c r="DE1757" s="129"/>
      <c r="DF1757" s="76" t="str">
        <f t="shared" si="27"/>
        <v/>
      </c>
      <c r="DG1757" s="146">
        <v>1755</v>
      </c>
    </row>
    <row r="1758" spans="1:111" s="38" customFormat="1" ht="12" hidden="1" customHeight="1">
      <c r="A1758" s="158"/>
      <c r="B1758" s="60"/>
      <c r="C1758" s="159"/>
      <c r="D1758" s="158"/>
      <c r="E1758" s="159"/>
      <c r="F1758" s="159"/>
      <c r="G1758" s="159"/>
      <c r="H1758" s="159"/>
      <c r="I1758" s="60"/>
      <c r="DE1758" s="129"/>
      <c r="DF1758" s="76" t="str">
        <f t="shared" si="27"/>
        <v/>
      </c>
      <c r="DG1758" s="146">
        <v>1756</v>
      </c>
    </row>
    <row r="1759" spans="1:111" s="38" customFormat="1" ht="12" hidden="1" customHeight="1">
      <c r="A1759" s="158"/>
      <c r="B1759" s="60"/>
      <c r="C1759" s="159"/>
      <c r="D1759" s="158"/>
      <c r="E1759" s="159"/>
      <c r="F1759" s="159"/>
      <c r="G1759" s="159"/>
      <c r="H1759" s="159"/>
      <c r="I1759" s="60"/>
      <c r="DE1759" s="129"/>
      <c r="DF1759" s="76" t="str">
        <f t="shared" si="27"/>
        <v/>
      </c>
      <c r="DG1759" s="146">
        <v>1757</v>
      </c>
    </row>
    <row r="1760" spans="1:111" s="38" customFormat="1" ht="12" hidden="1" customHeight="1">
      <c r="A1760" s="158"/>
      <c r="B1760" s="60"/>
      <c r="C1760" s="159"/>
      <c r="D1760" s="158"/>
      <c r="E1760" s="159"/>
      <c r="F1760" s="159"/>
      <c r="G1760" s="159"/>
      <c r="H1760" s="159"/>
      <c r="I1760" s="60"/>
      <c r="DE1760" s="129"/>
      <c r="DF1760" s="76" t="str">
        <f t="shared" si="27"/>
        <v/>
      </c>
      <c r="DG1760" s="146">
        <v>1758</v>
      </c>
    </row>
    <row r="1761" spans="1:111" s="38" customFormat="1" ht="12" hidden="1" customHeight="1">
      <c r="A1761" s="158"/>
      <c r="B1761" s="60"/>
      <c r="C1761" s="159"/>
      <c r="D1761" s="158"/>
      <c r="E1761" s="159"/>
      <c r="F1761" s="159"/>
      <c r="G1761" s="159"/>
      <c r="H1761" s="159"/>
      <c r="I1761" s="60"/>
      <c r="DE1761" s="129"/>
      <c r="DF1761" s="76" t="str">
        <f t="shared" si="27"/>
        <v/>
      </c>
      <c r="DG1761" s="146">
        <v>1759</v>
      </c>
    </row>
    <row r="1762" spans="1:111" s="38" customFormat="1" ht="12" hidden="1" customHeight="1">
      <c r="A1762" s="158"/>
      <c r="B1762" s="60"/>
      <c r="C1762" s="159"/>
      <c r="D1762" s="158"/>
      <c r="E1762" s="159"/>
      <c r="F1762" s="159"/>
      <c r="G1762" s="159"/>
      <c r="H1762" s="159"/>
      <c r="I1762" s="60"/>
      <c r="DE1762" s="129"/>
      <c r="DF1762" s="76" t="str">
        <f t="shared" si="27"/>
        <v/>
      </c>
      <c r="DG1762" s="146">
        <v>1760</v>
      </c>
    </row>
    <row r="1763" spans="1:111" s="38" customFormat="1" ht="12" hidden="1" customHeight="1">
      <c r="A1763" s="158"/>
      <c r="B1763" s="60"/>
      <c r="C1763" s="159"/>
      <c r="D1763" s="158"/>
      <c r="E1763" s="159"/>
      <c r="F1763" s="159"/>
      <c r="G1763" s="159"/>
      <c r="H1763" s="159"/>
      <c r="I1763" s="60"/>
      <c r="DE1763" s="129"/>
      <c r="DF1763" s="76" t="str">
        <f t="shared" si="27"/>
        <v/>
      </c>
      <c r="DG1763" s="146">
        <v>1761</v>
      </c>
    </row>
    <row r="1764" spans="1:111" s="38" customFormat="1" ht="12" hidden="1" customHeight="1">
      <c r="A1764" s="158"/>
      <c r="B1764" s="60"/>
      <c r="C1764" s="159"/>
      <c r="D1764" s="158"/>
      <c r="E1764" s="159"/>
      <c r="F1764" s="159"/>
      <c r="G1764" s="159"/>
      <c r="H1764" s="159"/>
      <c r="I1764" s="60"/>
      <c r="DE1764" s="129"/>
      <c r="DF1764" s="76" t="str">
        <f t="shared" si="27"/>
        <v/>
      </c>
      <c r="DG1764" s="146">
        <v>1762</v>
      </c>
    </row>
    <row r="1765" spans="1:111" s="38" customFormat="1" ht="12" hidden="1" customHeight="1">
      <c r="A1765" s="158"/>
      <c r="B1765" s="60"/>
      <c r="C1765" s="159"/>
      <c r="D1765" s="158"/>
      <c r="E1765" s="159"/>
      <c r="F1765" s="159"/>
      <c r="G1765" s="159"/>
      <c r="H1765" s="159"/>
      <c r="I1765" s="60"/>
      <c r="DE1765" s="129"/>
      <c r="DF1765" s="76" t="str">
        <f t="shared" si="27"/>
        <v/>
      </c>
      <c r="DG1765" s="146">
        <v>1763</v>
      </c>
    </row>
    <row r="1766" spans="1:111" s="38" customFormat="1" ht="12" hidden="1" customHeight="1">
      <c r="A1766" s="158"/>
      <c r="B1766" s="60"/>
      <c r="C1766" s="159"/>
      <c r="D1766" s="158"/>
      <c r="E1766" s="159"/>
      <c r="F1766" s="159"/>
      <c r="G1766" s="159"/>
      <c r="H1766" s="159"/>
      <c r="I1766" s="60"/>
      <c r="DE1766" s="129"/>
      <c r="DF1766" s="76" t="str">
        <f t="shared" si="27"/>
        <v/>
      </c>
      <c r="DG1766" s="146">
        <v>1764</v>
      </c>
    </row>
    <row r="1767" spans="1:111" s="38" customFormat="1" ht="12" hidden="1" customHeight="1">
      <c r="A1767" s="158"/>
      <c r="B1767" s="60"/>
      <c r="C1767" s="159"/>
      <c r="D1767" s="158"/>
      <c r="E1767" s="159"/>
      <c r="F1767" s="159"/>
      <c r="G1767" s="159"/>
      <c r="H1767" s="159"/>
      <c r="I1767" s="60"/>
      <c r="DE1767" s="129"/>
      <c r="DF1767" s="76" t="str">
        <f t="shared" si="27"/>
        <v/>
      </c>
      <c r="DG1767" s="146">
        <v>1765</v>
      </c>
    </row>
    <row r="1768" spans="1:111" s="38" customFormat="1" ht="12" hidden="1" customHeight="1">
      <c r="A1768" s="158"/>
      <c r="B1768" s="60"/>
      <c r="C1768" s="159"/>
      <c r="D1768" s="158"/>
      <c r="E1768" s="159"/>
      <c r="F1768" s="159"/>
      <c r="G1768" s="159"/>
      <c r="H1768" s="159"/>
      <c r="I1768" s="60"/>
      <c r="DE1768" s="129"/>
      <c r="DF1768" s="76" t="str">
        <f t="shared" si="27"/>
        <v/>
      </c>
      <c r="DG1768" s="146">
        <v>1766</v>
      </c>
    </row>
    <row r="1769" spans="1:111" s="38" customFormat="1" ht="12" hidden="1" customHeight="1">
      <c r="A1769" s="158"/>
      <c r="B1769" s="60"/>
      <c r="C1769" s="159"/>
      <c r="D1769" s="158"/>
      <c r="E1769" s="159"/>
      <c r="F1769" s="159"/>
      <c r="G1769" s="159"/>
      <c r="H1769" s="159"/>
      <c r="I1769" s="60"/>
      <c r="DE1769" s="129"/>
      <c r="DF1769" s="76" t="str">
        <f t="shared" si="27"/>
        <v/>
      </c>
      <c r="DG1769" s="146">
        <v>1767</v>
      </c>
    </row>
    <row r="1770" spans="1:111" s="38" customFormat="1" ht="12" hidden="1" customHeight="1">
      <c r="A1770" s="158"/>
      <c r="B1770" s="60"/>
      <c r="C1770" s="159"/>
      <c r="D1770" s="158"/>
      <c r="E1770" s="159"/>
      <c r="F1770" s="159"/>
      <c r="G1770" s="159"/>
      <c r="H1770" s="159"/>
      <c r="I1770" s="60"/>
      <c r="DE1770" s="129"/>
      <c r="DF1770" s="76" t="str">
        <f t="shared" si="27"/>
        <v/>
      </c>
      <c r="DG1770" s="146">
        <v>1768</v>
      </c>
    </row>
    <row r="1771" spans="1:111" s="38" customFormat="1" ht="12" hidden="1" customHeight="1">
      <c r="A1771" s="158"/>
      <c r="B1771" s="60"/>
      <c r="C1771" s="159"/>
      <c r="D1771" s="158"/>
      <c r="E1771" s="159"/>
      <c r="F1771" s="159"/>
      <c r="G1771" s="159"/>
      <c r="H1771" s="159"/>
      <c r="I1771" s="60"/>
      <c r="DE1771" s="129"/>
      <c r="DF1771" s="76" t="str">
        <f t="shared" si="27"/>
        <v/>
      </c>
      <c r="DG1771" s="146">
        <v>1769</v>
      </c>
    </row>
    <row r="1772" spans="1:111" s="38" customFormat="1" ht="12" hidden="1" customHeight="1">
      <c r="A1772" s="158"/>
      <c r="B1772" s="60"/>
      <c r="C1772" s="159"/>
      <c r="D1772" s="158"/>
      <c r="E1772" s="159"/>
      <c r="F1772" s="159"/>
      <c r="G1772" s="159"/>
      <c r="H1772" s="159"/>
      <c r="I1772" s="60"/>
      <c r="DE1772" s="129"/>
      <c r="DF1772" s="76" t="str">
        <f t="shared" si="27"/>
        <v/>
      </c>
      <c r="DG1772" s="146">
        <v>1770</v>
      </c>
    </row>
    <row r="1773" spans="1:111" s="38" customFormat="1" ht="12" hidden="1" customHeight="1">
      <c r="A1773" s="158"/>
      <c r="B1773" s="60"/>
      <c r="C1773" s="159"/>
      <c r="D1773" s="158"/>
      <c r="E1773" s="159"/>
      <c r="F1773" s="159"/>
      <c r="G1773" s="159"/>
      <c r="H1773" s="159"/>
      <c r="I1773" s="60"/>
      <c r="DE1773" s="129"/>
      <c r="DF1773" s="76" t="str">
        <f t="shared" si="27"/>
        <v/>
      </c>
      <c r="DG1773" s="146">
        <v>1771</v>
      </c>
    </row>
    <row r="1774" spans="1:111" s="38" customFormat="1" ht="12" hidden="1" customHeight="1">
      <c r="A1774" s="158"/>
      <c r="B1774" s="60"/>
      <c r="C1774" s="159"/>
      <c r="D1774" s="158"/>
      <c r="E1774" s="159"/>
      <c r="F1774" s="159"/>
      <c r="G1774" s="159"/>
      <c r="H1774" s="159"/>
      <c r="I1774" s="60"/>
      <c r="DE1774" s="129"/>
      <c r="DF1774" s="76" t="str">
        <f t="shared" si="27"/>
        <v/>
      </c>
      <c r="DG1774" s="146">
        <v>1772</v>
      </c>
    </row>
    <row r="1775" spans="1:111" s="38" customFormat="1" ht="12" hidden="1" customHeight="1">
      <c r="A1775" s="158"/>
      <c r="B1775" s="60"/>
      <c r="C1775" s="159"/>
      <c r="D1775" s="158"/>
      <c r="E1775" s="159"/>
      <c r="F1775" s="159"/>
      <c r="G1775" s="159"/>
      <c r="H1775" s="159"/>
      <c r="I1775" s="60"/>
      <c r="DE1775" s="129"/>
      <c r="DF1775" s="76" t="str">
        <f t="shared" si="27"/>
        <v/>
      </c>
      <c r="DG1775" s="146">
        <v>1773</v>
      </c>
    </row>
    <row r="1776" spans="1:111" s="38" customFormat="1" ht="12" hidden="1" customHeight="1">
      <c r="A1776" s="158"/>
      <c r="B1776" s="60"/>
      <c r="C1776" s="159"/>
      <c r="D1776" s="158"/>
      <c r="E1776" s="159"/>
      <c r="F1776" s="159"/>
      <c r="G1776" s="159"/>
      <c r="H1776" s="159"/>
      <c r="I1776" s="60"/>
      <c r="DE1776" s="129"/>
      <c r="DF1776" s="76" t="str">
        <f t="shared" si="27"/>
        <v/>
      </c>
      <c r="DG1776" s="146">
        <v>1774</v>
      </c>
    </row>
    <row r="1777" spans="1:111" s="38" customFormat="1" ht="12" hidden="1" customHeight="1">
      <c r="A1777" s="158"/>
      <c r="B1777" s="60"/>
      <c r="C1777" s="159"/>
      <c r="D1777" s="158"/>
      <c r="E1777" s="159"/>
      <c r="F1777" s="159"/>
      <c r="G1777" s="159"/>
      <c r="H1777" s="159"/>
      <c r="I1777" s="60"/>
      <c r="DE1777" s="129"/>
      <c r="DF1777" s="76" t="str">
        <f t="shared" si="27"/>
        <v/>
      </c>
      <c r="DG1777" s="146">
        <v>1775</v>
      </c>
    </row>
    <row r="1778" spans="1:111" s="38" customFormat="1" ht="12" hidden="1" customHeight="1">
      <c r="A1778" s="158"/>
      <c r="B1778" s="60"/>
      <c r="C1778" s="159"/>
      <c r="D1778" s="158"/>
      <c r="E1778" s="159"/>
      <c r="F1778" s="159"/>
      <c r="G1778" s="159"/>
      <c r="H1778" s="159"/>
      <c r="I1778" s="60"/>
      <c r="DE1778" s="129"/>
      <c r="DF1778" s="76" t="str">
        <f t="shared" si="27"/>
        <v/>
      </c>
      <c r="DG1778" s="146">
        <v>1776</v>
      </c>
    </row>
    <row r="1779" spans="1:111" s="38" customFormat="1" ht="12" hidden="1" customHeight="1">
      <c r="A1779" s="158"/>
      <c r="B1779" s="60"/>
      <c r="C1779" s="159"/>
      <c r="D1779" s="158"/>
      <c r="E1779" s="159"/>
      <c r="F1779" s="159"/>
      <c r="G1779" s="159"/>
      <c r="H1779" s="159"/>
      <c r="I1779" s="60"/>
      <c r="DE1779" s="129"/>
      <c r="DF1779" s="76" t="str">
        <f t="shared" si="27"/>
        <v/>
      </c>
      <c r="DG1779" s="146">
        <v>1777</v>
      </c>
    </row>
    <row r="1780" spans="1:111" s="38" customFormat="1" ht="12" hidden="1" customHeight="1">
      <c r="A1780" s="158"/>
      <c r="B1780" s="60"/>
      <c r="C1780" s="159"/>
      <c r="D1780" s="158"/>
      <c r="E1780" s="159"/>
      <c r="F1780" s="159"/>
      <c r="G1780" s="159"/>
      <c r="H1780" s="159"/>
      <c r="I1780" s="60"/>
      <c r="DE1780" s="129"/>
      <c r="DF1780" s="76" t="str">
        <f t="shared" si="27"/>
        <v/>
      </c>
      <c r="DG1780" s="146">
        <v>1778</v>
      </c>
    </row>
    <row r="1781" spans="1:111" s="38" customFormat="1" ht="12" hidden="1" customHeight="1">
      <c r="A1781" s="158"/>
      <c r="B1781" s="60"/>
      <c r="C1781" s="159"/>
      <c r="D1781" s="158"/>
      <c r="E1781" s="159"/>
      <c r="F1781" s="159"/>
      <c r="G1781" s="159"/>
      <c r="H1781" s="159"/>
      <c r="I1781" s="60"/>
      <c r="DE1781" s="129"/>
      <c r="DF1781" s="76" t="str">
        <f t="shared" si="27"/>
        <v/>
      </c>
      <c r="DG1781" s="146">
        <v>1779</v>
      </c>
    </row>
    <row r="1782" spans="1:111" s="38" customFormat="1" ht="12" hidden="1" customHeight="1">
      <c r="A1782" s="158"/>
      <c r="B1782" s="60"/>
      <c r="C1782" s="159"/>
      <c r="D1782" s="158"/>
      <c r="E1782" s="159"/>
      <c r="F1782" s="159"/>
      <c r="G1782" s="159"/>
      <c r="H1782" s="159"/>
      <c r="I1782" s="60"/>
      <c r="DE1782" s="129"/>
      <c r="DF1782" s="76" t="str">
        <f t="shared" si="27"/>
        <v/>
      </c>
      <c r="DG1782" s="146">
        <v>1780</v>
      </c>
    </row>
    <row r="1783" spans="1:111" s="38" customFormat="1" ht="12" hidden="1" customHeight="1">
      <c r="A1783" s="158"/>
      <c r="B1783" s="60"/>
      <c r="C1783" s="159"/>
      <c r="D1783" s="158"/>
      <c r="E1783" s="159"/>
      <c r="F1783" s="159"/>
      <c r="G1783" s="159"/>
      <c r="H1783" s="159"/>
      <c r="I1783" s="60"/>
      <c r="DE1783" s="129"/>
      <c r="DF1783" s="76" t="str">
        <f t="shared" si="27"/>
        <v/>
      </c>
      <c r="DG1783" s="146">
        <v>1781</v>
      </c>
    </row>
    <row r="1784" spans="1:111" s="38" customFormat="1" ht="12" hidden="1" customHeight="1">
      <c r="A1784" s="158"/>
      <c r="B1784" s="60"/>
      <c r="C1784" s="159"/>
      <c r="D1784" s="158"/>
      <c r="E1784" s="159"/>
      <c r="F1784" s="159"/>
      <c r="G1784" s="159"/>
      <c r="H1784" s="159"/>
      <c r="I1784" s="60"/>
      <c r="DE1784" s="129"/>
      <c r="DF1784" s="76" t="str">
        <f t="shared" si="27"/>
        <v/>
      </c>
      <c r="DG1784" s="146">
        <v>1782</v>
      </c>
    </row>
    <row r="1785" spans="1:111" s="38" customFormat="1" ht="12" hidden="1" customHeight="1">
      <c r="A1785" s="158"/>
      <c r="B1785" s="60"/>
      <c r="C1785" s="159"/>
      <c r="D1785" s="158"/>
      <c r="E1785" s="159"/>
      <c r="F1785" s="159"/>
      <c r="G1785" s="159"/>
      <c r="H1785" s="159"/>
      <c r="I1785" s="60"/>
      <c r="DE1785" s="129"/>
      <c r="DF1785" s="76" t="str">
        <f t="shared" si="27"/>
        <v/>
      </c>
      <c r="DG1785" s="146">
        <v>1783</v>
      </c>
    </row>
    <row r="1786" spans="1:111" s="38" customFormat="1" ht="12" hidden="1" customHeight="1">
      <c r="A1786" s="158"/>
      <c r="B1786" s="60"/>
      <c r="C1786" s="159"/>
      <c r="D1786" s="158"/>
      <c r="E1786" s="159"/>
      <c r="F1786" s="159"/>
      <c r="G1786" s="159"/>
      <c r="H1786" s="159"/>
      <c r="I1786" s="60"/>
      <c r="DE1786" s="129"/>
      <c r="DF1786" s="76" t="str">
        <f t="shared" si="27"/>
        <v/>
      </c>
      <c r="DG1786" s="146">
        <v>1784</v>
      </c>
    </row>
    <row r="1787" spans="1:111" s="38" customFormat="1" ht="12" hidden="1" customHeight="1">
      <c r="A1787" s="158"/>
      <c r="B1787" s="60"/>
      <c r="C1787" s="159"/>
      <c r="D1787" s="158"/>
      <c r="E1787" s="159"/>
      <c r="F1787" s="159"/>
      <c r="G1787" s="159"/>
      <c r="H1787" s="159"/>
      <c r="I1787" s="60"/>
      <c r="DE1787" s="129"/>
      <c r="DF1787" s="76" t="str">
        <f t="shared" si="27"/>
        <v/>
      </c>
      <c r="DG1787" s="146">
        <v>1785</v>
      </c>
    </row>
    <row r="1788" spans="1:111" s="38" customFormat="1" ht="12" hidden="1" customHeight="1">
      <c r="A1788" s="158"/>
      <c r="B1788" s="60"/>
      <c r="C1788" s="159"/>
      <c r="D1788" s="158"/>
      <c r="E1788" s="159"/>
      <c r="F1788" s="159"/>
      <c r="G1788" s="159"/>
      <c r="H1788" s="159"/>
      <c r="I1788" s="60"/>
      <c r="DE1788" s="129"/>
      <c r="DF1788" s="76" t="str">
        <f t="shared" si="27"/>
        <v/>
      </c>
      <c r="DG1788" s="146">
        <v>1786</v>
      </c>
    </row>
    <row r="1789" spans="1:111" s="38" customFormat="1" ht="12" hidden="1" customHeight="1">
      <c r="A1789" s="158"/>
      <c r="B1789" s="60"/>
      <c r="C1789" s="159"/>
      <c r="D1789" s="158"/>
      <c r="E1789" s="159"/>
      <c r="F1789" s="159"/>
      <c r="G1789" s="159"/>
      <c r="H1789" s="159"/>
      <c r="I1789" s="60"/>
      <c r="DE1789" s="129"/>
      <c r="DF1789" s="76" t="str">
        <f t="shared" si="27"/>
        <v/>
      </c>
      <c r="DG1789" s="146">
        <v>1787</v>
      </c>
    </row>
    <row r="1790" spans="1:111" s="38" customFormat="1" ht="12" hidden="1" customHeight="1">
      <c r="A1790" s="158"/>
      <c r="B1790" s="60"/>
      <c r="C1790" s="159"/>
      <c r="D1790" s="158"/>
      <c r="E1790" s="159"/>
      <c r="F1790" s="159"/>
      <c r="G1790" s="159"/>
      <c r="H1790" s="159"/>
      <c r="I1790" s="60"/>
      <c r="DE1790" s="129"/>
      <c r="DF1790" s="76" t="str">
        <f t="shared" si="27"/>
        <v/>
      </c>
      <c r="DG1790" s="146">
        <v>1788</v>
      </c>
    </row>
    <row r="1791" spans="1:111" s="38" customFormat="1" ht="12" hidden="1" customHeight="1">
      <c r="A1791" s="158"/>
      <c r="B1791" s="60"/>
      <c r="C1791" s="159"/>
      <c r="D1791" s="158"/>
      <c r="E1791" s="159"/>
      <c r="F1791" s="159"/>
      <c r="G1791" s="159"/>
      <c r="H1791" s="159"/>
      <c r="I1791" s="60"/>
      <c r="DE1791" s="129"/>
      <c r="DF1791" s="76" t="str">
        <f t="shared" si="27"/>
        <v/>
      </c>
      <c r="DG1791" s="146">
        <v>1789</v>
      </c>
    </row>
    <row r="1792" spans="1:111" s="38" customFormat="1" ht="12" hidden="1" customHeight="1">
      <c r="A1792" s="158"/>
      <c r="B1792" s="60"/>
      <c r="C1792" s="159"/>
      <c r="D1792" s="158"/>
      <c r="E1792" s="159"/>
      <c r="F1792" s="159"/>
      <c r="G1792" s="159"/>
      <c r="H1792" s="159"/>
      <c r="I1792" s="60"/>
      <c r="DE1792" s="129"/>
      <c r="DF1792" s="76" t="str">
        <f t="shared" si="27"/>
        <v/>
      </c>
      <c r="DG1792" s="146">
        <v>1790</v>
      </c>
    </row>
    <row r="1793" spans="1:111" s="38" customFormat="1" ht="12" hidden="1" customHeight="1">
      <c r="A1793" s="158"/>
      <c r="B1793" s="60"/>
      <c r="C1793" s="159"/>
      <c r="D1793" s="158"/>
      <c r="E1793" s="159"/>
      <c r="F1793" s="159"/>
      <c r="G1793" s="159"/>
      <c r="H1793" s="159"/>
      <c r="I1793" s="60"/>
      <c r="DE1793" s="129"/>
      <c r="DF1793" s="76" t="str">
        <f t="shared" si="27"/>
        <v/>
      </c>
      <c r="DG1793" s="146">
        <v>1791</v>
      </c>
    </row>
    <row r="1794" spans="1:111" s="38" customFormat="1" ht="12" hidden="1" customHeight="1">
      <c r="A1794" s="158"/>
      <c r="B1794" s="60"/>
      <c r="C1794" s="159"/>
      <c r="D1794" s="158"/>
      <c r="E1794" s="159"/>
      <c r="F1794" s="159"/>
      <c r="G1794" s="159"/>
      <c r="H1794" s="159"/>
      <c r="I1794" s="60"/>
      <c r="DE1794" s="129"/>
      <c r="DF1794" s="76" t="str">
        <f t="shared" si="27"/>
        <v/>
      </c>
      <c r="DG1794" s="146">
        <v>1792</v>
      </c>
    </row>
    <row r="1795" spans="1:111" s="38" customFormat="1" ht="12" hidden="1" customHeight="1">
      <c r="A1795" s="158"/>
      <c r="B1795" s="60"/>
      <c r="C1795" s="159"/>
      <c r="D1795" s="158"/>
      <c r="E1795" s="159"/>
      <c r="F1795" s="159"/>
      <c r="G1795" s="159"/>
      <c r="H1795" s="159"/>
      <c r="I1795" s="60"/>
      <c r="DE1795" s="129"/>
      <c r="DF1795" s="76" t="str">
        <f t="shared" si="27"/>
        <v/>
      </c>
      <c r="DG1795" s="146">
        <v>1793</v>
      </c>
    </row>
    <row r="1796" spans="1:111" s="38" customFormat="1" ht="12" hidden="1" customHeight="1">
      <c r="A1796" s="158"/>
      <c r="B1796" s="60"/>
      <c r="C1796" s="159"/>
      <c r="D1796" s="158"/>
      <c r="E1796" s="159"/>
      <c r="F1796" s="159"/>
      <c r="G1796" s="159"/>
      <c r="H1796" s="159"/>
      <c r="I1796" s="60"/>
      <c r="DE1796" s="129"/>
      <c r="DF1796" s="76" t="str">
        <f t="shared" si="27"/>
        <v/>
      </c>
      <c r="DG1796" s="146">
        <v>1794</v>
      </c>
    </row>
    <row r="1797" spans="1:111" s="38" customFormat="1" ht="12" hidden="1" customHeight="1">
      <c r="A1797" s="158"/>
      <c r="B1797" s="60"/>
      <c r="C1797" s="159"/>
      <c r="D1797" s="158"/>
      <c r="E1797" s="159"/>
      <c r="F1797" s="159"/>
      <c r="G1797" s="159"/>
      <c r="H1797" s="159"/>
      <c r="I1797" s="60"/>
      <c r="DE1797" s="129"/>
      <c r="DF1797" s="76" t="str">
        <f t="shared" si="27"/>
        <v/>
      </c>
      <c r="DG1797" s="146">
        <v>1795</v>
      </c>
    </row>
    <row r="1798" spans="1:111" s="38" customFormat="1" ht="12" hidden="1" customHeight="1">
      <c r="A1798" s="158"/>
      <c r="B1798" s="60"/>
      <c r="C1798" s="159"/>
      <c r="D1798" s="158"/>
      <c r="E1798" s="159"/>
      <c r="F1798" s="159"/>
      <c r="G1798" s="159"/>
      <c r="H1798" s="159"/>
      <c r="I1798" s="60"/>
      <c r="DE1798" s="129"/>
      <c r="DF1798" s="76" t="str">
        <f t="shared" si="27"/>
        <v/>
      </c>
      <c r="DG1798" s="146">
        <v>1796</v>
      </c>
    </row>
    <row r="1799" spans="1:111" s="38" customFormat="1" ht="12" hidden="1" customHeight="1">
      <c r="A1799" s="158"/>
      <c r="B1799" s="60"/>
      <c r="C1799" s="159"/>
      <c r="D1799" s="158"/>
      <c r="E1799" s="159"/>
      <c r="F1799" s="159"/>
      <c r="G1799" s="159"/>
      <c r="H1799" s="159"/>
      <c r="I1799" s="60"/>
      <c r="DE1799" s="129"/>
      <c r="DF1799" s="76" t="str">
        <f t="shared" ref="DF1799:DF1862" si="28">IF(COUNTA(A1799:I1799)&gt;0,DG1799,"")</f>
        <v/>
      </c>
      <c r="DG1799" s="146">
        <v>1797</v>
      </c>
    </row>
    <row r="1800" spans="1:111" s="38" customFormat="1" ht="12" hidden="1" customHeight="1">
      <c r="A1800" s="158"/>
      <c r="B1800" s="60"/>
      <c r="C1800" s="159"/>
      <c r="D1800" s="158"/>
      <c r="E1800" s="159"/>
      <c r="F1800" s="159"/>
      <c r="G1800" s="159"/>
      <c r="H1800" s="159"/>
      <c r="I1800" s="60"/>
      <c r="DE1800" s="129"/>
      <c r="DF1800" s="76" t="str">
        <f t="shared" si="28"/>
        <v/>
      </c>
      <c r="DG1800" s="146">
        <v>1798</v>
      </c>
    </row>
    <row r="1801" spans="1:111" s="38" customFormat="1" ht="12" hidden="1" customHeight="1">
      <c r="A1801" s="158"/>
      <c r="B1801" s="60"/>
      <c r="C1801" s="159"/>
      <c r="D1801" s="158"/>
      <c r="E1801" s="159"/>
      <c r="F1801" s="159"/>
      <c r="G1801" s="159"/>
      <c r="H1801" s="159"/>
      <c r="I1801" s="60"/>
      <c r="DE1801" s="129"/>
      <c r="DF1801" s="76" t="str">
        <f t="shared" si="28"/>
        <v/>
      </c>
      <c r="DG1801" s="146">
        <v>1799</v>
      </c>
    </row>
    <row r="1802" spans="1:111" s="38" customFormat="1" ht="12" hidden="1" customHeight="1">
      <c r="A1802" s="158"/>
      <c r="B1802" s="60"/>
      <c r="C1802" s="159"/>
      <c r="D1802" s="158"/>
      <c r="E1802" s="159"/>
      <c r="F1802" s="159"/>
      <c r="G1802" s="159"/>
      <c r="H1802" s="159"/>
      <c r="I1802" s="60"/>
      <c r="DE1802" s="129"/>
      <c r="DF1802" s="76" t="str">
        <f t="shared" si="28"/>
        <v/>
      </c>
      <c r="DG1802" s="146">
        <v>1800</v>
      </c>
    </row>
    <row r="1803" spans="1:111" s="38" customFormat="1" ht="12" hidden="1" customHeight="1">
      <c r="A1803" s="158"/>
      <c r="B1803" s="60"/>
      <c r="C1803" s="159"/>
      <c r="D1803" s="158"/>
      <c r="E1803" s="159"/>
      <c r="F1803" s="159"/>
      <c r="G1803" s="159"/>
      <c r="H1803" s="159"/>
      <c r="I1803" s="60"/>
      <c r="DE1803" s="129"/>
      <c r="DF1803" s="76" t="str">
        <f t="shared" si="28"/>
        <v/>
      </c>
      <c r="DG1803" s="146">
        <v>1801</v>
      </c>
    </row>
    <row r="1804" spans="1:111" s="38" customFormat="1" ht="12" hidden="1" customHeight="1">
      <c r="A1804" s="158"/>
      <c r="B1804" s="60"/>
      <c r="C1804" s="159"/>
      <c r="D1804" s="158"/>
      <c r="E1804" s="159"/>
      <c r="F1804" s="159"/>
      <c r="G1804" s="159"/>
      <c r="H1804" s="159"/>
      <c r="I1804" s="60"/>
      <c r="DE1804" s="129"/>
      <c r="DF1804" s="76" t="str">
        <f t="shared" si="28"/>
        <v/>
      </c>
      <c r="DG1804" s="146">
        <v>1802</v>
      </c>
    </row>
    <row r="1805" spans="1:111" s="38" customFormat="1" ht="12" hidden="1" customHeight="1">
      <c r="A1805" s="158"/>
      <c r="B1805" s="60"/>
      <c r="C1805" s="159"/>
      <c r="D1805" s="158"/>
      <c r="E1805" s="159"/>
      <c r="F1805" s="159"/>
      <c r="G1805" s="159"/>
      <c r="H1805" s="159"/>
      <c r="I1805" s="60"/>
      <c r="DE1805" s="129"/>
      <c r="DF1805" s="76" t="str">
        <f t="shared" si="28"/>
        <v/>
      </c>
      <c r="DG1805" s="146">
        <v>1803</v>
      </c>
    </row>
    <row r="1806" spans="1:111" s="38" customFormat="1" ht="12" hidden="1" customHeight="1">
      <c r="A1806" s="158"/>
      <c r="B1806" s="60"/>
      <c r="C1806" s="159"/>
      <c r="D1806" s="158"/>
      <c r="E1806" s="159"/>
      <c r="F1806" s="159"/>
      <c r="G1806" s="159"/>
      <c r="H1806" s="159"/>
      <c r="I1806" s="60"/>
      <c r="DE1806" s="129"/>
      <c r="DF1806" s="76" t="str">
        <f t="shared" si="28"/>
        <v/>
      </c>
      <c r="DG1806" s="146">
        <v>1804</v>
      </c>
    </row>
    <row r="1807" spans="1:111" s="38" customFormat="1" ht="12" hidden="1" customHeight="1">
      <c r="A1807" s="158"/>
      <c r="B1807" s="60"/>
      <c r="C1807" s="159"/>
      <c r="D1807" s="158"/>
      <c r="E1807" s="159"/>
      <c r="F1807" s="159"/>
      <c r="G1807" s="159"/>
      <c r="H1807" s="159"/>
      <c r="I1807" s="60"/>
      <c r="DE1807" s="129"/>
      <c r="DF1807" s="76" t="str">
        <f t="shared" si="28"/>
        <v/>
      </c>
      <c r="DG1807" s="146">
        <v>1805</v>
      </c>
    </row>
    <row r="1808" spans="1:111" s="38" customFormat="1" ht="12" hidden="1" customHeight="1">
      <c r="A1808" s="158"/>
      <c r="B1808" s="60"/>
      <c r="C1808" s="159"/>
      <c r="D1808" s="158"/>
      <c r="E1808" s="159"/>
      <c r="F1808" s="159"/>
      <c r="G1808" s="159"/>
      <c r="H1808" s="159"/>
      <c r="I1808" s="60"/>
      <c r="DE1808" s="129"/>
      <c r="DF1808" s="76" t="str">
        <f t="shared" si="28"/>
        <v/>
      </c>
      <c r="DG1808" s="146">
        <v>1806</v>
      </c>
    </row>
    <row r="1809" spans="1:111" s="38" customFormat="1" ht="12" hidden="1" customHeight="1">
      <c r="A1809" s="158"/>
      <c r="B1809" s="60"/>
      <c r="C1809" s="159"/>
      <c r="D1809" s="158"/>
      <c r="E1809" s="159"/>
      <c r="F1809" s="159"/>
      <c r="G1809" s="159"/>
      <c r="H1809" s="159"/>
      <c r="I1809" s="60"/>
      <c r="DE1809" s="129"/>
      <c r="DF1809" s="76" t="str">
        <f t="shared" si="28"/>
        <v/>
      </c>
      <c r="DG1809" s="146">
        <v>1807</v>
      </c>
    </row>
    <row r="1810" spans="1:111" s="38" customFormat="1" ht="12" hidden="1" customHeight="1">
      <c r="A1810" s="158"/>
      <c r="B1810" s="60"/>
      <c r="C1810" s="159"/>
      <c r="D1810" s="158"/>
      <c r="E1810" s="159"/>
      <c r="F1810" s="159"/>
      <c r="G1810" s="159"/>
      <c r="H1810" s="159"/>
      <c r="I1810" s="60"/>
      <c r="DE1810" s="129"/>
      <c r="DF1810" s="76" t="str">
        <f t="shared" si="28"/>
        <v/>
      </c>
      <c r="DG1810" s="146">
        <v>1808</v>
      </c>
    </row>
    <row r="1811" spans="1:111" s="38" customFormat="1" ht="12" hidden="1" customHeight="1">
      <c r="A1811" s="158"/>
      <c r="B1811" s="60"/>
      <c r="C1811" s="159"/>
      <c r="D1811" s="158"/>
      <c r="E1811" s="159"/>
      <c r="F1811" s="159"/>
      <c r="G1811" s="159"/>
      <c r="H1811" s="159"/>
      <c r="I1811" s="60"/>
      <c r="DE1811" s="129"/>
      <c r="DF1811" s="76" t="str">
        <f t="shared" si="28"/>
        <v/>
      </c>
      <c r="DG1811" s="146">
        <v>1809</v>
      </c>
    </row>
    <row r="1812" spans="1:111" s="38" customFormat="1" ht="12" hidden="1" customHeight="1">
      <c r="A1812" s="158"/>
      <c r="B1812" s="60"/>
      <c r="C1812" s="159"/>
      <c r="D1812" s="158"/>
      <c r="E1812" s="159"/>
      <c r="F1812" s="159"/>
      <c r="G1812" s="159"/>
      <c r="H1812" s="159"/>
      <c r="I1812" s="60"/>
      <c r="DE1812" s="129"/>
      <c r="DF1812" s="76" t="str">
        <f t="shared" si="28"/>
        <v/>
      </c>
      <c r="DG1812" s="146">
        <v>1810</v>
      </c>
    </row>
    <row r="1813" spans="1:111" s="38" customFormat="1" ht="12" hidden="1" customHeight="1">
      <c r="A1813" s="158"/>
      <c r="B1813" s="60"/>
      <c r="C1813" s="159"/>
      <c r="D1813" s="158"/>
      <c r="E1813" s="159"/>
      <c r="F1813" s="159"/>
      <c r="G1813" s="159"/>
      <c r="H1813" s="159"/>
      <c r="I1813" s="60"/>
      <c r="DE1813" s="129"/>
      <c r="DF1813" s="76" t="str">
        <f t="shared" si="28"/>
        <v/>
      </c>
      <c r="DG1813" s="146">
        <v>1811</v>
      </c>
    </row>
    <row r="1814" spans="1:111" s="38" customFormat="1" ht="12" hidden="1" customHeight="1">
      <c r="A1814" s="158"/>
      <c r="B1814" s="60"/>
      <c r="C1814" s="159"/>
      <c r="D1814" s="158"/>
      <c r="E1814" s="159"/>
      <c r="F1814" s="159"/>
      <c r="G1814" s="159"/>
      <c r="H1814" s="159"/>
      <c r="I1814" s="60"/>
      <c r="DE1814" s="129"/>
      <c r="DF1814" s="76" t="str">
        <f t="shared" si="28"/>
        <v/>
      </c>
      <c r="DG1814" s="146">
        <v>1812</v>
      </c>
    </row>
    <row r="1815" spans="1:111" s="38" customFormat="1" ht="12" hidden="1" customHeight="1">
      <c r="A1815" s="158"/>
      <c r="B1815" s="60"/>
      <c r="C1815" s="159"/>
      <c r="D1815" s="158"/>
      <c r="E1815" s="159"/>
      <c r="F1815" s="159"/>
      <c r="G1815" s="159"/>
      <c r="H1815" s="159"/>
      <c r="I1815" s="60"/>
      <c r="DE1815" s="129"/>
      <c r="DF1815" s="76" t="str">
        <f t="shared" si="28"/>
        <v/>
      </c>
      <c r="DG1815" s="146">
        <v>1813</v>
      </c>
    </row>
    <row r="1816" spans="1:111" s="38" customFormat="1" ht="12" hidden="1" customHeight="1">
      <c r="A1816" s="158"/>
      <c r="B1816" s="60"/>
      <c r="C1816" s="159"/>
      <c r="D1816" s="158"/>
      <c r="E1816" s="159"/>
      <c r="F1816" s="159"/>
      <c r="G1816" s="159"/>
      <c r="H1816" s="159"/>
      <c r="I1816" s="60"/>
      <c r="DE1816" s="129"/>
      <c r="DF1816" s="76" t="str">
        <f t="shared" si="28"/>
        <v/>
      </c>
      <c r="DG1816" s="146">
        <v>1814</v>
      </c>
    </row>
    <row r="1817" spans="1:111" s="38" customFormat="1" ht="12" hidden="1" customHeight="1">
      <c r="A1817" s="158"/>
      <c r="B1817" s="60"/>
      <c r="C1817" s="159"/>
      <c r="D1817" s="158"/>
      <c r="E1817" s="159"/>
      <c r="F1817" s="159"/>
      <c r="G1817" s="159"/>
      <c r="H1817" s="159"/>
      <c r="I1817" s="60"/>
      <c r="DE1817" s="129"/>
      <c r="DF1817" s="76" t="str">
        <f t="shared" si="28"/>
        <v/>
      </c>
      <c r="DG1817" s="146">
        <v>1815</v>
      </c>
    </row>
    <row r="1818" spans="1:111" s="38" customFormat="1" ht="12" hidden="1" customHeight="1">
      <c r="A1818" s="158"/>
      <c r="B1818" s="60"/>
      <c r="C1818" s="159"/>
      <c r="D1818" s="158"/>
      <c r="E1818" s="159"/>
      <c r="F1818" s="159"/>
      <c r="G1818" s="159"/>
      <c r="H1818" s="159"/>
      <c r="I1818" s="60"/>
      <c r="DE1818" s="129"/>
      <c r="DF1818" s="76" t="str">
        <f t="shared" si="28"/>
        <v/>
      </c>
      <c r="DG1818" s="146">
        <v>1816</v>
      </c>
    </row>
    <row r="1819" spans="1:111" s="38" customFormat="1" ht="12" hidden="1" customHeight="1">
      <c r="A1819" s="158"/>
      <c r="B1819" s="60"/>
      <c r="C1819" s="159"/>
      <c r="D1819" s="158"/>
      <c r="E1819" s="159"/>
      <c r="F1819" s="159"/>
      <c r="G1819" s="159"/>
      <c r="H1819" s="159"/>
      <c r="I1819" s="60"/>
      <c r="DE1819" s="129"/>
      <c r="DF1819" s="76" t="str">
        <f t="shared" si="28"/>
        <v/>
      </c>
      <c r="DG1819" s="146">
        <v>1817</v>
      </c>
    </row>
    <row r="1820" spans="1:111" s="38" customFormat="1" ht="12" hidden="1" customHeight="1">
      <c r="A1820" s="158"/>
      <c r="B1820" s="60"/>
      <c r="C1820" s="159"/>
      <c r="D1820" s="158"/>
      <c r="E1820" s="159"/>
      <c r="F1820" s="159"/>
      <c r="G1820" s="159"/>
      <c r="H1820" s="159"/>
      <c r="I1820" s="60"/>
      <c r="DE1820" s="129"/>
      <c r="DF1820" s="76" t="str">
        <f t="shared" si="28"/>
        <v/>
      </c>
      <c r="DG1820" s="146">
        <v>1818</v>
      </c>
    </row>
    <row r="1821" spans="1:111" s="38" customFormat="1" ht="12" hidden="1" customHeight="1">
      <c r="A1821" s="158"/>
      <c r="B1821" s="60"/>
      <c r="C1821" s="159"/>
      <c r="D1821" s="158"/>
      <c r="E1821" s="159"/>
      <c r="F1821" s="159"/>
      <c r="G1821" s="159"/>
      <c r="H1821" s="159"/>
      <c r="I1821" s="60"/>
      <c r="DE1821" s="129"/>
      <c r="DF1821" s="76" t="str">
        <f t="shared" si="28"/>
        <v/>
      </c>
      <c r="DG1821" s="146">
        <v>1819</v>
      </c>
    </row>
    <row r="1822" spans="1:111" s="38" customFormat="1" ht="12" hidden="1" customHeight="1">
      <c r="A1822" s="158"/>
      <c r="B1822" s="60"/>
      <c r="C1822" s="159"/>
      <c r="D1822" s="158"/>
      <c r="E1822" s="159"/>
      <c r="F1822" s="159"/>
      <c r="G1822" s="159"/>
      <c r="H1822" s="159"/>
      <c r="I1822" s="60"/>
      <c r="DE1822" s="129"/>
      <c r="DF1822" s="76" t="str">
        <f t="shared" si="28"/>
        <v/>
      </c>
      <c r="DG1822" s="146">
        <v>1820</v>
      </c>
    </row>
    <row r="1823" spans="1:111" s="38" customFormat="1" ht="12" hidden="1" customHeight="1">
      <c r="A1823" s="158"/>
      <c r="B1823" s="60"/>
      <c r="C1823" s="159"/>
      <c r="D1823" s="158"/>
      <c r="E1823" s="159"/>
      <c r="F1823" s="159"/>
      <c r="G1823" s="159"/>
      <c r="H1823" s="159"/>
      <c r="I1823" s="60"/>
      <c r="DE1823" s="129"/>
      <c r="DF1823" s="76" t="str">
        <f t="shared" si="28"/>
        <v/>
      </c>
      <c r="DG1823" s="146">
        <v>1821</v>
      </c>
    </row>
    <row r="1824" spans="1:111" s="38" customFormat="1" ht="12" hidden="1" customHeight="1">
      <c r="A1824" s="158"/>
      <c r="B1824" s="60"/>
      <c r="C1824" s="159"/>
      <c r="D1824" s="158"/>
      <c r="E1824" s="159"/>
      <c r="F1824" s="159"/>
      <c r="G1824" s="159"/>
      <c r="H1824" s="159"/>
      <c r="I1824" s="60"/>
      <c r="DE1824" s="129"/>
      <c r="DF1824" s="76" t="str">
        <f t="shared" si="28"/>
        <v/>
      </c>
      <c r="DG1824" s="146">
        <v>1822</v>
      </c>
    </row>
    <row r="1825" spans="1:111" s="38" customFormat="1" ht="12" hidden="1" customHeight="1">
      <c r="A1825" s="158"/>
      <c r="B1825" s="60"/>
      <c r="C1825" s="159"/>
      <c r="D1825" s="158"/>
      <c r="E1825" s="159"/>
      <c r="F1825" s="159"/>
      <c r="G1825" s="159"/>
      <c r="H1825" s="159"/>
      <c r="I1825" s="60"/>
      <c r="DE1825" s="129"/>
      <c r="DF1825" s="76" t="str">
        <f t="shared" si="28"/>
        <v/>
      </c>
      <c r="DG1825" s="146">
        <v>1823</v>
      </c>
    </row>
    <row r="1826" spans="1:111" s="38" customFormat="1" ht="12" hidden="1" customHeight="1">
      <c r="A1826" s="158"/>
      <c r="B1826" s="60"/>
      <c r="C1826" s="159"/>
      <c r="D1826" s="158"/>
      <c r="E1826" s="159"/>
      <c r="F1826" s="159"/>
      <c r="G1826" s="159"/>
      <c r="H1826" s="159"/>
      <c r="I1826" s="60"/>
      <c r="DE1826" s="129"/>
      <c r="DF1826" s="76" t="str">
        <f t="shared" si="28"/>
        <v/>
      </c>
      <c r="DG1826" s="146">
        <v>1824</v>
      </c>
    </row>
    <row r="1827" spans="1:111" s="38" customFormat="1" ht="12" hidden="1" customHeight="1">
      <c r="A1827" s="158"/>
      <c r="B1827" s="60"/>
      <c r="C1827" s="159"/>
      <c r="D1827" s="158"/>
      <c r="E1827" s="159"/>
      <c r="F1827" s="159"/>
      <c r="G1827" s="159"/>
      <c r="H1827" s="159"/>
      <c r="I1827" s="60"/>
      <c r="DE1827" s="129"/>
      <c r="DF1827" s="76" t="str">
        <f t="shared" si="28"/>
        <v/>
      </c>
      <c r="DG1827" s="146">
        <v>1825</v>
      </c>
    </row>
    <row r="1828" spans="1:111" s="38" customFormat="1" ht="12" hidden="1" customHeight="1">
      <c r="A1828" s="158"/>
      <c r="B1828" s="60"/>
      <c r="C1828" s="159"/>
      <c r="D1828" s="158"/>
      <c r="E1828" s="159"/>
      <c r="F1828" s="159"/>
      <c r="G1828" s="159"/>
      <c r="H1828" s="159"/>
      <c r="I1828" s="60"/>
      <c r="DE1828" s="129"/>
      <c r="DF1828" s="76" t="str">
        <f t="shared" si="28"/>
        <v/>
      </c>
      <c r="DG1828" s="146">
        <v>1826</v>
      </c>
    </row>
    <row r="1829" spans="1:111" s="38" customFormat="1" ht="12" hidden="1" customHeight="1">
      <c r="A1829" s="158"/>
      <c r="B1829" s="60"/>
      <c r="C1829" s="159"/>
      <c r="D1829" s="158"/>
      <c r="E1829" s="159"/>
      <c r="F1829" s="159"/>
      <c r="G1829" s="159"/>
      <c r="H1829" s="159"/>
      <c r="I1829" s="60"/>
      <c r="DE1829" s="129"/>
      <c r="DF1829" s="76" t="str">
        <f t="shared" si="28"/>
        <v/>
      </c>
      <c r="DG1829" s="146">
        <v>1827</v>
      </c>
    </row>
    <row r="1830" spans="1:111" s="38" customFormat="1" ht="12" hidden="1" customHeight="1">
      <c r="A1830" s="158"/>
      <c r="B1830" s="60"/>
      <c r="C1830" s="159"/>
      <c r="D1830" s="158"/>
      <c r="E1830" s="159"/>
      <c r="F1830" s="159"/>
      <c r="G1830" s="159"/>
      <c r="H1830" s="159"/>
      <c r="I1830" s="60"/>
      <c r="DE1830" s="129"/>
      <c r="DF1830" s="76" t="str">
        <f t="shared" si="28"/>
        <v/>
      </c>
      <c r="DG1830" s="146">
        <v>1828</v>
      </c>
    </row>
    <row r="1831" spans="1:111" s="38" customFormat="1" ht="12" hidden="1" customHeight="1">
      <c r="A1831" s="158"/>
      <c r="B1831" s="60"/>
      <c r="C1831" s="159"/>
      <c r="D1831" s="158"/>
      <c r="E1831" s="159"/>
      <c r="F1831" s="159"/>
      <c r="G1831" s="159"/>
      <c r="H1831" s="159"/>
      <c r="I1831" s="60"/>
      <c r="DE1831" s="129"/>
      <c r="DF1831" s="76" t="str">
        <f t="shared" si="28"/>
        <v/>
      </c>
      <c r="DG1831" s="146">
        <v>1829</v>
      </c>
    </row>
    <row r="1832" spans="1:111" s="38" customFormat="1" ht="12" hidden="1" customHeight="1">
      <c r="A1832" s="158"/>
      <c r="B1832" s="60"/>
      <c r="C1832" s="159"/>
      <c r="D1832" s="158"/>
      <c r="E1832" s="159"/>
      <c r="F1832" s="159"/>
      <c r="G1832" s="159"/>
      <c r="H1832" s="159"/>
      <c r="I1832" s="60"/>
      <c r="DE1832" s="129"/>
      <c r="DF1832" s="76" t="str">
        <f t="shared" si="28"/>
        <v/>
      </c>
      <c r="DG1832" s="146">
        <v>1830</v>
      </c>
    </row>
    <row r="1833" spans="1:111" s="38" customFormat="1" ht="12" hidden="1" customHeight="1">
      <c r="A1833" s="158"/>
      <c r="B1833" s="60"/>
      <c r="C1833" s="159"/>
      <c r="D1833" s="158"/>
      <c r="E1833" s="159"/>
      <c r="F1833" s="159"/>
      <c r="G1833" s="159"/>
      <c r="H1833" s="159"/>
      <c r="I1833" s="60"/>
      <c r="DE1833" s="129"/>
      <c r="DF1833" s="76" t="str">
        <f t="shared" si="28"/>
        <v/>
      </c>
      <c r="DG1833" s="146">
        <v>1831</v>
      </c>
    </row>
    <row r="1834" spans="1:111" s="38" customFormat="1" ht="12" hidden="1" customHeight="1">
      <c r="A1834" s="158"/>
      <c r="B1834" s="60"/>
      <c r="C1834" s="159"/>
      <c r="D1834" s="158"/>
      <c r="E1834" s="159"/>
      <c r="F1834" s="159"/>
      <c r="G1834" s="159"/>
      <c r="H1834" s="159"/>
      <c r="I1834" s="60"/>
      <c r="DE1834" s="129"/>
      <c r="DF1834" s="76" t="str">
        <f t="shared" si="28"/>
        <v/>
      </c>
      <c r="DG1834" s="146">
        <v>1832</v>
      </c>
    </row>
    <row r="1835" spans="1:111" s="38" customFormat="1" ht="12" hidden="1" customHeight="1">
      <c r="A1835" s="158"/>
      <c r="B1835" s="60"/>
      <c r="C1835" s="159"/>
      <c r="D1835" s="158"/>
      <c r="E1835" s="159"/>
      <c r="F1835" s="159"/>
      <c r="G1835" s="159"/>
      <c r="H1835" s="159"/>
      <c r="I1835" s="60"/>
      <c r="DE1835" s="129"/>
      <c r="DF1835" s="76" t="str">
        <f t="shared" si="28"/>
        <v/>
      </c>
      <c r="DG1835" s="146">
        <v>1833</v>
      </c>
    </row>
    <row r="1836" spans="1:111" s="38" customFormat="1" ht="12" hidden="1" customHeight="1">
      <c r="A1836" s="158"/>
      <c r="B1836" s="60"/>
      <c r="C1836" s="159"/>
      <c r="D1836" s="158"/>
      <c r="E1836" s="159"/>
      <c r="F1836" s="159"/>
      <c r="G1836" s="159"/>
      <c r="H1836" s="159"/>
      <c r="I1836" s="60"/>
      <c r="DE1836" s="129"/>
      <c r="DF1836" s="76" t="str">
        <f t="shared" si="28"/>
        <v/>
      </c>
      <c r="DG1836" s="146">
        <v>1834</v>
      </c>
    </row>
    <row r="1837" spans="1:111" s="38" customFormat="1" ht="12" hidden="1" customHeight="1">
      <c r="A1837" s="158"/>
      <c r="B1837" s="60"/>
      <c r="C1837" s="159"/>
      <c r="D1837" s="158"/>
      <c r="E1837" s="159"/>
      <c r="F1837" s="159"/>
      <c r="G1837" s="159"/>
      <c r="H1837" s="159"/>
      <c r="I1837" s="60"/>
      <c r="DE1837" s="129"/>
      <c r="DF1837" s="76" t="str">
        <f t="shared" si="28"/>
        <v/>
      </c>
      <c r="DG1837" s="146">
        <v>1835</v>
      </c>
    </row>
    <row r="1838" spans="1:111" s="38" customFormat="1" ht="12" hidden="1" customHeight="1">
      <c r="A1838" s="158"/>
      <c r="B1838" s="60"/>
      <c r="C1838" s="159"/>
      <c r="D1838" s="158"/>
      <c r="E1838" s="159"/>
      <c r="F1838" s="159"/>
      <c r="G1838" s="159"/>
      <c r="H1838" s="159"/>
      <c r="I1838" s="60"/>
      <c r="DE1838" s="129"/>
      <c r="DF1838" s="76" t="str">
        <f t="shared" si="28"/>
        <v/>
      </c>
      <c r="DG1838" s="146">
        <v>1836</v>
      </c>
    </row>
    <row r="1839" spans="1:111" s="38" customFormat="1" ht="12" hidden="1" customHeight="1">
      <c r="A1839" s="158"/>
      <c r="B1839" s="60"/>
      <c r="C1839" s="159"/>
      <c r="D1839" s="158"/>
      <c r="E1839" s="159"/>
      <c r="F1839" s="159"/>
      <c r="G1839" s="159"/>
      <c r="H1839" s="159"/>
      <c r="I1839" s="60"/>
      <c r="DE1839" s="129"/>
      <c r="DF1839" s="76" t="str">
        <f t="shared" si="28"/>
        <v/>
      </c>
      <c r="DG1839" s="146">
        <v>1837</v>
      </c>
    </row>
    <row r="1840" spans="1:111" s="38" customFormat="1" ht="12" hidden="1" customHeight="1">
      <c r="A1840" s="158"/>
      <c r="B1840" s="60"/>
      <c r="C1840" s="159"/>
      <c r="D1840" s="158"/>
      <c r="E1840" s="159"/>
      <c r="F1840" s="159"/>
      <c r="G1840" s="159"/>
      <c r="H1840" s="159"/>
      <c r="I1840" s="60"/>
      <c r="DE1840" s="129"/>
      <c r="DF1840" s="76" t="str">
        <f t="shared" si="28"/>
        <v/>
      </c>
      <c r="DG1840" s="146">
        <v>1838</v>
      </c>
    </row>
    <row r="1841" spans="1:111" s="38" customFormat="1" ht="12" hidden="1" customHeight="1">
      <c r="A1841" s="158"/>
      <c r="B1841" s="60"/>
      <c r="C1841" s="159"/>
      <c r="D1841" s="158"/>
      <c r="E1841" s="159"/>
      <c r="F1841" s="159"/>
      <c r="G1841" s="159"/>
      <c r="H1841" s="159"/>
      <c r="I1841" s="60"/>
      <c r="DE1841" s="129"/>
      <c r="DF1841" s="76" t="str">
        <f t="shared" si="28"/>
        <v/>
      </c>
      <c r="DG1841" s="146">
        <v>1839</v>
      </c>
    </row>
    <row r="1842" spans="1:111" s="38" customFormat="1" ht="12" hidden="1" customHeight="1">
      <c r="A1842" s="158"/>
      <c r="B1842" s="60"/>
      <c r="C1842" s="159"/>
      <c r="D1842" s="158"/>
      <c r="E1842" s="159"/>
      <c r="F1842" s="159"/>
      <c r="G1842" s="159"/>
      <c r="H1842" s="159"/>
      <c r="I1842" s="60"/>
      <c r="DE1842" s="129"/>
      <c r="DF1842" s="76" t="str">
        <f t="shared" si="28"/>
        <v/>
      </c>
      <c r="DG1842" s="146">
        <v>1840</v>
      </c>
    </row>
    <row r="1843" spans="1:111" s="38" customFormat="1" ht="12" hidden="1" customHeight="1">
      <c r="A1843" s="158"/>
      <c r="B1843" s="60"/>
      <c r="C1843" s="159"/>
      <c r="D1843" s="158"/>
      <c r="E1843" s="159"/>
      <c r="F1843" s="159"/>
      <c r="G1843" s="159"/>
      <c r="H1843" s="159"/>
      <c r="I1843" s="60"/>
      <c r="DE1843" s="129"/>
      <c r="DF1843" s="76" t="str">
        <f t="shared" si="28"/>
        <v/>
      </c>
      <c r="DG1843" s="146">
        <v>1841</v>
      </c>
    </row>
    <row r="1844" spans="1:111" s="38" customFormat="1" ht="12" hidden="1" customHeight="1">
      <c r="A1844" s="158"/>
      <c r="B1844" s="60"/>
      <c r="C1844" s="159"/>
      <c r="D1844" s="158"/>
      <c r="E1844" s="159"/>
      <c r="F1844" s="159"/>
      <c r="G1844" s="159"/>
      <c r="H1844" s="159"/>
      <c r="I1844" s="60"/>
      <c r="DE1844" s="129"/>
      <c r="DF1844" s="76" t="str">
        <f t="shared" si="28"/>
        <v/>
      </c>
      <c r="DG1844" s="146">
        <v>1842</v>
      </c>
    </row>
    <row r="1845" spans="1:111" s="38" customFormat="1" ht="12" hidden="1" customHeight="1">
      <c r="A1845" s="158"/>
      <c r="B1845" s="60"/>
      <c r="C1845" s="159"/>
      <c r="D1845" s="158"/>
      <c r="E1845" s="159"/>
      <c r="F1845" s="159"/>
      <c r="G1845" s="159"/>
      <c r="H1845" s="159"/>
      <c r="I1845" s="60"/>
      <c r="DE1845" s="129"/>
      <c r="DF1845" s="76" t="str">
        <f t="shared" si="28"/>
        <v/>
      </c>
      <c r="DG1845" s="146">
        <v>1843</v>
      </c>
    </row>
    <row r="1846" spans="1:111" s="38" customFormat="1" ht="12" hidden="1" customHeight="1">
      <c r="A1846" s="158"/>
      <c r="B1846" s="60"/>
      <c r="C1846" s="159"/>
      <c r="D1846" s="158"/>
      <c r="E1846" s="159"/>
      <c r="F1846" s="159"/>
      <c r="G1846" s="159"/>
      <c r="H1846" s="159"/>
      <c r="I1846" s="60"/>
      <c r="DE1846" s="129"/>
      <c r="DF1846" s="76" t="str">
        <f t="shared" si="28"/>
        <v/>
      </c>
      <c r="DG1846" s="146">
        <v>1844</v>
      </c>
    </row>
    <row r="1847" spans="1:111" s="38" customFormat="1" ht="12" hidden="1" customHeight="1">
      <c r="A1847" s="158"/>
      <c r="B1847" s="60"/>
      <c r="C1847" s="159"/>
      <c r="D1847" s="158"/>
      <c r="E1847" s="159"/>
      <c r="F1847" s="159"/>
      <c r="G1847" s="159"/>
      <c r="H1847" s="159"/>
      <c r="I1847" s="60"/>
      <c r="DE1847" s="129"/>
      <c r="DF1847" s="76" t="str">
        <f t="shared" si="28"/>
        <v/>
      </c>
      <c r="DG1847" s="146">
        <v>1845</v>
      </c>
    </row>
    <row r="1848" spans="1:111" s="38" customFormat="1" ht="12" hidden="1" customHeight="1">
      <c r="A1848" s="158"/>
      <c r="B1848" s="60"/>
      <c r="C1848" s="159"/>
      <c r="D1848" s="158"/>
      <c r="E1848" s="159"/>
      <c r="F1848" s="159"/>
      <c r="G1848" s="159"/>
      <c r="H1848" s="159"/>
      <c r="I1848" s="60"/>
      <c r="DE1848" s="129"/>
      <c r="DF1848" s="76" t="str">
        <f t="shared" si="28"/>
        <v/>
      </c>
      <c r="DG1848" s="146">
        <v>1846</v>
      </c>
    </row>
    <row r="1849" spans="1:111" s="38" customFormat="1" ht="12" hidden="1" customHeight="1">
      <c r="A1849" s="158"/>
      <c r="B1849" s="60"/>
      <c r="C1849" s="159"/>
      <c r="D1849" s="158"/>
      <c r="E1849" s="159"/>
      <c r="F1849" s="159"/>
      <c r="G1849" s="159"/>
      <c r="H1849" s="159"/>
      <c r="I1849" s="60"/>
      <c r="DE1849" s="129"/>
      <c r="DF1849" s="76" t="str">
        <f t="shared" si="28"/>
        <v/>
      </c>
      <c r="DG1849" s="146">
        <v>1847</v>
      </c>
    </row>
    <row r="1850" spans="1:111" s="38" customFormat="1" ht="12" hidden="1" customHeight="1">
      <c r="A1850" s="158"/>
      <c r="B1850" s="60"/>
      <c r="C1850" s="159"/>
      <c r="D1850" s="158"/>
      <c r="E1850" s="159"/>
      <c r="F1850" s="159"/>
      <c r="G1850" s="159"/>
      <c r="H1850" s="159"/>
      <c r="I1850" s="60"/>
      <c r="DE1850" s="129"/>
      <c r="DF1850" s="76" t="str">
        <f t="shared" si="28"/>
        <v/>
      </c>
      <c r="DG1850" s="146">
        <v>1848</v>
      </c>
    </row>
    <row r="1851" spans="1:111" s="38" customFormat="1" ht="12" hidden="1" customHeight="1">
      <c r="A1851" s="158"/>
      <c r="B1851" s="60"/>
      <c r="C1851" s="159"/>
      <c r="D1851" s="158"/>
      <c r="E1851" s="159"/>
      <c r="F1851" s="159"/>
      <c r="G1851" s="159"/>
      <c r="H1851" s="159"/>
      <c r="I1851" s="60"/>
      <c r="DE1851" s="129"/>
      <c r="DF1851" s="76" t="str">
        <f t="shared" si="28"/>
        <v/>
      </c>
      <c r="DG1851" s="146">
        <v>1849</v>
      </c>
    </row>
    <row r="1852" spans="1:111" s="38" customFormat="1" ht="12" hidden="1" customHeight="1">
      <c r="A1852" s="158"/>
      <c r="B1852" s="60"/>
      <c r="C1852" s="159"/>
      <c r="D1852" s="158"/>
      <c r="E1852" s="159"/>
      <c r="F1852" s="159"/>
      <c r="G1852" s="159"/>
      <c r="H1852" s="159"/>
      <c r="I1852" s="60"/>
      <c r="DE1852" s="129"/>
      <c r="DF1852" s="76" t="str">
        <f t="shared" si="28"/>
        <v/>
      </c>
      <c r="DG1852" s="146">
        <v>1850</v>
      </c>
    </row>
    <row r="1853" spans="1:111" s="38" customFormat="1" ht="12" hidden="1" customHeight="1">
      <c r="A1853" s="158"/>
      <c r="B1853" s="60"/>
      <c r="C1853" s="159"/>
      <c r="D1853" s="158"/>
      <c r="E1853" s="159"/>
      <c r="F1853" s="159"/>
      <c r="G1853" s="159"/>
      <c r="H1853" s="159"/>
      <c r="I1853" s="60"/>
      <c r="DE1853" s="129"/>
      <c r="DF1853" s="76" t="str">
        <f t="shared" si="28"/>
        <v/>
      </c>
      <c r="DG1853" s="146">
        <v>1851</v>
      </c>
    </row>
    <row r="1854" spans="1:111" s="38" customFormat="1" ht="12" hidden="1" customHeight="1">
      <c r="A1854" s="158"/>
      <c r="B1854" s="60"/>
      <c r="C1854" s="159"/>
      <c r="D1854" s="158"/>
      <c r="E1854" s="159"/>
      <c r="F1854" s="159"/>
      <c r="G1854" s="159"/>
      <c r="H1854" s="159"/>
      <c r="I1854" s="60"/>
      <c r="DE1854" s="129"/>
      <c r="DF1854" s="76" t="str">
        <f t="shared" si="28"/>
        <v/>
      </c>
      <c r="DG1854" s="146">
        <v>1852</v>
      </c>
    </row>
    <row r="1855" spans="1:111" s="38" customFormat="1" ht="12" hidden="1" customHeight="1">
      <c r="A1855" s="158"/>
      <c r="B1855" s="60"/>
      <c r="C1855" s="159"/>
      <c r="D1855" s="158"/>
      <c r="E1855" s="159"/>
      <c r="F1855" s="159"/>
      <c r="G1855" s="159"/>
      <c r="H1855" s="159"/>
      <c r="I1855" s="60"/>
      <c r="DE1855" s="129"/>
      <c r="DF1855" s="76" t="str">
        <f t="shared" si="28"/>
        <v/>
      </c>
      <c r="DG1855" s="146">
        <v>1853</v>
      </c>
    </row>
    <row r="1856" spans="1:111" s="38" customFormat="1" ht="12" hidden="1" customHeight="1">
      <c r="A1856" s="158"/>
      <c r="B1856" s="60"/>
      <c r="C1856" s="159"/>
      <c r="D1856" s="158"/>
      <c r="E1856" s="159"/>
      <c r="F1856" s="159"/>
      <c r="G1856" s="159"/>
      <c r="H1856" s="159"/>
      <c r="I1856" s="60"/>
      <c r="DE1856" s="129"/>
      <c r="DF1856" s="76" t="str">
        <f t="shared" si="28"/>
        <v/>
      </c>
      <c r="DG1856" s="146">
        <v>1854</v>
      </c>
    </row>
    <row r="1857" spans="1:111" s="38" customFormat="1" ht="12" hidden="1" customHeight="1">
      <c r="A1857" s="158"/>
      <c r="B1857" s="60"/>
      <c r="C1857" s="159"/>
      <c r="D1857" s="158"/>
      <c r="E1857" s="159"/>
      <c r="F1857" s="159"/>
      <c r="G1857" s="159"/>
      <c r="H1857" s="159"/>
      <c r="I1857" s="60"/>
      <c r="DE1857" s="129"/>
      <c r="DF1857" s="76" t="str">
        <f t="shared" si="28"/>
        <v/>
      </c>
      <c r="DG1857" s="146">
        <v>1855</v>
      </c>
    </row>
    <row r="1858" spans="1:111" s="38" customFormat="1" ht="12" hidden="1" customHeight="1">
      <c r="A1858" s="158"/>
      <c r="B1858" s="60"/>
      <c r="C1858" s="159"/>
      <c r="D1858" s="158"/>
      <c r="E1858" s="159"/>
      <c r="F1858" s="159"/>
      <c r="G1858" s="159"/>
      <c r="H1858" s="159"/>
      <c r="I1858" s="60"/>
      <c r="DE1858" s="129"/>
      <c r="DF1858" s="76" t="str">
        <f t="shared" si="28"/>
        <v/>
      </c>
      <c r="DG1858" s="146">
        <v>1856</v>
      </c>
    </row>
    <row r="1859" spans="1:111" s="38" customFormat="1" ht="12" hidden="1" customHeight="1">
      <c r="A1859" s="158"/>
      <c r="B1859" s="60"/>
      <c r="C1859" s="159"/>
      <c r="D1859" s="158"/>
      <c r="E1859" s="159"/>
      <c r="F1859" s="159"/>
      <c r="G1859" s="159"/>
      <c r="H1859" s="159"/>
      <c r="I1859" s="60"/>
      <c r="DE1859" s="129"/>
      <c r="DF1859" s="76" t="str">
        <f t="shared" si="28"/>
        <v/>
      </c>
      <c r="DG1859" s="146">
        <v>1857</v>
      </c>
    </row>
    <row r="1860" spans="1:111" s="38" customFormat="1" ht="12" hidden="1" customHeight="1">
      <c r="A1860" s="158"/>
      <c r="B1860" s="60"/>
      <c r="C1860" s="159"/>
      <c r="D1860" s="158"/>
      <c r="E1860" s="159"/>
      <c r="F1860" s="159"/>
      <c r="G1860" s="159"/>
      <c r="H1860" s="159"/>
      <c r="I1860" s="60"/>
      <c r="DE1860" s="129"/>
      <c r="DF1860" s="76" t="str">
        <f t="shared" si="28"/>
        <v/>
      </c>
      <c r="DG1860" s="146">
        <v>1858</v>
      </c>
    </row>
    <row r="1861" spans="1:111" s="38" customFormat="1" ht="12" hidden="1" customHeight="1">
      <c r="A1861" s="158"/>
      <c r="B1861" s="60"/>
      <c r="C1861" s="159"/>
      <c r="D1861" s="158"/>
      <c r="E1861" s="159"/>
      <c r="F1861" s="159"/>
      <c r="G1861" s="159"/>
      <c r="H1861" s="159"/>
      <c r="I1861" s="60"/>
      <c r="DE1861" s="129"/>
      <c r="DF1861" s="76" t="str">
        <f t="shared" si="28"/>
        <v/>
      </c>
      <c r="DG1861" s="146">
        <v>1859</v>
      </c>
    </row>
    <row r="1862" spans="1:111" s="38" customFormat="1" ht="12" hidden="1" customHeight="1">
      <c r="A1862" s="158"/>
      <c r="B1862" s="60"/>
      <c r="C1862" s="159"/>
      <c r="D1862" s="158"/>
      <c r="E1862" s="159"/>
      <c r="F1862" s="159"/>
      <c r="G1862" s="159"/>
      <c r="H1862" s="159"/>
      <c r="I1862" s="60"/>
      <c r="DE1862" s="129"/>
      <c r="DF1862" s="76" t="str">
        <f t="shared" si="28"/>
        <v/>
      </c>
      <c r="DG1862" s="146">
        <v>1860</v>
      </c>
    </row>
    <row r="1863" spans="1:111" s="38" customFormat="1" ht="12" hidden="1" customHeight="1">
      <c r="A1863" s="158"/>
      <c r="B1863" s="60"/>
      <c r="C1863" s="159"/>
      <c r="D1863" s="158"/>
      <c r="E1863" s="159"/>
      <c r="F1863" s="159"/>
      <c r="G1863" s="159"/>
      <c r="H1863" s="159"/>
      <c r="I1863" s="60"/>
      <c r="DE1863" s="129"/>
      <c r="DF1863" s="76" t="str">
        <f t="shared" ref="DF1863:DF1926" si="29">IF(COUNTA(A1863:I1863)&gt;0,DG1863,"")</f>
        <v/>
      </c>
      <c r="DG1863" s="146">
        <v>1861</v>
      </c>
    </row>
    <row r="1864" spans="1:111" s="38" customFormat="1" ht="12" hidden="1" customHeight="1">
      <c r="A1864" s="158"/>
      <c r="B1864" s="60"/>
      <c r="C1864" s="159"/>
      <c r="D1864" s="158"/>
      <c r="E1864" s="159"/>
      <c r="F1864" s="159"/>
      <c r="G1864" s="159"/>
      <c r="H1864" s="159"/>
      <c r="I1864" s="60"/>
      <c r="DE1864" s="129"/>
      <c r="DF1864" s="76" t="str">
        <f t="shared" si="29"/>
        <v/>
      </c>
      <c r="DG1864" s="146">
        <v>1862</v>
      </c>
    </row>
    <row r="1865" spans="1:111" s="38" customFormat="1" ht="12" hidden="1" customHeight="1">
      <c r="A1865" s="158"/>
      <c r="B1865" s="60"/>
      <c r="C1865" s="159"/>
      <c r="D1865" s="158"/>
      <c r="E1865" s="159"/>
      <c r="F1865" s="159"/>
      <c r="G1865" s="159"/>
      <c r="H1865" s="159"/>
      <c r="I1865" s="60"/>
      <c r="DE1865" s="129"/>
      <c r="DF1865" s="76" t="str">
        <f t="shared" si="29"/>
        <v/>
      </c>
      <c r="DG1865" s="146">
        <v>1863</v>
      </c>
    </row>
    <row r="1866" spans="1:111" s="38" customFormat="1" ht="12" hidden="1" customHeight="1">
      <c r="A1866" s="158"/>
      <c r="B1866" s="60"/>
      <c r="C1866" s="159"/>
      <c r="D1866" s="158"/>
      <c r="E1866" s="159"/>
      <c r="F1866" s="159"/>
      <c r="G1866" s="159"/>
      <c r="H1866" s="159"/>
      <c r="I1866" s="60"/>
      <c r="DE1866" s="129"/>
      <c r="DF1866" s="76" t="str">
        <f t="shared" si="29"/>
        <v/>
      </c>
      <c r="DG1866" s="146">
        <v>1864</v>
      </c>
    </row>
    <row r="1867" spans="1:111" s="38" customFormat="1" ht="12" hidden="1" customHeight="1">
      <c r="A1867" s="158"/>
      <c r="B1867" s="60"/>
      <c r="C1867" s="159"/>
      <c r="D1867" s="158"/>
      <c r="E1867" s="159"/>
      <c r="F1867" s="159"/>
      <c r="G1867" s="159"/>
      <c r="H1867" s="159"/>
      <c r="I1867" s="60"/>
      <c r="DE1867" s="129"/>
      <c r="DF1867" s="76" t="str">
        <f t="shared" si="29"/>
        <v/>
      </c>
      <c r="DG1867" s="146">
        <v>1865</v>
      </c>
    </row>
    <row r="1868" spans="1:111" s="38" customFormat="1" ht="12" hidden="1" customHeight="1">
      <c r="A1868" s="158"/>
      <c r="B1868" s="60"/>
      <c r="C1868" s="159"/>
      <c r="D1868" s="158"/>
      <c r="E1868" s="159"/>
      <c r="F1868" s="159"/>
      <c r="G1868" s="159"/>
      <c r="H1868" s="159"/>
      <c r="I1868" s="60"/>
      <c r="DE1868" s="129"/>
      <c r="DF1868" s="76" t="str">
        <f t="shared" si="29"/>
        <v/>
      </c>
      <c r="DG1868" s="146">
        <v>1866</v>
      </c>
    </row>
    <row r="1869" spans="1:111" s="38" customFormat="1" ht="12" hidden="1" customHeight="1">
      <c r="A1869" s="158"/>
      <c r="B1869" s="60"/>
      <c r="C1869" s="159"/>
      <c r="D1869" s="158"/>
      <c r="E1869" s="159"/>
      <c r="F1869" s="159"/>
      <c r="G1869" s="159"/>
      <c r="H1869" s="159"/>
      <c r="I1869" s="60"/>
      <c r="DE1869" s="129"/>
      <c r="DF1869" s="76" t="str">
        <f t="shared" si="29"/>
        <v/>
      </c>
      <c r="DG1869" s="146">
        <v>1867</v>
      </c>
    </row>
    <row r="1870" spans="1:111" s="38" customFormat="1" ht="12" hidden="1" customHeight="1">
      <c r="A1870" s="158"/>
      <c r="B1870" s="60"/>
      <c r="C1870" s="159"/>
      <c r="D1870" s="158"/>
      <c r="E1870" s="159"/>
      <c r="F1870" s="159"/>
      <c r="G1870" s="159"/>
      <c r="H1870" s="159"/>
      <c r="I1870" s="60"/>
      <c r="DE1870" s="129"/>
      <c r="DF1870" s="76" t="str">
        <f t="shared" si="29"/>
        <v/>
      </c>
      <c r="DG1870" s="146">
        <v>1868</v>
      </c>
    </row>
    <row r="1871" spans="1:111" s="38" customFormat="1" ht="12" hidden="1" customHeight="1">
      <c r="A1871" s="158"/>
      <c r="B1871" s="60"/>
      <c r="C1871" s="159"/>
      <c r="D1871" s="158"/>
      <c r="E1871" s="159"/>
      <c r="F1871" s="159"/>
      <c r="G1871" s="159"/>
      <c r="H1871" s="159"/>
      <c r="I1871" s="60"/>
      <c r="DE1871" s="129"/>
      <c r="DF1871" s="76" t="str">
        <f t="shared" si="29"/>
        <v/>
      </c>
      <c r="DG1871" s="146">
        <v>1869</v>
      </c>
    </row>
    <row r="1872" spans="1:111" s="38" customFormat="1" ht="12" hidden="1" customHeight="1">
      <c r="A1872" s="158"/>
      <c r="B1872" s="60"/>
      <c r="C1872" s="159"/>
      <c r="D1872" s="158"/>
      <c r="E1872" s="159"/>
      <c r="F1872" s="159"/>
      <c r="G1872" s="159"/>
      <c r="H1872" s="159"/>
      <c r="I1872" s="60"/>
      <c r="DE1872" s="129"/>
      <c r="DF1872" s="76" t="str">
        <f t="shared" si="29"/>
        <v/>
      </c>
      <c r="DG1872" s="146">
        <v>1870</v>
      </c>
    </row>
    <row r="1873" spans="1:111" s="38" customFormat="1" ht="12" hidden="1" customHeight="1">
      <c r="A1873" s="158"/>
      <c r="B1873" s="60"/>
      <c r="C1873" s="159"/>
      <c r="D1873" s="158"/>
      <c r="E1873" s="159"/>
      <c r="F1873" s="159"/>
      <c r="G1873" s="159"/>
      <c r="H1873" s="159"/>
      <c r="I1873" s="60"/>
      <c r="DE1873" s="129"/>
      <c r="DF1873" s="76" t="str">
        <f t="shared" si="29"/>
        <v/>
      </c>
      <c r="DG1873" s="146">
        <v>1871</v>
      </c>
    </row>
    <row r="1874" spans="1:111" s="38" customFormat="1" ht="12" hidden="1" customHeight="1">
      <c r="A1874" s="158"/>
      <c r="B1874" s="60"/>
      <c r="C1874" s="159"/>
      <c r="D1874" s="158"/>
      <c r="E1874" s="159"/>
      <c r="F1874" s="159"/>
      <c r="G1874" s="159"/>
      <c r="H1874" s="159"/>
      <c r="I1874" s="60"/>
      <c r="DE1874" s="129"/>
      <c r="DF1874" s="76" t="str">
        <f t="shared" si="29"/>
        <v/>
      </c>
      <c r="DG1874" s="146">
        <v>1872</v>
      </c>
    </row>
    <row r="1875" spans="1:111" s="38" customFormat="1" ht="12" hidden="1" customHeight="1">
      <c r="A1875" s="158"/>
      <c r="B1875" s="60"/>
      <c r="C1875" s="159"/>
      <c r="D1875" s="158"/>
      <c r="E1875" s="159"/>
      <c r="F1875" s="159"/>
      <c r="G1875" s="159"/>
      <c r="H1875" s="159"/>
      <c r="I1875" s="60"/>
      <c r="DE1875" s="129"/>
      <c r="DF1875" s="76" t="str">
        <f t="shared" si="29"/>
        <v/>
      </c>
      <c r="DG1875" s="146">
        <v>1873</v>
      </c>
    </row>
    <row r="1876" spans="1:111" s="38" customFormat="1" ht="12" hidden="1" customHeight="1">
      <c r="A1876" s="158"/>
      <c r="B1876" s="60"/>
      <c r="C1876" s="159"/>
      <c r="D1876" s="158"/>
      <c r="E1876" s="159"/>
      <c r="F1876" s="159"/>
      <c r="G1876" s="159"/>
      <c r="H1876" s="159"/>
      <c r="I1876" s="60"/>
      <c r="DE1876" s="129"/>
      <c r="DF1876" s="76" t="str">
        <f t="shared" si="29"/>
        <v/>
      </c>
      <c r="DG1876" s="146">
        <v>1874</v>
      </c>
    </row>
    <row r="1877" spans="1:111" s="38" customFormat="1" ht="12" hidden="1" customHeight="1">
      <c r="A1877" s="158"/>
      <c r="B1877" s="60"/>
      <c r="C1877" s="159"/>
      <c r="D1877" s="158"/>
      <c r="E1877" s="159"/>
      <c r="F1877" s="159"/>
      <c r="G1877" s="159"/>
      <c r="H1877" s="159"/>
      <c r="I1877" s="60"/>
      <c r="DE1877" s="129"/>
      <c r="DF1877" s="76" t="str">
        <f t="shared" si="29"/>
        <v/>
      </c>
      <c r="DG1877" s="146">
        <v>1875</v>
      </c>
    </row>
    <row r="1878" spans="1:111" s="38" customFormat="1" ht="12" hidden="1" customHeight="1">
      <c r="A1878" s="158"/>
      <c r="B1878" s="60"/>
      <c r="C1878" s="159"/>
      <c r="D1878" s="158"/>
      <c r="E1878" s="159"/>
      <c r="F1878" s="159"/>
      <c r="G1878" s="159"/>
      <c r="H1878" s="159"/>
      <c r="I1878" s="60"/>
      <c r="DE1878" s="129"/>
      <c r="DF1878" s="76" t="str">
        <f t="shared" si="29"/>
        <v/>
      </c>
      <c r="DG1878" s="146">
        <v>1876</v>
      </c>
    </row>
    <row r="1879" spans="1:111" s="38" customFormat="1" ht="12" hidden="1" customHeight="1">
      <c r="A1879" s="158"/>
      <c r="B1879" s="60"/>
      <c r="C1879" s="159"/>
      <c r="D1879" s="158"/>
      <c r="E1879" s="159"/>
      <c r="F1879" s="159"/>
      <c r="G1879" s="159"/>
      <c r="H1879" s="159"/>
      <c r="I1879" s="60"/>
      <c r="DE1879" s="129"/>
      <c r="DF1879" s="76" t="str">
        <f t="shared" si="29"/>
        <v/>
      </c>
      <c r="DG1879" s="146">
        <v>1877</v>
      </c>
    </row>
    <row r="1880" spans="1:111" s="38" customFormat="1" ht="12" hidden="1" customHeight="1">
      <c r="A1880" s="158"/>
      <c r="B1880" s="60"/>
      <c r="C1880" s="159"/>
      <c r="D1880" s="158"/>
      <c r="E1880" s="159"/>
      <c r="F1880" s="159"/>
      <c r="G1880" s="159"/>
      <c r="H1880" s="159"/>
      <c r="I1880" s="60"/>
      <c r="DE1880" s="129"/>
      <c r="DF1880" s="76" t="str">
        <f t="shared" si="29"/>
        <v/>
      </c>
      <c r="DG1880" s="146">
        <v>1878</v>
      </c>
    </row>
    <row r="1881" spans="1:111" s="38" customFormat="1" ht="12" hidden="1" customHeight="1">
      <c r="A1881" s="158"/>
      <c r="B1881" s="60"/>
      <c r="C1881" s="159"/>
      <c r="D1881" s="158"/>
      <c r="E1881" s="159"/>
      <c r="F1881" s="159"/>
      <c r="G1881" s="159"/>
      <c r="H1881" s="159"/>
      <c r="I1881" s="60"/>
      <c r="DE1881" s="129"/>
      <c r="DF1881" s="76" t="str">
        <f t="shared" si="29"/>
        <v/>
      </c>
      <c r="DG1881" s="146">
        <v>1879</v>
      </c>
    </row>
    <row r="1882" spans="1:111" s="38" customFormat="1" ht="12" hidden="1" customHeight="1">
      <c r="A1882" s="158"/>
      <c r="B1882" s="60"/>
      <c r="C1882" s="159"/>
      <c r="D1882" s="158"/>
      <c r="E1882" s="159"/>
      <c r="F1882" s="159"/>
      <c r="G1882" s="159"/>
      <c r="H1882" s="159"/>
      <c r="I1882" s="60"/>
      <c r="DE1882" s="129"/>
      <c r="DF1882" s="76" t="str">
        <f t="shared" si="29"/>
        <v/>
      </c>
      <c r="DG1882" s="146">
        <v>1880</v>
      </c>
    </row>
    <row r="1883" spans="1:111" s="38" customFormat="1" ht="12" hidden="1" customHeight="1">
      <c r="A1883" s="158"/>
      <c r="B1883" s="60"/>
      <c r="C1883" s="159"/>
      <c r="D1883" s="158"/>
      <c r="E1883" s="159"/>
      <c r="F1883" s="159"/>
      <c r="G1883" s="159"/>
      <c r="H1883" s="159"/>
      <c r="I1883" s="60"/>
      <c r="DE1883" s="129"/>
      <c r="DF1883" s="76" t="str">
        <f t="shared" si="29"/>
        <v/>
      </c>
      <c r="DG1883" s="146">
        <v>1881</v>
      </c>
    </row>
    <row r="1884" spans="1:111" s="38" customFormat="1" ht="12" hidden="1" customHeight="1">
      <c r="A1884" s="158"/>
      <c r="B1884" s="60"/>
      <c r="C1884" s="159"/>
      <c r="D1884" s="158"/>
      <c r="E1884" s="159"/>
      <c r="F1884" s="159"/>
      <c r="G1884" s="159"/>
      <c r="H1884" s="159"/>
      <c r="I1884" s="60"/>
      <c r="DE1884" s="129"/>
      <c r="DF1884" s="76" t="str">
        <f t="shared" si="29"/>
        <v/>
      </c>
      <c r="DG1884" s="146">
        <v>1882</v>
      </c>
    </row>
    <row r="1885" spans="1:111" s="38" customFormat="1" ht="12" hidden="1" customHeight="1">
      <c r="A1885" s="158"/>
      <c r="B1885" s="60"/>
      <c r="C1885" s="159"/>
      <c r="D1885" s="158"/>
      <c r="E1885" s="159"/>
      <c r="F1885" s="159"/>
      <c r="G1885" s="159"/>
      <c r="H1885" s="159"/>
      <c r="I1885" s="60"/>
      <c r="DE1885" s="129"/>
      <c r="DF1885" s="76" t="str">
        <f t="shared" si="29"/>
        <v/>
      </c>
      <c r="DG1885" s="146">
        <v>1883</v>
      </c>
    </row>
    <row r="1886" spans="1:111" s="38" customFormat="1" ht="12" hidden="1" customHeight="1">
      <c r="A1886" s="158"/>
      <c r="B1886" s="60"/>
      <c r="C1886" s="159"/>
      <c r="D1886" s="158"/>
      <c r="E1886" s="159"/>
      <c r="F1886" s="159"/>
      <c r="G1886" s="159"/>
      <c r="H1886" s="159"/>
      <c r="I1886" s="60"/>
      <c r="DE1886" s="129"/>
      <c r="DF1886" s="76" t="str">
        <f t="shared" si="29"/>
        <v/>
      </c>
      <c r="DG1886" s="146">
        <v>1884</v>
      </c>
    </row>
    <row r="1887" spans="1:111" s="38" customFormat="1" ht="12" hidden="1" customHeight="1">
      <c r="A1887" s="158"/>
      <c r="B1887" s="60"/>
      <c r="C1887" s="159"/>
      <c r="D1887" s="158"/>
      <c r="E1887" s="159"/>
      <c r="F1887" s="159"/>
      <c r="G1887" s="159"/>
      <c r="H1887" s="159"/>
      <c r="I1887" s="60"/>
      <c r="DE1887" s="129"/>
      <c r="DF1887" s="76" t="str">
        <f t="shared" si="29"/>
        <v/>
      </c>
      <c r="DG1887" s="146">
        <v>1885</v>
      </c>
    </row>
    <row r="1888" spans="1:111" s="38" customFormat="1" ht="12" hidden="1" customHeight="1">
      <c r="A1888" s="158"/>
      <c r="B1888" s="60"/>
      <c r="C1888" s="159"/>
      <c r="D1888" s="158"/>
      <c r="E1888" s="159"/>
      <c r="F1888" s="159"/>
      <c r="G1888" s="159"/>
      <c r="H1888" s="159"/>
      <c r="I1888" s="60"/>
      <c r="DE1888" s="129"/>
      <c r="DF1888" s="76" t="str">
        <f t="shared" si="29"/>
        <v/>
      </c>
      <c r="DG1888" s="146">
        <v>1886</v>
      </c>
    </row>
    <row r="1889" spans="1:111" s="38" customFormat="1" ht="12" hidden="1" customHeight="1">
      <c r="A1889" s="158"/>
      <c r="B1889" s="60"/>
      <c r="C1889" s="159"/>
      <c r="D1889" s="158"/>
      <c r="E1889" s="159"/>
      <c r="F1889" s="159"/>
      <c r="G1889" s="159"/>
      <c r="H1889" s="159"/>
      <c r="I1889" s="60"/>
      <c r="DE1889" s="129"/>
      <c r="DF1889" s="76" t="str">
        <f t="shared" si="29"/>
        <v/>
      </c>
      <c r="DG1889" s="146">
        <v>1887</v>
      </c>
    </row>
    <row r="1890" spans="1:111" s="38" customFormat="1" ht="12" hidden="1" customHeight="1">
      <c r="A1890" s="158"/>
      <c r="B1890" s="60"/>
      <c r="C1890" s="159"/>
      <c r="D1890" s="158"/>
      <c r="E1890" s="159"/>
      <c r="F1890" s="159"/>
      <c r="G1890" s="159"/>
      <c r="H1890" s="159"/>
      <c r="I1890" s="60"/>
      <c r="DE1890" s="129"/>
      <c r="DF1890" s="76" t="str">
        <f t="shared" si="29"/>
        <v/>
      </c>
      <c r="DG1890" s="146">
        <v>1888</v>
      </c>
    </row>
    <row r="1891" spans="1:111" s="38" customFormat="1" ht="12" hidden="1" customHeight="1">
      <c r="A1891" s="158"/>
      <c r="B1891" s="60"/>
      <c r="C1891" s="159"/>
      <c r="D1891" s="158"/>
      <c r="E1891" s="159"/>
      <c r="F1891" s="159"/>
      <c r="G1891" s="159"/>
      <c r="H1891" s="159"/>
      <c r="I1891" s="60"/>
      <c r="DE1891" s="129"/>
      <c r="DF1891" s="76" t="str">
        <f t="shared" si="29"/>
        <v/>
      </c>
      <c r="DG1891" s="146">
        <v>1889</v>
      </c>
    </row>
    <row r="1892" spans="1:111" s="38" customFormat="1" ht="12" hidden="1" customHeight="1">
      <c r="A1892" s="158"/>
      <c r="B1892" s="60"/>
      <c r="C1892" s="159"/>
      <c r="D1892" s="158"/>
      <c r="E1892" s="159"/>
      <c r="F1892" s="159"/>
      <c r="G1892" s="159"/>
      <c r="H1892" s="159"/>
      <c r="I1892" s="60"/>
      <c r="DE1892" s="129"/>
      <c r="DF1892" s="76" t="str">
        <f t="shared" si="29"/>
        <v/>
      </c>
      <c r="DG1892" s="146">
        <v>1890</v>
      </c>
    </row>
    <row r="1893" spans="1:111" s="38" customFormat="1" ht="12" hidden="1" customHeight="1">
      <c r="A1893" s="158"/>
      <c r="B1893" s="60"/>
      <c r="C1893" s="159"/>
      <c r="D1893" s="158"/>
      <c r="E1893" s="159"/>
      <c r="F1893" s="159"/>
      <c r="G1893" s="159"/>
      <c r="H1893" s="159"/>
      <c r="I1893" s="60"/>
      <c r="DE1893" s="129"/>
      <c r="DF1893" s="76" t="str">
        <f t="shared" si="29"/>
        <v/>
      </c>
      <c r="DG1893" s="146">
        <v>1891</v>
      </c>
    </row>
    <row r="1894" spans="1:111" s="38" customFormat="1" ht="12" hidden="1" customHeight="1">
      <c r="A1894" s="158"/>
      <c r="B1894" s="60"/>
      <c r="C1894" s="159"/>
      <c r="D1894" s="158"/>
      <c r="E1894" s="159"/>
      <c r="F1894" s="159"/>
      <c r="G1894" s="159"/>
      <c r="H1894" s="159"/>
      <c r="I1894" s="60"/>
      <c r="DE1894" s="129"/>
      <c r="DF1894" s="76" t="str">
        <f t="shared" si="29"/>
        <v/>
      </c>
      <c r="DG1894" s="146">
        <v>1892</v>
      </c>
    </row>
    <row r="1895" spans="1:111" s="38" customFormat="1" ht="12" hidden="1" customHeight="1">
      <c r="A1895" s="158"/>
      <c r="B1895" s="60"/>
      <c r="C1895" s="159"/>
      <c r="D1895" s="158"/>
      <c r="E1895" s="159"/>
      <c r="F1895" s="159"/>
      <c r="G1895" s="159"/>
      <c r="H1895" s="159"/>
      <c r="I1895" s="60"/>
      <c r="DE1895" s="129"/>
      <c r="DF1895" s="76" t="str">
        <f t="shared" si="29"/>
        <v/>
      </c>
      <c r="DG1895" s="146">
        <v>1893</v>
      </c>
    </row>
    <row r="1896" spans="1:111" s="38" customFormat="1" ht="12" hidden="1" customHeight="1">
      <c r="A1896" s="158"/>
      <c r="B1896" s="60"/>
      <c r="C1896" s="159"/>
      <c r="D1896" s="158"/>
      <c r="E1896" s="159"/>
      <c r="F1896" s="159"/>
      <c r="G1896" s="159"/>
      <c r="H1896" s="159"/>
      <c r="I1896" s="60"/>
      <c r="DE1896" s="129"/>
      <c r="DF1896" s="76" t="str">
        <f t="shared" si="29"/>
        <v/>
      </c>
      <c r="DG1896" s="146">
        <v>1894</v>
      </c>
    </row>
    <row r="1897" spans="1:111" s="38" customFormat="1" ht="12" hidden="1" customHeight="1">
      <c r="A1897" s="158"/>
      <c r="B1897" s="60"/>
      <c r="C1897" s="159"/>
      <c r="D1897" s="158"/>
      <c r="E1897" s="159"/>
      <c r="F1897" s="159"/>
      <c r="G1897" s="159"/>
      <c r="H1897" s="159"/>
      <c r="I1897" s="60"/>
      <c r="DE1897" s="129"/>
      <c r="DF1897" s="76" t="str">
        <f t="shared" si="29"/>
        <v/>
      </c>
      <c r="DG1897" s="146">
        <v>1895</v>
      </c>
    </row>
    <row r="1898" spans="1:111" s="38" customFormat="1" ht="12" hidden="1" customHeight="1">
      <c r="A1898" s="158"/>
      <c r="B1898" s="60"/>
      <c r="C1898" s="159"/>
      <c r="D1898" s="158"/>
      <c r="E1898" s="159"/>
      <c r="F1898" s="159"/>
      <c r="G1898" s="159"/>
      <c r="H1898" s="159"/>
      <c r="I1898" s="60"/>
      <c r="DE1898" s="129"/>
      <c r="DF1898" s="76" t="str">
        <f t="shared" si="29"/>
        <v/>
      </c>
      <c r="DG1898" s="146">
        <v>1896</v>
      </c>
    </row>
    <row r="1899" spans="1:111" s="38" customFormat="1" ht="12" hidden="1" customHeight="1">
      <c r="A1899" s="158"/>
      <c r="B1899" s="60"/>
      <c r="C1899" s="159"/>
      <c r="D1899" s="158"/>
      <c r="E1899" s="159"/>
      <c r="F1899" s="159"/>
      <c r="G1899" s="159"/>
      <c r="H1899" s="159"/>
      <c r="I1899" s="60"/>
      <c r="DE1899" s="129"/>
      <c r="DF1899" s="76" t="str">
        <f t="shared" si="29"/>
        <v/>
      </c>
      <c r="DG1899" s="146">
        <v>1897</v>
      </c>
    </row>
    <row r="1900" spans="1:111" s="38" customFormat="1" ht="12" hidden="1" customHeight="1">
      <c r="A1900" s="158"/>
      <c r="B1900" s="60"/>
      <c r="C1900" s="159"/>
      <c r="D1900" s="158"/>
      <c r="E1900" s="159"/>
      <c r="F1900" s="159"/>
      <c r="G1900" s="159"/>
      <c r="H1900" s="159"/>
      <c r="I1900" s="60"/>
      <c r="DE1900" s="129"/>
      <c r="DF1900" s="76" t="str">
        <f t="shared" si="29"/>
        <v/>
      </c>
      <c r="DG1900" s="146">
        <v>1898</v>
      </c>
    </row>
    <row r="1901" spans="1:111" s="38" customFormat="1" ht="12" hidden="1" customHeight="1">
      <c r="A1901" s="158"/>
      <c r="B1901" s="60"/>
      <c r="C1901" s="159"/>
      <c r="D1901" s="158"/>
      <c r="E1901" s="159"/>
      <c r="F1901" s="159"/>
      <c r="G1901" s="159"/>
      <c r="H1901" s="159"/>
      <c r="I1901" s="60"/>
      <c r="DE1901" s="129"/>
      <c r="DF1901" s="76" t="str">
        <f t="shared" si="29"/>
        <v/>
      </c>
      <c r="DG1901" s="146">
        <v>1899</v>
      </c>
    </row>
    <row r="1902" spans="1:111" s="38" customFormat="1" ht="12" hidden="1" customHeight="1">
      <c r="A1902" s="158"/>
      <c r="B1902" s="60"/>
      <c r="C1902" s="159"/>
      <c r="D1902" s="158"/>
      <c r="E1902" s="159"/>
      <c r="F1902" s="159"/>
      <c r="G1902" s="159"/>
      <c r="H1902" s="159"/>
      <c r="I1902" s="60"/>
      <c r="DE1902" s="129"/>
      <c r="DF1902" s="76" t="str">
        <f t="shared" si="29"/>
        <v/>
      </c>
      <c r="DG1902" s="146">
        <v>1900</v>
      </c>
    </row>
    <row r="1903" spans="1:111" s="38" customFormat="1" ht="12" hidden="1" customHeight="1">
      <c r="A1903" s="158"/>
      <c r="B1903" s="60"/>
      <c r="C1903" s="159"/>
      <c r="D1903" s="158"/>
      <c r="E1903" s="159"/>
      <c r="F1903" s="159"/>
      <c r="G1903" s="159"/>
      <c r="H1903" s="159"/>
      <c r="I1903" s="60"/>
      <c r="DE1903" s="129"/>
      <c r="DF1903" s="76" t="str">
        <f t="shared" si="29"/>
        <v/>
      </c>
      <c r="DG1903" s="146">
        <v>1901</v>
      </c>
    </row>
    <row r="1904" spans="1:111" s="38" customFormat="1" ht="12" hidden="1" customHeight="1">
      <c r="A1904" s="158"/>
      <c r="B1904" s="60"/>
      <c r="C1904" s="159"/>
      <c r="D1904" s="158"/>
      <c r="E1904" s="159"/>
      <c r="F1904" s="159"/>
      <c r="G1904" s="159"/>
      <c r="H1904" s="159"/>
      <c r="I1904" s="60"/>
      <c r="DE1904" s="129"/>
      <c r="DF1904" s="76" t="str">
        <f t="shared" si="29"/>
        <v/>
      </c>
      <c r="DG1904" s="146">
        <v>1902</v>
      </c>
    </row>
    <row r="1905" spans="1:111" s="38" customFormat="1" ht="12" hidden="1" customHeight="1">
      <c r="A1905" s="158"/>
      <c r="B1905" s="60"/>
      <c r="C1905" s="159"/>
      <c r="D1905" s="158"/>
      <c r="E1905" s="159"/>
      <c r="F1905" s="159"/>
      <c r="G1905" s="159"/>
      <c r="H1905" s="159"/>
      <c r="I1905" s="60"/>
      <c r="DE1905" s="129"/>
      <c r="DF1905" s="76" t="str">
        <f t="shared" si="29"/>
        <v/>
      </c>
      <c r="DG1905" s="146">
        <v>1903</v>
      </c>
    </row>
    <row r="1906" spans="1:111" s="38" customFormat="1" ht="12" hidden="1" customHeight="1">
      <c r="A1906" s="158"/>
      <c r="B1906" s="60"/>
      <c r="C1906" s="159"/>
      <c r="D1906" s="158"/>
      <c r="E1906" s="159"/>
      <c r="F1906" s="159"/>
      <c r="G1906" s="159"/>
      <c r="H1906" s="159"/>
      <c r="I1906" s="60"/>
      <c r="DE1906" s="129"/>
      <c r="DF1906" s="76" t="str">
        <f t="shared" si="29"/>
        <v/>
      </c>
      <c r="DG1906" s="146">
        <v>1904</v>
      </c>
    </row>
    <row r="1907" spans="1:111" s="38" customFormat="1" ht="12" hidden="1" customHeight="1">
      <c r="A1907" s="158"/>
      <c r="B1907" s="60"/>
      <c r="C1907" s="159"/>
      <c r="D1907" s="158"/>
      <c r="E1907" s="159"/>
      <c r="F1907" s="159"/>
      <c r="G1907" s="159"/>
      <c r="H1907" s="159"/>
      <c r="I1907" s="60"/>
      <c r="DE1907" s="129"/>
      <c r="DF1907" s="76" t="str">
        <f t="shared" si="29"/>
        <v/>
      </c>
      <c r="DG1907" s="146">
        <v>1905</v>
      </c>
    </row>
    <row r="1908" spans="1:111" s="38" customFormat="1" ht="12" hidden="1" customHeight="1">
      <c r="A1908" s="158"/>
      <c r="B1908" s="60"/>
      <c r="C1908" s="159"/>
      <c r="D1908" s="158"/>
      <c r="E1908" s="159"/>
      <c r="F1908" s="159"/>
      <c r="G1908" s="159"/>
      <c r="H1908" s="159"/>
      <c r="I1908" s="60"/>
      <c r="DE1908" s="129"/>
      <c r="DF1908" s="76" t="str">
        <f t="shared" si="29"/>
        <v/>
      </c>
      <c r="DG1908" s="146">
        <v>1906</v>
      </c>
    </row>
    <row r="1909" spans="1:111" s="38" customFormat="1" ht="12" hidden="1" customHeight="1">
      <c r="A1909" s="158"/>
      <c r="B1909" s="60"/>
      <c r="C1909" s="159"/>
      <c r="D1909" s="158"/>
      <c r="E1909" s="159"/>
      <c r="F1909" s="159"/>
      <c r="G1909" s="159"/>
      <c r="H1909" s="159"/>
      <c r="I1909" s="60"/>
      <c r="DE1909" s="129"/>
      <c r="DF1909" s="76" t="str">
        <f t="shared" si="29"/>
        <v/>
      </c>
      <c r="DG1909" s="146">
        <v>1907</v>
      </c>
    </row>
    <row r="1910" spans="1:111" s="38" customFormat="1" ht="12" hidden="1" customHeight="1">
      <c r="A1910" s="158"/>
      <c r="B1910" s="60"/>
      <c r="C1910" s="159"/>
      <c r="D1910" s="158"/>
      <c r="E1910" s="159"/>
      <c r="F1910" s="159"/>
      <c r="G1910" s="159"/>
      <c r="H1910" s="159"/>
      <c r="I1910" s="60"/>
      <c r="DE1910" s="129"/>
      <c r="DF1910" s="76" t="str">
        <f t="shared" si="29"/>
        <v/>
      </c>
      <c r="DG1910" s="146">
        <v>1908</v>
      </c>
    </row>
    <row r="1911" spans="1:111" s="38" customFormat="1" ht="12" hidden="1" customHeight="1">
      <c r="A1911" s="158"/>
      <c r="B1911" s="60"/>
      <c r="C1911" s="159"/>
      <c r="D1911" s="158"/>
      <c r="E1911" s="159"/>
      <c r="F1911" s="159"/>
      <c r="G1911" s="159"/>
      <c r="H1911" s="159"/>
      <c r="I1911" s="60"/>
      <c r="DE1911" s="129"/>
      <c r="DF1911" s="76" t="str">
        <f t="shared" si="29"/>
        <v/>
      </c>
      <c r="DG1911" s="146">
        <v>1909</v>
      </c>
    </row>
    <row r="1912" spans="1:111" s="38" customFormat="1" ht="12" hidden="1" customHeight="1">
      <c r="A1912" s="158"/>
      <c r="B1912" s="60"/>
      <c r="C1912" s="159"/>
      <c r="D1912" s="158"/>
      <c r="E1912" s="159"/>
      <c r="F1912" s="159"/>
      <c r="G1912" s="159"/>
      <c r="H1912" s="159"/>
      <c r="I1912" s="60"/>
      <c r="DE1912" s="129"/>
      <c r="DF1912" s="76" t="str">
        <f t="shared" si="29"/>
        <v/>
      </c>
      <c r="DG1912" s="146">
        <v>1910</v>
      </c>
    </row>
    <row r="1913" spans="1:111" s="38" customFormat="1" ht="12" hidden="1" customHeight="1">
      <c r="A1913" s="158"/>
      <c r="B1913" s="60"/>
      <c r="C1913" s="159"/>
      <c r="D1913" s="158"/>
      <c r="E1913" s="159"/>
      <c r="F1913" s="159"/>
      <c r="G1913" s="159"/>
      <c r="H1913" s="159"/>
      <c r="I1913" s="60"/>
      <c r="DE1913" s="129"/>
      <c r="DF1913" s="76" t="str">
        <f t="shared" si="29"/>
        <v/>
      </c>
      <c r="DG1913" s="146">
        <v>1911</v>
      </c>
    </row>
    <row r="1914" spans="1:111" s="38" customFormat="1" ht="12" hidden="1" customHeight="1">
      <c r="A1914" s="158"/>
      <c r="B1914" s="60"/>
      <c r="C1914" s="159"/>
      <c r="D1914" s="158"/>
      <c r="E1914" s="159"/>
      <c r="F1914" s="159"/>
      <c r="G1914" s="159"/>
      <c r="H1914" s="159"/>
      <c r="I1914" s="60"/>
      <c r="DE1914" s="129"/>
      <c r="DF1914" s="76" t="str">
        <f t="shared" si="29"/>
        <v/>
      </c>
      <c r="DG1914" s="146">
        <v>1912</v>
      </c>
    </row>
    <row r="1915" spans="1:111" s="38" customFormat="1" ht="12" hidden="1" customHeight="1">
      <c r="A1915" s="158"/>
      <c r="B1915" s="60"/>
      <c r="C1915" s="159"/>
      <c r="D1915" s="158"/>
      <c r="E1915" s="159"/>
      <c r="F1915" s="159"/>
      <c r="G1915" s="159"/>
      <c r="H1915" s="159"/>
      <c r="I1915" s="60"/>
      <c r="DE1915" s="129"/>
      <c r="DF1915" s="76" t="str">
        <f t="shared" si="29"/>
        <v/>
      </c>
      <c r="DG1915" s="146">
        <v>1913</v>
      </c>
    </row>
    <row r="1916" spans="1:111" s="38" customFormat="1" ht="12" hidden="1" customHeight="1">
      <c r="A1916" s="158"/>
      <c r="B1916" s="60"/>
      <c r="C1916" s="159"/>
      <c r="D1916" s="158"/>
      <c r="E1916" s="159"/>
      <c r="F1916" s="159"/>
      <c r="G1916" s="159"/>
      <c r="H1916" s="159"/>
      <c r="I1916" s="60"/>
      <c r="DE1916" s="129"/>
      <c r="DF1916" s="76" t="str">
        <f t="shared" si="29"/>
        <v/>
      </c>
      <c r="DG1916" s="146">
        <v>1914</v>
      </c>
    </row>
    <row r="1917" spans="1:111" s="38" customFormat="1" ht="12" hidden="1" customHeight="1">
      <c r="A1917" s="158"/>
      <c r="B1917" s="60"/>
      <c r="C1917" s="159"/>
      <c r="D1917" s="158"/>
      <c r="E1917" s="159"/>
      <c r="F1917" s="159"/>
      <c r="G1917" s="159"/>
      <c r="H1917" s="159"/>
      <c r="I1917" s="60"/>
      <c r="DE1917" s="129"/>
      <c r="DF1917" s="76" t="str">
        <f t="shared" si="29"/>
        <v/>
      </c>
      <c r="DG1917" s="146">
        <v>1915</v>
      </c>
    </row>
    <row r="1918" spans="1:111" s="38" customFormat="1" ht="12" hidden="1" customHeight="1">
      <c r="A1918" s="158"/>
      <c r="B1918" s="60"/>
      <c r="C1918" s="159"/>
      <c r="D1918" s="158"/>
      <c r="E1918" s="159"/>
      <c r="F1918" s="159"/>
      <c r="G1918" s="159"/>
      <c r="H1918" s="159"/>
      <c r="I1918" s="60"/>
      <c r="DE1918" s="129"/>
      <c r="DF1918" s="76" t="str">
        <f t="shared" si="29"/>
        <v/>
      </c>
      <c r="DG1918" s="146">
        <v>1916</v>
      </c>
    </row>
    <row r="1919" spans="1:111" s="38" customFormat="1" ht="12" hidden="1" customHeight="1">
      <c r="A1919" s="158"/>
      <c r="B1919" s="60"/>
      <c r="C1919" s="159"/>
      <c r="D1919" s="158"/>
      <c r="E1919" s="159"/>
      <c r="F1919" s="159"/>
      <c r="G1919" s="159"/>
      <c r="H1919" s="159"/>
      <c r="I1919" s="60"/>
      <c r="DE1919" s="129"/>
      <c r="DF1919" s="76" t="str">
        <f t="shared" si="29"/>
        <v/>
      </c>
      <c r="DG1919" s="146">
        <v>1917</v>
      </c>
    </row>
    <row r="1920" spans="1:111" s="38" customFormat="1" ht="12" hidden="1" customHeight="1">
      <c r="A1920" s="158"/>
      <c r="B1920" s="60"/>
      <c r="C1920" s="159"/>
      <c r="D1920" s="158"/>
      <c r="E1920" s="159"/>
      <c r="F1920" s="159"/>
      <c r="G1920" s="159"/>
      <c r="H1920" s="159"/>
      <c r="I1920" s="60"/>
      <c r="DE1920" s="129"/>
      <c r="DF1920" s="76" t="str">
        <f t="shared" si="29"/>
        <v/>
      </c>
      <c r="DG1920" s="146">
        <v>1918</v>
      </c>
    </row>
    <row r="1921" spans="1:111" s="38" customFormat="1" ht="12" hidden="1" customHeight="1">
      <c r="A1921" s="158"/>
      <c r="B1921" s="60"/>
      <c r="C1921" s="159"/>
      <c r="D1921" s="158"/>
      <c r="E1921" s="159"/>
      <c r="F1921" s="159"/>
      <c r="G1921" s="159"/>
      <c r="H1921" s="159"/>
      <c r="I1921" s="60"/>
      <c r="DE1921" s="129"/>
      <c r="DF1921" s="76" t="str">
        <f t="shared" si="29"/>
        <v/>
      </c>
      <c r="DG1921" s="146">
        <v>1919</v>
      </c>
    </row>
    <row r="1922" spans="1:111" s="38" customFormat="1" ht="12" hidden="1" customHeight="1">
      <c r="A1922" s="158"/>
      <c r="B1922" s="60"/>
      <c r="C1922" s="159"/>
      <c r="D1922" s="158"/>
      <c r="E1922" s="159"/>
      <c r="F1922" s="159"/>
      <c r="G1922" s="159"/>
      <c r="H1922" s="159"/>
      <c r="I1922" s="60"/>
      <c r="DE1922" s="129"/>
      <c r="DF1922" s="76" t="str">
        <f t="shared" si="29"/>
        <v/>
      </c>
      <c r="DG1922" s="146">
        <v>1920</v>
      </c>
    </row>
    <row r="1923" spans="1:111" s="38" customFormat="1" ht="12" hidden="1" customHeight="1">
      <c r="A1923" s="158"/>
      <c r="B1923" s="60"/>
      <c r="C1923" s="159"/>
      <c r="D1923" s="158"/>
      <c r="E1923" s="159"/>
      <c r="F1923" s="159"/>
      <c r="G1923" s="159"/>
      <c r="H1923" s="159"/>
      <c r="I1923" s="60"/>
      <c r="DE1923" s="129"/>
      <c r="DF1923" s="76" t="str">
        <f t="shared" si="29"/>
        <v/>
      </c>
      <c r="DG1923" s="146">
        <v>1921</v>
      </c>
    </row>
    <row r="1924" spans="1:111" s="38" customFormat="1" ht="12" hidden="1" customHeight="1">
      <c r="A1924" s="158"/>
      <c r="B1924" s="60"/>
      <c r="C1924" s="159"/>
      <c r="D1924" s="158"/>
      <c r="E1924" s="159"/>
      <c r="F1924" s="159"/>
      <c r="G1924" s="159"/>
      <c r="H1924" s="159"/>
      <c r="I1924" s="60"/>
      <c r="DE1924" s="129"/>
      <c r="DF1924" s="76" t="str">
        <f t="shared" si="29"/>
        <v/>
      </c>
      <c r="DG1924" s="146">
        <v>1922</v>
      </c>
    </row>
    <row r="1925" spans="1:111" s="38" customFormat="1" ht="12" hidden="1" customHeight="1">
      <c r="A1925" s="158"/>
      <c r="B1925" s="60"/>
      <c r="C1925" s="159"/>
      <c r="D1925" s="158"/>
      <c r="E1925" s="159"/>
      <c r="F1925" s="159"/>
      <c r="G1925" s="159"/>
      <c r="H1925" s="159"/>
      <c r="I1925" s="60"/>
      <c r="DE1925" s="129"/>
      <c r="DF1925" s="76" t="str">
        <f t="shared" si="29"/>
        <v/>
      </c>
      <c r="DG1925" s="146">
        <v>1923</v>
      </c>
    </row>
    <row r="1926" spans="1:111" s="38" customFormat="1" ht="12" hidden="1" customHeight="1">
      <c r="A1926" s="158"/>
      <c r="B1926" s="60"/>
      <c r="C1926" s="159"/>
      <c r="D1926" s="158"/>
      <c r="E1926" s="159"/>
      <c r="F1926" s="159"/>
      <c r="G1926" s="159"/>
      <c r="H1926" s="159"/>
      <c r="I1926" s="60"/>
      <c r="DE1926" s="129"/>
      <c r="DF1926" s="76" t="str">
        <f t="shared" si="29"/>
        <v/>
      </c>
      <c r="DG1926" s="146">
        <v>1924</v>
      </c>
    </row>
    <row r="1927" spans="1:111" s="38" customFormat="1" ht="12" hidden="1" customHeight="1">
      <c r="A1927" s="158"/>
      <c r="B1927" s="60"/>
      <c r="C1927" s="159"/>
      <c r="D1927" s="158"/>
      <c r="E1927" s="159"/>
      <c r="F1927" s="159"/>
      <c r="G1927" s="159"/>
      <c r="H1927" s="159"/>
      <c r="I1927" s="60"/>
      <c r="DE1927" s="129"/>
      <c r="DF1927" s="76" t="str">
        <f t="shared" ref="DF1927:DF1990" si="30">IF(COUNTA(A1927:I1927)&gt;0,DG1927,"")</f>
        <v/>
      </c>
      <c r="DG1927" s="146">
        <v>1925</v>
      </c>
    </row>
    <row r="1928" spans="1:111" s="38" customFormat="1" ht="12" hidden="1" customHeight="1">
      <c r="A1928" s="158"/>
      <c r="B1928" s="60"/>
      <c r="C1928" s="159"/>
      <c r="D1928" s="158"/>
      <c r="E1928" s="159"/>
      <c r="F1928" s="159"/>
      <c r="G1928" s="159"/>
      <c r="H1928" s="159"/>
      <c r="I1928" s="60"/>
      <c r="DE1928" s="129"/>
      <c r="DF1928" s="76" t="str">
        <f t="shared" si="30"/>
        <v/>
      </c>
      <c r="DG1928" s="146">
        <v>1926</v>
      </c>
    </row>
    <row r="1929" spans="1:111" s="38" customFormat="1" ht="12" hidden="1" customHeight="1">
      <c r="A1929" s="158"/>
      <c r="B1929" s="60"/>
      <c r="C1929" s="159"/>
      <c r="D1929" s="158"/>
      <c r="E1929" s="159"/>
      <c r="F1929" s="159"/>
      <c r="G1929" s="159"/>
      <c r="H1929" s="159"/>
      <c r="I1929" s="60"/>
      <c r="DE1929" s="129"/>
      <c r="DF1929" s="76" t="str">
        <f t="shared" si="30"/>
        <v/>
      </c>
      <c r="DG1929" s="146">
        <v>1927</v>
      </c>
    </row>
    <row r="1930" spans="1:111" s="38" customFormat="1" ht="12" hidden="1" customHeight="1">
      <c r="A1930" s="158"/>
      <c r="B1930" s="60"/>
      <c r="C1930" s="159"/>
      <c r="D1930" s="158"/>
      <c r="E1930" s="159"/>
      <c r="F1930" s="159"/>
      <c r="G1930" s="159"/>
      <c r="H1930" s="159"/>
      <c r="I1930" s="60"/>
      <c r="DE1930" s="129"/>
      <c r="DF1930" s="76" t="str">
        <f t="shared" si="30"/>
        <v/>
      </c>
      <c r="DG1930" s="146">
        <v>1928</v>
      </c>
    </row>
    <row r="1931" spans="1:111" s="38" customFormat="1" ht="12" hidden="1" customHeight="1">
      <c r="A1931" s="158"/>
      <c r="B1931" s="60"/>
      <c r="C1931" s="159"/>
      <c r="D1931" s="158"/>
      <c r="E1931" s="159"/>
      <c r="F1931" s="159"/>
      <c r="G1931" s="159"/>
      <c r="H1931" s="159"/>
      <c r="I1931" s="60"/>
      <c r="DE1931" s="129"/>
      <c r="DF1931" s="76" t="str">
        <f t="shared" si="30"/>
        <v/>
      </c>
      <c r="DG1931" s="146">
        <v>1929</v>
      </c>
    </row>
    <row r="1932" spans="1:111" s="38" customFormat="1" ht="12" hidden="1" customHeight="1">
      <c r="A1932" s="158"/>
      <c r="B1932" s="60"/>
      <c r="C1932" s="159"/>
      <c r="D1932" s="158"/>
      <c r="E1932" s="159"/>
      <c r="F1932" s="159"/>
      <c r="G1932" s="159"/>
      <c r="H1932" s="159"/>
      <c r="I1932" s="60"/>
      <c r="DE1932" s="129"/>
      <c r="DF1932" s="76" t="str">
        <f t="shared" si="30"/>
        <v/>
      </c>
      <c r="DG1932" s="146">
        <v>1930</v>
      </c>
    </row>
    <row r="1933" spans="1:111" s="38" customFormat="1" ht="12" hidden="1" customHeight="1">
      <c r="A1933" s="158"/>
      <c r="B1933" s="60"/>
      <c r="C1933" s="159"/>
      <c r="D1933" s="158"/>
      <c r="E1933" s="159"/>
      <c r="F1933" s="159"/>
      <c r="G1933" s="159"/>
      <c r="H1933" s="159"/>
      <c r="I1933" s="60"/>
      <c r="DE1933" s="129"/>
      <c r="DF1933" s="76" t="str">
        <f t="shared" si="30"/>
        <v/>
      </c>
      <c r="DG1933" s="146">
        <v>1931</v>
      </c>
    </row>
    <row r="1934" spans="1:111" s="38" customFormat="1" ht="12" hidden="1" customHeight="1">
      <c r="A1934" s="158"/>
      <c r="B1934" s="60"/>
      <c r="C1934" s="159"/>
      <c r="D1934" s="158"/>
      <c r="E1934" s="159"/>
      <c r="F1934" s="159"/>
      <c r="G1934" s="159"/>
      <c r="H1934" s="159"/>
      <c r="I1934" s="60"/>
      <c r="DE1934" s="129"/>
      <c r="DF1934" s="76" t="str">
        <f t="shared" si="30"/>
        <v/>
      </c>
      <c r="DG1934" s="146">
        <v>1932</v>
      </c>
    </row>
    <row r="1935" spans="1:111" s="38" customFormat="1" ht="12" hidden="1" customHeight="1">
      <c r="A1935" s="158"/>
      <c r="B1935" s="60"/>
      <c r="C1935" s="159"/>
      <c r="D1935" s="158"/>
      <c r="E1935" s="159"/>
      <c r="F1935" s="159"/>
      <c r="G1935" s="159"/>
      <c r="H1935" s="159"/>
      <c r="I1935" s="60"/>
      <c r="DE1935" s="129"/>
      <c r="DF1935" s="76" t="str">
        <f t="shared" si="30"/>
        <v/>
      </c>
      <c r="DG1935" s="146">
        <v>1933</v>
      </c>
    </row>
    <row r="1936" spans="1:111" s="38" customFormat="1" ht="12" hidden="1" customHeight="1">
      <c r="A1936" s="158"/>
      <c r="B1936" s="60"/>
      <c r="C1936" s="159"/>
      <c r="D1936" s="158"/>
      <c r="E1936" s="159"/>
      <c r="F1936" s="159"/>
      <c r="G1936" s="159"/>
      <c r="H1936" s="159"/>
      <c r="I1936" s="60"/>
      <c r="DE1936" s="129"/>
      <c r="DF1936" s="76" t="str">
        <f t="shared" si="30"/>
        <v/>
      </c>
      <c r="DG1936" s="146">
        <v>1934</v>
      </c>
    </row>
    <row r="1937" spans="1:111" s="38" customFormat="1" ht="12" hidden="1" customHeight="1">
      <c r="A1937" s="158"/>
      <c r="B1937" s="60"/>
      <c r="C1937" s="159"/>
      <c r="D1937" s="158"/>
      <c r="E1937" s="159"/>
      <c r="F1937" s="159"/>
      <c r="G1937" s="159"/>
      <c r="H1937" s="159"/>
      <c r="I1937" s="60"/>
      <c r="DE1937" s="129"/>
      <c r="DF1937" s="76" t="str">
        <f t="shared" si="30"/>
        <v/>
      </c>
      <c r="DG1937" s="146">
        <v>1935</v>
      </c>
    </row>
    <row r="1938" spans="1:111" s="38" customFormat="1" ht="12" hidden="1" customHeight="1">
      <c r="A1938" s="158"/>
      <c r="B1938" s="60"/>
      <c r="C1938" s="159"/>
      <c r="D1938" s="158"/>
      <c r="E1938" s="159"/>
      <c r="F1938" s="159"/>
      <c r="G1938" s="159"/>
      <c r="H1938" s="159"/>
      <c r="I1938" s="60"/>
      <c r="DE1938" s="129"/>
      <c r="DF1938" s="76" t="str">
        <f t="shared" si="30"/>
        <v/>
      </c>
      <c r="DG1938" s="146">
        <v>1936</v>
      </c>
    </row>
    <row r="1939" spans="1:111" s="38" customFormat="1" ht="12" hidden="1" customHeight="1">
      <c r="A1939" s="158"/>
      <c r="B1939" s="60"/>
      <c r="C1939" s="159"/>
      <c r="D1939" s="158"/>
      <c r="E1939" s="159"/>
      <c r="F1939" s="159"/>
      <c r="G1939" s="159"/>
      <c r="H1939" s="159"/>
      <c r="I1939" s="60"/>
      <c r="DE1939" s="129"/>
      <c r="DF1939" s="76" t="str">
        <f t="shared" si="30"/>
        <v/>
      </c>
      <c r="DG1939" s="146">
        <v>1937</v>
      </c>
    </row>
    <row r="1940" spans="1:111" s="38" customFormat="1" ht="12" hidden="1" customHeight="1">
      <c r="A1940" s="158"/>
      <c r="B1940" s="60"/>
      <c r="C1940" s="159"/>
      <c r="D1940" s="158"/>
      <c r="E1940" s="159"/>
      <c r="F1940" s="159"/>
      <c r="G1940" s="159"/>
      <c r="H1940" s="159"/>
      <c r="I1940" s="60"/>
      <c r="DE1940" s="129"/>
      <c r="DF1940" s="76" t="str">
        <f t="shared" si="30"/>
        <v/>
      </c>
      <c r="DG1940" s="146">
        <v>1938</v>
      </c>
    </row>
    <row r="1941" spans="1:111" s="38" customFormat="1" ht="12" hidden="1" customHeight="1">
      <c r="A1941" s="158"/>
      <c r="B1941" s="60"/>
      <c r="C1941" s="159"/>
      <c r="D1941" s="158"/>
      <c r="E1941" s="159"/>
      <c r="F1941" s="159"/>
      <c r="G1941" s="159"/>
      <c r="H1941" s="159"/>
      <c r="I1941" s="60"/>
      <c r="DE1941" s="129"/>
      <c r="DF1941" s="76" t="str">
        <f t="shared" si="30"/>
        <v/>
      </c>
      <c r="DG1941" s="146">
        <v>1939</v>
      </c>
    </row>
    <row r="1942" spans="1:111" s="38" customFormat="1" ht="12" hidden="1" customHeight="1">
      <c r="A1942" s="158"/>
      <c r="B1942" s="60"/>
      <c r="C1942" s="159"/>
      <c r="D1942" s="158"/>
      <c r="E1942" s="159"/>
      <c r="F1942" s="159"/>
      <c r="G1942" s="159"/>
      <c r="H1942" s="159"/>
      <c r="I1942" s="60"/>
      <c r="DE1942" s="129"/>
      <c r="DF1942" s="76" t="str">
        <f t="shared" si="30"/>
        <v/>
      </c>
      <c r="DG1942" s="146">
        <v>1940</v>
      </c>
    </row>
    <row r="1943" spans="1:111" s="38" customFormat="1" ht="12" hidden="1" customHeight="1">
      <c r="A1943" s="158"/>
      <c r="B1943" s="60"/>
      <c r="C1943" s="159"/>
      <c r="D1943" s="158"/>
      <c r="E1943" s="159"/>
      <c r="F1943" s="159"/>
      <c r="G1943" s="159"/>
      <c r="H1943" s="159"/>
      <c r="I1943" s="60"/>
      <c r="DE1943" s="129"/>
      <c r="DF1943" s="76" t="str">
        <f t="shared" si="30"/>
        <v/>
      </c>
      <c r="DG1943" s="146">
        <v>1941</v>
      </c>
    </row>
    <row r="1944" spans="1:111" s="38" customFormat="1" ht="12" hidden="1" customHeight="1">
      <c r="A1944" s="158"/>
      <c r="B1944" s="60"/>
      <c r="C1944" s="159"/>
      <c r="D1944" s="158"/>
      <c r="E1944" s="159"/>
      <c r="F1944" s="159"/>
      <c r="G1944" s="159"/>
      <c r="H1944" s="159"/>
      <c r="I1944" s="60"/>
      <c r="DE1944" s="129"/>
      <c r="DF1944" s="76" t="str">
        <f t="shared" si="30"/>
        <v/>
      </c>
      <c r="DG1944" s="146">
        <v>1942</v>
      </c>
    </row>
    <row r="1945" spans="1:111" s="38" customFormat="1" ht="12" hidden="1" customHeight="1">
      <c r="A1945" s="158"/>
      <c r="B1945" s="60"/>
      <c r="C1945" s="159"/>
      <c r="D1945" s="158"/>
      <c r="E1945" s="159"/>
      <c r="F1945" s="159"/>
      <c r="G1945" s="159"/>
      <c r="H1945" s="159"/>
      <c r="I1945" s="60"/>
      <c r="DE1945" s="129"/>
      <c r="DF1945" s="76" t="str">
        <f t="shared" si="30"/>
        <v/>
      </c>
      <c r="DG1945" s="146">
        <v>1943</v>
      </c>
    </row>
    <row r="1946" spans="1:111" s="38" customFormat="1" ht="12" hidden="1" customHeight="1">
      <c r="A1946" s="158"/>
      <c r="B1946" s="60"/>
      <c r="C1946" s="159"/>
      <c r="D1946" s="158"/>
      <c r="E1946" s="159"/>
      <c r="F1946" s="159"/>
      <c r="G1946" s="159"/>
      <c r="H1946" s="159"/>
      <c r="I1946" s="60"/>
      <c r="DE1946" s="129"/>
      <c r="DF1946" s="76" t="str">
        <f t="shared" si="30"/>
        <v/>
      </c>
      <c r="DG1946" s="146">
        <v>1944</v>
      </c>
    </row>
    <row r="1947" spans="1:111" s="38" customFormat="1" ht="12" hidden="1" customHeight="1">
      <c r="A1947" s="158"/>
      <c r="B1947" s="60"/>
      <c r="C1947" s="159"/>
      <c r="D1947" s="158"/>
      <c r="E1947" s="159"/>
      <c r="F1947" s="159"/>
      <c r="G1947" s="159"/>
      <c r="H1947" s="159"/>
      <c r="I1947" s="60"/>
      <c r="DE1947" s="129"/>
      <c r="DF1947" s="76" t="str">
        <f t="shared" si="30"/>
        <v/>
      </c>
      <c r="DG1947" s="146">
        <v>1945</v>
      </c>
    </row>
    <row r="1948" spans="1:111" s="38" customFormat="1" ht="12" hidden="1" customHeight="1">
      <c r="A1948" s="158"/>
      <c r="B1948" s="60"/>
      <c r="C1948" s="159"/>
      <c r="D1948" s="158"/>
      <c r="E1948" s="159"/>
      <c r="F1948" s="159"/>
      <c r="G1948" s="159"/>
      <c r="H1948" s="159"/>
      <c r="I1948" s="60"/>
      <c r="DE1948" s="129"/>
      <c r="DF1948" s="76" t="str">
        <f t="shared" si="30"/>
        <v/>
      </c>
      <c r="DG1948" s="146">
        <v>1946</v>
      </c>
    </row>
    <row r="1949" spans="1:111" s="38" customFormat="1" ht="12" hidden="1" customHeight="1">
      <c r="A1949" s="158"/>
      <c r="B1949" s="60"/>
      <c r="C1949" s="159"/>
      <c r="D1949" s="158"/>
      <c r="E1949" s="159"/>
      <c r="F1949" s="159"/>
      <c r="G1949" s="159"/>
      <c r="H1949" s="159"/>
      <c r="I1949" s="60"/>
      <c r="DE1949" s="129"/>
      <c r="DF1949" s="76" t="str">
        <f t="shared" si="30"/>
        <v/>
      </c>
      <c r="DG1949" s="146">
        <v>1947</v>
      </c>
    </row>
    <row r="1950" spans="1:111" s="38" customFormat="1" ht="12" hidden="1" customHeight="1">
      <c r="A1950" s="158"/>
      <c r="B1950" s="60"/>
      <c r="C1950" s="159"/>
      <c r="D1950" s="158"/>
      <c r="E1950" s="159"/>
      <c r="F1950" s="159"/>
      <c r="G1950" s="159"/>
      <c r="H1950" s="159"/>
      <c r="I1950" s="60"/>
      <c r="DE1950" s="129"/>
      <c r="DF1950" s="76" t="str">
        <f t="shared" si="30"/>
        <v/>
      </c>
      <c r="DG1950" s="146">
        <v>1948</v>
      </c>
    </row>
    <row r="1951" spans="1:111" s="38" customFormat="1" ht="12" hidden="1" customHeight="1">
      <c r="A1951" s="158"/>
      <c r="B1951" s="60"/>
      <c r="C1951" s="159"/>
      <c r="D1951" s="158"/>
      <c r="E1951" s="159"/>
      <c r="F1951" s="159"/>
      <c r="G1951" s="159"/>
      <c r="H1951" s="159"/>
      <c r="I1951" s="60"/>
      <c r="DE1951" s="129"/>
      <c r="DF1951" s="76" t="str">
        <f t="shared" si="30"/>
        <v/>
      </c>
      <c r="DG1951" s="146">
        <v>1949</v>
      </c>
    </row>
    <row r="1952" spans="1:111" s="38" customFormat="1" ht="12" hidden="1" customHeight="1">
      <c r="A1952" s="158"/>
      <c r="B1952" s="60"/>
      <c r="C1952" s="159"/>
      <c r="D1952" s="158"/>
      <c r="E1952" s="159"/>
      <c r="F1952" s="159"/>
      <c r="G1952" s="159"/>
      <c r="H1952" s="159"/>
      <c r="I1952" s="60"/>
      <c r="DE1952" s="129"/>
      <c r="DF1952" s="76" t="str">
        <f t="shared" si="30"/>
        <v/>
      </c>
      <c r="DG1952" s="146">
        <v>1950</v>
      </c>
    </row>
    <row r="1953" spans="1:111" s="38" customFormat="1" ht="12" hidden="1" customHeight="1">
      <c r="A1953" s="158"/>
      <c r="B1953" s="60"/>
      <c r="C1953" s="159"/>
      <c r="D1953" s="158"/>
      <c r="E1953" s="159"/>
      <c r="F1953" s="159"/>
      <c r="G1953" s="159"/>
      <c r="H1953" s="159"/>
      <c r="I1953" s="60"/>
      <c r="DE1953" s="129"/>
      <c r="DF1953" s="76" t="str">
        <f t="shared" si="30"/>
        <v/>
      </c>
      <c r="DG1953" s="146">
        <v>1951</v>
      </c>
    </row>
    <row r="1954" spans="1:111" s="38" customFormat="1" ht="12" hidden="1" customHeight="1">
      <c r="A1954" s="158"/>
      <c r="B1954" s="60"/>
      <c r="C1954" s="159"/>
      <c r="D1954" s="158"/>
      <c r="E1954" s="159"/>
      <c r="F1954" s="159"/>
      <c r="G1954" s="159"/>
      <c r="H1954" s="159"/>
      <c r="I1954" s="60"/>
      <c r="DE1954" s="129"/>
      <c r="DF1954" s="76" t="str">
        <f t="shared" si="30"/>
        <v/>
      </c>
      <c r="DG1954" s="146">
        <v>1952</v>
      </c>
    </row>
    <row r="1955" spans="1:111" s="38" customFormat="1" ht="12" hidden="1" customHeight="1">
      <c r="A1955" s="158"/>
      <c r="B1955" s="60"/>
      <c r="C1955" s="159"/>
      <c r="D1955" s="158"/>
      <c r="E1955" s="159"/>
      <c r="F1955" s="159"/>
      <c r="G1955" s="159"/>
      <c r="H1955" s="159"/>
      <c r="I1955" s="60"/>
      <c r="DE1955" s="129"/>
      <c r="DF1955" s="76" t="str">
        <f t="shared" si="30"/>
        <v/>
      </c>
      <c r="DG1955" s="146">
        <v>1953</v>
      </c>
    </row>
    <row r="1956" spans="1:111" s="38" customFormat="1" ht="12" hidden="1" customHeight="1">
      <c r="A1956" s="158"/>
      <c r="B1956" s="60"/>
      <c r="C1956" s="159"/>
      <c r="D1956" s="158"/>
      <c r="E1956" s="159"/>
      <c r="F1956" s="159"/>
      <c r="G1956" s="159"/>
      <c r="H1956" s="159"/>
      <c r="I1956" s="60"/>
      <c r="DE1956" s="129"/>
      <c r="DF1956" s="76" t="str">
        <f t="shared" si="30"/>
        <v/>
      </c>
      <c r="DG1956" s="146">
        <v>1954</v>
      </c>
    </row>
    <row r="1957" spans="1:111" s="38" customFormat="1" ht="12" hidden="1" customHeight="1">
      <c r="A1957" s="158"/>
      <c r="B1957" s="60"/>
      <c r="C1957" s="159"/>
      <c r="D1957" s="158"/>
      <c r="E1957" s="159"/>
      <c r="F1957" s="159"/>
      <c r="G1957" s="159"/>
      <c r="H1957" s="159"/>
      <c r="I1957" s="60"/>
      <c r="DE1957" s="129"/>
      <c r="DF1957" s="76" t="str">
        <f t="shared" si="30"/>
        <v/>
      </c>
      <c r="DG1957" s="146">
        <v>1955</v>
      </c>
    </row>
    <row r="1958" spans="1:111" s="38" customFormat="1" ht="12" hidden="1" customHeight="1">
      <c r="A1958" s="158"/>
      <c r="B1958" s="60"/>
      <c r="C1958" s="159"/>
      <c r="D1958" s="158"/>
      <c r="E1958" s="159"/>
      <c r="F1958" s="159"/>
      <c r="G1958" s="159"/>
      <c r="H1958" s="159"/>
      <c r="I1958" s="60"/>
      <c r="DE1958" s="129"/>
      <c r="DF1958" s="76" t="str">
        <f t="shared" si="30"/>
        <v/>
      </c>
      <c r="DG1958" s="146">
        <v>1956</v>
      </c>
    </row>
    <row r="1959" spans="1:111" s="38" customFormat="1" ht="12" hidden="1" customHeight="1">
      <c r="A1959" s="158"/>
      <c r="B1959" s="60"/>
      <c r="C1959" s="159"/>
      <c r="D1959" s="158"/>
      <c r="E1959" s="159"/>
      <c r="F1959" s="159"/>
      <c r="G1959" s="159"/>
      <c r="H1959" s="159"/>
      <c r="I1959" s="60"/>
      <c r="DE1959" s="129"/>
      <c r="DF1959" s="76" t="str">
        <f t="shared" si="30"/>
        <v/>
      </c>
      <c r="DG1959" s="146">
        <v>1957</v>
      </c>
    </row>
    <row r="1960" spans="1:111" s="38" customFormat="1" ht="12" hidden="1" customHeight="1">
      <c r="A1960" s="158"/>
      <c r="B1960" s="60"/>
      <c r="C1960" s="159"/>
      <c r="D1960" s="158"/>
      <c r="E1960" s="159"/>
      <c r="F1960" s="159"/>
      <c r="G1960" s="159"/>
      <c r="H1960" s="159"/>
      <c r="I1960" s="60"/>
      <c r="DE1960" s="129"/>
      <c r="DF1960" s="76" t="str">
        <f t="shared" si="30"/>
        <v/>
      </c>
      <c r="DG1960" s="146">
        <v>1958</v>
      </c>
    </row>
    <row r="1961" spans="1:111" s="38" customFormat="1" ht="12" hidden="1" customHeight="1">
      <c r="A1961" s="158"/>
      <c r="B1961" s="60"/>
      <c r="C1961" s="159"/>
      <c r="D1961" s="158"/>
      <c r="E1961" s="159"/>
      <c r="F1961" s="159"/>
      <c r="G1961" s="159"/>
      <c r="H1961" s="159"/>
      <c r="I1961" s="60"/>
      <c r="DE1961" s="129"/>
      <c r="DF1961" s="76" t="str">
        <f t="shared" si="30"/>
        <v/>
      </c>
      <c r="DG1961" s="146">
        <v>1959</v>
      </c>
    </row>
    <row r="1962" spans="1:111" s="38" customFormat="1" ht="12" hidden="1" customHeight="1">
      <c r="A1962" s="158"/>
      <c r="B1962" s="60"/>
      <c r="C1962" s="159"/>
      <c r="D1962" s="158"/>
      <c r="E1962" s="159"/>
      <c r="F1962" s="159"/>
      <c r="G1962" s="159"/>
      <c r="H1962" s="159"/>
      <c r="I1962" s="60"/>
      <c r="DE1962" s="129"/>
      <c r="DF1962" s="76" t="str">
        <f t="shared" si="30"/>
        <v/>
      </c>
      <c r="DG1962" s="146">
        <v>1960</v>
      </c>
    </row>
    <row r="1963" spans="1:111" s="38" customFormat="1" ht="12" hidden="1" customHeight="1">
      <c r="A1963" s="158"/>
      <c r="B1963" s="60"/>
      <c r="C1963" s="159"/>
      <c r="D1963" s="158"/>
      <c r="E1963" s="159"/>
      <c r="F1963" s="159"/>
      <c r="G1963" s="159"/>
      <c r="H1963" s="159"/>
      <c r="I1963" s="60"/>
      <c r="DE1963" s="129"/>
      <c r="DF1963" s="76" t="str">
        <f t="shared" si="30"/>
        <v/>
      </c>
      <c r="DG1963" s="146">
        <v>1961</v>
      </c>
    </row>
    <row r="1964" spans="1:111" s="38" customFormat="1" ht="12" hidden="1" customHeight="1">
      <c r="A1964" s="158"/>
      <c r="B1964" s="60"/>
      <c r="C1964" s="159"/>
      <c r="D1964" s="158"/>
      <c r="E1964" s="159"/>
      <c r="F1964" s="159"/>
      <c r="G1964" s="159"/>
      <c r="H1964" s="159"/>
      <c r="I1964" s="60"/>
      <c r="DE1964" s="129"/>
      <c r="DF1964" s="76" t="str">
        <f t="shared" si="30"/>
        <v/>
      </c>
      <c r="DG1964" s="146">
        <v>1962</v>
      </c>
    </row>
    <row r="1965" spans="1:111" s="38" customFormat="1" ht="12" hidden="1" customHeight="1">
      <c r="A1965" s="158"/>
      <c r="B1965" s="60"/>
      <c r="C1965" s="159"/>
      <c r="D1965" s="158"/>
      <c r="E1965" s="159"/>
      <c r="F1965" s="159"/>
      <c r="G1965" s="159"/>
      <c r="H1965" s="159"/>
      <c r="I1965" s="60"/>
      <c r="DE1965" s="129"/>
      <c r="DF1965" s="76" t="str">
        <f t="shared" si="30"/>
        <v/>
      </c>
      <c r="DG1965" s="146">
        <v>1963</v>
      </c>
    </row>
    <row r="1966" spans="1:111" s="38" customFormat="1" ht="12" hidden="1" customHeight="1">
      <c r="A1966" s="158"/>
      <c r="B1966" s="60"/>
      <c r="C1966" s="159"/>
      <c r="D1966" s="158"/>
      <c r="E1966" s="159"/>
      <c r="F1966" s="159"/>
      <c r="G1966" s="159"/>
      <c r="H1966" s="159"/>
      <c r="I1966" s="60"/>
      <c r="DE1966" s="129"/>
      <c r="DF1966" s="76" t="str">
        <f t="shared" si="30"/>
        <v/>
      </c>
      <c r="DG1966" s="146">
        <v>1964</v>
      </c>
    </row>
    <row r="1967" spans="1:111" s="38" customFormat="1" ht="12" hidden="1" customHeight="1">
      <c r="A1967" s="158"/>
      <c r="B1967" s="60"/>
      <c r="C1967" s="159"/>
      <c r="D1967" s="158"/>
      <c r="E1967" s="159"/>
      <c r="F1967" s="159"/>
      <c r="G1967" s="159"/>
      <c r="H1967" s="159"/>
      <c r="I1967" s="60"/>
      <c r="DE1967" s="129"/>
      <c r="DF1967" s="76" t="str">
        <f t="shared" si="30"/>
        <v/>
      </c>
      <c r="DG1967" s="146">
        <v>1965</v>
      </c>
    </row>
    <row r="1968" spans="1:111" s="38" customFormat="1" ht="12" hidden="1" customHeight="1">
      <c r="A1968" s="158"/>
      <c r="B1968" s="60"/>
      <c r="C1968" s="159"/>
      <c r="D1968" s="158"/>
      <c r="E1968" s="159"/>
      <c r="F1968" s="159"/>
      <c r="G1968" s="159"/>
      <c r="H1968" s="159"/>
      <c r="I1968" s="60"/>
      <c r="DE1968" s="129"/>
      <c r="DF1968" s="76" t="str">
        <f t="shared" si="30"/>
        <v/>
      </c>
      <c r="DG1968" s="146">
        <v>1966</v>
      </c>
    </row>
    <row r="1969" spans="1:111" s="38" customFormat="1" ht="12" hidden="1" customHeight="1">
      <c r="A1969" s="158"/>
      <c r="B1969" s="60"/>
      <c r="C1969" s="159"/>
      <c r="D1969" s="158"/>
      <c r="E1969" s="159"/>
      <c r="F1969" s="159"/>
      <c r="G1969" s="159"/>
      <c r="H1969" s="159"/>
      <c r="I1969" s="60"/>
      <c r="DE1969" s="129"/>
      <c r="DF1969" s="76" t="str">
        <f t="shared" si="30"/>
        <v/>
      </c>
      <c r="DG1969" s="146">
        <v>1967</v>
      </c>
    </row>
    <row r="1970" spans="1:111" s="38" customFormat="1" ht="12" hidden="1" customHeight="1">
      <c r="A1970" s="158"/>
      <c r="B1970" s="60"/>
      <c r="C1970" s="159"/>
      <c r="D1970" s="158"/>
      <c r="E1970" s="159"/>
      <c r="F1970" s="159"/>
      <c r="G1970" s="159"/>
      <c r="H1970" s="159"/>
      <c r="I1970" s="60"/>
      <c r="DE1970" s="129"/>
      <c r="DF1970" s="76" t="str">
        <f t="shared" si="30"/>
        <v/>
      </c>
      <c r="DG1970" s="146">
        <v>1968</v>
      </c>
    </row>
    <row r="1971" spans="1:111" s="38" customFormat="1" ht="12" hidden="1" customHeight="1">
      <c r="A1971" s="158"/>
      <c r="B1971" s="60"/>
      <c r="C1971" s="159"/>
      <c r="D1971" s="158"/>
      <c r="E1971" s="159"/>
      <c r="F1971" s="159"/>
      <c r="G1971" s="159"/>
      <c r="H1971" s="159"/>
      <c r="I1971" s="60"/>
      <c r="DE1971" s="129"/>
      <c r="DF1971" s="76" t="str">
        <f t="shared" si="30"/>
        <v/>
      </c>
      <c r="DG1971" s="146">
        <v>1969</v>
      </c>
    </row>
    <row r="1972" spans="1:111" s="38" customFormat="1" ht="12" hidden="1" customHeight="1">
      <c r="A1972" s="158"/>
      <c r="B1972" s="60"/>
      <c r="C1972" s="159"/>
      <c r="D1972" s="158"/>
      <c r="E1972" s="159"/>
      <c r="F1972" s="159"/>
      <c r="G1972" s="159"/>
      <c r="H1972" s="159"/>
      <c r="I1972" s="60"/>
      <c r="DE1972" s="129"/>
      <c r="DF1972" s="76" t="str">
        <f t="shared" si="30"/>
        <v/>
      </c>
      <c r="DG1972" s="146">
        <v>1970</v>
      </c>
    </row>
    <row r="1973" spans="1:111" s="38" customFormat="1" ht="12" hidden="1" customHeight="1">
      <c r="A1973" s="158"/>
      <c r="B1973" s="60"/>
      <c r="C1973" s="159"/>
      <c r="D1973" s="158"/>
      <c r="E1973" s="159"/>
      <c r="F1973" s="159"/>
      <c r="G1973" s="159"/>
      <c r="H1973" s="159"/>
      <c r="I1973" s="60"/>
      <c r="DE1973" s="129"/>
      <c r="DF1973" s="76" t="str">
        <f t="shared" si="30"/>
        <v/>
      </c>
      <c r="DG1973" s="146">
        <v>1971</v>
      </c>
    </row>
    <row r="1974" spans="1:111" s="38" customFormat="1" ht="12" hidden="1" customHeight="1">
      <c r="A1974" s="158"/>
      <c r="B1974" s="60"/>
      <c r="C1974" s="159"/>
      <c r="D1974" s="158"/>
      <c r="E1974" s="159"/>
      <c r="F1974" s="159"/>
      <c r="G1974" s="159"/>
      <c r="H1974" s="159"/>
      <c r="I1974" s="60"/>
      <c r="DE1974" s="129"/>
      <c r="DF1974" s="76" t="str">
        <f t="shared" si="30"/>
        <v/>
      </c>
      <c r="DG1974" s="146">
        <v>1972</v>
      </c>
    </row>
    <row r="1975" spans="1:111" s="38" customFormat="1" ht="12" hidden="1" customHeight="1">
      <c r="A1975" s="158"/>
      <c r="B1975" s="60"/>
      <c r="C1975" s="159"/>
      <c r="D1975" s="158"/>
      <c r="E1975" s="159"/>
      <c r="F1975" s="159"/>
      <c r="G1975" s="159"/>
      <c r="H1975" s="159"/>
      <c r="I1975" s="60"/>
      <c r="DE1975" s="129"/>
      <c r="DF1975" s="76" t="str">
        <f t="shared" si="30"/>
        <v/>
      </c>
      <c r="DG1975" s="146">
        <v>1973</v>
      </c>
    </row>
    <row r="1976" spans="1:111" s="38" customFormat="1" ht="12" hidden="1" customHeight="1">
      <c r="A1976" s="158"/>
      <c r="B1976" s="60"/>
      <c r="C1976" s="159"/>
      <c r="D1976" s="158"/>
      <c r="E1976" s="159"/>
      <c r="F1976" s="159"/>
      <c r="G1976" s="159"/>
      <c r="H1976" s="159"/>
      <c r="I1976" s="60"/>
      <c r="DE1976" s="129"/>
      <c r="DF1976" s="76" t="str">
        <f t="shared" si="30"/>
        <v/>
      </c>
      <c r="DG1976" s="146">
        <v>1974</v>
      </c>
    </row>
    <row r="1977" spans="1:111" s="38" customFormat="1" ht="12" hidden="1" customHeight="1">
      <c r="A1977" s="158"/>
      <c r="B1977" s="60"/>
      <c r="C1977" s="159"/>
      <c r="D1977" s="158"/>
      <c r="E1977" s="159"/>
      <c r="F1977" s="159"/>
      <c r="G1977" s="159"/>
      <c r="H1977" s="159"/>
      <c r="I1977" s="60"/>
      <c r="DE1977" s="129"/>
      <c r="DF1977" s="76" t="str">
        <f t="shared" si="30"/>
        <v/>
      </c>
      <c r="DG1977" s="146">
        <v>1975</v>
      </c>
    </row>
    <row r="1978" spans="1:111" s="38" customFormat="1" ht="12" hidden="1" customHeight="1">
      <c r="A1978" s="158"/>
      <c r="B1978" s="60"/>
      <c r="C1978" s="159"/>
      <c r="D1978" s="158"/>
      <c r="E1978" s="159"/>
      <c r="F1978" s="159"/>
      <c r="G1978" s="159"/>
      <c r="H1978" s="159"/>
      <c r="I1978" s="60"/>
      <c r="DE1978" s="129"/>
      <c r="DF1978" s="76" t="str">
        <f t="shared" si="30"/>
        <v/>
      </c>
      <c r="DG1978" s="146">
        <v>1976</v>
      </c>
    </row>
    <row r="1979" spans="1:111" s="38" customFormat="1" ht="12" hidden="1" customHeight="1">
      <c r="A1979" s="158"/>
      <c r="B1979" s="60"/>
      <c r="C1979" s="159"/>
      <c r="D1979" s="158"/>
      <c r="E1979" s="159"/>
      <c r="F1979" s="159"/>
      <c r="G1979" s="159"/>
      <c r="H1979" s="159"/>
      <c r="I1979" s="60"/>
      <c r="DE1979" s="129"/>
      <c r="DF1979" s="76" t="str">
        <f t="shared" si="30"/>
        <v/>
      </c>
      <c r="DG1979" s="146">
        <v>1977</v>
      </c>
    </row>
    <row r="1980" spans="1:111" s="38" customFormat="1" ht="12" hidden="1" customHeight="1">
      <c r="A1980" s="158"/>
      <c r="B1980" s="60"/>
      <c r="C1980" s="159"/>
      <c r="D1980" s="158"/>
      <c r="E1980" s="159"/>
      <c r="F1980" s="159"/>
      <c r="G1980" s="159"/>
      <c r="H1980" s="159"/>
      <c r="I1980" s="60"/>
      <c r="DE1980" s="129"/>
      <c r="DF1980" s="76" t="str">
        <f t="shared" si="30"/>
        <v/>
      </c>
      <c r="DG1980" s="146">
        <v>1978</v>
      </c>
    </row>
    <row r="1981" spans="1:111" s="38" customFormat="1" ht="12" hidden="1" customHeight="1">
      <c r="A1981" s="158"/>
      <c r="B1981" s="60"/>
      <c r="C1981" s="159"/>
      <c r="D1981" s="158"/>
      <c r="E1981" s="159"/>
      <c r="F1981" s="159"/>
      <c r="G1981" s="159"/>
      <c r="H1981" s="159"/>
      <c r="I1981" s="60"/>
      <c r="DE1981" s="129"/>
      <c r="DF1981" s="76" t="str">
        <f t="shared" si="30"/>
        <v/>
      </c>
      <c r="DG1981" s="146">
        <v>1979</v>
      </c>
    </row>
    <row r="1982" spans="1:111" s="38" customFormat="1" ht="12" hidden="1" customHeight="1">
      <c r="A1982" s="158"/>
      <c r="B1982" s="60"/>
      <c r="C1982" s="159"/>
      <c r="D1982" s="158"/>
      <c r="E1982" s="159"/>
      <c r="F1982" s="159"/>
      <c r="G1982" s="159"/>
      <c r="H1982" s="159"/>
      <c r="I1982" s="60"/>
      <c r="DE1982" s="129"/>
      <c r="DF1982" s="76" t="str">
        <f t="shared" si="30"/>
        <v/>
      </c>
      <c r="DG1982" s="146">
        <v>1980</v>
      </c>
    </row>
    <row r="1983" spans="1:111" s="38" customFormat="1" ht="12" hidden="1" customHeight="1">
      <c r="A1983" s="158"/>
      <c r="B1983" s="60"/>
      <c r="C1983" s="159"/>
      <c r="D1983" s="158"/>
      <c r="E1983" s="159"/>
      <c r="F1983" s="159"/>
      <c r="G1983" s="159"/>
      <c r="H1983" s="159"/>
      <c r="I1983" s="60"/>
      <c r="DE1983" s="129"/>
      <c r="DF1983" s="76" t="str">
        <f t="shared" si="30"/>
        <v/>
      </c>
      <c r="DG1983" s="146">
        <v>1981</v>
      </c>
    </row>
    <row r="1984" spans="1:111" s="38" customFormat="1" ht="12" hidden="1" customHeight="1">
      <c r="A1984" s="158"/>
      <c r="B1984" s="60"/>
      <c r="C1984" s="159"/>
      <c r="D1984" s="158"/>
      <c r="E1984" s="159"/>
      <c r="F1984" s="159"/>
      <c r="G1984" s="159"/>
      <c r="H1984" s="159"/>
      <c r="I1984" s="60"/>
      <c r="DE1984" s="129"/>
      <c r="DF1984" s="76" t="str">
        <f t="shared" si="30"/>
        <v/>
      </c>
      <c r="DG1984" s="146">
        <v>1982</v>
      </c>
    </row>
    <row r="1985" spans="1:111" s="38" customFormat="1" ht="12" hidden="1" customHeight="1">
      <c r="A1985" s="158"/>
      <c r="B1985" s="60"/>
      <c r="C1985" s="159"/>
      <c r="D1985" s="158"/>
      <c r="E1985" s="159"/>
      <c r="F1985" s="159"/>
      <c r="G1985" s="159"/>
      <c r="H1985" s="159"/>
      <c r="I1985" s="60"/>
      <c r="DE1985" s="129"/>
      <c r="DF1985" s="76" t="str">
        <f t="shared" si="30"/>
        <v/>
      </c>
      <c r="DG1985" s="146">
        <v>1983</v>
      </c>
    </row>
    <row r="1986" spans="1:111" s="38" customFormat="1" ht="12" hidden="1" customHeight="1">
      <c r="A1986" s="158"/>
      <c r="B1986" s="60"/>
      <c r="C1986" s="159"/>
      <c r="D1986" s="158"/>
      <c r="E1986" s="159"/>
      <c r="F1986" s="159"/>
      <c r="G1986" s="159"/>
      <c r="H1986" s="159"/>
      <c r="I1986" s="60"/>
      <c r="DE1986" s="129"/>
      <c r="DF1986" s="76" t="str">
        <f t="shared" si="30"/>
        <v/>
      </c>
      <c r="DG1986" s="146">
        <v>1984</v>
      </c>
    </row>
    <row r="1987" spans="1:111" s="42" customFormat="1" ht="12" hidden="1" customHeight="1">
      <c r="A1987" s="158"/>
      <c r="B1987" s="60"/>
      <c r="C1987" s="159"/>
      <c r="D1987" s="158"/>
      <c r="E1987" s="159"/>
      <c r="F1987" s="159"/>
      <c r="G1987" s="159"/>
      <c r="H1987" s="159"/>
      <c r="I1987" s="60"/>
      <c r="DE1987" s="129"/>
      <c r="DF1987" s="76" t="str">
        <f t="shared" si="30"/>
        <v/>
      </c>
      <c r="DG1987" s="146">
        <v>1985</v>
      </c>
    </row>
    <row r="1988" spans="1:111" s="42" customFormat="1" ht="12" hidden="1" customHeight="1">
      <c r="A1988" s="158"/>
      <c r="B1988" s="60"/>
      <c r="C1988" s="159"/>
      <c r="D1988" s="158"/>
      <c r="E1988" s="159"/>
      <c r="F1988" s="159"/>
      <c r="G1988" s="159"/>
      <c r="H1988" s="159"/>
      <c r="I1988" s="60"/>
      <c r="DE1988" s="129"/>
      <c r="DF1988" s="76" t="str">
        <f t="shared" si="30"/>
        <v/>
      </c>
      <c r="DG1988" s="146">
        <v>1986</v>
      </c>
    </row>
    <row r="1989" spans="1:111" s="42" customFormat="1" ht="12" hidden="1" customHeight="1">
      <c r="A1989" s="158"/>
      <c r="B1989" s="60"/>
      <c r="C1989" s="159"/>
      <c r="D1989" s="158"/>
      <c r="E1989" s="159"/>
      <c r="F1989" s="159"/>
      <c r="G1989" s="159"/>
      <c r="H1989" s="159"/>
      <c r="I1989" s="60"/>
      <c r="DE1989" s="129"/>
      <c r="DF1989" s="76" t="str">
        <f t="shared" si="30"/>
        <v/>
      </c>
      <c r="DG1989" s="146">
        <v>1987</v>
      </c>
    </row>
    <row r="1990" spans="1:111" s="42" customFormat="1" ht="12" hidden="1" customHeight="1">
      <c r="A1990" s="158"/>
      <c r="B1990" s="60"/>
      <c r="C1990" s="159"/>
      <c r="D1990" s="158"/>
      <c r="E1990" s="159"/>
      <c r="F1990" s="159"/>
      <c r="G1990" s="159"/>
      <c r="H1990" s="159"/>
      <c r="I1990" s="60"/>
      <c r="DE1990" s="129"/>
      <c r="DF1990" s="76" t="str">
        <f t="shared" si="30"/>
        <v/>
      </c>
      <c r="DG1990" s="146">
        <v>1988</v>
      </c>
    </row>
    <row r="1991" spans="1:111" s="42" customFormat="1" ht="12" hidden="1" customHeight="1">
      <c r="A1991" s="158"/>
      <c r="B1991" s="60"/>
      <c r="C1991" s="159"/>
      <c r="D1991" s="158"/>
      <c r="E1991" s="159"/>
      <c r="F1991" s="159"/>
      <c r="G1991" s="159"/>
      <c r="H1991" s="159"/>
      <c r="I1991" s="60"/>
      <c r="DE1991" s="129"/>
      <c r="DF1991" s="76" t="str">
        <f t="shared" ref="DF1991:DF2005" si="31">IF(COUNTA(A1991:I1991)&gt;0,DG1991,"")</f>
        <v/>
      </c>
      <c r="DG1991" s="146">
        <v>1989</v>
      </c>
    </row>
    <row r="1992" spans="1:111" s="42" customFormat="1" ht="12" hidden="1" customHeight="1">
      <c r="A1992" s="158"/>
      <c r="B1992" s="60"/>
      <c r="C1992" s="159"/>
      <c r="D1992" s="158"/>
      <c r="E1992" s="159"/>
      <c r="F1992" s="159"/>
      <c r="G1992" s="159"/>
      <c r="H1992" s="159"/>
      <c r="I1992" s="60"/>
      <c r="DE1992" s="129"/>
      <c r="DF1992" s="76" t="str">
        <f t="shared" si="31"/>
        <v/>
      </c>
      <c r="DG1992" s="146">
        <v>1990</v>
      </c>
    </row>
    <row r="1993" spans="1:111" s="42" customFormat="1" ht="12" hidden="1" customHeight="1">
      <c r="A1993" s="158"/>
      <c r="B1993" s="60"/>
      <c r="C1993" s="159"/>
      <c r="D1993" s="158"/>
      <c r="E1993" s="159"/>
      <c r="F1993" s="159"/>
      <c r="G1993" s="159"/>
      <c r="H1993" s="159"/>
      <c r="I1993" s="60"/>
      <c r="DE1993" s="129"/>
      <c r="DF1993" s="76" t="str">
        <f t="shared" si="31"/>
        <v/>
      </c>
      <c r="DG1993" s="146">
        <v>1991</v>
      </c>
    </row>
    <row r="1994" spans="1:111" s="42" customFormat="1" ht="12" hidden="1" customHeight="1">
      <c r="A1994" s="158"/>
      <c r="B1994" s="60"/>
      <c r="C1994" s="159"/>
      <c r="D1994" s="158"/>
      <c r="E1994" s="159"/>
      <c r="F1994" s="159"/>
      <c r="G1994" s="159"/>
      <c r="H1994" s="159"/>
      <c r="I1994" s="60"/>
      <c r="DE1994" s="129"/>
      <c r="DF1994" s="76" t="str">
        <f t="shared" si="31"/>
        <v/>
      </c>
      <c r="DG1994" s="146">
        <v>1992</v>
      </c>
    </row>
    <row r="1995" spans="1:111" s="42" customFormat="1" ht="12" hidden="1" customHeight="1">
      <c r="A1995" s="158"/>
      <c r="B1995" s="60"/>
      <c r="C1995" s="159"/>
      <c r="D1995" s="158"/>
      <c r="E1995" s="159"/>
      <c r="F1995" s="159"/>
      <c r="G1995" s="159"/>
      <c r="H1995" s="159"/>
      <c r="I1995" s="60"/>
      <c r="DE1995" s="129"/>
      <c r="DF1995" s="76" t="str">
        <f t="shared" si="31"/>
        <v/>
      </c>
      <c r="DG1995" s="146">
        <v>1993</v>
      </c>
    </row>
    <row r="1996" spans="1:111" s="42" customFormat="1" ht="12" hidden="1" customHeight="1">
      <c r="A1996" s="158"/>
      <c r="B1996" s="60"/>
      <c r="C1996" s="159"/>
      <c r="D1996" s="158"/>
      <c r="E1996" s="159"/>
      <c r="F1996" s="159"/>
      <c r="G1996" s="159"/>
      <c r="H1996" s="159"/>
      <c r="I1996" s="60"/>
      <c r="DE1996" s="129"/>
      <c r="DF1996" s="76" t="str">
        <f t="shared" si="31"/>
        <v/>
      </c>
      <c r="DG1996" s="146">
        <v>1994</v>
      </c>
    </row>
    <row r="1997" spans="1:111" ht="12" hidden="1" customHeight="1">
      <c r="A1997" s="158"/>
      <c r="B1997" s="60"/>
      <c r="C1997" s="159"/>
      <c r="D1997" s="158"/>
      <c r="E1997" s="159"/>
      <c r="F1997" s="159"/>
      <c r="G1997" s="159"/>
      <c r="H1997" s="159"/>
      <c r="I1997" s="60"/>
      <c r="DE1997" s="129"/>
      <c r="DF1997" s="76" t="str">
        <f t="shared" si="31"/>
        <v/>
      </c>
      <c r="DG1997" s="146">
        <v>1995</v>
      </c>
    </row>
    <row r="1998" spans="1:111" ht="12" hidden="1" customHeight="1">
      <c r="A1998" s="158"/>
      <c r="B1998" s="60"/>
      <c r="C1998" s="159"/>
      <c r="D1998" s="158"/>
      <c r="E1998" s="159"/>
      <c r="F1998" s="159"/>
      <c r="G1998" s="159"/>
      <c r="H1998" s="159"/>
      <c r="I1998" s="60"/>
      <c r="DE1998" s="129"/>
      <c r="DF1998" s="76" t="str">
        <f t="shared" si="31"/>
        <v/>
      </c>
      <c r="DG1998" s="146">
        <v>1996</v>
      </c>
    </row>
    <row r="1999" spans="1:111" ht="12" hidden="1" customHeight="1">
      <c r="A1999" s="158"/>
      <c r="B1999" s="60"/>
      <c r="C1999" s="159"/>
      <c r="D1999" s="158"/>
      <c r="E1999" s="159"/>
      <c r="F1999" s="159"/>
      <c r="G1999" s="159"/>
      <c r="H1999" s="159"/>
      <c r="I1999" s="60"/>
      <c r="DE1999" s="129"/>
      <c r="DF1999" s="76" t="str">
        <f t="shared" si="31"/>
        <v/>
      </c>
      <c r="DG1999" s="146">
        <v>1997</v>
      </c>
    </row>
    <row r="2000" spans="1:111" ht="12" hidden="1" customHeight="1">
      <c r="A2000" s="158"/>
      <c r="B2000" s="60"/>
      <c r="C2000" s="159"/>
      <c r="D2000" s="158"/>
      <c r="E2000" s="159"/>
      <c r="F2000" s="159"/>
      <c r="G2000" s="159"/>
      <c r="H2000" s="159"/>
      <c r="I2000" s="60"/>
      <c r="DE2000" s="129"/>
      <c r="DF2000" s="76" t="str">
        <f t="shared" si="31"/>
        <v/>
      </c>
      <c r="DG2000" s="146">
        <v>1998</v>
      </c>
    </row>
    <row r="2001" spans="1:111" ht="12" hidden="1" customHeight="1">
      <c r="A2001" s="158"/>
      <c r="B2001" s="60"/>
      <c r="C2001" s="159"/>
      <c r="D2001" s="158"/>
      <c r="E2001" s="159"/>
      <c r="F2001" s="159"/>
      <c r="G2001" s="159"/>
      <c r="H2001" s="159"/>
      <c r="I2001" s="60"/>
      <c r="DE2001" s="129"/>
      <c r="DF2001" s="76" t="str">
        <f t="shared" si="31"/>
        <v/>
      </c>
      <c r="DG2001" s="146">
        <v>1999</v>
      </c>
    </row>
    <row r="2002" spans="1:111" ht="12" hidden="1" customHeight="1">
      <c r="A2002" s="158"/>
      <c r="B2002" s="60"/>
      <c r="C2002" s="159"/>
      <c r="D2002" s="158"/>
      <c r="E2002" s="159"/>
      <c r="F2002" s="159"/>
      <c r="G2002" s="159"/>
      <c r="H2002" s="159"/>
      <c r="I2002" s="60"/>
      <c r="DE2002" s="129"/>
      <c r="DF2002" s="76" t="str">
        <f t="shared" si="31"/>
        <v/>
      </c>
      <c r="DG2002" s="146">
        <v>2000</v>
      </c>
    </row>
    <row r="2003" spans="1:111" ht="12" hidden="1" customHeight="1">
      <c r="A2003" s="158"/>
      <c r="B2003" s="60"/>
      <c r="C2003" s="159"/>
      <c r="D2003" s="158"/>
      <c r="E2003" s="159"/>
      <c r="F2003" s="159"/>
      <c r="G2003" s="159"/>
      <c r="H2003" s="159"/>
      <c r="I2003" s="60"/>
      <c r="DE2003" s="129"/>
      <c r="DF2003" s="76" t="str">
        <f t="shared" si="31"/>
        <v/>
      </c>
      <c r="DG2003" s="146">
        <v>2001</v>
      </c>
    </row>
    <row r="2004" spans="1:111" ht="12" hidden="1" customHeight="1">
      <c r="A2004" s="158"/>
      <c r="B2004" s="60"/>
      <c r="C2004" s="159"/>
      <c r="D2004" s="158"/>
      <c r="E2004" s="159"/>
      <c r="F2004" s="159"/>
      <c r="G2004" s="159"/>
      <c r="H2004" s="159"/>
      <c r="I2004" s="60"/>
      <c r="DE2004" s="129"/>
      <c r="DF2004" s="76" t="str">
        <f t="shared" si="31"/>
        <v/>
      </c>
      <c r="DG2004" s="146">
        <v>2002</v>
      </c>
    </row>
    <row r="2005" spans="1:111" ht="12" hidden="1" customHeight="1">
      <c r="A2005" s="160"/>
      <c r="B2005" s="61"/>
      <c r="C2005" s="161"/>
      <c r="D2005" s="160"/>
      <c r="E2005" s="161"/>
      <c r="F2005" s="161"/>
      <c r="G2005" s="161"/>
      <c r="H2005" s="161"/>
      <c r="I2005" s="61"/>
      <c r="DE2005" s="129"/>
      <c r="DF2005" s="76" t="str">
        <f t="shared" si="31"/>
        <v/>
      </c>
      <c r="DG2005" s="146">
        <v>2003</v>
      </c>
    </row>
    <row r="2006" spans="1:111" ht="12" customHeight="1">
      <c r="A2006" s="183" t="s">
        <v>65</v>
      </c>
      <c r="B2006" s="183"/>
      <c r="C2006" s="183"/>
      <c r="D2006" s="183"/>
      <c r="E2006" s="183"/>
      <c r="F2006" s="183"/>
      <c r="G2006" s="183"/>
      <c r="H2006" s="183"/>
      <c r="I2006" s="183"/>
      <c r="DE2006" s="129"/>
    </row>
  </sheetData>
  <sheetProtection algorithmName="SHA-512" hashValue="TxPgkEm185otykbrV121A1sxZBRN2Qo7VjKFqwNHxjfPmDtdpdRcOjNr91F0WMYUiYOCPEwoJtPZZoeKP/x+Pg==" saltValue="r91Ud3gL+lgSWk6lx8d4Tg==" spinCount="100000" sheet="1" objects="1" scenarios="1"/>
  <mergeCells count="4">
    <mergeCell ref="B4:C4"/>
    <mergeCell ref="E4:F4"/>
    <mergeCell ref="H4:I4"/>
    <mergeCell ref="A2006:I2006"/>
  </mergeCells>
  <phoneticPr fontId="3"/>
  <conditionalFormatting sqref="B4:C4">
    <cfRule type="cellIs" dxfId="2117" priority="52" operator="equal">
      <formula>""</formula>
    </cfRule>
  </conditionalFormatting>
  <conditionalFormatting sqref="E4 H4">
    <cfRule type="cellIs" dxfId="2116" priority="51" operator="equal">
      <formula>""</formula>
    </cfRule>
  </conditionalFormatting>
  <conditionalFormatting sqref="A1001:I1986 A1997:I2005">
    <cfRule type="cellIs" dxfId="2115" priority="50" operator="equal">
      <formula>""</formula>
    </cfRule>
  </conditionalFormatting>
  <conditionalFormatting sqref="A726:I1000">
    <cfRule type="cellIs" dxfId="2114" priority="48" operator="equal">
      <formula>""</formula>
    </cfRule>
  </conditionalFormatting>
  <conditionalFormatting sqref="A1987:I1992">
    <cfRule type="cellIs" dxfId="2113" priority="47" operator="equal">
      <formula>""</formula>
    </cfRule>
  </conditionalFormatting>
  <conditionalFormatting sqref="A1993:I1996">
    <cfRule type="cellIs" dxfId="2112" priority="46" operator="equal">
      <formula>""</formula>
    </cfRule>
  </conditionalFormatting>
  <conditionalFormatting sqref="A6:A222 A369:A725">
    <cfRule type="cellIs" dxfId="2111" priority="27" operator="equal">
      <formula>""</formula>
    </cfRule>
  </conditionalFormatting>
  <conditionalFormatting sqref="A223:A290">
    <cfRule type="cellIs" dxfId="2110" priority="26" operator="equal">
      <formula>""</formula>
    </cfRule>
  </conditionalFormatting>
  <conditionalFormatting sqref="A291:A368">
    <cfRule type="cellIs" dxfId="2109" priority="25" operator="equal">
      <formula>""</formula>
    </cfRule>
  </conditionalFormatting>
  <conditionalFormatting sqref="B6:B222 B369:B725">
    <cfRule type="cellIs" dxfId="2108" priority="24" operator="equal">
      <formula>""</formula>
    </cfRule>
  </conditionalFormatting>
  <conditionalFormatting sqref="B223:B290">
    <cfRule type="cellIs" dxfId="2107" priority="23" operator="equal">
      <formula>""</formula>
    </cfRule>
  </conditionalFormatting>
  <conditionalFormatting sqref="B291:B368">
    <cfRule type="cellIs" dxfId="2106" priority="22" operator="equal">
      <formula>""</formula>
    </cfRule>
  </conditionalFormatting>
  <conditionalFormatting sqref="C6:C222 C369:C725">
    <cfRule type="cellIs" dxfId="2105" priority="21" operator="equal">
      <formula>""</formula>
    </cfRule>
  </conditionalFormatting>
  <conditionalFormatting sqref="C223:C290">
    <cfRule type="cellIs" dxfId="2104" priority="20" operator="equal">
      <formula>""</formula>
    </cfRule>
  </conditionalFormatting>
  <conditionalFormatting sqref="C291:C368">
    <cfRule type="cellIs" dxfId="2103" priority="19" operator="equal">
      <formula>""</formula>
    </cfRule>
  </conditionalFormatting>
  <conditionalFormatting sqref="D6:D222 D369:D725">
    <cfRule type="cellIs" dxfId="2102" priority="18" operator="equal">
      <formula>""</formula>
    </cfRule>
  </conditionalFormatting>
  <conditionalFormatting sqref="D223:D290">
    <cfRule type="cellIs" dxfId="2101" priority="17" operator="equal">
      <formula>""</formula>
    </cfRule>
  </conditionalFormatting>
  <conditionalFormatting sqref="D291:D368">
    <cfRule type="cellIs" dxfId="2100" priority="16" operator="equal">
      <formula>""</formula>
    </cfRule>
  </conditionalFormatting>
  <conditionalFormatting sqref="E6:E222 E369:E725">
    <cfRule type="cellIs" dxfId="2099" priority="15" operator="equal">
      <formula>""</formula>
    </cfRule>
  </conditionalFormatting>
  <conditionalFormatting sqref="E223:E290">
    <cfRule type="cellIs" dxfId="2098" priority="14" operator="equal">
      <formula>""</formula>
    </cfRule>
  </conditionalFormatting>
  <conditionalFormatting sqref="E291:E368">
    <cfRule type="cellIs" dxfId="2097" priority="13" operator="equal">
      <formula>""</formula>
    </cfRule>
  </conditionalFormatting>
  <conditionalFormatting sqref="F6:F222 F369:F725">
    <cfRule type="cellIs" dxfId="2096" priority="12" operator="equal">
      <formula>""</formula>
    </cfRule>
  </conditionalFormatting>
  <conditionalFormatting sqref="F223:F290">
    <cfRule type="cellIs" dxfId="2095" priority="11" operator="equal">
      <formula>""</formula>
    </cfRule>
  </conditionalFormatting>
  <conditionalFormatting sqref="F291:F368">
    <cfRule type="cellIs" dxfId="2094" priority="10" operator="equal">
      <formula>""</formula>
    </cfRule>
  </conditionalFormatting>
  <conditionalFormatting sqref="G6:G222 G369:G725">
    <cfRule type="cellIs" dxfId="2093" priority="9" operator="equal">
      <formula>""</formula>
    </cfRule>
  </conditionalFormatting>
  <conditionalFormatting sqref="G223:G290">
    <cfRule type="cellIs" dxfId="2092" priority="8" operator="equal">
      <formula>""</formula>
    </cfRule>
  </conditionalFormatting>
  <conditionalFormatting sqref="G291:G368">
    <cfRule type="cellIs" dxfId="2091" priority="7" operator="equal">
      <formula>""</formula>
    </cfRule>
  </conditionalFormatting>
  <conditionalFormatting sqref="H6:H222 H369:H725">
    <cfRule type="cellIs" dxfId="2090" priority="6" operator="equal">
      <formula>""</formula>
    </cfRule>
  </conditionalFormatting>
  <conditionalFormatting sqref="H223:H290">
    <cfRule type="cellIs" dxfId="2089" priority="5" operator="equal">
      <formula>""</formula>
    </cfRule>
  </conditionalFormatting>
  <conditionalFormatting sqref="H291:H368">
    <cfRule type="cellIs" dxfId="2088" priority="4" operator="equal">
      <formula>""</formula>
    </cfRule>
  </conditionalFormatting>
  <conditionalFormatting sqref="I6:I222 I369:I725">
    <cfRule type="cellIs" dxfId="2087" priority="3" operator="equal">
      <formula>""</formula>
    </cfRule>
  </conditionalFormatting>
  <conditionalFormatting sqref="I223:I290">
    <cfRule type="cellIs" dxfId="2086" priority="2" operator="equal">
      <formula>""</formula>
    </cfRule>
  </conditionalFormatting>
  <conditionalFormatting sqref="I291:I368">
    <cfRule type="cellIs" dxfId="2085" priority="1" operator="equal">
      <formula>""</formula>
    </cfRule>
  </conditionalFormatting>
  <dataValidations count="8">
    <dataValidation operator="greaterThan" allowBlank="1" showInputMessage="1" showErrorMessage="1" sqref="B6:B2005" xr:uid="{00000000-0002-0000-0F00-000000000000}"/>
    <dataValidation type="decimal" operator="greaterThan" allowBlank="1" showInputMessage="1" showErrorMessage="1" sqref="C726:C2005 E726:F2005" xr:uid="{00000000-0002-0000-0F00-000001000000}">
      <formula1>0</formula1>
    </dataValidation>
    <dataValidation type="decimal" operator="greaterThanOrEqual" allowBlank="1" showInputMessage="1" showErrorMessage="1" sqref="G726:H2005" xr:uid="{00000000-0002-0000-0F00-000002000000}">
      <formula1>0</formula1>
    </dataValidation>
    <dataValidation type="decimal" operator="greaterThan" allowBlank="1" showInputMessage="1" showErrorMessage="1" error="数値での記入が必要です" prompt="機器の発熱量を数値で記入してください" sqref="C6:C725" xr:uid="{7D823B92-3ACF-4EDE-8C47-C4D50113C73D}">
      <formula1>0</formula1>
    </dataValidation>
    <dataValidation type="decimal" operator="greaterThan" allowBlank="1" showInputMessage="1" showErrorMessage="1" error="数値で入力してください" prompt="発熱量×換気型式×廃ガス量(都市ガスなら0.93)の計算値を数値で記入してください" sqref="E6:E725" xr:uid="{9F46A803-E5CC-49B8-ACB5-B13652291F2A}">
      <formula1>0</formula1>
    </dataValidation>
    <dataValidation type="decimal" operator="greaterThan" allowBlank="1" showInputMessage="1" showErrorMessage="1" error="数値での記入が必要です" prompt="開口面積を数値で記入してください" sqref="F6:F725" xr:uid="{ED2A977A-E289-4F0F-97A5-D695302DD072}">
      <formula1>0</formula1>
    </dataValidation>
    <dataValidation type="decimal" operator="greaterThanOrEqual" allowBlank="1" showInputMessage="1" showErrorMessage="1" error="数値で入力してください。" prompt="測定した風速を記入してください。" sqref="G6:G725" xr:uid="{8EDDDCC5-D199-4391-B288-9B7FEB1B95B2}">
      <formula1>0</formula1>
    </dataValidation>
    <dataValidation type="decimal" operator="greaterThanOrEqual" allowBlank="1" showInputMessage="1" showErrorMessage="1" error="測定風量を数値で入力してください。" prompt="測定風量を数値で入力してください。" sqref="H6:H725" xr:uid="{88BA5BA7-7367-47E5-BCAD-430C4BD0CC62}">
      <formula1>0</formula1>
    </dataValidation>
  </dataValidations>
  <printOptions horizontalCentered="1"/>
  <pageMargins left="0.59055118110236227" right="0.59055118110236227" top="0.78740157480314965" bottom="0.59055118110236227" header="0.51181102362204722" footer="0.39370078740157483"/>
  <pageSetup paperSize="9" scale="115" orientation="landscape" blackAndWhite="1" r:id="rId1"/>
  <headerFooter alignWithMargins="0">
    <oddHeader>&amp;R№&amp;P</oddHeader>
    <oddFooter>&amp;L注）　「測定風速」欄には、原則として測定した箇所の平均風速を記入する。</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3000000}">
          <x14:formula1>
            <xm:f>プルダウン選択肢!$I$3:$I$6</xm:f>
          </x14:formula1>
          <xm:sqref>D726:D2005 D6:D725</xm:sqref>
        </x14:dataValidation>
        <x14:dataValidation type="list" allowBlank="1" showInputMessage="1" showErrorMessage="1" xr:uid="{00000000-0002-0000-0F00-000004000000}">
          <x14:formula1>
            <xm:f>プルダウン選択肢!$E$3:$E$4</xm:f>
          </x14:formula1>
          <xm:sqref>I726:I2005 I6:I725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DU3703"/>
  <sheetViews>
    <sheetView zoomScaleNormal="100" workbookViewId="0">
      <selection activeCell="C4" sqref="C4:D4"/>
    </sheetView>
  </sheetViews>
  <sheetFormatPr defaultColWidth="9" defaultRowHeight="10.5"/>
  <cols>
    <col min="1" max="1" width="3.75" style="4" customWidth="1"/>
    <col min="2" max="2" width="5.5" style="4" customWidth="1"/>
    <col min="3" max="3" width="5.75" style="4" customWidth="1"/>
    <col min="4" max="4" width="5.5" style="4" customWidth="1"/>
    <col min="5" max="5" width="4.25" style="4" customWidth="1"/>
    <col min="6" max="6" width="15.625" style="4" customWidth="1"/>
    <col min="7" max="7" width="13.75" style="4" customWidth="1"/>
    <col min="8" max="8" width="8.625" style="4" customWidth="1"/>
    <col min="9" max="9" width="3.25" style="4" customWidth="1"/>
    <col min="10" max="10" width="2.25" style="4" customWidth="1"/>
    <col min="11" max="13" width="4.125" style="38" customWidth="1"/>
    <col min="14" max="14" width="8.625" style="4" customWidth="1"/>
    <col min="15" max="16" width="3.625" style="38" customWidth="1"/>
    <col min="17" max="17" width="10.625" style="4" customWidth="1"/>
    <col min="18" max="18" width="7" style="4" customWidth="1"/>
    <col min="19" max="19" width="9" style="4"/>
    <col min="20" max="20" width="2.125" style="4" customWidth="1"/>
    <col min="21" max="108" width="2.125" style="4" hidden="1" customWidth="1"/>
    <col min="109" max="110" width="9" style="4" hidden="1" customWidth="1"/>
    <col min="111" max="111" width="7.5" style="75" hidden="1" customWidth="1"/>
    <col min="112" max="112" width="2.75" style="4" hidden="1" customWidth="1"/>
    <col min="113" max="125" width="9" style="4" hidden="1" customWidth="1"/>
    <col min="126" max="162" width="0" style="4" hidden="1" customWidth="1"/>
    <col min="163" max="16384" width="9" style="4"/>
  </cols>
  <sheetData>
    <row r="1" spans="1:114" s="41" customFormat="1" ht="9.9499999999999993" customHeight="1">
      <c r="DG1" s="75"/>
    </row>
    <row r="2" spans="1:114" s="41" customFormat="1" ht="27" customHeight="1" thickBot="1">
      <c r="DF2" s="75" t="s">
        <v>204</v>
      </c>
      <c r="DG2" s="75"/>
    </row>
    <row r="3" spans="1:114" s="23" customFormat="1" ht="14.25" thickBot="1">
      <c r="A3" s="256" t="s">
        <v>89</v>
      </c>
      <c r="B3" s="257"/>
      <c r="C3" s="257"/>
      <c r="D3" s="257"/>
      <c r="E3" s="257"/>
      <c r="F3" s="257"/>
      <c r="G3" s="257"/>
      <c r="H3" s="257"/>
      <c r="I3" s="257"/>
      <c r="J3" s="257"/>
      <c r="K3" s="257"/>
      <c r="L3" s="257"/>
      <c r="M3" s="257"/>
      <c r="N3" s="257"/>
      <c r="O3" s="257"/>
      <c r="P3" s="257"/>
      <c r="Q3" s="257"/>
      <c r="R3" s="257"/>
      <c r="DE3" s="136"/>
      <c r="DF3" s="156">
        <f>IF(MAX(DF9:DF3702)*74=0,74,MAX(DF9:DF3702)*74)</f>
        <v>74</v>
      </c>
      <c r="DG3" s="76"/>
      <c r="DH3" s="23">
        <v>1</v>
      </c>
      <c r="DI3" s="23" t="s">
        <v>211</v>
      </c>
    </row>
    <row r="4" spans="1:114" ht="12" customHeight="1">
      <c r="A4" s="258" t="s">
        <v>11</v>
      </c>
      <c r="B4" s="259"/>
      <c r="C4" s="294"/>
      <c r="D4" s="295"/>
      <c r="E4" s="258" t="s">
        <v>10</v>
      </c>
      <c r="F4" s="259"/>
      <c r="G4" s="181"/>
      <c r="H4" s="206"/>
      <c r="I4" s="206"/>
      <c r="J4" s="182"/>
      <c r="K4" s="258" t="s">
        <v>64</v>
      </c>
      <c r="L4" s="262"/>
      <c r="M4" s="263"/>
      <c r="N4" s="181"/>
      <c r="O4" s="206"/>
      <c r="P4" s="206"/>
      <c r="Q4" s="206"/>
      <c r="R4" s="182"/>
      <c r="DE4" s="137"/>
      <c r="DH4" s="4">
        <v>2</v>
      </c>
    </row>
    <row r="5" spans="1:114" ht="12" customHeight="1">
      <c r="A5" s="191">
        <v>1</v>
      </c>
      <c r="B5" s="264" t="s">
        <v>88</v>
      </c>
      <c r="C5" s="265"/>
      <c r="D5" s="265"/>
      <c r="E5" s="265"/>
      <c r="F5" s="266"/>
      <c r="G5" s="194" t="s">
        <v>87</v>
      </c>
      <c r="H5" s="255"/>
      <c r="I5" s="194" t="s">
        <v>86</v>
      </c>
      <c r="J5" s="195"/>
      <c r="K5" s="195"/>
      <c r="L5" s="195"/>
      <c r="M5" s="195"/>
      <c r="N5" s="195"/>
      <c r="O5" s="195"/>
      <c r="P5" s="195"/>
      <c r="Q5" s="195"/>
      <c r="R5" s="255"/>
      <c r="DE5" s="137"/>
      <c r="DF5" s="76"/>
      <c r="DG5" s="76"/>
      <c r="DH5" s="4">
        <v>3</v>
      </c>
    </row>
    <row r="6" spans="1:114" ht="12" customHeight="1">
      <c r="A6" s="193"/>
      <c r="B6" s="267"/>
      <c r="C6" s="268"/>
      <c r="D6" s="268"/>
      <c r="E6" s="268"/>
      <c r="F6" s="269"/>
      <c r="G6" s="267"/>
      <c r="H6" s="269"/>
      <c r="I6" s="218"/>
      <c r="J6" s="296"/>
      <c r="K6" s="296"/>
      <c r="L6" s="296"/>
      <c r="M6" s="152" t="s">
        <v>183</v>
      </c>
      <c r="N6" s="219"/>
      <c r="O6" s="296"/>
      <c r="P6" s="153" t="s">
        <v>184</v>
      </c>
      <c r="Q6" s="148"/>
      <c r="R6" s="151" t="s">
        <v>185</v>
      </c>
      <c r="S6" s="43" t="str">
        <f>IF(AND(Q6&lt;&gt;"",Q6&lt;120),"排煙機の規定風量は120㎥以上必要です。","")</f>
        <v/>
      </c>
      <c r="T6" s="22"/>
      <c r="DE6" s="137"/>
      <c r="DF6" s="75"/>
      <c r="DH6" s="4">
        <v>4</v>
      </c>
    </row>
    <row r="7" spans="1:114" ht="6" customHeight="1">
      <c r="A7" s="102"/>
      <c r="B7" s="102"/>
      <c r="C7" s="102"/>
      <c r="D7" s="102"/>
      <c r="E7" s="102"/>
      <c r="F7" s="102"/>
      <c r="G7" s="102"/>
      <c r="H7" s="102"/>
      <c r="I7" s="102"/>
      <c r="J7" s="102"/>
      <c r="K7" s="103"/>
      <c r="L7" s="103"/>
      <c r="M7" s="103"/>
      <c r="N7" s="102"/>
      <c r="O7" s="104"/>
      <c r="P7" s="104"/>
      <c r="Q7" s="103"/>
      <c r="R7" s="103"/>
      <c r="DE7" s="137"/>
      <c r="DF7" s="76"/>
      <c r="DG7" s="76"/>
      <c r="DH7" s="4">
        <v>5</v>
      </c>
    </row>
    <row r="8" spans="1:114" ht="12" customHeight="1">
      <c r="A8" s="251">
        <v>2</v>
      </c>
      <c r="B8" s="194" t="s">
        <v>85</v>
      </c>
      <c r="C8" s="195"/>
      <c r="D8" s="195"/>
      <c r="E8" s="195"/>
      <c r="F8" s="195"/>
      <c r="G8" s="195"/>
      <c r="H8" s="195"/>
      <c r="I8" s="195"/>
      <c r="J8" s="195"/>
      <c r="K8" s="195"/>
      <c r="L8" s="195"/>
      <c r="M8" s="195"/>
      <c r="N8" s="195"/>
      <c r="O8" s="196"/>
      <c r="P8" s="150"/>
      <c r="Q8" s="198" t="s">
        <v>81</v>
      </c>
      <c r="R8" s="199"/>
      <c r="DE8" s="137"/>
      <c r="DF8" s="25" t="s">
        <v>197</v>
      </c>
      <c r="DG8" s="75" t="s">
        <v>198</v>
      </c>
      <c r="DH8" s="4">
        <v>6</v>
      </c>
      <c r="DJ8" s="75"/>
    </row>
    <row r="9" spans="1:114" ht="12" customHeight="1">
      <c r="A9" s="252"/>
      <c r="B9" s="92" t="s">
        <v>5</v>
      </c>
      <c r="C9" s="202" t="s">
        <v>84</v>
      </c>
      <c r="D9" s="203"/>
      <c r="E9" s="245"/>
      <c r="F9" s="93" t="s">
        <v>83</v>
      </c>
      <c r="G9" s="202" t="s">
        <v>78</v>
      </c>
      <c r="H9" s="203"/>
      <c r="I9" s="202" t="s">
        <v>14</v>
      </c>
      <c r="J9" s="203"/>
      <c r="K9" s="203"/>
      <c r="L9" s="203"/>
      <c r="M9" s="203"/>
      <c r="N9" s="203" t="s">
        <v>13</v>
      </c>
      <c r="O9" s="204"/>
      <c r="P9" s="205"/>
      <c r="Q9" s="200"/>
      <c r="R9" s="201"/>
      <c r="DE9" s="137"/>
      <c r="DF9" s="76" t="str">
        <f>IF(COUNTA(B10:R59)&gt;0,DG9,"")</f>
        <v/>
      </c>
      <c r="DG9" s="75">
        <v>1</v>
      </c>
      <c r="DH9" s="4">
        <v>7</v>
      </c>
      <c r="DJ9" s="75"/>
    </row>
    <row r="10" spans="1:114" s="38" customFormat="1" ht="12" customHeight="1">
      <c r="A10" s="252"/>
      <c r="B10" s="167"/>
      <c r="C10" s="282"/>
      <c r="D10" s="282"/>
      <c r="E10" s="282"/>
      <c r="F10" s="170"/>
      <c r="G10" s="275"/>
      <c r="H10" s="275"/>
      <c r="I10" s="275"/>
      <c r="J10" s="275"/>
      <c r="K10" s="275"/>
      <c r="L10" s="275"/>
      <c r="M10" s="275"/>
      <c r="N10" s="276"/>
      <c r="O10" s="277"/>
      <c r="P10" s="278"/>
      <c r="Q10" s="274"/>
      <c r="R10" s="283"/>
      <c r="DE10" s="137"/>
      <c r="DF10" s="76"/>
      <c r="DG10" s="75"/>
      <c r="DH10" s="75">
        <v>8</v>
      </c>
      <c r="DJ10" s="76"/>
    </row>
    <row r="11" spans="1:114" s="38" customFormat="1" ht="12" customHeight="1">
      <c r="A11" s="252"/>
      <c r="B11" s="165"/>
      <c r="C11" s="280"/>
      <c r="D11" s="280"/>
      <c r="E11" s="280"/>
      <c r="F11" s="166"/>
      <c r="G11" s="214"/>
      <c r="H11" s="214"/>
      <c r="I11" s="214"/>
      <c r="J11" s="214"/>
      <c r="K11" s="214"/>
      <c r="L11" s="214"/>
      <c r="M11" s="214"/>
      <c r="N11" s="215"/>
      <c r="O11" s="216"/>
      <c r="P11" s="217"/>
      <c r="Q11" s="213"/>
      <c r="R11" s="281"/>
      <c r="DE11" s="137"/>
      <c r="DF11" s="76"/>
      <c r="DG11" s="75"/>
      <c r="DH11" s="75">
        <v>9</v>
      </c>
      <c r="DJ11" s="75"/>
    </row>
    <row r="12" spans="1:114" s="75" customFormat="1" ht="12" customHeight="1">
      <c r="A12" s="252"/>
      <c r="B12" s="165"/>
      <c r="C12" s="280"/>
      <c r="D12" s="280"/>
      <c r="E12" s="280"/>
      <c r="F12" s="166"/>
      <c r="G12" s="214"/>
      <c r="H12" s="214"/>
      <c r="I12" s="214"/>
      <c r="J12" s="214"/>
      <c r="K12" s="214"/>
      <c r="L12" s="214"/>
      <c r="M12" s="214"/>
      <c r="N12" s="215"/>
      <c r="O12" s="216"/>
      <c r="P12" s="217"/>
      <c r="Q12" s="213"/>
      <c r="R12" s="281"/>
      <c r="DE12" s="137"/>
      <c r="DH12" s="75">
        <v>10</v>
      </c>
    </row>
    <row r="13" spans="1:114" s="75" customFormat="1" ht="12" customHeight="1">
      <c r="A13" s="252"/>
      <c r="B13" s="165"/>
      <c r="C13" s="280"/>
      <c r="D13" s="280"/>
      <c r="E13" s="280"/>
      <c r="F13" s="166"/>
      <c r="G13" s="214"/>
      <c r="H13" s="214"/>
      <c r="I13" s="214"/>
      <c r="J13" s="214"/>
      <c r="K13" s="214"/>
      <c r="L13" s="214"/>
      <c r="M13" s="214"/>
      <c r="N13" s="215"/>
      <c r="O13" s="216"/>
      <c r="P13" s="217"/>
      <c r="Q13" s="213"/>
      <c r="R13" s="281"/>
      <c r="DE13" s="137"/>
      <c r="DF13" s="76"/>
      <c r="DH13" s="75">
        <v>11</v>
      </c>
    </row>
    <row r="14" spans="1:114" s="75" customFormat="1" ht="12" customHeight="1">
      <c r="A14" s="252"/>
      <c r="B14" s="165"/>
      <c r="C14" s="280"/>
      <c r="D14" s="280"/>
      <c r="E14" s="280"/>
      <c r="F14" s="166"/>
      <c r="G14" s="214"/>
      <c r="H14" s="214"/>
      <c r="I14" s="214"/>
      <c r="J14" s="214"/>
      <c r="K14" s="214"/>
      <c r="L14" s="214"/>
      <c r="M14" s="214"/>
      <c r="N14" s="215"/>
      <c r="O14" s="216"/>
      <c r="P14" s="217"/>
      <c r="Q14" s="213"/>
      <c r="R14" s="281"/>
      <c r="DE14" s="137"/>
      <c r="DH14" s="75">
        <v>12</v>
      </c>
    </row>
    <row r="15" spans="1:114" s="75" customFormat="1" ht="12" customHeight="1">
      <c r="A15" s="252"/>
      <c r="B15" s="165"/>
      <c r="C15" s="280"/>
      <c r="D15" s="280"/>
      <c r="E15" s="280"/>
      <c r="F15" s="166"/>
      <c r="G15" s="214"/>
      <c r="H15" s="214"/>
      <c r="I15" s="214"/>
      <c r="J15" s="214"/>
      <c r="K15" s="214"/>
      <c r="L15" s="214"/>
      <c r="M15" s="214"/>
      <c r="N15" s="215"/>
      <c r="O15" s="216"/>
      <c r="P15" s="217"/>
      <c r="Q15" s="213"/>
      <c r="R15" s="281"/>
      <c r="DE15" s="137"/>
      <c r="DF15" s="76"/>
      <c r="DH15" s="75">
        <v>13</v>
      </c>
    </row>
    <row r="16" spans="1:114" s="75" customFormat="1" ht="12" customHeight="1">
      <c r="A16" s="252"/>
      <c r="B16" s="165"/>
      <c r="C16" s="280"/>
      <c r="D16" s="280"/>
      <c r="E16" s="280"/>
      <c r="F16" s="166"/>
      <c r="G16" s="214"/>
      <c r="H16" s="214"/>
      <c r="I16" s="214"/>
      <c r="J16" s="214"/>
      <c r="K16" s="214"/>
      <c r="L16" s="214"/>
      <c r="M16" s="214"/>
      <c r="N16" s="215"/>
      <c r="O16" s="216"/>
      <c r="P16" s="217"/>
      <c r="Q16" s="213"/>
      <c r="R16" s="213"/>
      <c r="DE16" s="137"/>
      <c r="DH16" s="75">
        <v>14</v>
      </c>
    </row>
    <row r="17" spans="1:112" s="75" customFormat="1" ht="12" customHeight="1">
      <c r="A17" s="252"/>
      <c r="B17" s="165"/>
      <c r="C17" s="280"/>
      <c r="D17" s="280"/>
      <c r="E17" s="280"/>
      <c r="F17" s="166"/>
      <c r="G17" s="214"/>
      <c r="H17" s="214"/>
      <c r="I17" s="214"/>
      <c r="J17" s="214"/>
      <c r="K17" s="214"/>
      <c r="L17" s="214"/>
      <c r="M17" s="214"/>
      <c r="N17" s="215"/>
      <c r="O17" s="216"/>
      <c r="P17" s="217"/>
      <c r="Q17" s="213"/>
      <c r="R17" s="213"/>
      <c r="DE17" s="137"/>
      <c r="DF17" s="76"/>
      <c r="DH17" s="75">
        <v>15</v>
      </c>
    </row>
    <row r="18" spans="1:112" s="75" customFormat="1" ht="12" customHeight="1">
      <c r="A18" s="252"/>
      <c r="B18" s="165"/>
      <c r="C18" s="280"/>
      <c r="D18" s="280"/>
      <c r="E18" s="280"/>
      <c r="F18" s="166"/>
      <c r="G18" s="214"/>
      <c r="H18" s="214"/>
      <c r="I18" s="214"/>
      <c r="J18" s="214"/>
      <c r="K18" s="214"/>
      <c r="L18" s="214"/>
      <c r="M18" s="214"/>
      <c r="N18" s="215"/>
      <c r="O18" s="216"/>
      <c r="P18" s="217"/>
      <c r="Q18" s="213"/>
      <c r="R18" s="213"/>
      <c r="DE18" s="137"/>
      <c r="DH18" s="75">
        <v>16</v>
      </c>
    </row>
    <row r="19" spans="1:112" s="75" customFormat="1" ht="12" customHeight="1">
      <c r="A19" s="252"/>
      <c r="B19" s="165"/>
      <c r="C19" s="280"/>
      <c r="D19" s="280"/>
      <c r="E19" s="280"/>
      <c r="F19" s="166"/>
      <c r="G19" s="214"/>
      <c r="H19" s="214"/>
      <c r="I19" s="214"/>
      <c r="J19" s="214"/>
      <c r="K19" s="214"/>
      <c r="L19" s="214"/>
      <c r="M19" s="214"/>
      <c r="N19" s="215"/>
      <c r="O19" s="216"/>
      <c r="P19" s="217"/>
      <c r="Q19" s="213"/>
      <c r="R19" s="213"/>
      <c r="DE19" s="137"/>
      <c r="DF19" s="76"/>
      <c r="DH19" s="75">
        <v>17</v>
      </c>
    </row>
    <row r="20" spans="1:112" s="75" customFormat="1" ht="12" customHeight="1">
      <c r="A20" s="252"/>
      <c r="B20" s="165"/>
      <c r="C20" s="280"/>
      <c r="D20" s="280"/>
      <c r="E20" s="280"/>
      <c r="F20" s="166"/>
      <c r="G20" s="214"/>
      <c r="H20" s="214"/>
      <c r="I20" s="214"/>
      <c r="J20" s="214"/>
      <c r="K20" s="214"/>
      <c r="L20" s="214"/>
      <c r="M20" s="214"/>
      <c r="N20" s="215"/>
      <c r="O20" s="216"/>
      <c r="P20" s="217"/>
      <c r="Q20" s="213"/>
      <c r="R20" s="213"/>
      <c r="DE20" s="137"/>
      <c r="DH20" s="75">
        <v>18</v>
      </c>
    </row>
    <row r="21" spans="1:112" s="75" customFormat="1" ht="12" customHeight="1">
      <c r="A21" s="252"/>
      <c r="B21" s="165"/>
      <c r="C21" s="280"/>
      <c r="D21" s="280"/>
      <c r="E21" s="280"/>
      <c r="F21" s="166"/>
      <c r="G21" s="214"/>
      <c r="H21" s="214"/>
      <c r="I21" s="214"/>
      <c r="J21" s="214"/>
      <c r="K21" s="214"/>
      <c r="L21" s="214"/>
      <c r="M21" s="214"/>
      <c r="N21" s="215"/>
      <c r="O21" s="216"/>
      <c r="P21" s="217"/>
      <c r="Q21" s="213"/>
      <c r="R21" s="213"/>
      <c r="DE21" s="137"/>
      <c r="DF21" s="76"/>
      <c r="DH21" s="75">
        <v>19</v>
      </c>
    </row>
    <row r="22" spans="1:112" s="75" customFormat="1" ht="12" customHeight="1">
      <c r="A22" s="252"/>
      <c r="B22" s="165"/>
      <c r="C22" s="280"/>
      <c r="D22" s="280"/>
      <c r="E22" s="280"/>
      <c r="F22" s="166"/>
      <c r="G22" s="214"/>
      <c r="H22" s="214"/>
      <c r="I22" s="214"/>
      <c r="J22" s="214"/>
      <c r="K22" s="214"/>
      <c r="L22" s="214"/>
      <c r="M22" s="214"/>
      <c r="N22" s="215"/>
      <c r="O22" s="216"/>
      <c r="P22" s="217"/>
      <c r="Q22" s="213"/>
      <c r="R22" s="213"/>
      <c r="DE22" s="137"/>
      <c r="DH22" s="75">
        <v>20</v>
      </c>
    </row>
    <row r="23" spans="1:112" s="75" customFormat="1" ht="12" customHeight="1">
      <c r="A23" s="252"/>
      <c r="B23" s="165"/>
      <c r="C23" s="280"/>
      <c r="D23" s="280"/>
      <c r="E23" s="280"/>
      <c r="F23" s="166"/>
      <c r="G23" s="214"/>
      <c r="H23" s="214"/>
      <c r="I23" s="214"/>
      <c r="J23" s="214"/>
      <c r="K23" s="214"/>
      <c r="L23" s="214"/>
      <c r="M23" s="214"/>
      <c r="N23" s="215"/>
      <c r="O23" s="216"/>
      <c r="P23" s="217"/>
      <c r="Q23" s="213"/>
      <c r="R23" s="213"/>
      <c r="DE23" s="137"/>
      <c r="DF23" s="76"/>
      <c r="DH23" s="75">
        <v>21</v>
      </c>
    </row>
    <row r="24" spans="1:112" s="75" customFormat="1" ht="12" customHeight="1">
      <c r="A24" s="252"/>
      <c r="B24" s="165"/>
      <c r="C24" s="280"/>
      <c r="D24" s="280"/>
      <c r="E24" s="280"/>
      <c r="F24" s="166"/>
      <c r="G24" s="214"/>
      <c r="H24" s="214"/>
      <c r="I24" s="214"/>
      <c r="J24" s="214"/>
      <c r="K24" s="214"/>
      <c r="L24" s="214"/>
      <c r="M24" s="214"/>
      <c r="N24" s="215"/>
      <c r="O24" s="216"/>
      <c r="P24" s="217"/>
      <c r="Q24" s="213"/>
      <c r="R24" s="213"/>
      <c r="DE24" s="137"/>
      <c r="DH24" s="75">
        <v>22</v>
      </c>
    </row>
    <row r="25" spans="1:112" s="75" customFormat="1" ht="12" customHeight="1">
      <c r="A25" s="252"/>
      <c r="B25" s="165"/>
      <c r="C25" s="280"/>
      <c r="D25" s="280"/>
      <c r="E25" s="280"/>
      <c r="F25" s="166"/>
      <c r="G25" s="214"/>
      <c r="H25" s="214"/>
      <c r="I25" s="214"/>
      <c r="J25" s="214"/>
      <c r="K25" s="214"/>
      <c r="L25" s="214"/>
      <c r="M25" s="214"/>
      <c r="N25" s="215"/>
      <c r="O25" s="216"/>
      <c r="P25" s="217"/>
      <c r="Q25" s="213"/>
      <c r="R25" s="213"/>
      <c r="DE25" s="137"/>
      <c r="DF25" s="76"/>
      <c r="DH25" s="75">
        <v>23</v>
      </c>
    </row>
    <row r="26" spans="1:112" s="75" customFormat="1" ht="12" customHeight="1">
      <c r="A26" s="252"/>
      <c r="B26" s="165"/>
      <c r="C26" s="280"/>
      <c r="D26" s="280"/>
      <c r="E26" s="280"/>
      <c r="F26" s="166"/>
      <c r="G26" s="214"/>
      <c r="H26" s="214"/>
      <c r="I26" s="214"/>
      <c r="J26" s="214"/>
      <c r="K26" s="214"/>
      <c r="L26" s="214"/>
      <c r="M26" s="214"/>
      <c r="N26" s="215"/>
      <c r="O26" s="216"/>
      <c r="P26" s="217"/>
      <c r="Q26" s="213"/>
      <c r="R26" s="213"/>
      <c r="DE26" s="137"/>
      <c r="DH26" s="75">
        <v>24</v>
      </c>
    </row>
    <row r="27" spans="1:112" s="75" customFormat="1" ht="12" customHeight="1">
      <c r="A27" s="252"/>
      <c r="B27" s="165"/>
      <c r="C27" s="280"/>
      <c r="D27" s="280"/>
      <c r="E27" s="280"/>
      <c r="F27" s="166"/>
      <c r="G27" s="214"/>
      <c r="H27" s="214"/>
      <c r="I27" s="214"/>
      <c r="J27" s="214"/>
      <c r="K27" s="214"/>
      <c r="L27" s="214"/>
      <c r="M27" s="214"/>
      <c r="N27" s="215"/>
      <c r="O27" s="216"/>
      <c r="P27" s="217"/>
      <c r="Q27" s="213"/>
      <c r="R27" s="213"/>
      <c r="DE27" s="137"/>
      <c r="DF27" s="76"/>
      <c r="DH27" s="75">
        <v>25</v>
      </c>
    </row>
    <row r="28" spans="1:112" s="75" customFormat="1" ht="12" customHeight="1">
      <c r="A28" s="252"/>
      <c r="B28" s="165"/>
      <c r="C28" s="280"/>
      <c r="D28" s="280"/>
      <c r="E28" s="280"/>
      <c r="F28" s="166"/>
      <c r="G28" s="214"/>
      <c r="H28" s="214"/>
      <c r="I28" s="214"/>
      <c r="J28" s="214"/>
      <c r="K28" s="214"/>
      <c r="L28" s="214"/>
      <c r="M28" s="214"/>
      <c r="N28" s="215"/>
      <c r="O28" s="216"/>
      <c r="P28" s="217"/>
      <c r="Q28" s="213"/>
      <c r="R28" s="213"/>
      <c r="DE28" s="137"/>
      <c r="DH28" s="75">
        <v>26</v>
      </c>
    </row>
    <row r="29" spans="1:112" s="75" customFormat="1" ht="12" customHeight="1">
      <c r="A29" s="252"/>
      <c r="B29" s="165"/>
      <c r="C29" s="280"/>
      <c r="D29" s="280"/>
      <c r="E29" s="280"/>
      <c r="F29" s="166"/>
      <c r="G29" s="214"/>
      <c r="H29" s="214"/>
      <c r="I29" s="214"/>
      <c r="J29" s="214"/>
      <c r="K29" s="214"/>
      <c r="L29" s="214"/>
      <c r="M29" s="214"/>
      <c r="N29" s="215"/>
      <c r="O29" s="216"/>
      <c r="P29" s="217"/>
      <c r="Q29" s="213"/>
      <c r="R29" s="213"/>
      <c r="DE29" s="137"/>
      <c r="DF29" s="76"/>
      <c r="DH29" s="75">
        <v>27</v>
      </c>
    </row>
    <row r="30" spans="1:112" s="75" customFormat="1" ht="12" customHeight="1">
      <c r="A30" s="252"/>
      <c r="B30" s="165"/>
      <c r="C30" s="280"/>
      <c r="D30" s="280"/>
      <c r="E30" s="280"/>
      <c r="F30" s="166"/>
      <c r="G30" s="214"/>
      <c r="H30" s="214"/>
      <c r="I30" s="214"/>
      <c r="J30" s="214"/>
      <c r="K30" s="214"/>
      <c r="L30" s="214"/>
      <c r="M30" s="214"/>
      <c r="N30" s="215"/>
      <c r="O30" s="216"/>
      <c r="P30" s="217"/>
      <c r="Q30" s="213"/>
      <c r="R30" s="213"/>
      <c r="DE30" s="137"/>
      <c r="DH30" s="75">
        <v>28</v>
      </c>
    </row>
    <row r="31" spans="1:112" s="75" customFormat="1" ht="12" customHeight="1">
      <c r="A31" s="252"/>
      <c r="B31" s="165"/>
      <c r="C31" s="280"/>
      <c r="D31" s="280"/>
      <c r="E31" s="280"/>
      <c r="F31" s="166"/>
      <c r="G31" s="214"/>
      <c r="H31" s="214"/>
      <c r="I31" s="214"/>
      <c r="J31" s="214"/>
      <c r="K31" s="214"/>
      <c r="L31" s="214"/>
      <c r="M31" s="214"/>
      <c r="N31" s="215"/>
      <c r="O31" s="216"/>
      <c r="P31" s="217"/>
      <c r="Q31" s="213"/>
      <c r="R31" s="213"/>
      <c r="DE31" s="137"/>
      <c r="DF31" s="76"/>
      <c r="DH31" s="75">
        <v>29</v>
      </c>
    </row>
    <row r="32" spans="1:112" s="75" customFormat="1" ht="12" customHeight="1">
      <c r="A32" s="252"/>
      <c r="B32" s="165"/>
      <c r="C32" s="280"/>
      <c r="D32" s="280"/>
      <c r="E32" s="280"/>
      <c r="F32" s="166"/>
      <c r="G32" s="214"/>
      <c r="H32" s="214"/>
      <c r="I32" s="214"/>
      <c r="J32" s="214"/>
      <c r="K32" s="214"/>
      <c r="L32" s="214"/>
      <c r="M32" s="214"/>
      <c r="N32" s="215"/>
      <c r="O32" s="216"/>
      <c r="P32" s="217"/>
      <c r="Q32" s="213"/>
      <c r="R32" s="213"/>
      <c r="DE32" s="137"/>
      <c r="DH32" s="75">
        <v>30</v>
      </c>
    </row>
    <row r="33" spans="1:112" s="75" customFormat="1" ht="12" customHeight="1">
      <c r="A33" s="252"/>
      <c r="B33" s="165"/>
      <c r="C33" s="280"/>
      <c r="D33" s="280"/>
      <c r="E33" s="280"/>
      <c r="F33" s="166"/>
      <c r="G33" s="214"/>
      <c r="H33" s="214"/>
      <c r="I33" s="214"/>
      <c r="J33" s="214"/>
      <c r="K33" s="214"/>
      <c r="L33" s="214"/>
      <c r="M33" s="214"/>
      <c r="N33" s="215"/>
      <c r="O33" s="216"/>
      <c r="P33" s="217"/>
      <c r="Q33" s="213"/>
      <c r="R33" s="213"/>
      <c r="DE33" s="137"/>
      <c r="DF33" s="76"/>
      <c r="DH33" s="75">
        <v>31</v>
      </c>
    </row>
    <row r="34" spans="1:112" s="75" customFormat="1" ht="12" customHeight="1">
      <c r="A34" s="252"/>
      <c r="B34" s="165"/>
      <c r="C34" s="280"/>
      <c r="D34" s="280"/>
      <c r="E34" s="280"/>
      <c r="F34" s="166"/>
      <c r="G34" s="214"/>
      <c r="H34" s="214"/>
      <c r="I34" s="214"/>
      <c r="J34" s="214"/>
      <c r="K34" s="214"/>
      <c r="L34" s="214"/>
      <c r="M34" s="214"/>
      <c r="N34" s="215"/>
      <c r="O34" s="216"/>
      <c r="P34" s="217"/>
      <c r="Q34" s="213"/>
      <c r="R34" s="213"/>
      <c r="DE34" s="137"/>
      <c r="DH34" s="75">
        <v>32</v>
      </c>
    </row>
    <row r="35" spans="1:112" s="75" customFormat="1" ht="12" customHeight="1">
      <c r="A35" s="252"/>
      <c r="B35" s="165"/>
      <c r="C35" s="280"/>
      <c r="D35" s="280"/>
      <c r="E35" s="280"/>
      <c r="F35" s="166"/>
      <c r="G35" s="214"/>
      <c r="H35" s="214"/>
      <c r="I35" s="214"/>
      <c r="J35" s="214"/>
      <c r="K35" s="214"/>
      <c r="L35" s="214"/>
      <c r="M35" s="214"/>
      <c r="N35" s="215"/>
      <c r="O35" s="216"/>
      <c r="P35" s="217"/>
      <c r="Q35" s="213"/>
      <c r="R35" s="213"/>
      <c r="DE35" s="137"/>
      <c r="DF35" s="76"/>
      <c r="DH35" s="75">
        <v>33</v>
      </c>
    </row>
    <row r="36" spans="1:112" s="75" customFormat="1" ht="12" customHeight="1">
      <c r="A36" s="252"/>
      <c r="B36" s="165"/>
      <c r="C36" s="280"/>
      <c r="D36" s="280"/>
      <c r="E36" s="280"/>
      <c r="F36" s="166"/>
      <c r="G36" s="214"/>
      <c r="H36" s="214"/>
      <c r="I36" s="214"/>
      <c r="J36" s="214"/>
      <c r="K36" s="214"/>
      <c r="L36" s="214"/>
      <c r="M36" s="214"/>
      <c r="N36" s="215"/>
      <c r="O36" s="216"/>
      <c r="P36" s="217"/>
      <c r="Q36" s="213"/>
      <c r="R36" s="213"/>
      <c r="DE36" s="137"/>
      <c r="DH36" s="75">
        <v>34</v>
      </c>
    </row>
    <row r="37" spans="1:112" s="75" customFormat="1" ht="12" customHeight="1">
      <c r="A37" s="252"/>
      <c r="B37" s="165"/>
      <c r="C37" s="280"/>
      <c r="D37" s="280"/>
      <c r="E37" s="280"/>
      <c r="F37" s="166"/>
      <c r="G37" s="214"/>
      <c r="H37" s="214"/>
      <c r="I37" s="214"/>
      <c r="J37" s="214"/>
      <c r="K37" s="214"/>
      <c r="L37" s="214"/>
      <c r="M37" s="214"/>
      <c r="N37" s="215"/>
      <c r="O37" s="216"/>
      <c r="P37" s="217"/>
      <c r="Q37" s="213"/>
      <c r="R37" s="213"/>
      <c r="DE37" s="137"/>
      <c r="DF37" s="76"/>
      <c r="DH37" s="75">
        <v>35</v>
      </c>
    </row>
    <row r="38" spans="1:112" s="75" customFormat="1" ht="12" customHeight="1">
      <c r="A38" s="252"/>
      <c r="B38" s="165"/>
      <c r="C38" s="280"/>
      <c r="D38" s="280"/>
      <c r="E38" s="280"/>
      <c r="F38" s="166"/>
      <c r="G38" s="214"/>
      <c r="H38" s="214"/>
      <c r="I38" s="214"/>
      <c r="J38" s="214"/>
      <c r="K38" s="214"/>
      <c r="L38" s="214"/>
      <c r="M38" s="214"/>
      <c r="N38" s="215"/>
      <c r="O38" s="216"/>
      <c r="P38" s="217"/>
      <c r="Q38" s="213"/>
      <c r="R38" s="213"/>
      <c r="DE38" s="137"/>
      <c r="DH38" s="75">
        <v>36</v>
      </c>
    </row>
    <row r="39" spans="1:112" s="75" customFormat="1" ht="12" customHeight="1">
      <c r="A39" s="252"/>
      <c r="B39" s="165"/>
      <c r="C39" s="280"/>
      <c r="D39" s="280"/>
      <c r="E39" s="280"/>
      <c r="F39" s="166"/>
      <c r="G39" s="214"/>
      <c r="H39" s="214"/>
      <c r="I39" s="214"/>
      <c r="J39" s="214"/>
      <c r="K39" s="214"/>
      <c r="L39" s="214"/>
      <c r="M39" s="214"/>
      <c r="N39" s="215"/>
      <c r="O39" s="216"/>
      <c r="P39" s="217"/>
      <c r="Q39" s="213"/>
      <c r="R39" s="213"/>
      <c r="DE39" s="137"/>
      <c r="DF39" s="76"/>
      <c r="DH39" s="75">
        <v>37</v>
      </c>
    </row>
    <row r="40" spans="1:112" s="75" customFormat="1" ht="12" customHeight="1">
      <c r="A40" s="252"/>
      <c r="B40" s="165"/>
      <c r="C40" s="280"/>
      <c r="D40" s="280"/>
      <c r="E40" s="280"/>
      <c r="F40" s="166"/>
      <c r="G40" s="214"/>
      <c r="H40" s="214"/>
      <c r="I40" s="214"/>
      <c r="J40" s="214"/>
      <c r="K40" s="214"/>
      <c r="L40" s="214"/>
      <c r="M40" s="214"/>
      <c r="N40" s="215"/>
      <c r="O40" s="216"/>
      <c r="P40" s="217"/>
      <c r="Q40" s="213"/>
      <c r="R40" s="213"/>
      <c r="DE40" s="137"/>
      <c r="DH40" s="75">
        <v>38</v>
      </c>
    </row>
    <row r="41" spans="1:112" s="75" customFormat="1" ht="12" customHeight="1">
      <c r="A41" s="252"/>
      <c r="B41" s="165"/>
      <c r="C41" s="280"/>
      <c r="D41" s="280"/>
      <c r="E41" s="280"/>
      <c r="F41" s="166"/>
      <c r="G41" s="214"/>
      <c r="H41" s="214"/>
      <c r="I41" s="214"/>
      <c r="J41" s="214"/>
      <c r="K41" s="214"/>
      <c r="L41" s="214"/>
      <c r="M41" s="214"/>
      <c r="N41" s="215"/>
      <c r="O41" s="216"/>
      <c r="P41" s="217"/>
      <c r="Q41" s="213"/>
      <c r="R41" s="213"/>
      <c r="DE41" s="137"/>
      <c r="DF41" s="76"/>
      <c r="DH41" s="75">
        <v>39</v>
      </c>
    </row>
    <row r="42" spans="1:112" s="75" customFormat="1" ht="12" customHeight="1">
      <c r="A42" s="252"/>
      <c r="B42" s="165"/>
      <c r="C42" s="280"/>
      <c r="D42" s="280"/>
      <c r="E42" s="280"/>
      <c r="F42" s="166"/>
      <c r="G42" s="214"/>
      <c r="H42" s="214"/>
      <c r="I42" s="214"/>
      <c r="J42" s="214"/>
      <c r="K42" s="214"/>
      <c r="L42" s="214"/>
      <c r="M42" s="214"/>
      <c r="N42" s="215"/>
      <c r="O42" s="216"/>
      <c r="P42" s="217"/>
      <c r="Q42" s="213"/>
      <c r="R42" s="213"/>
      <c r="DE42" s="137"/>
      <c r="DH42" s="75">
        <v>40</v>
      </c>
    </row>
    <row r="43" spans="1:112" s="75" customFormat="1" ht="12" customHeight="1">
      <c r="A43" s="252"/>
      <c r="B43" s="165"/>
      <c r="C43" s="280"/>
      <c r="D43" s="280"/>
      <c r="E43" s="280"/>
      <c r="F43" s="166"/>
      <c r="G43" s="214"/>
      <c r="H43" s="214"/>
      <c r="I43" s="214"/>
      <c r="J43" s="214"/>
      <c r="K43" s="214"/>
      <c r="L43" s="214"/>
      <c r="M43" s="214"/>
      <c r="N43" s="215"/>
      <c r="O43" s="216"/>
      <c r="P43" s="217"/>
      <c r="Q43" s="213"/>
      <c r="R43" s="213"/>
      <c r="DE43" s="137"/>
      <c r="DF43" s="76"/>
      <c r="DH43" s="75">
        <v>41</v>
      </c>
    </row>
    <row r="44" spans="1:112" s="38" customFormat="1" ht="12" customHeight="1">
      <c r="A44" s="252"/>
      <c r="B44" s="165"/>
      <c r="C44" s="280"/>
      <c r="D44" s="280"/>
      <c r="E44" s="280"/>
      <c r="F44" s="166"/>
      <c r="G44" s="214"/>
      <c r="H44" s="214"/>
      <c r="I44" s="214"/>
      <c r="J44" s="214"/>
      <c r="K44" s="214"/>
      <c r="L44" s="214"/>
      <c r="M44" s="214"/>
      <c r="N44" s="215"/>
      <c r="O44" s="216"/>
      <c r="P44" s="217"/>
      <c r="Q44" s="213"/>
      <c r="R44" s="213"/>
      <c r="DE44" s="137"/>
      <c r="DF44" s="75"/>
      <c r="DG44" s="75"/>
      <c r="DH44" s="75">
        <v>42</v>
      </c>
    </row>
    <row r="45" spans="1:112" s="38" customFormat="1" ht="12" customHeight="1">
      <c r="A45" s="252"/>
      <c r="B45" s="165"/>
      <c r="C45" s="280"/>
      <c r="D45" s="280"/>
      <c r="E45" s="280"/>
      <c r="F45" s="166"/>
      <c r="G45" s="214"/>
      <c r="H45" s="214"/>
      <c r="I45" s="214"/>
      <c r="J45" s="214"/>
      <c r="K45" s="214"/>
      <c r="L45" s="214"/>
      <c r="M45" s="214"/>
      <c r="N45" s="215"/>
      <c r="O45" s="216"/>
      <c r="P45" s="217"/>
      <c r="Q45" s="213"/>
      <c r="R45" s="213"/>
      <c r="DE45" s="137"/>
      <c r="DF45" s="76"/>
      <c r="DG45" s="75"/>
      <c r="DH45" s="75">
        <v>43</v>
      </c>
    </row>
    <row r="46" spans="1:112" s="38" customFormat="1" ht="12" customHeight="1">
      <c r="A46" s="252"/>
      <c r="B46" s="165"/>
      <c r="C46" s="280"/>
      <c r="D46" s="280"/>
      <c r="E46" s="280"/>
      <c r="F46" s="166"/>
      <c r="G46" s="214"/>
      <c r="H46" s="214"/>
      <c r="I46" s="214"/>
      <c r="J46" s="214"/>
      <c r="K46" s="214"/>
      <c r="L46" s="214"/>
      <c r="M46" s="214"/>
      <c r="N46" s="215"/>
      <c r="O46" s="216"/>
      <c r="P46" s="217"/>
      <c r="Q46" s="213"/>
      <c r="R46" s="213"/>
      <c r="DE46" s="137"/>
      <c r="DF46" s="75"/>
      <c r="DG46" s="75"/>
      <c r="DH46" s="75">
        <v>44</v>
      </c>
    </row>
    <row r="47" spans="1:112" s="38" customFormat="1" ht="12" customHeight="1">
      <c r="A47" s="252"/>
      <c r="B47" s="165"/>
      <c r="C47" s="280"/>
      <c r="D47" s="280"/>
      <c r="E47" s="280"/>
      <c r="F47" s="166"/>
      <c r="G47" s="214"/>
      <c r="H47" s="214"/>
      <c r="I47" s="214"/>
      <c r="J47" s="214"/>
      <c r="K47" s="214"/>
      <c r="L47" s="214"/>
      <c r="M47" s="214"/>
      <c r="N47" s="215"/>
      <c r="O47" s="216"/>
      <c r="P47" s="217"/>
      <c r="Q47" s="213"/>
      <c r="R47" s="213"/>
      <c r="DE47" s="137"/>
      <c r="DF47" s="76"/>
      <c r="DG47" s="75"/>
      <c r="DH47" s="75">
        <v>45</v>
      </c>
    </row>
    <row r="48" spans="1:112" s="38" customFormat="1" ht="12" customHeight="1">
      <c r="A48" s="252"/>
      <c r="B48" s="165"/>
      <c r="C48" s="280"/>
      <c r="D48" s="280"/>
      <c r="E48" s="280"/>
      <c r="F48" s="166"/>
      <c r="G48" s="214"/>
      <c r="H48" s="214"/>
      <c r="I48" s="214"/>
      <c r="J48" s="214"/>
      <c r="K48" s="214"/>
      <c r="L48" s="214"/>
      <c r="M48" s="214"/>
      <c r="N48" s="215"/>
      <c r="O48" s="216"/>
      <c r="P48" s="217"/>
      <c r="Q48" s="213"/>
      <c r="R48" s="213"/>
      <c r="DE48" s="137"/>
      <c r="DF48" s="75"/>
      <c r="DG48" s="75"/>
      <c r="DH48" s="75">
        <v>46</v>
      </c>
    </row>
    <row r="49" spans="1:112" s="38" customFormat="1" ht="12" customHeight="1">
      <c r="A49" s="252"/>
      <c r="B49" s="165"/>
      <c r="C49" s="280"/>
      <c r="D49" s="280"/>
      <c r="E49" s="280"/>
      <c r="F49" s="166"/>
      <c r="G49" s="214"/>
      <c r="H49" s="214"/>
      <c r="I49" s="214"/>
      <c r="J49" s="214"/>
      <c r="K49" s="214"/>
      <c r="L49" s="214"/>
      <c r="M49" s="214"/>
      <c r="N49" s="215"/>
      <c r="O49" s="216"/>
      <c r="P49" s="217"/>
      <c r="Q49" s="213"/>
      <c r="R49" s="213"/>
      <c r="DE49" s="137"/>
      <c r="DF49" s="76"/>
      <c r="DG49" s="75"/>
      <c r="DH49" s="75">
        <v>47</v>
      </c>
    </row>
    <row r="50" spans="1:112" s="38" customFormat="1" ht="12" customHeight="1">
      <c r="A50" s="252"/>
      <c r="B50" s="165"/>
      <c r="C50" s="280"/>
      <c r="D50" s="280"/>
      <c r="E50" s="280"/>
      <c r="F50" s="166"/>
      <c r="G50" s="214"/>
      <c r="H50" s="214"/>
      <c r="I50" s="214"/>
      <c r="J50" s="214"/>
      <c r="K50" s="214"/>
      <c r="L50" s="214"/>
      <c r="M50" s="214"/>
      <c r="N50" s="215"/>
      <c r="O50" s="216"/>
      <c r="P50" s="217"/>
      <c r="Q50" s="213"/>
      <c r="R50" s="213"/>
      <c r="DE50" s="137"/>
      <c r="DF50" s="75"/>
      <c r="DG50" s="75"/>
      <c r="DH50" s="75">
        <v>48</v>
      </c>
    </row>
    <row r="51" spans="1:112" s="38" customFormat="1" ht="12" customHeight="1">
      <c r="A51" s="252"/>
      <c r="B51" s="165"/>
      <c r="C51" s="280"/>
      <c r="D51" s="280"/>
      <c r="E51" s="280"/>
      <c r="F51" s="166"/>
      <c r="G51" s="214"/>
      <c r="H51" s="214"/>
      <c r="I51" s="214"/>
      <c r="J51" s="214"/>
      <c r="K51" s="214"/>
      <c r="L51" s="214"/>
      <c r="M51" s="214"/>
      <c r="N51" s="215"/>
      <c r="O51" s="216"/>
      <c r="P51" s="217"/>
      <c r="Q51" s="213"/>
      <c r="R51" s="213"/>
      <c r="DE51" s="137"/>
      <c r="DF51" s="76"/>
      <c r="DG51" s="75"/>
      <c r="DH51" s="75">
        <v>49</v>
      </c>
    </row>
    <row r="52" spans="1:112" s="38" customFormat="1" ht="12" customHeight="1">
      <c r="A52" s="252"/>
      <c r="B52" s="165"/>
      <c r="C52" s="280"/>
      <c r="D52" s="280"/>
      <c r="E52" s="280"/>
      <c r="F52" s="166"/>
      <c r="G52" s="214"/>
      <c r="H52" s="214"/>
      <c r="I52" s="214"/>
      <c r="J52" s="214"/>
      <c r="K52" s="214"/>
      <c r="L52" s="214"/>
      <c r="M52" s="214"/>
      <c r="N52" s="215"/>
      <c r="O52" s="216"/>
      <c r="P52" s="217"/>
      <c r="Q52" s="213"/>
      <c r="R52" s="213"/>
      <c r="DE52" s="137"/>
      <c r="DF52" s="75"/>
      <c r="DG52" s="75"/>
      <c r="DH52" s="75">
        <v>50</v>
      </c>
    </row>
    <row r="53" spans="1:112" s="38" customFormat="1" ht="12" customHeight="1">
      <c r="A53" s="252"/>
      <c r="B53" s="165"/>
      <c r="C53" s="280"/>
      <c r="D53" s="280"/>
      <c r="E53" s="280"/>
      <c r="F53" s="166"/>
      <c r="G53" s="214"/>
      <c r="H53" s="214"/>
      <c r="I53" s="214"/>
      <c r="J53" s="214"/>
      <c r="K53" s="214"/>
      <c r="L53" s="214"/>
      <c r="M53" s="214"/>
      <c r="N53" s="215"/>
      <c r="O53" s="216"/>
      <c r="P53" s="217"/>
      <c r="Q53" s="213"/>
      <c r="R53" s="213"/>
      <c r="DE53" s="137"/>
      <c r="DF53" s="76"/>
      <c r="DG53" s="75"/>
      <c r="DH53" s="75">
        <v>51</v>
      </c>
    </row>
    <row r="54" spans="1:112" s="38" customFormat="1" ht="12" customHeight="1">
      <c r="A54" s="252"/>
      <c r="B54" s="165"/>
      <c r="C54" s="280"/>
      <c r="D54" s="280"/>
      <c r="E54" s="280"/>
      <c r="F54" s="166"/>
      <c r="G54" s="214"/>
      <c r="H54" s="214"/>
      <c r="I54" s="214"/>
      <c r="J54" s="214"/>
      <c r="K54" s="214"/>
      <c r="L54" s="214"/>
      <c r="M54" s="214"/>
      <c r="N54" s="215"/>
      <c r="O54" s="216"/>
      <c r="P54" s="217"/>
      <c r="Q54" s="213"/>
      <c r="R54" s="213"/>
      <c r="DE54" s="137"/>
      <c r="DF54" s="75"/>
      <c r="DG54" s="75"/>
      <c r="DH54" s="75">
        <v>52</v>
      </c>
    </row>
    <row r="55" spans="1:112" s="38" customFormat="1" ht="12" customHeight="1">
      <c r="A55" s="252"/>
      <c r="B55" s="165"/>
      <c r="C55" s="280"/>
      <c r="D55" s="280"/>
      <c r="E55" s="280"/>
      <c r="F55" s="166"/>
      <c r="G55" s="214"/>
      <c r="H55" s="214"/>
      <c r="I55" s="214"/>
      <c r="J55" s="214"/>
      <c r="K55" s="214"/>
      <c r="L55" s="214"/>
      <c r="M55" s="214"/>
      <c r="N55" s="215"/>
      <c r="O55" s="216"/>
      <c r="P55" s="217"/>
      <c r="Q55" s="213"/>
      <c r="R55" s="213"/>
      <c r="DE55" s="137"/>
      <c r="DF55" s="76"/>
      <c r="DG55" s="75"/>
      <c r="DH55" s="75">
        <v>53</v>
      </c>
    </row>
    <row r="56" spans="1:112" s="36" customFormat="1" ht="12" customHeight="1">
      <c r="A56" s="252"/>
      <c r="B56" s="165"/>
      <c r="C56" s="280"/>
      <c r="D56" s="280"/>
      <c r="E56" s="280"/>
      <c r="F56" s="166"/>
      <c r="G56" s="214"/>
      <c r="H56" s="214"/>
      <c r="I56" s="214"/>
      <c r="J56" s="214"/>
      <c r="K56" s="214"/>
      <c r="L56" s="214"/>
      <c r="M56" s="214"/>
      <c r="N56" s="215"/>
      <c r="O56" s="216"/>
      <c r="P56" s="217"/>
      <c r="Q56" s="213"/>
      <c r="R56" s="213"/>
      <c r="DE56" s="137"/>
      <c r="DF56" s="75"/>
      <c r="DG56" s="75"/>
      <c r="DH56" s="75">
        <v>54</v>
      </c>
    </row>
    <row r="57" spans="1:112" s="36" customFormat="1" ht="12" customHeight="1">
      <c r="A57" s="252"/>
      <c r="B57" s="165"/>
      <c r="C57" s="280"/>
      <c r="D57" s="280"/>
      <c r="E57" s="280"/>
      <c r="F57" s="166"/>
      <c r="G57" s="214"/>
      <c r="H57" s="214"/>
      <c r="I57" s="214"/>
      <c r="J57" s="214"/>
      <c r="K57" s="214"/>
      <c r="L57" s="214"/>
      <c r="M57" s="214"/>
      <c r="N57" s="215"/>
      <c r="O57" s="216"/>
      <c r="P57" s="217"/>
      <c r="Q57" s="213"/>
      <c r="R57" s="213"/>
      <c r="DE57" s="137"/>
      <c r="DF57" s="76"/>
      <c r="DG57" s="75"/>
      <c r="DH57" s="75">
        <v>55</v>
      </c>
    </row>
    <row r="58" spans="1:112" s="38" customFormat="1" ht="12" customHeight="1">
      <c r="A58" s="252"/>
      <c r="B58" s="165"/>
      <c r="C58" s="280"/>
      <c r="D58" s="280"/>
      <c r="E58" s="280"/>
      <c r="F58" s="166"/>
      <c r="G58" s="214"/>
      <c r="H58" s="214"/>
      <c r="I58" s="214"/>
      <c r="J58" s="214"/>
      <c r="K58" s="214"/>
      <c r="L58" s="214"/>
      <c r="M58" s="214"/>
      <c r="N58" s="215"/>
      <c r="O58" s="216"/>
      <c r="P58" s="217"/>
      <c r="Q58" s="213"/>
      <c r="R58" s="213"/>
      <c r="DE58" s="137"/>
      <c r="DF58" s="75"/>
      <c r="DG58" s="75"/>
      <c r="DH58" s="75">
        <v>56</v>
      </c>
    </row>
    <row r="59" spans="1:112" s="36" customFormat="1" ht="12" customHeight="1">
      <c r="A59" s="252"/>
      <c r="B59" s="168"/>
      <c r="C59" s="284"/>
      <c r="D59" s="284"/>
      <c r="E59" s="284"/>
      <c r="F59" s="169"/>
      <c r="G59" s="248"/>
      <c r="H59" s="248"/>
      <c r="I59" s="248"/>
      <c r="J59" s="248"/>
      <c r="K59" s="248"/>
      <c r="L59" s="248"/>
      <c r="M59" s="248"/>
      <c r="N59" s="218"/>
      <c r="O59" s="219"/>
      <c r="P59" s="220"/>
      <c r="Q59" s="221"/>
      <c r="R59" s="221"/>
      <c r="DE59" s="137"/>
      <c r="DF59" s="76"/>
      <c r="DG59" s="75"/>
      <c r="DH59" s="75">
        <v>57</v>
      </c>
    </row>
    <row r="60" spans="1:112" ht="6" customHeight="1">
      <c r="A60" s="105"/>
      <c r="B60" s="106"/>
      <c r="C60" s="247"/>
      <c r="D60" s="247"/>
      <c r="E60" s="247"/>
      <c r="F60" s="106"/>
      <c r="G60" s="247"/>
      <c r="H60" s="247"/>
      <c r="I60" s="247"/>
      <c r="J60" s="247"/>
      <c r="K60" s="247"/>
      <c r="L60" s="247"/>
      <c r="M60" s="247"/>
      <c r="N60" s="106"/>
      <c r="O60" s="106"/>
      <c r="P60" s="106"/>
      <c r="Q60" s="249"/>
      <c r="R60" s="249"/>
      <c r="DE60" s="137"/>
      <c r="DF60" s="75"/>
      <c r="DH60" s="75">
        <v>58</v>
      </c>
    </row>
    <row r="61" spans="1:112" ht="12" customHeight="1">
      <c r="A61" s="191">
        <v>3</v>
      </c>
      <c r="B61" s="194" t="s">
        <v>82</v>
      </c>
      <c r="C61" s="195"/>
      <c r="D61" s="195"/>
      <c r="E61" s="195"/>
      <c r="F61" s="195"/>
      <c r="G61" s="195"/>
      <c r="H61" s="195"/>
      <c r="I61" s="195"/>
      <c r="J61" s="195"/>
      <c r="K61" s="195"/>
      <c r="L61" s="195"/>
      <c r="M61" s="195"/>
      <c r="N61" s="195"/>
      <c r="O61" s="196"/>
      <c r="P61" s="197"/>
      <c r="Q61" s="198" t="s">
        <v>81</v>
      </c>
      <c r="R61" s="199"/>
      <c r="X61" s="37"/>
      <c r="DE61" s="137"/>
      <c r="DF61" s="76"/>
      <c r="DH61" s="75">
        <v>59</v>
      </c>
    </row>
    <row r="62" spans="1:112" ht="12" customHeight="1">
      <c r="A62" s="192"/>
      <c r="B62" s="200" t="s">
        <v>80</v>
      </c>
      <c r="C62" s="203"/>
      <c r="D62" s="245"/>
      <c r="E62" s="203" t="s">
        <v>79</v>
      </c>
      <c r="F62" s="203"/>
      <c r="G62" s="202" t="s">
        <v>78</v>
      </c>
      <c r="H62" s="245"/>
      <c r="I62" s="202" t="s">
        <v>14</v>
      </c>
      <c r="J62" s="203"/>
      <c r="K62" s="203"/>
      <c r="L62" s="203"/>
      <c r="M62" s="203"/>
      <c r="N62" s="203" t="s">
        <v>13</v>
      </c>
      <c r="O62" s="204"/>
      <c r="P62" s="205"/>
      <c r="Q62" s="200"/>
      <c r="R62" s="201"/>
      <c r="DE62" s="137"/>
      <c r="DF62" s="75"/>
      <c r="DH62" s="75">
        <v>60</v>
      </c>
    </row>
    <row r="63" spans="1:112" ht="12" customHeight="1">
      <c r="A63" s="193"/>
      <c r="B63" s="181"/>
      <c r="C63" s="206"/>
      <c r="D63" s="207"/>
      <c r="E63" s="208"/>
      <c r="F63" s="208"/>
      <c r="G63" s="209"/>
      <c r="H63" s="246"/>
      <c r="I63" s="209"/>
      <c r="J63" s="208"/>
      <c r="K63" s="208"/>
      <c r="L63" s="208"/>
      <c r="M63" s="208"/>
      <c r="N63" s="210"/>
      <c r="O63" s="211"/>
      <c r="P63" s="212"/>
      <c r="Q63" s="181"/>
      <c r="R63" s="182"/>
      <c r="DE63" s="137"/>
      <c r="DF63" s="76"/>
      <c r="DH63" s="75">
        <v>61</v>
      </c>
    </row>
    <row r="64" spans="1:112" ht="6" customHeight="1">
      <c r="A64" s="107"/>
      <c r="B64" s="249"/>
      <c r="C64" s="249"/>
      <c r="D64" s="249"/>
      <c r="E64" s="249"/>
      <c r="F64" s="249"/>
      <c r="G64" s="250"/>
      <c r="H64" s="250"/>
      <c r="I64" s="107"/>
      <c r="J64" s="107"/>
      <c r="K64" s="107"/>
      <c r="L64" s="107"/>
      <c r="M64" s="107"/>
      <c r="N64" s="107"/>
      <c r="O64" s="107"/>
      <c r="P64" s="107"/>
      <c r="Q64" s="107"/>
      <c r="R64" s="107"/>
      <c r="DE64" s="137"/>
      <c r="DF64" s="75"/>
      <c r="DH64" s="75">
        <v>62</v>
      </c>
    </row>
    <row r="65" spans="1:112" ht="21" customHeight="1">
      <c r="A65" s="191">
        <v>4</v>
      </c>
      <c r="B65" s="222" t="s">
        <v>77</v>
      </c>
      <c r="C65" s="223"/>
      <c r="D65" s="224"/>
      <c r="E65" s="225" t="s">
        <v>76</v>
      </c>
      <c r="F65" s="226"/>
      <c r="G65" s="227"/>
      <c r="H65" s="227"/>
      <c r="I65" s="101"/>
      <c r="J65" s="94">
        <v>5</v>
      </c>
      <c r="K65" s="228" t="s">
        <v>186</v>
      </c>
      <c r="L65" s="229"/>
      <c r="M65" s="229"/>
      <c r="N65" s="229"/>
      <c r="O65" s="229"/>
      <c r="P65" s="229"/>
      <c r="Q65" s="229"/>
      <c r="R65" s="230"/>
      <c r="DE65" s="137"/>
      <c r="DF65" s="76"/>
      <c r="DH65" s="75">
        <v>63</v>
      </c>
    </row>
    <row r="66" spans="1:112" ht="12" customHeight="1">
      <c r="A66" s="193"/>
      <c r="B66" s="181"/>
      <c r="C66" s="206"/>
      <c r="D66" s="182"/>
      <c r="E66" s="181"/>
      <c r="F66" s="182"/>
      <c r="G66" s="227"/>
      <c r="H66" s="227"/>
      <c r="I66" s="101"/>
      <c r="J66" s="231"/>
      <c r="K66" s="234"/>
      <c r="L66" s="235"/>
      <c r="M66" s="235"/>
      <c r="N66" s="235"/>
      <c r="O66" s="235"/>
      <c r="P66" s="235"/>
      <c r="Q66" s="235"/>
      <c r="R66" s="236"/>
      <c r="DE66" s="137"/>
      <c r="DF66" s="75"/>
      <c r="DH66" s="75">
        <v>64</v>
      </c>
    </row>
    <row r="67" spans="1:112" ht="12" customHeight="1">
      <c r="A67" s="95"/>
      <c r="B67" s="100"/>
      <c r="C67" s="100"/>
      <c r="D67" s="100"/>
      <c r="E67" s="100"/>
      <c r="F67" s="100"/>
      <c r="G67" s="227"/>
      <c r="H67" s="227"/>
      <c r="I67" s="95"/>
      <c r="J67" s="232"/>
      <c r="K67" s="237"/>
      <c r="L67" s="238"/>
      <c r="M67" s="238"/>
      <c r="N67" s="238"/>
      <c r="O67" s="238"/>
      <c r="P67" s="238"/>
      <c r="Q67" s="238"/>
      <c r="R67" s="239"/>
      <c r="S67" s="25"/>
      <c r="T67" s="40"/>
      <c r="DE67" s="137"/>
      <c r="DF67" s="76"/>
      <c r="DH67" s="75">
        <v>65</v>
      </c>
    </row>
    <row r="68" spans="1:112" ht="12" customHeight="1">
      <c r="A68" s="95"/>
      <c r="B68" s="96"/>
      <c r="C68" s="96"/>
      <c r="D68" s="96"/>
      <c r="E68" s="96"/>
      <c r="F68" s="96"/>
      <c r="G68" s="96"/>
      <c r="H68" s="96"/>
      <c r="I68" s="95"/>
      <c r="J68" s="232"/>
      <c r="K68" s="237"/>
      <c r="L68" s="238"/>
      <c r="M68" s="238"/>
      <c r="N68" s="238"/>
      <c r="O68" s="238"/>
      <c r="P68" s="238"/>
      <c r="Q68" s="238"/>
      <c r="R68" s="239"/>
      <c r="DE68" s="137"/>
      <c r="DF68" s="75"/>
      <c r="DH68" s="75">
        <v>66</v>
      </c>
    </row>
    <row r="69" spans="1:112" ht="12" customHeight="1">
      <c r="A69" s="95"/>
      <c r="B69" s="244" t="s">
        <v>75</v>
      </c>
      <c r="C69" s="244"/>
      <c r="D69" s="244"/>
      <c r="E69" s="244"/>
      <c r="F69" s="244"/>
      <c r="G69" s="244"/>
      <c r="H69" s="244"/>
      <c r="I69" s="95"/>
      <c r="J69" s="232"/>
      <c r="K69" s="237"/>
      <c r="L69" s="238"/>
      <c r="M69" s="238"/>
      <c r="N69" s="238"/>
      <c r="O69" s="238"/>
      <c r="P69" s="238"/>
      <c r="Q69" s="238"/>
      <c r="R69" s="239"/>
      <c r="DE69" s="137"/>
      <c r="DF69" s="76"/>
      <c r="DH69" s="75">
        <v>67</v>
      </c>
    </row>
    <row r="70" spans="1:112" ht="12" customHeight="1">
      <c r="A70" s="95"/>
      <c r="B70" s="244" t="s">
        <v>74</v>
      </c>
      <c r="C70" s="244"/>
      <c r="D70" s="244"/>
      <c r="E70" s="244"/>
      <c r="F70" s="244"/>
      <c r="G70" s="244"/>
      <c r="H70" s="244"/>
      <c r="I70" s="97"/>
      <c r="J70" s="232"/>
      <c r="K70" s="237"/>
      <c r="L70" s="238"/>
      <c r="M70" s="238"/>
      <c r="N70" s="238"/>
      <c r="O70" s="238"/>
      <c r="P70" s="238"/>
      <c r="Q70" s="238"/>
      <c r="R70" s="239"/>
      <c r="DE70" s="137"/>
      <c r="DF70" s="75"/>
      <c r="DH70" s="75">
        <v>68</v>
      </c>
    </row>
    <row r="71" spans="1:112" ht="12" customHeight="1">
      <c r="A71" s="98" t="s">
        <v>73</v>
      </c>
      <c r="B71" s="279" t="s">
        <v>12</v>
      </c>
      <c r="C71" s="279"/>
      <c r="D71" s="279"/>
      <c r="E71" s="279"/>
      <c r="F71" s="279"/>
      <c r="G71" s="279"/>
      <c r="H71" s="279"/>
      <c r="I71" s="95"/>
      <c r="J71" s="232"/>
      <c r="K71" s="237"/>
      <c r="L71" s="238"/>
      <c r="M71" s="238"/>
      <c r="N71" s="238"/>
      <c r="O71" s="238"/>
      <c r="P71" s="238"/>
      <c r="Q71" s="238"/>
      <c r="R71" s="239"/>
      <c r="DE71" s="137"/>
      <c r="DF71" s="76"/>
      <c r="DH71" s="75">
        <v>69</v>
      </c>
    </row>
    <row r="72" spans="1:112" ht="12" customHeight="1">
      <c r="A72" s="98"/>
      <c r="B72" s="243" t="s">
        <v>72</v>
      </c>
      <c r="C72" s="243"/>
      <c r="D72" s="243"/>
      <c r="E72" s="243"/>
      <c r="F72" s="243"/>
      <c r="G72" s="243"/>
      <c r="H72" s="243"/>
      <c r="I72" s="95"/>
      <c r="J72" s="232"/>
      <c r="K72" s="237"/>
      <c r="L72" s="238"/>
      <c r="M72" s="238"/>
      <c r="N72" s="238"/>
      <c r="O72" s="238"/>
      <c r="P72" s="238"/>
      <c r="Q72" s="238"/>
      <c r="R72" s="239"/>
      <c r="DE72" s="137"/>
      <c r="DF72" s="75"/>
      <c r="DH72" s="75">
        <v>70</v>
      </c>
    </row>
    <row r="73" spans="1:112" ht="12" customHeight="1">
      <c r="A73" s="98"/>
      <c r="B73" s="243"/>
      <c r="C73" s="243"/>
      <c r="D73" s="243"/>
      <c r="E73" s="243"/>
      <c r="F73" s="243"/>
      <c r="G73" s="243"/>
      <c r="H73" s="243"/>
      <c r="I73" s="95"/>
      <c r="J73" s="232"/>
      <c r="K73" s="237"/>
      <c r="L73" s="238"/>
      <c r="M73" s="238"/>
      <c r="N73" s="238"/>
      <c r="O73" s="238"/>
      <c r="P73" s="238"/>
      <c r="Q73" s="238"/>
      <c r="R73" s="239"/>
      <c r="DE73" s="137"/>
      <c r="DF73" s="76"/>
      <c r="DH73" s="75">
        <v>71</v>
      </c>
    </row>
    <row r="74" spans="1:112" ht="12" customHeight="1">
      <c r="A74" s="98"/>
      <c r="B74" s="244"/>
      <c r="C74" s="244"/>
      <c r="D74" s="244"/>
      <c r="E74" s="244"/>
      <c r="F74" s="244"/>
      <c r="G74" s="244"/>
      <c r="H74" s="244"/>
      <c r="I74" s="95"/>
      <c r="J74" s="232"/>
      <c r="K74" s="237"/>
      <c r="L74" s="238"/>
      <c r="M74" s="238"/>
      <c r="N74" s="238"/>
      <c r="O74" s="238"/>
      <c r="P74" s="238"/>
      <c r="Q74" s="238"/>
      <c r="R74" s="239"/>
      <c r="DE74" s="137"/>
      <c r="DF74" s="75"/>
      <c r="DH74" s="75">
        <v>72</v>
      </c>
    </row>
    <row r="75" spans="1:112" ht="12" customHeight="1">
      <c r="A75" s="98"/>
      <c r="B75" s="244" t="s">
        <v>56</v>
      </c>
      <c r="C75" s="244"/>
      <c r="D75" s="244"/>
      <c r="E75" s="244"/>
      <c r="F75" s="244"/>
      <c r="G75" s="244"/>
      <c r="H75" s="244"/>
      <c r="I75" s="95"/>
      <c r="J75" s="232"/>
      <c r="K75" s="237"/>
      <c r="L75" s="238"/>
      <c r="M75" s="238"/>
      <c r="N75" s="238"/>
      <c r="O75" s="238"/>
      <c r="P75" s="238"/>
      <c r="Q75" s="238"/>
      <c r="R75" s="239"/>
      <c r="U75" s="24"/>
      <c r="V75" s="24"/>
      <c r="W75" s="24"/>
      <c r="X75" s="24"/>
      <c r="Y75" s="24"/>
      <c r="Z75" s="24"/>
      <c r="AA75" s="24"/>
      <c r="AB75" s="24"/>
      <c r="AC75" s="24"/>
      <c r="AD75" s="24"/>
      <c r="AE75" s="24"/>
      <c r="DE75" s="137"/>
      <c r="DF75" s="76"/>
      <c r="DH75" s="75">
        <v>73</v>
      </c>
    </row>
    <row r="76" spans="1:112" ht="12" customHeight="1">
      <c r="A76" s="98"/>
      <c r="B76" s="244"/>
      <c r="C76" s="244"/>
      <c r="D76" s="244"/>
      <c r="E76" s="244"/>
      <c r="F76" s="244"/>
      <c r="G76" s="244"/>
      <c r="H76" s="244"/>
      <c r="I76" s="95"/>
      <c r="J76" s="233"/>
      <c r="K76" s="240"/>
      <c r="L76" s="241"/>
      <c r="M76" s="241"/>
      <c r="N76" s="241"/>
      <c r="O76" s="241"/>
      <c r="P76" s="241"/>
      <c r="Q76" s="241"/>
      <c r="R76" s="242"/>
      <c r="DE76" s="137"/>
      <c r="DF76" s="75"/>
      <c r="DH76" s="75">
        <v>74</v>
      </c>
    </row>
    <row r="77" spans="1:112" s="76" customFormat="1" ht="13.5">
      <c r="A77" s="256" t="s">
        <v>89</v>
      </c>
      <c r="B77" s="257"/>
      <c r="C77" s="257"/>
      <c r="D77" s="257"/>
      <c r="E77" s="257"/>
      <c r="F77" s="257"/>
      <c r="G77" s="257"/>
      <c r="H77" s="257"/>
      <c r="I77" s="257"/>
      <c r="J77" s="257"/>
      <c r="K77" s="257"/>
      <c r="L77" s="257"/>
      <c r="M77" s="257"/>
      <c r="N77" s="257"/>
      <c r="O77" s="257"/>
      <c r="P77" s="257"/>
      <c r="Q77" s="257"/>
      <c r="R77" s="257"/>
      <c r="DE77" s="136"/>
      <c r="DH77" s="75">
        <v>1</v>
      </c>
    </row>
    <row r="78" spans="1:112" s="75" customFormat="1" ht="12" customHeight="1">
      <c r="A78" s="258" t="s">
        <v>11</v>
      </c>
      <c r="B78" s="259"/>
      <c r="C78" s="260"/>
      <c r="D78" s="261"/>
      <c r="E78" s="258" t="s">
        <v>10</v>
      </c>
      <c r="F78" s="259"/>
      <c r="G78" s="181"/>
      <c r="H78" s="206"/>
      <c r="I78" s="206"/>
      <c r="J78" s="182"/>
      <c r="K78" s="258" t="s">
        <v>64</v>
      </c>
      <c r="L78" s="262"/>
      <c r="M78" s="263"/>
      <c r="N78" s="181"/>
      <c r="O78" s="206"/>
      <c r="P78" s="206"/>
      <c r="Q78" s="206"/>
      <c r="R78" s="182"/>
      <c r="DE78" s="137"/>
      <c r="DH78" s="75">
        <v>2</v>
      </c>
    </row>
    <row r="79" spans="1:112" s="75" customFormat="1" ht="12" customHeight="1">
      <c r="A79" s="191">
        <v>1</v>
      </c>
      <c r="B79" s="264" t="s">
        <v>88</v>
      </c>
      <c r="C79" s="265"/>
      <c r="D79" s="265"/>
      <c r="E79" s="265"/>
      <c r="F79" s="266"/>
      <c r="G79" s="194" t="s">
        <v>87</v>
      </c>
      <c r="H79" s="255"/>
      <c r="I79" s="194" t="s">
        <v>86</v>
      </c>
      <c r="J79" s="195"/>
      <c r="K79" s="195"/>
      <c r="L79" s="195"/>
      <c r="M79" s="195"/>
      <c r="N79" s="195"/>
      <c r="O79" s="195"/>
      <c r="P79" s="195"/>
      <c r="Q79" s="195"/>
      <c r="R79" s="255"/>
      <c r="DE79" s="137"/>
      <c r="DG79" s="76"/>
      <c r="DH79" s="75">
        <v>3</v>
      </c>
    </row>
    <row r="80" spans="1:112" s="75" customFormat="1" ht="12" customHeight="1">
      <c r="A80" s="193"/>
      <c r="B80" s="267"/>
      <c r="C80" s="268"/>
      <c r="D80" s="268"/>
      <c r="E80" s="268"/>
      <c r="F80" s="269"/>
      <c r="G80" s="253"/>
      <c r="H80" s="254"/>
      <c r="I80" s="270"/>
      <c r="J80" s="271"/>
      <c r="K80" s="271"/>
      <c r="L80" s="271"/>
      <c r="M80" s="88" t="s">
        <v>183</v>
      </c>
      <c r="N80" s="272"/>
      <c r="O80" s="273"/>
      <c r="P80" s="89" t="s">
        <v>184</v>
      </c>
      <c r="Q80" s="77"/>
      <c r="R80" s="90" t="s">
        <v>185</v>
      </c>
      <c r="S80" s="43" t="str">
        <f>IF(AND(Q80&lt;&gt;"",Q80&lt;120),"排煙機の規定風量は120㎥以上必要です。","")</f>
        <v/>
      </c>
      <c r="T80" s="74"/>
      <c r="DE80" s="137"/>
      <c r="DH80" s="75">
        <v>4</v>
      </c>
    </row>
    <row r="81" spans="1:112" s="75" customFormat="1" ht="6" customHeight="1">
      <c r="A81" s="102"/>
      <c r="B81" s="102"/>
      <c r="C81" s="102"/>
      <c r="D81" s="102"/>
      <c r="E81" s="102"/>
      <c r="F81" s="102"/>
      <c r="G81" s="102"/>
      <c r="H81" s="102"/>
      <c r="I81" s="102"/>
      <c r="J81" s="102"/>
      <c r="K81" s="103"/>
      <c r="L81" s="103"/>
      <c r="M81" s="103"/>
      <c r="N81" s="102"/>
      <c r="O81" s="104"/>
      <c r="P81" s="104"/>
      <c r="Q81" s="103"/>
      <c r="R81" s="103"/>
      <c r="DE81" s="137"/>
      <c r="DG81" s="76"/>
      <c r="DH81" s="75">
        <v>5</v>
      </c>
    </row>
    <row r="82" spans="1:112" s="75" customFormat="1" ht="12" customHeight="1">
      <c r="A82" s="251">
        <v>2</v>
      </c>
      <c r="B82" s="194" t="s">
        <v>85</v>
      </c>
      <c r="C82" s="195"/>
      <c r="D82" s="195"/>
      <c r="E82" s="195"/>
      <c r="F82" s="195"/>
      <c r="G82" s="195"/>
      <c r="H82" s="195"/>
      <c r="I82" s="195"/>
      <c r="J82" s="195"/>
      <c r="K82" s="195"/>
      <c r="L82" s="195"/>
      <c r="M82" s="195"/>
      <c r="N82" s="195"/>
      <c r="O82" s="196"/>
      <c r="P82" s="91"/>
      <c r="Q82" s="198" t="s">
        <v>81</v>
      </c>
      <c r="R82" s="199"/>
      <c r="DE82" s="137"/>
      <c r="DH82" s="75">
        <v>6</v>
      </c>
    </row>
    <row r="83" spans="1:112" s="75" customFormat="1" ht="12" customHeight="1">
      <c r="A83" s="252"/>
      <c r="B83" s="92" t="s">
        <v>5</v>
      </c>
      <c r="C83" s="202" t="s">
        <v>84</v>
      </c>
      <c r="D83" s="203"/>
      <c r="E83" s="245"/>
      <c r="F83" s="93" t="s">
        <v>83</v>
      </c>
      <c r="G83" s="202" t="s">
        <v>78</v>
      </c>
      <c r="H83" s="203"/>
      <c r="I83" s="202" t="s">
        <v>14</v>
      </c>
      <c r="J83" s="203"/>
      <c r="K83" s="203"/>
      <c r="L83" s="203"/>
      <c r="M83" s="203"/>
      <c r="N83" s="203" t="s">
        <v>13</v>
      </c>
      <c r="O83" s="204"/>
      <c r="P83" s="205"/>
      <c r="Q83" s="200"/>
      <c r="R83" s="201"/>
      <c r="DE83" s="137"/>
      <c r="DF83" s="76" t="str">
        <f>IF(COUNTA(B84:R133)&gt;0,DG83,"")</f>
        <v/>
      </c>
      <c r="DG83" s="76">
        <v>2</v>
      </c>
      <c r="DH83" s="75">
        <v>7</v>
      </c>
    </row>
    <row r="84" spans="1:112" s="75" customFormat="1" ht="12" customHeight="1">
      <c r="A84" s="252"/>
      <c r="B84" s="167"/>
      <c r="C84" s="282"/>
      <c r="D84" s="282"/>
      <c r="E84" s="282"/>
      <c r="F84" s="170"/>
      <c r="G84" s="275"/>
      <c r="H84" s="275"/>
      <c r="I84" s="275"/>
      <c r="J84" s="275"/>
      <c r="K84" s="275"/>
      <c r="L84" s="275"/>
      <c r="M84" s="275"/>
      <c r="N84" s="276"/>
      <c r="O84" s="277"/>
      <c r="P84" s="278"/>
      <c r="Q84" s="287"/>
      <c r="R84" s="288"/>
      <c r="DE84" s="137"/>
      <c r="DH84" s="75">
        <v>8</v>
      </c>
    </row>
    <row r="85" spans="1:112" s="75" customFormat="1" ht="12" customHeight="1">
      <c r="A85" s="252"/>
      <c r="B85" s="165"/>
      <c r="C85" s="280"/>
      <c r="D85" s="280"/>
      <c r="E85" s="280"/>
      <c r="F85" s="166"/>
      <c r="G85" s="214"/>
      <c r="H85" s="214"/>
      <c r="I85" s="214"/>
      <c r="J85" s="214"/>
      <c r="K85" s="214"/>
      <c r="L85" s="214"/>
      <c r="M85" s="214"/>
      <c r="N85" s="215"/>
      <c r="O85" s="216"/>
      <c r="P85" s="217"/>
      <c r="Q85" s="285"/>
      <c r="R85" s="289"/>
      <c r="DE85" s="137"/>
      <c r="DG85" s="76"/>
      <c r="DH85" s="75">
        <v>9</v>
      </c>
    </row>
    <row r="86" spans="1:112" s="75" customFormat="1" ht="12" customHeight="1">
      <c r="A86" s="252"/>
      <c r="B86" s="165"/>
      <c r="C86" s="280"/>
      <c r="D86" s="280"/>
      <c r="E86" s="280"/>
      <c r="F86" s="166"/>
      <c r="G86" s="214"/>
      <c r="H86" s="214"/>
      <c r="I86" s="214"/>
      <c r="J86" s="214"/>
      <c r="K86" s="214"/>
      <c r="L86" s="214"/>
      <c r="M86" s="214"/>
      <c r="N86" s="215"/>
      <c r="O86" s="216"/>
      <c r="P86" s="217"/>
      <c r="Q86" s="285"/>
      <c r="R86" s="289"/>
      <c r="DE86" s="137"/>
      <c r="DH86" s="75">
        <v>10</v>
      </c>
    </row>
    <row r="87" spans="1:112" s="75" customFormat="1" ht="12" customHeight="1">
      <c r="A87" s="252"/>
      <c r="B87" s="165"/>
      <c r="C87" s="280"/>
      <c r="D87" s="280"/>
      <c r="E87" s="280"/>
      <c r="F87" s="166"/>
      <c r="G87" s="214"/>
      <c r="H87" s="214"/>
      <c r="I87" s="214"/>
      <c r="J87" s="214"/>
      <c r="K87" s="214"/>
      <c r="L87" s="214"/>
      <c r="M87" s="214"/>
      <c r="N87" s="215"/>
      <c r="O87" s="216"/>
      <c r="P87" s="217"/>
      <c r="Q87" s="285"/>
      <c r="R87" s="289"/>
      <c r="DE87" s="137"/>
      <c r="DG87" s="76"/>
      <c r="DH87" s="75">
        <v>11</v>
      </c>
    </row>
    <row r="88" spans="1:112" s="75" customFormat="1" ht="12" customHeight="1">
      <c r="A88" s="252"/>
      <c r="B88" s="165"/>
      <c r="C88" s="280"/>
      <c r="D88" s="280"/>
      <c r="E88" s="280"/>
      <c r="F88" s="166"/>
      <c r="G88" s="214"/>
      <c r="H88" s="214"/>
      <c r="I88" s="214"/>
      <c r="J88" s="214"/>
      <c r="K88" s="214"/>
      <c r="L88" s="214"/>
      <c r="M88" s="214"/>
      <c r="N88" s="215"/>
      <c r="O88" s="216"/>
      <c r="P88" s="217"/>
      <c r="Q88" s="285"/>
      <c r="R88" s="289"/>
      <c r="DE88" s="137"/>
      <c r="DH88" s="75">
        <v>12</v>
      </c>
    </row>
    <row r="89" spans="1:112" s="75" customFormat="1" ht="12" customHeight="1">
      <c r="A89" s="252"/>
      <c r="B89" s="165"/>
      <c r="C89" s="280"/>
      <c r="D89" s="280"/>
      <c r="E89" s="280"/>
      <c r="F89" s="166"/>
      <c r="G89" s="214"/>
      <c r="H89" s="214"/>
      <c r="I89" s="214"/>
      <c r="J89" s="214"/>
      <c r="K89" s="214"/>
      <c r="L89" s="214"/>
      <c r="M89" s="214"/>
      <c r="N89" s="215"/>
      <c r="O89" s="216"/>
      <c r="P89" s="217"/>
      <c r="Q89" s="285"/>
      <c r="R89" s="289"/>
      <c r="DE89" s="137"/>
      <c r="DG89" s="76"/>
      <c r="DH89" s="75">
        <v>13</v>
      </c>
    </row>
    <row r="90" spans="1:112" s="75" customFormat="1" ht="12" customHeight="1">
      <c r="A90" s="252"/>
      <c r="B90" s="165"/>
      <c r="C90" s="280"/>
      <c r="D90" s="280"/>
      <c r="E90" s="280"/>
      <c r="F90" s="166"/>
      <c r="G90" s="214"/>
      <c r="H90" s="214"/>
      <c r="I90" s="214"/>
      <c r="J90" s="214"/>
      <c r="K90" s="214"/>
      <c r="L90" s="214"/>
      <c r="M90" s="214"/>
      <c r="N90" s="215"/>
      <c r="O90" s="216"/>
      <c r="P90" s="217"/>
      <c r="Q90" s="285"/>
      <c r="R90" s="286"/>
      <c r="DE90" s="137"/>
      <c r="DH90" s="75">
        <v>14</v>
      </c>
    </row>
    <row r="91" spans="1:112" s="75" customFormat="1" ht="12" customHeight="1">
      <c r="A91" s="252"/>
      <c r="B91" s="165"/>
      <c r="C91" s="280"/>
      <c r="D91" s="280"/>
      <c r="E91" s="280"/>
      <c r="F91" s="166"/>
      <c r="G91" s="214"/>
      <c r="H91" s="214"/>
      <c r="I91" s="214"/>
      <c r="J91" s="214"/>
      <c r="K91" s="214"/>
      <c r="L91" s="214"/>
      <c r="M91" s="214"/>
      <c r="N91" s="215"/>
      <c r="O91" s="216"/>
      <c r="P91" s="217"/>
      <c r="Q91" s="285"/>
      <c r="R91" s="286"/>
      <c r="DE91" s="137"/>
      <c r="DG91" s="76"/>
      <c r="DH91" s="75">
        <v>15</v>
      </c>
    </row>
    <row r="92" spans="1:112" s="75" customFormat="1" ht="12" customHeight="1">
      <c r="A92" s="252"/>
      <c r="B92" s="165"/>
      <c r="C92" s="280"/>
      <c r="D92" s="280"/>
      <c r="E92" s="280"/>
      <c r="F92" s="166"/>
      <c r="G92" s="214"/>
      <c r="H92" s="214"/>
      <c r="I92" s="214"/>
      <c r="J92" s="214"/>
      <c r="K92" s="214"/>
      <c r="L92" s="214"/>
      <c r="M92" s="214"/>
      <c r="N92" s="215"/>
      <c r="O92" s="216"/>
      <c r="P92" s="217"/>
      <c r="Q92" s="285"/>
      <c r="R92" s="286"/>
      <c r="DE92" s="137"/>
      <c r="DH92" s="75">
        <v>16</v>
      </c>
    </row>
    <row r="93" spans="1:112" s="75" customFormat="1" ht="12" customHeight="1">
      <c r="A93" s="252"/>
      <c r="B93" s="165"/>
      <c r="C93" s="280"/>
      <c r="D93" s="280"/>
      <c r="E93" s="280"/>
      <c r="F93" s="166"/>
      <c r="G93" s="214"/>
      <c r="H93" s="214"/>
      <c r="I93" s="214"/>
      <c r="J93" s="214"/>
      <c r="K93" s="214"/>
      <c r="L93" s="214"/>
      <c r="M93" s="214"/>
      <c r="N93" s="215"/>
      <c r="O93" s="216"/>
      <c r="P93" s="217"/>
      <c r="Q93" s="285"/>
      <c r="R93" s="286"/>
      <c r="DE93" s="137"/>
      <c r="DG93" s="76"/>
      <c r="DH93" s="75">
        <v>17</v>
      </c>
    </row>
    <row r="94" spans="1:112" s="75" customFormat="1" ht="12" customHeight="1">
      <c r="A94" s="252"/>
      <c r="B94" s="165"/>
      <c r="C94" s="280"/>
      <c r="D94" s="280"/>
      <c r="E94" s="280"/>
      <c r="F94" s="166"/>
      <c r="G94" s="214"/>
      <c r="H94" s="214"/>
      <c r="I94" s="214"/>
      <c r="J94" s="214"/>
      <c r="K94" s="214"/>
      <c r="L94" s="214"/>
      <c r="M94" s="214"/>
      <c r="N94" s="215"/>
      <c r="O94" s="216"/>
      <c r="P94" s="217"/>
      <c r="Q94" s="285"/>
      <c r="R94" s="286"/>
      <c r="DE94" s="137"/>
      <c r="DH94" s="75">
        <v>18</v>
      </c>
    </row>
    <row r="95" spans="1:112" s="75" customFormat="1" ht="12" customHeight="1">
      <c r="A95" s="252"/>
      <c r="B95" s="165"/>
      <c r="C95" s="280"/>
      <c r="D95" s="280"/>
      <c r="E95" s="280"/>
      <c r="F95" s="166"/>
      <c r="G95" s="214"/>
      <c r="H95" s="214"/>
      <c r="I95" s="214"/>
      <c r="J95" s="214"/>
      <c r="K95" s="214"/>
      <c r="L95" s="214"/>
      <c r="M95" s="214"/>
      <c r="N95" s="215"/>
      <c r="O95" s="216"/>
      <c r="P95" s="217"/>
      <c r="Q95" s="285"/>
      <c r="R95" s="286"/>
      <c r="DE95" s="137"/>
      <c r="DG95" s="76"/>
      <c r="DH95" s="75">
        <v>19</v>
      </c>
    </row>
    <row r="96" spans="1:112" s="75" customFormat="1" ht="12" customHeight="1">
      <c r="A96" s="252"/>
      <c r="B96" s="165"/>
      <c r="C96" s="280"/>
      <c r="D96" s="280"/>
      <c r="E96" s="280"/>
      <c r="F96" s="166"/>
      <c r="G96" s="214"/>
      <c r="H96" s="214"/>
      <c r="I96" s="214"/>
      <c r="J96" s="214"/>
      <c r="K96" s="214"/>
      <c r="L96" s="214"/>
      <c r="M96" s="214"/>
      <c r="N96" s="215"/>
      <c r="O96" s="216"/>
      <c r="P96" s="217"/>
      <c r="Q96" s="285"/>
      <c r="R96" s="286"/>
      <c r="DE96" s="137"/>
      <c r="DH96" s="75">
        <v>20</v>
      </c>
    </row>
    <row r="97" spans="1:112" s="75" customFormat="1" ht="12" customHeight="1">
      <c r="A97" s="252"/>
      <c r="B97" s="165"/>
      <c r="C97" s="280"/>
      <c r="D97" s="280"/>
      <c r="E97" s="280"/>
      <c r="F97" s="166"/>
      <c r="G97" s="214"/>
      <c r="H97" s="214"/>
      <c r="I97" s="214"/>
      <c r="J97" s="214"/>
      <c r="K97" s="214"/>
      <c r="L97" s="214"/>
      <c r="M97" s="214"/>
      <c r="N97" s="215"/>
      <c r="O97" s="216"/>
      <c r="P97" s="217"/>
      <c r="Q97" s="285"/>
      <c r="R97" s="286"/>
      <c r="DE97" s="137"/>
      <c r="DG97" s="76"/>
      <c r="DH97" s="75">
        <v>21</v>
      </c>
    </row>
    <row r="98" spans="1:112" s="75" customFormat="1" ht="12" customHeight="1">
      <c r="A98" s="252"/>
      <c r="B98" s="165"/>
      <c r="C98" s="280"/>
      <c r="D98" s="280"/>
      <c r="E98" s="280"/>
      <c r="F98" s="166"/>
      <c r="G98" s="214"/>
      <c r="H98" s="214"/>
      <c r="I98" s="214"/>
      <c r="J98" s="214"/>
      <c r="K98" s="214"/>
      <c r="L98" s="214"/>
      <c r="M98" s="214"/>
      <c r="N98" s="215"/>
      <c r="O98" s="216"/>
      <c r="P98" s="217"/>
      <c r="Q98" s="285"/>
      <c r="R98" s="286"/>
      <c r="DE98" s="137"/>
      <c r="DH98" s="75">
        <v>22</v>
      </c>
    </row>
    <row r="99" spans="1:112" s="75" customFormat="1" ht="12" customHeight="1">
      <c r="A99" s="252"/>
      <c r="B99" s="165"/>
      <c r="C99" s="280"/>
      <c r="D99" s="280"/>
      <c r="E99" s="280"/>
      <c r="F99" s="166"/>
      <c r="G99" s="214"/>
      <c r="H99" s="214"/>
      <c r="I99" s="214"/>
      <c r="J99" s="214"/>
      <c r="K99" s="214"/>
      <c r="L99" s="214"/>
      <c r="M99" s="214"/>
      <c r="N99" s="215"/>
      <c r="O99" s="216"/>
      <c r="P99" s="217"/>
      <c r="Q99" s="285"/>
      <c r="R99" s="286"/>
      <c r="DE99" s="137"/>
      <c r="DG99" s="76"/>
      <c r="DH99" s="75">
        <v>23</v>
      </c>
    </row>
    <row r="100" spans="1:112" s="75" customFormat="1" ht="12" customHeight="1">
      <c r="A100" s="252"/>
      <c r="B100" s="165"/>
      <c r="C100" s="280"/>
      <c r="D100" s="280"/>
      <c r="E100" s="280"/>
      <c r="F100" s="166"/>
      <c r="G100" s="214"/>
      <c r="H100" s="214"/>
      <c r="I100" s="214"/>
      <c r="J100" s="214"/>
      <c r="K100" s="214"/>
      <c r="L100" s="214"/>
      <c r="M100" s="214"/>
      <c r="N100" s="215"/>
      <c r="O100" s="216"/>
      <c r="P100" s="217"/>
      <c r="Q100" s="285"/>
      <c r="R100" s="286"/>
      <c r="DE100" s="137"/>
      <c r="DH100" s="75">
        <v>24</v>
      </c>
    </row>
    <row r="101" spans="1:112" s="75" customFormat="1" ht="12" customHeight="1">
      <c r="A101" s="252"/>
      <c r="B101" s="165"/>
      <c r="C101" s="280"/>
      <c r="D101" s="280"/>
      <c r="E101" s="280"/>
      <c r="F101" s="166"/>
      <c r="G101" s="214"/>
      <c r="H101" s="214"/>
      <c r="I101" s="214"/>
      <c r="J101" s="214"/>
      <c r="K101" s="214"/>
      <c r="L101" s="214"/>
      <c r="M101" s="214"/>
      <c r="N101" s="215"/>
      <c r="O101" s="216"/>
      <c r="P101" s="217"/>
      <c r="Q101" s="285"/>
      <c r="R101" s="286"/>
      <c r="DE101" s="137"/>
      <c r="DG101" s="76"/>
      <c r="DH101" s="75">
        <v>25</v>
      </c>
    </row>
    <row r="102" spans="1:112" s="75" customFormat="1" ht="12" customHeight="1">
      <c r="A102" s="252"/>
      <c r="B102" s="165"/>
      <c r="C102" s="280"/>
      <c r="D102" s="280"/>
      <c r="E102" s="280"/>
      <c r="F102" s="166"/>
      <c r="G102" s="214"/>
      <c r="H102" s="214"/>
      <c r="I102" s="214"/>
      <c r="J102" s="214"/>
      <c r="K102" s="214"/>
      <c r="L102" s="214"/>
      <c r="M102" s="214"/>
      <c r="N102" s="215"/>
      <c r="O102" s="216"/>
      <c r="P102" s="217"/>
      <c r="Q102" s="285"/>
      <c r="R102" s="286"/>
      <c r="DE102" s="137"/>
      <c r="DH102" s="75">
        <v>26</v>
      </c>
    </row>
    <row r="103" spans="1:112" s="75" customFormat="1" ht="12" customHeight="1">
      <c r="A103" s="252"/>
      <c r="B103" s="165"/>
      <c r="C103" s="280"/>
      <c r="D103" s="280"/>
      <c r="E103" s="280"/>
      <c r="F103" s="166"/>
      <c r="G103" s="214"/>
      <c r="H103" s="214"/>
      <c r="I103" s="214"/>
      <c r="J103" s="214"/>
      <c r="K103" s="214"/>
      <c r="L103" s="214"/>
      <c r="M103" s="214"/>
      <c r="N103" s="215"/>
      <c r="O103" s="216"/>
      <c r="P103" s="217"/>
      <c r="Q103" s="285"/>
      <c r="R103" s="286"/>
      <c r="DE103" s="137"/>
      <c r="DG103" s="76"/>
      <c r="DH103" s="75">
        <v>27</v>
      </c>
    </row>
    <row r="104" spans="1:112" s="75" customFormat="1" ht="12" customHeight="1">
      <c r="A104" s="252"/>
      <c r="B104" s="165"/>
      <c r="C104" s="280"/>
      <c r="D104" s="280"/>
      <c r="E104" s="280"/>
      <c r="F104" s="166"/>
      <c r="G104" s="214"/>
      <c r="H104" s="214"/>
      <c r="I104" s="214"/>
      <c r="J104" s="214"/>
      <c r="K104" s="214"/>
      <c r="L104" s="214"/>
      <c r="M104" s="214"/>
      <c r="N104" s="215"/>
      <c r="O104" s="216"/>
      <c r="P104" s="217"/>
      <c r="Q104" s="285"/>
      <c r="R104" s="286"/>
      <c r="DE104" s="137"/>
      <c r="DH104" s="75">
        <v>28</v>
      </c>
    </row>
    <row r="105" spans="1:112" s="75" customFormat="1" ht="12" customHeight="1">
      <c r="A105" s="252"/>
      <c r="B105" s="165"/>
      <c r="C105" s="280"/>
      <c r="D105" s="280"/>
      <c r="E105" s="280"/>
      <c r="F105" s="166"/>
      <c r="G105" s="214"/>
      <c r="H105" s="214"/>
      <c r="I105" s="214"/>
      <c r="J105" s="214"/>
      <c r="K105" s="214"/>
      <c r="L105" s="214"/>
      <c r="M105" s="214"/>
      <c r="N105" s="215"/>
      <c r="O105" s="216"/>
      <c r="P105" s="217"/>
      <c r="Q105" s="285"/>
      <c r="R105" s="286"/>
      <c r="DE105" s="137"/>
      <c r="DG105" s="76"/>
      <c r="DH105" s="75">
        <v>29</v>
      </c>
    </row>
    <row r="106" spans="1:112" s="75" customFormat="1" ht="12" customHeight="1">
      <c r="A106" s="252"/>
      <c r="B106" s="165"/>
      <c r="C106" s="280"/>
      <c r="D106" s="280"/>
      <c r="E106" s="280"/>
      <c r="F106" s="166"/>
      <c r="G106" s="214"/>
      <c r="H106" s="214"/>
      <c r="I106" s="214"/>
      <c r="J106" s="214"/>
      <c r="K106" s="214"/>
      <c r="L106" s="214"/>
      <c r="M106" s="214"/>
      <c r="N106" s="215"/>
      <c r="O106" s="216"/>
      <c r="P106" s="217"/>
      <c r="Q106" s="285"/>
      <c r="R106" s="286"/>
      <c r="DE106" s="137"/>
      <c r="DH106" s="75">
        <v>30</v>
      </c>
    </row>
    <row r="107" spans="1:112" s="75" customFormat="1" ht="12" customHeight="1">
      <c r="A107" s="252"/>
      <c r="B107" s="165"/>
      <c r="C107" s="280"/>
      <c r="D107" s="280"/>
      <c r="E107" s="280"/>
      <c r="F107" s="166"/>
      <c r="G107" s="214"/>
      <c r="H107" s="214"/>
      <c r="I107" s="214"/>
      <c r="J107" s="214"/>
      <c r="K107" s="214"/>
      <c r="L107" s="214"/>
      <c r="M107" s="214"/>
      <c r="N107" s="215"/>
      <c r="O107" s="216"/>
      <c r="P107" s="217"/>
      <c r="Q107" s="285"/>
      <c r="R107" s="286"/>
      <c r="DE107" s="137"/>
      <c r="DG107" s="76"/>
      <c r="DH107" s="75">
        <v>31</v>
      </c>
    </row>
    <row r="108" spans="1:112" s="75" customFormat="1" ht="12" customHeight="1">
      <c r="A108" s="252"/>
      <c r="B108" s="165"/>
      <c r="C108" s="280"/>
      <c r="D108" s="280"/>
      <c r="E108" s="280"/>
      <c r="F108" s="166"/>
      <c r="G108" s="214"/>
      <c r="H108" s="214"/>
      <c r="I108" s="214"/>
      <c r="J108" s="214"/>
      <c r="K108" s="214"/>
      <c r="L108" s="214"/>
      <c r="M108" s="214"/>
      <c r="N108" s="215"/>
      <c r="O108" s="216"/>
      <c r="P108" s="217"/>
      <c r="Q108" s="285"/>
      <c r="R108" s="286"/>
      <c r="DE108" s="137"/>
      <c r="DH108" s="75">
        <v>32</v>
      </c>
    </row>
    <row r="109" spans="1:112" s="75" customFormat="1" ht="12" customHeight="1">
      <c r="A109" s="252"/>
      <c r="B109" s="165"/>
      <c r="C109" s="280"/>
      <c r="D109" s="280"/>
      <c r="E109" s="280"/>
      <c r="F109" s="166"/>
      <c r="G109" s="214"/>
      <c r="H109" s="214"/>
      <c r="I109" s="214"/>
      <c r="J109" s="214"/>
      <c r="K109" s="214"/>
      <c r="L109" s="214"/>
      <c r="M109" s="214"/>
      <c r="N109" s="215"/>
      <c r="O109" s="216"/>
      <c r="P109" s="217"/>
      <c r="Q109" s="285"/>
      <c r="R109" s="286"/>
      <c r="DE109" s="137"/>
      <c r="DG109" s="76"/>
      <c r="DH109" s="75">
        <v>33</v>
      </c>
    </row>
    <row r="110" spans="1:112" s="75" customFormat="1" ht="12" customHeight="1">
      <c r="A110" s="252"/>
      <c r="B110" s="165"/>
      <c r="C110" s="280"/>
      <c r="D110" s="280"/>
      <c r="E110" s="280"/>
      <c r="F110" s="166"/>
      <c r="G110" s="214"/>
      <c r="H110" s="214"/>
      <c r="I110" s="214"/>
      <c r="J110" s="214"/>
      <c r="K110" s="214"/>
      <c r="L110" s="214"/>
      <c r="M110" s="214"/>
      <c r="N110" s="215"/>
      <c r="O110" s="216"/>
      <c r="P110" s="217"/>
      <c r="Q110" s="285"/>
      <c r="R110" s="286"/>
      <c r="DE110" s="137"/>
      <c r="DH110" s="75">
        <v>34</v>
      </c>
    </row>
    <row r="111" spans="1:112" s="75" customFormat="1" ht="12" customHeight="1">
      <c r="A111" s="252"/>
      <c r="B111" s="165"/>
      <c r="C111" s="280"/>
      <c r="D111" s="280"/>
      <c r="E111" s="280"/>
      <c r="F111" s="166"/>
      <c r="G111" s="214"/>
      <c r="H111" s="214"/>
      <c r="I111" s="214"/>
      <c r="J111" s="214"/>
      <c r="K111" s="214"/>
      <c r="L111" s="214"/>
      <c r="M111" s="214"/>
      <c r="N111" s="215"/>
      <c r="O111" s="216"/>
      <c r="P111" s="217"/>
      <c r="Q111" s="285"/>
      <c r="R111" s="286"/>
      <c r="DE111" s="137"/>
      <c r="DG111" s="76"/>
      <c r="DH111" s="75">
        <v>35</v>
      </c>
    </row>
    <row r="112" spans="1:112" s="75" customFormat="1" ht="12" customHeight="1">
      <c r="A112" s="252"/>
      <c r="B112" s="165"/>
      <c r="C112" s="280"/>
      <c r="D112" s="280"/>
      <c r="E112" s="280"/>
      <c r="F112" s="166"/>
      <c r="G112" s="214"/>
      <c r="H112" s="214"/>
      <c r="I112" s="214"/>
      <c r="J112" s="214"/>
      <c r="K112" s="214"/>
      <c r="L112" s="214"/>
      <c r="M112" s="214"/>
      <c r="N112" s="215"/>
      <c r="O112" s="216"/>
      <c r="P112" s="217"/>
      <c r="Q112" s="285"/>
      <c r="R112" s="286"/>
      <c r="DE112" s="137"/>
      <c r="DH112" s="75">
        <v>36</v>
      </c>
    </row>
    <row r="113" spans="1:112" s="75" customFormat="1" ht="12" customHeight="1">
      <c r="A113" s="252"/>
      <c r="B113" s="165"/>
      <c r="C113" s="280"/>
      <c r="D113" s="280"/>
      <c r="E113" s="280"/>
      <c r="F113" s="166"/>
      <c r="G113" s="214"/>
      <c r="H113" s="214"/>
      <c r="I113" s="214"/>
      <c r="J113" s="214"/>
      <c r="K113" s="214"/>
      <c r="L113" s="214"/>
      <c r="M113" s="214"/>
      <c r="N113" s="215"/>
      <c r="O113" s="216"/>
      <c r="P113" s="217"/>
      <c r="Q113" s="285"/>
      <c r="R113" s="286"/>
      <c r="DE113" s="137"/>
      <c r="DG113" s="76"/>
      <c r="DH113" s="75">
        <v>37</v>
      </c>
    </row>
    <row r="114" spans="1:112" s="75" customFormat="1" ht="12" customHeight="1">
      <c r="A114" s="252"/>
      <c r="B114" s="165"/>
      <c r="C114" s="280"/>
      <c r="D114" s="280"/>
      <c r="E114" s="280"/>
      <c r="F114" s="166"/>
      <c r="G114" s="214"/>
      <c r="H114" s="214"/>
      <c r="I114" s="214"/>
      <c r="J114" s="214"/>
      <c r="K114" s="214"/>
      <c r="L114" s="214"/>
      <c r="M114" s="214"/>
      <c r="N114" s="215"/>
      <c r="O114" s="216"/>
      <c r="P114" s="217"/>
      <c r="Q114" s="285"/>
      <c r="R114" s="286"/>
      <c r="DE114" s="137"/>
      <c r="DH114" s="75">
        <v>38</v>
      </c>
    </row>
    <row r="115" spans="1:112" s="75" customFormat="1" ht="12" customHeight="1">
      <c r="A115" s="252"/>
      <c r="B115" s="165"/>
      <c r="C115" s="280"/>
      <c r="D115" s="280"/>
      <c r="E115" s="280"/>
      <c r="F115" s="166"/>
      <c r="G115" s="214"/>
      <c r="H115" s="214"/>
      <c r="I115" s="214"/>
      <c r="J115" s="214"/>
      <c r="K115" s="214"/>
      <c r="L115" s="214"/>
      <c r="M115" s="214"/>
      <c r="N115" s="215"/>
      <c r="O115" s="216"/>
      <c r="P115" s="217"/>
      <c r="Q115" s="285"/>
      <c r="R115" s="286"/>
      <c r="DE115" s="137"/>
      <c r="DG115" s="76"/>
      <c r="DH115" s="75">
        <v>39</v>
      </c>
    </row>
    <row r="116" spans="1:112" s="75" customFormat="1" ht="12" customHeight="1">
      <c r="A116" s="252"/>
      <c r="B116" s="165"/>
      <c r="C116" s="280"/>
      <c r="D116" s="280"/>
      <c r="E116" s="280"/>
      <c r="F116" s="166"/>
      <c r="G116" s="214"/>
      <c r="H116" s="214"/>
      <c r="I116" s="214"/>
      <c r="J116" s="214"/>
      <c r="K116" s="214"/>
      <c r="L116" s="214"/>
      <c r="M116" s="214"/>
      <c r="N116" s="215"/>
      <c r="O116" s="216"/>
      <c r="P116" s="217"/>
      <c r="Q116" s="285"/>
      <c r="R116" s="286"/>
      <c r="DE116" s="137"/>
      <c r="DH116" s="75">
        <v>40</v>
      </c>
    </row>
    <row r="117" spans="1:112" s="75" customFormat="1" ht="12" customHeight="1">
      <c r="A117" s="252"/>
      <c r="B117" s="165"/>
      <c r="C117" s="280"/>
      <c r="D117" s="280"/>
      <c r="E117" s="280"/>
      <c r="F117" s="166"/>
      <c r="G117" s="214"/>
      <c r="H117" s="214"/>
      <c r="I117" s="214"/>
      <c r="J117" s="214"/>
      <c r="K117" s="214"/>
      <c r="L117" s="214"/>
      <c r="M117" s="214"/>
      <c r="N117" s="215"/>
      <c r="O117" s="216"/>
      <c r="P117" s="217"/>
      <c r="Q117" s="285"/>
      <c r="R117" s="286"/>
      <c r="DE117" s="137"/>
      <c r="DG117" s="76"/>
      <c r="DH117" s="75">
        <v>41</v>
      </c>
    </row>
    <row r="118" spans="1:112" s="75" customFormat="1" ht="12" customHeight="1">
      <c r="A118" s="252"/>
      <c r="B118" s="165"/>
      <c r="C118" s="280"/>
      <c r="D118" s="280"/>
      <c r="E118" s="280"/>
      <c r="F118" s="166"/>
      <c r="G118" s="214"/>
      <c r="H118" s="214"/>
      <c r="I118" s="214"/>
      <c r="J118" s="214"/>
      <c r="K118" s="214"/>
      <c r="L118" s="214"/>
      <c r="M118" s="214"/>
      <c r="N118" s="215"/>
      <c r="O118" s="216"/>
      <c r="P118" s="217"/>
      <c r="Q118" s="285"/>
      <c r="R118" s="286"/>
      <c r="DE118" s="137"/>
      <c r="DH118" s="75">
        <v>42</v>
      </c>
    </row>
    <row r="119" spans="1:112" s="75" customFormat="1" ht="12" customHeight="1">
      <c r="A119" s="252"/>
      <c r="B119" s="165"/>
      <c r="C119" s="280"/>
      <c r="D119" s="280"/>
      <c r="E119" s="280"/>
      <c r="F119" s="166"/>
      <c r="G119" s="214"/>
      <c r="H119" s="214"/>
      <c r="I119" s="214"/>
      <c r="J119" s="214"/>
      <c r="K119" s="214"/>
      <c r="L119" s="214"/>
      <c r="M119" s="214"/>
      <c r="N119" s="215"/>
      <c r="O119" s="216"/>
      <c r="P119" s="217"/>
      <c r="Q119" s="285"/>
      <c r="R119" s="286"/>
      <c r="DE119" s="137"/>
      <c r="DG119" s="76"/>
      <c r="DH119" s="75">
        <v>43</v>
      </c>
    </row>
    <row r="120" spans="1:112" s="75" customFormat="1" ht="12" customHeight="1">
      <c r="A120" s="252"/>
      <c r="B120" s="165"/>
      <c r="C120" s="280"/>
      <c r="D120" s="280"/>
      <c r="E120" s="280"/>
      <c r="F120" s="166"/>
      <c r="G120" s="214"/>
      <c r="H120" s="214"/>
      <c r="I120" s="214"/>
      <c r="J120" s="214"/>
      <c r="K120" s="214"/>
      <c r="L120" s="214"/>
      <c r="M120" s="214"/>
      <c r="N120" s="215"/>
      <c r="O120" s="216"/>
      <c r="P120" s="217"/>
      <c r="Q120" s="285"/>
      <c r="R120" s="286"/>
      <c r="DE120" s="137"/>
      <c r="DH120" s="75">
        <v>44</v>
      </c>
    </row>
    <row r="121" spans="1:112" s="75" customFormat="1" ht="12" customHeight="1">
      <c r="A121" s="252"/>
      <c r="B121" s="165"/>
      <c r="C121" s="280"/>
      <c r="D121" s="280"/>
      <c r="E121" s="280"/>
      <c r="F121" s="166"/>
      <c r="G121" s="214"/>
      <c r="H121" s="214"/>
      <c r="I121" s="214"/>
      <c r="J121" s="214"/>
      <c r="K121" s="214"/>
      <c r="L121" s="214"/>
      <c r="M121" s="214"/>
      <c r="N121" s="215"/>
      <c r="O121" s="216"/>
      <c r="P121" s="217"/>
      <c r="Q121" s="285"/>
      <c r="R121" s="286"/>
      <c r="DE121" s="137"/>
      <c r="DG121" s="76"/>
      <c r="DH121" s="75">
        <v>45</v>
      </c>
    </row>
    <row r="122" spans="1:112" s="75" customFormat="1" ht="12" customHeight="1">
      <c r="A122" s="252"/>
      <c r="B122" s="165"/>
      <c r="C122" s="280"/>
      <c r="D122" s="280"/>
      <c r="E122" s="280"/>
      <c r="F122" s="166"/>
      <c r="G122" s="214"/>
      <c r="H122" s="214"/>
      <c r="I122" s="214"/>
      <c r="J122" s="214"/>
      <c r="K122" s="214"/>
      <c r="L122" s="214"/>
      <c r="M122" s="214"/>
      <c r="N122" s="215"/>
      <c r="O122" s="216"/>
      <c r="P122" s="217"/>
      <c r="Q122" s="285"/>
      <c r="R122" s="286"/>
      <c r="DE122" s="137"/>
      <c r="DH122" s="75">
        <v>46</v>
      </c>
    </row>
    <row r="123" spans="1:112" s="75" customFormat="1" ht="12" customHeight="1">
      <c r="A123" s="252"/>
      <c r="B123" s="165"/>
      <c r="C123" s="280"/>
      <c r="D123" s="280"/>
      <c r="E123" s="280"/>
      <c r="F123" s="166"/>
      <c r="G123" s="214"/>
      <c r="H123" s="214"/>
      <c r="I123" s="214"/>
      <c r="J123" s="214"/>
      <c r="K123" s="214"/>
      <c r="L123" s="214"/>
      <c r="M123" s="214"/>
      <c r="N123" s="215"/>
      <c r="O123" s="216"/>
      <c r="P123" s="217"/>
      <c r="Q123" s="285"/>
      <c r="R123" s="286"/>
      <c r="DE123" s="137"/>
      <c r="DG123" s="76"/>
      <c r="DH123" s="75">
        <v>47</v>
      </c>
    </row>
    <row r="124" spans="1:112" s="75" customFormat="1" ht="12" customHeight="1">
      <c r="A124" s="252"/>
      <c r="B124" s="165"/>
      <c r="C124" s="280"/>
      <c r="D124" s="280"/>
      <c r="E124" s="280"/>
      <c r="F124" s="166"/>
      <c r="G124" s="214"/>
      <c r="H124" s="214"/>
      <c r="I124" s="214"/>
      <c r="J124" s="214"/>
      <c r="K124" s="214"/>
      <c r="L124" s="214"/>
      <c r="M124" s="214"/>
      <c r="N124" s="215"/>
      <c r="O124" s="216"/>
      <c r="P124" s="217"/>
      <c r="Q124" s="285"/>
      <c r="R124" s="286"/>
      <c r="DE124" s="137"/>
      <c r="DH124" s="75">
        <v>48</v>
      </c>
    </row>
    <row r="125" spans="1:112" s="75" customFormat="1" ht="12" customHeight="1">
      <c r="A125" s="252"/>
      <c r="B125" s="165"/>
      <c r="C125" s="280"/>
      <c r="D125" s="280"/>
      <c r="E125" s="280"/>
      <c r="F125" s="166"/>
      <c r="G125" s="214"/>
      <c r="H125" s="214"/>
      <c r="I125" s="214"/>
      <c r="J125" s="214"/>
      <c r="K125" s="214"/>
      <c r="L125" s="214"/>
      <c r="M125" s="214"/>
      <c r="N125" s="215"/>
      <c r="O125" s="216"/>
      <c r="P125" s="217"/>
      <c r="Q125" s="285"/>
      <c r="R125" s="286"/>
      <c r="DE125" s="137"/>
      <c r="DG125" s="76"/>
      <c r="DH125" s="75">
        <v>49</v>
      </c>
    </row>
    <row r="126" spans="1:112" s="75" customFormat="1" ht="12" customHeight="1">
      <c r="A126" s="252"/>
      <c r="B126" s="165"/>
      <c r="C126" s="280"/>
      <c r="D126" s="280"/>
      <c r="E126" s="280"/>
      <c r="F126" s="166"/>
      <c r="G126" s="214"/>
      <c r="H126" s="214"/>
      <c r="I126" s="214"/>
      <c r="J126" s="214"/>
      <c r="K126" s="214"/>
      <c r="L126" s="214"/>
      <c r="M126" s="214"/>
      <c r="N126" s="215"/>
      <c r="O126" s="216"/>
      <c r="P126" s="217"/>
      <c r="Q126" s="285"/>
      <c r="R126" s="286"/>
      <c r="DE126" s="137"/>
      <c r="DH126" s="75">
        <v>50</v>
      </c>
    </row>
    <row r="127" spans="1:112" s="75" customFormat="1" ht="12" customHeight="1">
      <c r="A127" s="252"/>
      <c r="B127" s="165"/>
      <c r="C127" s="280"/>
      <c r="D127" s="280"/>
      <c r="E127" s="280"/>
      <c r="F127" s="166"/>
      <c r="G127" s="214"/>
      <c r="H127" s="214"/>
      <c r="I127" s="214"/>
      <c r="J127" s="214"/>
      <c r="K127" s="214"/>
      <c r="L127" s="214"/>
      <c r="M127" s="214"/>
      <c r="N127" s="215"/>
      <c r="O127" s="216"/>
      <c r="P127" s="217"/>
      <c r="Q127" s="285"/>
      <c r="R127" s="286"/>
      <c r="DE127" s="137"/>
      <c r="DG127" s="76"/>
      <c r="DH127" s="75">
        <v>51</v>
      </c>
    </row>
    <row r="128" spans="1:112" s="75" customFormat="1" ht="12" customHeight="1">
      <c r="A128" s="252"/>
      <c r="B128" s="165"/>
      <c r="C128" s="280"/>
      <c r="D128" s="280"/>
      <c r="E128" s="280"/>
      <c r="F128" s="166"/>
      <c r="G128" s="214"/>
      <c r="H128" s="214"/>
      <c r="I128" s="214"/>
      <c r="J128" s="214"/>
      <c r="K128" s="214"/>
      <c r="L128" s="214"/>
      <c r="M128" s="214"/>
      <c r="N128" s="215"/>
      <c r="O128" s="216"/>
      <c r="P128" s="217"/>
      <c r="Q128" s="285"/>
      <c r="R128" s="286"/>
      <c r="DE128" s="137"/>
      <c r="DH128" s="75">
        <v>52</v>
      </c>
    </row>
    <row r="129" spans="1:112" s="75" customFormat="1" ht="12" customHeight="1">
      <c r="A129" s="252"/>
      <c r="B129" s="165"/>
      <c r="C129" s="280"/>
      <c r="D129" s="280"/>
      <c r="E129" s="280"/>
      <c r="F129" s="166"/>
      <c r="G129" s="214"/>
      <c r="H129" s="214"/>
      <c r="I129" s="214"/>
      <c r="J129" s="214"/>
      <c r="K129" s="214"/>
      <c r="L129" s="214"/>
      <c r="M129" s="214"/>
      <c r="N129" s="215"/>
      <c r="O129" s="216"/>
      <c r="P129" s="217"/>
      <c r="Q129" s="285"/>
      <c r="R129" s="286"/>
      <c r="DE129" s="137"/>
      <c r="DG129" s="76"/>
      <c r="DH129" s="75">
        <v>53</v>
      </c>
    </row>
    <row r="130" spans="1:112" s="75" customFormat="1" ht="12" customHeight="1">
      <c r="A130" s="252"/>
      <c r="B130" s="165"/>
      <c r="C130" s="280"/>
      <c r="D130" s="280"/>
      <c r="E130" s="280"/>
      <c r="F130" s="166"/>
      <c r="G130" s="214"/>
      <c r="H130" s="214"/>
      <c r="I130" s="214"/>
      <c r="J130" s="214"/>
      <c r="K130" s="214"/>
      <c r="L130" s="214"/>
      <c r="M130" s="214"/>
      <c r="N130" s="215"/>
      <c r="O130" s="216"/>
      <c r="P130" s="217"/>
      <c r="Q130" s="285"/>
      <c r="R130" s="286"/>
      <c r="DE130" s="137"/>
      <c r="DH130" s="75">
        <v>54</v>
      </c>
    </row>
    <row r="131" spans="1:112" s="75" customFormat="1" ht="12" customHeight="1">
      <c r="A131" s="252"/>
      <c r="B131" s="165"/>
      <c r="C131" s="280"/>
      <c r="D131" s="280"/>
      <c r="E131" s="280"/>
      <c r="F131" s="166"/>
      <c r="G131" s="214"/>
      <c r="H131" s="214"/>
      <c r="I131" s="214"/>
      <c r="J131" s="214"/>
      <c r="K131" s="214"/>
      <c r="L131" s="214"/>
      <c r="M131" s="214"/>
      <c r="N131" s="215"/>
      <c r="O131" s="216"/>
      <c r="P131" s="217"/>
      <c r="Q131" s="285"/>
      <c r="R131" s="286"/>
      <c r="DE131" s="137"/>
      <c r="DG131" s="76"/>
      <c r="DH131" s="75">
        <v>55</v>
      </c>
    </row>
    <row r="132" spans="1:112" s="75" customFormat="1" ht="12" customHeight="1">
      <c r="A132" s="252"/>
      <c r="B132" s="165"/>
      <c r="C132" s="280"/>
      <c r="D132" s="280"/>
      <c r="E132" s="280"/>
      <c r="F132" s="166"/>
      <c r="G132" s="214"/>
      <c r="H132" s="214"/>
      <c r="I132" s="214"/>
      <c r="J132" s="214"/>
      <c r="K132" s="214"/>
      <c r="L132" s="214"/>
      <c r="M132" s="214"/>
      <c r="N132" s="215"/>
      <c r="O132" s="216"/>
      <c r="P132" s="217"/>
      <c r="Q132" s="285"/>
      <c r="R132" s="286"/>
      <c r="DE132" s="137"/>
      <c r="DH132" s="75">
        <v>56</v>
      </c>
    </row>
    <row r="133" spans="1:112" s="75" customFormat="1" ht="12" customHeight="1">
      <c r="A133" s="252"/>
      <c r="B133" s="168"/>
      <c r="C133" s="284"/>
      <c r="D133" s="284"/>
      <c r="E133" s="284"/>
      <c r="F133" s="169"/>
      <c r="G133" s="248"/>
      <c r="H133" s="248"/>
      <c r="I133" s="248"/>
      <c r="J133" s="248"/>
      <c r="K133" s="248"/>
      <c r="L133" s="248"/>
      <c r="M133" s="248"/>
      <c r="N133" s="218"/>
      <c r="O133" s="219"/>
      <c r="P133" s="220"/>
      <c r="Q133" s="267"/>
      <c r="R133" s="269"/>
      <c r="DE133" s="137"/>
      <c r="DG133" s="76"/>
      <c r="DH133" s="75">
        <v>57</v>
      </c>
    </row>
    <row r="134" spans="1:112" s="75" customFormat="1" ht="6" customHeight="1">
      <c r="A134" s="105"/>
      <c r="B134" s="106"/>
      <c r="C134" s="247"/>
      <c r="D134" s="247"/>
      <c r="E134" s="247"/>
      <c r="F134" s="106"/>
      <c r="G134" s="247"/>
      <c r="H134" s="247"/>
      <c r="I134" s="247"/>
      <c r="J134" s="247"/>
      <c r="K134" s="247"/>
      <c r="L134" s="247"/>
      <c r="M134" s="247"/>
      <c r="N134" s="106"/>
      <c r="O134" s="106"/>
      <c r="P134" s="106"/>
      <c r="Q134" s="249"/>
      <c r="R134" s="249"/>
      <c r="DE134" s="137"/>
      <c r="DH134" s="75">
        <v>58</v>
      </c>
    </row>
    <row r="135" spans="1:112" s="75" customFormat="1" ht="12" customHeight="1">
      <c r="A135" s="191">
        <v>3</v>
      </c>
      <c r="B135" s="194" t="s">
        <v>82</v>
      </c>
      <c r="C135" s="195"/>
      <c r="D135" s="195"/>
      <c r="E135" s="195"/>
      <c r="F135" s="195"/>
      <c r="G135" s="195"/>
      <c r="H135" s="195"/>
      <c r="I135" s="195"/>
      <c r="J135" s="195"/>
      <c r="K135" s="195"/>
      <c r="L135" s="195"/>
      <c r="M135" s="195"/>
      <c r="N135" s="195"/>
      <c r="O135" s="196"/>
      <c r="P135" s="197"/>
      <c r="Q135" s="198" t="s">
        <v>81</v>
      </c>
      <c r="R135" s="199"/>
      <c r="DE135" s="137"/>
      <c r="DG135" s="76"/>
      <c r="DH135" s="75">
        <v>59</v>
      </c>
    </row>
    <row r="136" spans="1:112" s="75" customFormat="1" ht="12" customHeight="1">
      <c r="A136" s="192"/>
      <c r="B136" s="200" t="s">
        <v>80</v>
      </c>
      <c r="C136" s="203"/>
      <c r="D136" s="245"/>
      <c r="E136" s="203" t="s">
        <v>79</v>
      </c>
      <c r="F136" s="203"/>
      <c r="G136" s="202" t="s">
        <v>78</v>
      </c>
      <c r="H136" s="245"/>
      <c r="I136" s="202" t="s">
        <v>14</v>
      </c>
      <c r="J136" s="203"/>
      <c r="K136" s="203"/>
      <c r="L136" s="203"/>
      <c r="M136" s="203"/>
      <c r="N136" s="203" t="s">
        <v>13</v>
      </c>
      <c r="O136" s="204"/>
      <c r="P136" s="205"/>
      <c r="Q136" s="200"/>
      <c r="R136" s="201"/>
      <c r="DE136" s="137"/>
      <c r="DH136" s="75">
        <v>60</v>
      </c>
    </row>
    <row r="137" spans="1:112" s="75" customFormat="1" ht="12" customHeight="1">
      <c r="A137" s="193"/>
      <c r="B137" s="181"/>
      <c r="C137" s="206"/>
      <c r="D137" s="207"/>
      <c r="E137" s="208"/>
      <c r="F137" s="208"/>
      <c r="G137" s="209"/>
      <c r="H137" s="246"/>
      <c r="I137" s="209"/>
      <c r="J137" s="208"/>
      <c r="K137" s="208"/>
      <c r="L137" s="208"/>
      <c r="M137" s="208"/>
      <c r="N137" s="210"/>
      <c r="O137" s="211"/>
      <c r="P137" s="212"/>
      <c r="Q137" s="181"/>
      <c r="R137" s="182"/>
      <c r="DE137" s="137"/>
      <c r="DG137" s="76"/>
      <c r="DH137" s="75">
        <v>61</v>
      </c>
    </row>
    <row r="138" spans="1:112" s="75" customFormat="1" ht="6" customHeight="1">
      <c r="A138" s="107"/>
      <c r="B138" s="249"/>
      <c r="C138" s="249"/>
      <c r="D138" s="249"/>
      <c r="E138" s="249"/>
      <c r="F138" s="249"/>
      <c r="G138" s="250"/>
      <c r="H138" s="250"/>
      <c r="I138" s="107"/>
      <c r="J138" s="107"/>
      <c r="K138" s="107"/>
      <c r="L138" s="107"/>
      <c r="M138" s="107"/>
      <c r="N138" s="107"/>
      <c r="O138" s="107"/>
      <c r="P138" s="107"/>
      <c r="Q138" s="107"/>
      <c r="R138" s="107"/>
      <c r="DE138" s="137"/>
      <c r="DH138" s="75">
        <v>62</v>
      </c>
    </row>
    <row r="139" spans="1:112" s="75" customFormat="1" ht="21" customHeight="1">
      <c r="A139" s="191">
        <v>4</v>
      </c>
      <c r="B139" s="222" t="s">
        <v>77</v>
      </c>
      <c r="C139" s="223"/>
      <c r="D139" s="224"/>
      <c r="E139" s="225" t="s">
        <v>76</v>
      </c>
      <c r="F139" s="226"/>
      <c r="G139" s="227"/>
      <c r="H139" s="227"/>
      <c r="I139" s="101"/>
      <c r="J139" s="94">
        <v>5</v>
      </c>
      <c r="K139" s="228" t="s">
        <v>186</v>
      </c>
      <c r="L139" s="229"/>
      <c r="M139" s="229"/>
      <c r="N139" s="229"/>
      <c r="O139" s="229"/>
      <c r="P139" s="229"/>
      <c r="Q139" s="229"/>
      <c r="R139" s="230"/>
      <c r="DE139" s="137"/>
      <c r="DG139" s="76"/>
      <c r="DH139" s="75">
        <v>63</v>
      </c>
    </row>
    <row r="140" spans="1:112" s="75" customFormat="1" ht="12" customHeight="1">
      <c r="A140" s="193"/>
      <c r="B140" s="181"/>
      <c r="C140" s="206"/>
      <c r="D140" s="182"/>
      <c r="E140" s="181"/>
      <c r="F140" s="182"/>
      <c r="G140" s="227"/>
      <c r="H140" s="227"/>
      <c r="I140" s="101"/>
      <c r="J140" s="231"/>
      <c r="K140" s="234"/>
      <c r="L140" s="235"/>
      <c r="M140" s="235"/>
      <c r="N140" s="235"/>
      <c r="O140" s="235"/>
      <c r="P140" s="235"/>
      <c r="Q140" s="235"/>
      <c r="R140" s="236"/>
      <c r="DE140" s="137"/>
      <c r="DH140" s="75">
        <v>64</v>
      </c>
    </row>
    <row r="141" spans="1:112" s="75" customFormat="1" ht="12" customHeight="1">
      <c r="A141" s="95"/>
      <c r="B141" s="100"/>
      <c r="C141" s="100"/>
      <c r="D141" s="100"/>
      <c r="E141" s="100"/>
      <c r="F141" s="100"/>
      <c r="G141" s="227"/>
      <c r="H141" s="227"/>
      <c r="I141" s="95"/>
      <c r="J141" s="232"/>
      <c r="K141" s="237"/>
      <c r="L141" s="238"/>
      <c r="M141" s="238"/>
      <c r="N141" s="238"/>
      <c r="O141" s="238"/>
      <c r="P141" s="238"/>
      <c r="Q141" s="238"/>
      <c r="R141" s="239"/>
      <c r="S141" s="25"/>
      <c r="T141" s="40"/>
      <c r="DE141" s="137"/>
      <c r="DG141" s="76"/>
      <c r="DH141" s="75">
        <v>65</v>
      </c>
    </row>
    <row r="142" spans="1:112" s="75" customFormat="1" ht="12" customHeight="1">
      <c r="A142" s="95"/>
      <c r="B142" s="96"/>
      <c r="C142" s="96"/>
      <c r="D142" s="96"/>
      <c r="E142" s="96"/>
      <c r="F142" s="96"/>
      <c r="G142" s="96"/>
      <c r="H142" s="96"/>
      <c r="I142" s="95"/>
      <c r="J142" s="232"/>
      <c r="K142" s="237"/>
      <c r="L142" s="238"/>
      <c r="M142" s="238"/>
      <c r="N142" s="238"/>
      <c r="O142" s="238"/>
      <c r="P142" s="238"/>
      <c r="Q142" s="238"/>
      <c r="R142" s="239"/>
      <c r="DE142" s="137"/>
      <c r="DH142" s="75">
        <v>66</v>
      </c>
    </row>
    <row r="143" spans="1:112" s="75" customFormat="1" ht="12" customHeight="1">
      <c r="A143" s="95"/>
      <c r="B143" s="244" t="s">
        <v>75</v>
      </c>
      <c r="C143" s="244"/>
      <c r="D143" s="244"/>
      <c r="E143" s="244"/>
      <c r="F143" s="244"/>
      <c r="G143" s="244"/>
      <c r="H143" s="244"/>
      <c r="I143" s="95"/>
      <c r="J143" s="232"/>
      <c r="K143" s="237"/>
      <c r="L143" s="238"/>
      <c r="M143" s="238"/>
      <c r="N143" s="238"/>
      <c r="O143" s="238"/>
      <c r="P143" s="238"/>
      <c r="Q143" s="238"/>
      <c r="R143" s="239"/>
      <c r="DE143" s="137"/>
      <c r="DG143" s="76"/>
      <c r="DH143" s="75">
        <v>67</v>
      </c>
    </row>
    <row r="144" spans="1:112" s="75" customFormat="1" ht="12" customHeight="1">
      <c r="A144" s="95"/>
      <c r="B144" s="244" t="s">
        <v>74</v>
      </c>
      <c r="C144" s="244"/>
      <c r="D144" s="244"/>
      <c r="E144" s="244"/>
      <c r="F144" s="244"/>
      <c r="G144" s="244"/>
      <c r="H144" s="244"/>
      <c r="I144" s="97"/>
      <c r="J144" s="232"/>
      <c r="K144" s="237"/>
      <c r="L144" s="238"/>
      <c r="M144" s="238"/>
      <c r="N144" s="238"/>
      <c r="O144" s="238"/>
      <c r="P144" s="238"/>
      <c r="Q144" s="238"/>
      <c r="R144" s="239"/>
      <c r="DE144" s="137"/>
      <c r="DH144" s="75">
        <v>68</v>
      </c>
    </row>
    <row r="145" spans="1:112" s="75" customFormat="1" ht="12" customHeight="1">
      <c r="A145" s="98" t="s">
        <v>73</v>
      </c>
      <c r="B145" s="279" t="s">
        <v>12</v>
      </c>
      <c r="C145" s="279"/>
      <c r="D145" s="279"/>
      <c r="E145" s="279"/>
      <c r="F145" s="279"/>
      <c r="G145" s="279"/>
      <c r="H145" s="279"/>
      <c r="I145" s="95"/>
      <c r="J145" s="232"/>
      <c r="K145" s="237"/>
      <c r="L145" s="238"/>
      <c r="M145" s="238"/>
      <c r="N145" s="238"/>
      <c r="O145" s="238"/>
      <c r="P145" s="238"/>
      <c r="Q145" s="238"/>
      <c r="R145" s="239"/>
      <c r="DE145" s="137"/>
      <c r="DG145" s="76"/>
      <c r="DH145" s="75">
        <v>69</v>
      </c>
    </row>
    <row r="146" spans="1:112" s="75" customFormat="1" ht="12" customHeight="1">
      <c r="A146" s="98"/>
      <c r="B146" s="243" t="s">
        <v>72</v>
      </c>
      <c r="C146" s="243"/>
      <c r="D146" s="243"/>
      <c r="E146" s="243"/>
      <c r="F146" s="243"/>
      <c r="G146" s="243"/>
      <c r="H146" s="243"/>
      <c r="I146" s="95"/>
      <c r="J146" s="232"/>
      <c r="K146" s="237"/>
      <c r="L146" s="238"/>
      <c r="M146" s="238"/>
      <c r="N146" s="238"/>
      <c r="O146" s="238"/>
      <c r="P146" s="238"/>
      <c r="Q146" s="238"/>
      <c r="R146" s="239"/>
      <c r="DE146" s="137"/>
      <c r="DG146" s="76"/>
      <c r="DH146" s="75">
        <v>70</v>
      </c>
    </row>
    <row r="147" spans="1:112" s="75" customFormat="1" ht="12" customHeight="1">
      <c r="A147" s="98"/>
      <c r="B147" s="243"/>
      <c r="C147" s="243"/>
      <c r="D147" s="243"/>
      <c r="E147" s="243"/>
      <c r="F147" s="243"/>
      <c r="G147" s="243"/>
      <c r="H147" s="243"/>
      <c r="I147" s="95"/>
      <c r="J147" s="232"/>
      <c r="K147" s="237"/>
      <c r="L147" s="238"/>
      <c r="M147" s="238"/>
      <c r="N147" s="238"/>
      <c r="O147" s="238"/>
      <c r="P147" s="238"/>
      <c r="Q147" s="238"/>
      <c r="R147" s="239"/>
      <c r="DE147" s="137"/>
      <c r="DH147" s="75">
        <v>71</v>
      </c>
    </row>
    <row r="148" spans="1:112" s="75" customFormat="1" ht="12" customHeight="1">
      <c r="A148" s="98"/>
      <c r="B148" s="244"/>
      <c r="C148" s="244"/>
      <c r="D148" s="244"/>
      <c r="E148" s="244"/>
      <c r="F148" s="244"/>
      <c r="G148" s="244"/>
      <c r="H148" s="244"/>
      <c r="I148" s="95"/>
      <c r="J148" s="232"/>
      <c r="K148" s="237"/>
      <c r="L148" s="238"/>
      <c r="M148" s="238"/>
      <c r="N148" s="238"/>
      <c r="O148" s="238"/>
      <c r="P148" s="238"/>
      <c r="Q148" s="238"/>
      <c r="R148" s="239"/>
      <c r="DE148" s="137"/>
      <c r="DG148" s="76"/>
      <c r="DH148" s="75">
        <v>72</v>
      </c>
    </row>
    <row r="149" spans="1:112" s="75" customFormat="1" ht="12" customHeight="1">
      <c r="A149" s="98"/>
      <c r="B149" s="244" t="s">
        <v>56</v>
      </c>
      <c r="C149" s="244"/>
      <c r="D149" s="244"/>
      <c r="E149" s="244"/>
      <c r="F149" s="244"/>
      <c r="G149" s="244"/>
      <c r="H149" s="244"/>
      <c r="I149" s="95"/>
      <c r="J149" s="232"/>
      <c r="K149" s="237"/>
      <c r="L149" s="238"/>
      <c r="M149" s="238"/>
      <c r="N149" s="238"/>
      <c r="O149" s="238"/>
      <c r="P149" s="238"/>
      <c r="Q149" s="238"/>
      <c r="R149" s="239"/>
      <c r="U149" s="24"/>
      <c r="V149" s="24"/>
      <c r="W149" s="24"/>
      <c r="X149" s="24"/>
      <c r="Y149" s="24"/>
      <c r="Z149" s="24"/>
      <c r="AA149" s="24"/>
      <c r="AB149" s="24"/>
      <c r="AC149" s="24"/>
      <c r="AD149" s="24"/>
      <c r="AE149" s="24"/>
      <c r="DE149" s="137"/>
      <c r="DH149" s="75">
        <v>73</v>
      </c>
    </row>
    <row r="150" spans="1:112" s="75" customFormat="1" ht="12" customHeight="1">
      <c r="A150" s="98"/>
      <c r="B150" s="244"/>
      <c r="C150" s="244"/>
      <c r="D150" s="244"/>
      <c r="E150" s="244"/>
      <c r="F150" s="244"/>
      <c r="G150" s="244"/>
      <c r="H150" s="244"/>
      <c r="I150" s="95"/>
      <c r="J150" s="233"/>
      <c r="K150" s="240"/>
      <c r="L150" s="241"/>
      <c r="M150" s="241"/>
      <c r="N150" s="241"/>
      <c r="O150" s="241"/>
      <c r="P150" s="241"/>
      <c r="Q150" s="241"/>
      <c r="R150" s="242"/>
      <c r="DE150" s="137"/>
      <c r="DG150" s="76"/>
      <c r="DH150" s="75">
        <v>74</v>
      </c>
    </row>
    <row r="151" spans="1:112" s="76" customFormat="1" ht="13.5">
      <c r="A151" s="256" t="s">
        <v>89</v>
      </c>
      <c r="B151" s="257"/>
      <c r="C151" s="257"/>
      <c r="D151" s="257"/>
      <c r="E151" s="257"/>
      <c r="F151" s="257"/>
      <c r="G151" s="257"/>
      <c r="H151" s="257"/>
      <c r="I151" s="257"/>
      <c r="J151" s="257"/>
      <c r="K151" s="257"/>
      <c r="L151" s="257"/>
      <c r="M151" s="257"/>
      <c r="N151" s="257"/>
      <c r="O151" s="257"/>
      <c r="P151" s="257"/>
      <c r="Q151" s="257"/>
      <c r="R151" s="257"/>
      <c r="DE151" s="136"/>
    </row>
    <row r="152" spans="1:112" s="75" customFormat="1" ht="12" customHeight="1">
      <c r="A152" s="258" t="s">
        <v>11</v>
      </c>
      <c r="B152" s="259"/>
      <c r="C152" s="260"/>
      <c r="D152" s="261"/>
      <c r="E152" s="258" t="s">
        <v>10</v>
      </c>
      <c r="F152" s="259"/>
      <c r="G152" s="181"/>
      <c r="H152" s="206"/>
      <c r="I152" s="206"/>
      <c r="J152" s="182"/>
      <c r="K152" s="258" t="s">
        <v>64</v>
      </c>
      <c r="L152" s="262"/>
      <c r="M152" s="263"/>
      <c r="N152" s="181"/>
      <c r="O152" s="206"/>
      <c r="P152" s="206"/>
      <c r="Q152" s="206"/>
      <c r="R152" s="182"/>
      <c r="DE152" s="137"/>
    </row>
    <row r="153" spans="1:112" s="75" customFormat="1" ht="12" customHeight="1">
      <c r="A153" s="191">
        <v>1</v>
      </c>
      <c r="B153" s="264" t="s">
        <v>88</v>
      </c>
      <c r="C153" s="265"/>
      <c r="D153" s="265"/>
      <c r="E153" s="265"/>
      <c r="F153" s="266"/>
      <c r="G153" s="194" t="s">
        <v>87</v>
      </c>
      <c r="H153" s="255"/>
      <c r="I153" s="194" t="s">
        <v>86</v>
      </c>
      <c r="J153" s="195"/>
      <c r="K153" s="195"/>
      <c r="L153" s="195"/>
      <c r="M153" s="195"/>
      <c r="N153" s="195"/>
      <c r="O153" s="195"/>
      <c r="P153" s="195"/>
      <c r="Q153" s="195"/>
      <c r="R153" s="255"/>
      <c r="DE153" s="137"/>
      <c r="DG153" s="76"/>
    </row>
    <row r="154" spans="1:112" s="75" customFormat="1" ht="12" customHeight="1">
      <c r="A154" s="193"/>
      <c r="B154" s="267"/>
      <c r="C154" s="268"/>
      <c r="D154" s="268"/>
      <c r="E154" s="268"/>
      <c r="F154" s="269"/>
      <c r="G154" s="253"/>
      <c r="H154" s="254"/>
      <c r="I154" s="270"/>
      <c r="J154" s="271"/>
      <c r="K154" s="271"/>
      <c r="L154" s="271"/>
      <c r="M154" s="88" t="s">
        <v>183</v>
      </c>
      <c r="N154" s="272"/>
      <c r="O154" s="273"/>
      <c r="P154" s="89" t="s">
        <v>184</v>
      </c>
      <c r="Q154" s="77"/>
      <c r="R154" s="90" t="s">
        <v>185</v>
      </c>
      <c r="S154" s="43" t="str">
        <f>IF(AND(Q154&lt;&gt;"",Q154&lt;120),"排煙機の規定風量は120㎥以上必要です。","")</f>
        <v/>
      </c>
      <c r="T154" s="74"/>
      <c r="DE154" s="137"/>
    </row>
    <row r="155" spans="1:112" s="75" customFormat="1" ht="6" customHeight="1">
      <c r="A155" s="102"/>
      <c r="B155" s="102"/>
      <c r="C155" s="102"/>
      <c r="D155" s="102"/>
      <c r="E155" s="102"/>
      <c r="F155" s="102"/>
      <c r="G155" s="102"/>
      <c r="H155" s="102"/>
      <c r="I155" s="102"/>
      <c r="J155" s="102"/>
      <c r="K155" s="103"/>
      <c r="L155" s="103"/>
      <c r="M155" s="103"/>
      <c r="N155" s="102"/>
      <c r="O155" s="104"/>
      <c r="P155" s="104"/>
      <c r="Q155" s="103"/>
      <c r="R155" s="103"/>
      <c r="DE155" s="137"/>
      <c r="DG155" s="76"/>
    </row>
    <row r="156" spans="1:112" s="75" customFormat="1" ht="12" customHeight="1">
      <c r="A156" s="251">
        <v>2</v>
      </c>
      <c r="B156" s="194" t="s">
        <v>85</v>
      </c>
      <c r="C156" s="195"/>
      <c r="D156" s="195"/>
      <c r="E156" s="195"/>
      <c r="F156" s="195"/>
      <c r="G156" s="195"/>
      <c r="H156" s="195"/>
      <c r="I156" s="195"/>
      <c r="J156" s="195"/>
      <c r="K156" s="195"/>
      <c r="L156" s="195"/>
      <c r="M156" s="195"/>
      <c r="N156" s="195"/>
      <c r="O156" s="196"/>
      <c r="P156" s="91"/>
      <c r="Q156" s="198" t="s">
        <v>81</v>
      </c>
      <c r="R156" s="199"/>
      <c r="DE156" s="137"/>
    </row>
    <row r="157" spans="1:112" s="75" customFormat="1" ht="12" customHeight="1">
      <c r="A157" s="252"/>
      <c r="B157" s="92" t="s">
        <v>5</v>
      </c>
      <c r="C157" s="202" t="s">
        <v>84</v>
      </c>
      <c r="D157" s="203"/>
      <c r="E157" s="245"/>
      <c r="F157" s="93" t="s">
        <v>83</v>
      </c>
      <c r="G157" s="202" t="s">
        <v>78</v>
      </c>
      <c r="H157" s="203"/>
      <c r="I157" s="202" t="s">
        <v>14</v>
      </c>
      <c r="J157" s="203"/>
      <c r="K157" s="203"/>
      <c r="L157" s="203"/>
      <c r="M157" s="203"/>
      <c r="N157" s="203" t="s">
        <v>13</v>
      </c>
      <c r="O157" s="204"/>
      <c r="P157" s="205"/>
      <c r="Q157" s="200"/>
      <c r="R157" s="201"/>
      <c r="DE157" s="137"/>
      <c r="DF157" s="76" t="str">
        <f>IF(COUNTA(B158:R207)&gt;0,DG157,"")</f>
        <v/>
      </c>
      <c r="DG157" s="143">
        <v>3</v>
      </c>
    </row>
    <row r="158" spans="1:112" s="75" customFormat="1" ht="12" customHeight="1">
      <c r="A158" s="252"/>
      <c r="B158" s="47"/>
      <c r="C158" s="274"/>
      <c r="D158" s="274"/>
      <c r="E158" s="274"/>
      <c r="F158" s="162"/>
      <c r="G158" s="274"/>
      <c r="H158" s="274"/>
      <c r="I158" s="275"/>
      <c r="J158" s="275"/>
      <c r="K158" s="275"/>
      <c r="L158" s="275"/>
      <c r="M158" s="275"/>
      <c r="N158" s="276"/>
      <c r="O158" s="277"/>
      <c r="P158" s="278"/>
      <c r="Q158" s="274"/>
      <c r="R158" s="274"/>
      <c r="DE158" s="137"/>
    </row>
    <row r="159" spans="1:112" s="75" customFormat="1" ht="12" customHeight="1">
      <c r="A159" s="252"/>
      <c r="B159" s="48"/>
      <c r="C159" s="213"/>
      <c r="D159" s="213"/>
      <c r="E159" s="213"/>
      <c r="F159" s="163"/>
      <c r="G159" s="213"/>
      <c r="H159" s="213"/>
      <c r="I159" s="214"/>
      <c r="J159" s="214"/>
      <c r="K159" s="214"/>
      <c r="L159" s="214"/>
      <c r="M159" s="214"/>
      <c r="N159" s="215"/>
      <c r="O159" s="216"/>
      <c r="P159" s="217"/>
      <c r="Q159" s="213"/>
      <c r="R159" s="213"/>
      <c r="DE159" s="137"/>
      <c r="DG159" s="76"/>
    </row>
    <row r="160" spans="1:112" s="75" customFormat="1" ht="12" customHeight="1">
      <c r="A160" s="252"/>
      <c r="B160" s="48"/>
      <c r="C160" s="213"/>
      <c r="D160" s="213"/>
      <c r="E160" s="213"/>
      <c r="F160" s="163"/>
      <c r="G160" s="213"/>
      <c r="H160" s="213"/>
      <c r="I160" s="214"/>
      <c r="J160" s="214"/>
      <c r="K160" s="214"/>
      <c r="L160" s="214"/>
      <c r="M160" s="214"/>
      <c r="N160" s="215"/>
      <c r="O160" s="216"/>
      <c r="P160" s="217"/>
      <c r="Q160" s="213"/>
      <c r="R160" s="213"/>
      <c r="DE160" s="137"/>
    </row>
    <row r="161" spans="1:111" s="75" customFormat="1" ht="12" customHeight="1">
      <c r="A161" s="252"/>
      <c r="B161" s="48"/>
      <c r="C161" s="213"/>
      <c r="D161" s="213"/>
      <c r="E161" s="213"/>
      <c r="F161" s="163"/>
      <c r="G161" s="213"/>
      <c r="H161" s="213"/>
      <c r="I161" s="214"/>
      <c r="J161" s="214"/>
      <c r="K161" s="214"/>
      <c r="L161" s="214"/>
      <c r="M161" s="214"/>
      <c r="N161" s="215"/>
      <c r="O161" s="216"/>
      <c r="P161" s="217"/>
      <c r="Q161" s="213"/>
      <c r="R161" s="213"/>
      <c r="DE161" s="137"/>
      <c r="DG161" s="76"/>
    </row>
    <row r="162" spans="1:111" s="75" customFormat="1" ht="12" customHeight="1">
      <c r="A162" s="252"/>
      <c r="B162" s="48"/>
      <c r="C162" s="213"/>
      <c r="D162" s="213"/>
      <c r="E162" s="213"/>
      <c r="F162" s="163"/>
      <c r="G162" s="213"/>
      <c r="H162" s="213"/>
      <c r="I162" s="214"/>
      <c r="J162" s="214"/>
      <c r="K162" s="214"/>
      <c r="L162" s="214"/>
      <c r="M162" s="214"/>
      <c r="N162" s="215"/>
      <c r="O162" s="216"/>
      <c r="P162" s="217"/>
      <c r="Q162" s="213"/>
      <c r="R162" s="213"/>
      <c r="DE162" s="137"/>
    </row>
    <row r="163" spans="1:111" s="75" customFormat="1" ht="12" customHeight="1">
      <c r="A163" s="252"/>
      <c r="B163" s="48"/>
      <c r="C163" s="213"/>
      <c r="D163" s="213"/>
      <c r="E163" s="213"/>
      <c r="F163" s="163"/>
      <c r="G163" s="213"/>
      <c r="H163" s="213"/>
      <c r="I163" s="214"/>
      <c r="J163" s="214"/>
      <c r="K163" s="214"/>
      <c r="L163" s="214"/>
      <c r="M163" s="214"/>
      <c r="N163" s="215"/>
      <c r="O163" s="216"/>
      <c r="P163" s="217"/>
      <c r="Q163" s="213"/>
      <c r="R163" s="213"/>
      <c r="DE163" s="137"/>
      <c r="DG163" s="76"/>
    </row>
    <row r="164" spans="1:111" s="75" customFormat="1" ht="12" customHeight="1">
      <c r="A164" s="252"/>
      <c r="B164" s="48"/>
      <c r="C164" s="213"/>
      <c r="D164" s="213"/>
      <c r="E164" s="213"/>
      <c r="F164" s="163"/>
      <c r="G164" s="213"/>
      <c r="H164" s="213"/>
      <c r="I164" s="214"/>
      <c r="J164" s="214"/>
      <c r="K164" s="214"/>
      <c r="L164" s="214"/>
      <c r="M164" s="214"/>
      <c r="N164" s="215"/>
      <c r="O164" s="216"/>
      <c r="P164" s="217"/>
      <c r="Q164" s="213"/>
      <c r="R164" s="213"/>
      <c r="DE164" s="137"/>
    </row>
    <row r="165" spans="1:111" s="75" customFormat="1" ht="12" customHeight="1">
      <c r="A165" s="252"/>
      <c r="B165" s="48"/>
      <c r="C165" s="213"/>
      <c r="D165" s="213"/>
      <c r="E165" s="213"/>
      <c r="F165" s="163"/>
      <c r="G165" s="213"/>
      <c r="H165" s="213"/>
      <c r="I165" s="214"/>
      <c r="J165" s="214"/>
      <c r="K165" s="214"/>
      <c r="L165" s="214"/>
      <c r="M165" s="214"/>
      <c r="N165" s="215"/>
      <c r="O165" s="216"/>
      <c r="P165" s="217"/>
      <c r="Q165" s="213"/>
      <c r="R165" s="213"/>
      <c r="DE165" s="137"/>
      <c r="DG165" s="76"/>
    </row>
    <row r="166" spans="1:111" s="75" customFormat="1" ht="12" customHeight="1">
      <c r="A166" s="252"/>
      <c r="B166" s="48"/>
      <c r="C166" s="213"/>
      <c r="D166" s="213"/>
      <c r="E166" s="213"/>
      <c r="F166" s="163"/>
      <c r="G166" s="213"/>
      <c r="H166" s="213"/>
      <c r="I166" s="214"/>
      <c r="J166" s="214"/>
      <c r="K166" s="214"/>
      <c r="L166" s="214"/>
      <c r="M166" s="214"/>
      <c r="N166" s="215"/>
      <c r="O166" s="216"/>
      <c r="P166" s="217"/>
      <c r="Q166" s="213"/>
      <c r="R166" s="213"/>
      <c r="DE166" s="137"/>
    </row>
    <row r="167" spans="1:111" s="75" customFormat="1" ht="12" customHeight="1">
      <c r="A167" s="252"/>
      <c r="B167" s="48"/>
      <c r="C167" s="213"/>
      <c r="D167" s="213"/>
      <c r="E167" s="213"/>
      <c r="F167" s="163"/>
      <c r="G167" s="213"/>
      <c r="H167" s="213"/>
      <c r="I167" s="214"/>
      <c r="J167" s="214"/>
      <c r="K167" s="214"/>
      <c r="L167" s="214"/>
      <c r="M167" s="214"/>
      <c r="N167" s="215"/>
      <c r="O167" s="216"/>
      <c r="P167" s="217"/>
      <c r="Q167" s="213"/>
      <c r="R167" s="213"/>
      <c r="DE167" s="137"/>
      <c r="DG167" s="76"/>
    </row>
    <row r="168" spans="1:111" s="75" customFormat="1" ht="12" customHeight="1">
      <c r="A168" s="252"/>
      <c r="B168" s="48"/>
      <c r="C168" s="213"/>
      <c r="D168" s="213"/>
      <c r="E168" s="213"/>
      <c r="F168" s="163"/>
      <c r="G168" s="213"/>
      <c r="H168" s="213"/>
      <c r="I168" s="214"/>
      <c r="J168" s="214"/>
      <c r="K168" s="214"/>
      <c r="L168" s="214"/>
      <c r="M168" s="214"/>
      <c r="N168" s="215"/>
      <c r="O168" s="216"/>
      <c r="P168" s="217"/>
      <c r="Q168" s="213"/>
      <c r="R168" s="213"/>
      <c r="DE168" s="137"/>
    </row>
    <row r="169" spans="1:111" s="75" customFormat="1" ht="12" customHeight="1">
      <c r="A169" s="252"/>
      <c r="B169" s="48"/>
      <c r="C169" s="213"/>
      <c r="D169" s="213"/>
      <c r="E169" s="213"/>
      <c r="F169" s="163"/>
      <c r="G169" s="213"/>
      <c r="H169" s="213"/>
      <c r="I169" s="214"/>
      <c r="J169" s="214"/>
      <c r="K169" s="214"/>
      <c r="L169" s="214"/>
      <c r="M169" s="214"/>
      <c r="N169" s="215"/>
      <c r="O169" s="216"/>
      <c r="P169" s="217"/>
      <c r="Q169" s="213"/>
      <c r="R169" s="213"/>
      <c r="DE169" s="137"/>
      <c r="DG169" s="76"/>
    </row>
    <row r="170" spans="1:111" s="75" customFormat="1" ht="12" customHeight="1">
      <c r="A170" s="252"/>
      <c r="B170" s="48"/>
      <c r="C170" s="213"/>
      <c r="D170" s="213"/>
      <c r="E170" s="213"/>
      <c r="F170" s="163"/>
      <c r="G170" s="213"/>
      <c r="H170" s="213"/>
      <c r="I170" s="214"/>
      <c r="J170" s="214"/>
      <c r="K170" s="214"/>
      <c r="L170" s="214"/>
      <c r="M170" s="214"/>
      <c r="N170" s="215"/>
      <c r="O170" s="216"/>
      <c r="P170" s="217"/>
      <c r="Q170" s="213"/>
      <c r="R170" s="213"/>
      <c r="DE170" s="137"/>
    </row>
    <row r="171" spans="1:111" s="75" customFormat="1" ht="12" customHeight="1">
      <c r="A171" s="252"/>
      <c r="B171" s="48"/>
      <c r="C171" s="213"/>
      <c r="D171" s="213"/>
      <c r="E171" s="213"/>
      <c r="F171" s="163"/>
      <c r="G171" s="213"/>
      <c r="H171" s="213"/>
      <c r="I171" s="214"/>
      <c r="J171" s="214"/>
      <c r="K171" s="214"/>
      <c r="L171" s="214"/>
      <c r="M171" s="214"/>
      <c r="N171" s="215"/>
      <c r="O171" s="216"/>
      <c r="P171" s="217"/>
      <c r="Q171" s="213"/>
      <c r="R171" s="213"/>
      <c r="DE171" s="137"/>
      <c r="DG171" s="76"/>
    </row>
    <row r="172" spans="1:111" s="75" customFormat="1" ht="12" customHeight="1">
      <c r="A172" s="252"/>
      <c r="B172" s="48"/>
      <c r="C172" s="213"/>
      <c r="D172" s="213"/>
      <c r="E172" s="213"/>
      <c r="F172" s="163"/>
      <c r="G172" s="213"/>
      <c r="H172" s="213"/>
      <c r="I172" s="214"/>
      <c r="J172" s="214"/>
      <c r="K172" s="214"/>
      <c r="L172" s="214"/>
      <c r="M172" s="214"/>
      <c r="N172" s="215"/>
      <c r="O172" s="216"/>
      <c r="P172" s="217"/>
      <c r="Q172" s="213"/>
      <c r="R172" s="213"/>
      <c r="DE172" s="137"/>
    </row>
    <row r="173" spans="1:111" s="75" customFormat="1" ht="12" customHeight="1">
      <c r="A173" s="252"/>
      <c r="B173" s="48"/>
      <c r="C173" s="213"/>
      <c r="D173" s="213"/>
      <c r="E173" s="213"/>
      <c r="F173" s="163"/>
      <c r="G173" s="213"/>
      <c r="H173" s="213"/>
      <c r="I173" s="214"/>
      <c r="J173" s="214"/>
      <c r="K173" s="214"/>
      <c r="L173" s="214"/>
      <c r="M173" s="214"/>
      <c r="N173" s="215"/>
      <c r="O173" s="216"/>
      <c r="P173" s="217"/>
      <c r="Q173" s="213"/>
      <c r="R173" s="213"/>
      <c r="DE173" s="137"/>
      <c r="DG173" s="76"/>
    </row>
    <row r="174" spans="1:111" s="75" customFormat="1" ht="12" customHeight="1">
      <c r="A174" s="252"/>
      <c r="B174" s="48"/>
      <c r="C174" s="213"/>
      <c r="D174" s="213"/>
      <c r="E174" s="213"/>
      <c r="F174" s="163"/>
      <c r="G174" s="213"/>
      <c r="H174" s="213"/>
      <c r="I174" s="214"/>
      <c r="J174" s="214"/>
      <c r="K174" s="214"/>
      <c r="L174" s="214"/>
      <c r="M174" s="214"/>
      <c r="N174" s="215"/>
      <c r="O174" s="216"/>
      <c r="P174" s="217"/>
      <c r="Q174" s="213"/>
      <c r="R174" s="213"/>
      <c r="DE174" s="137"/>
    </row>
    <row r="175" spans="1:111" s="75" customFormat="1" ht="12" customHeight="1">
      <c r="A175" s="252"/>
      <c r="B175" s="48"/>
      <c r="C175" s="213"/>
      <c r="D175" s="213"/>
      <c r="E175" s="213"/>
      <c r="F175" s="163"/>
      <c r="G175" s="213"/>
      <c r="H175" s="213"/>
      <c r="I175" s="214"/>
      <c r="J175" s="214"/>
      <c r="K175" s="214"/>
      <c r="L175" s="214"/>
      <c r="M175" s="214"/>
      <c r="N175" s="215"/>
      <c r="O175" s="216"/>
      <c r="P175" s="217"/>
      <c r="Q175" s="213"/>
      <c r="R175" s="213"/>
      <c r="DE175" s="137"/>
      <c r="DG175" s="76"/>
    </row>
    <row r="176" spans="1:111" s="75" customFormat="1" ht="12" customHeight="1">
      <c r="A176" s="252"/>
      <c r="B176" s="48"/>
      <c r="C176" s="213"/>
      <c r="D176" s="213"/>
      <c r="E176" s="213"/>
      <c r="F176" s="163"/>
      <c r="G176" s="213"/>
      <c r="H176" s="213"/>
      <c r="I176" s="214"/>
      <c r="J176" s="214"/>
      <c r="K176" s="214"/>
      <c r="L176" s="214"/>
      <c r="M176" s="214"/>
      <c r="N176" s="215"/>
      <c r="O176" s="216"/>
      <c r="P176" s="217"/>
      <c r="Q176" s="213"/>
      <c r="R176" s="213"/>
      <c r="DE176" s="137"/>
    </row>
    <row r="177" spans="1:111" s="75" customFormat="1" ht="12" customHeight="1">
      <c r="A177" s="252"/>
      <c r="B177" s="48"/>
      <c r="C177" s="213"/>
      <c r="D177" s="213"/>
      <c r="E177" s="213"/>
      <c r="F177" s="163"/>
      <c r="G177" s="213"/>
      <c r="H177" s="213"/>
      <c r="I177" s="214"/>
      <c r="J177" s="214"/>
      <c r="K177" s="214"/>
      <c r="L177" s="214"/>
      <c r="M177" s="214"/>
      <c r="N177" s="215"/>
      <c r="O177" s="216"/>
      <c r="P177" s="217"/>
      <c r="Q177" s="213"/>
      <c r="R177" s="213"/>
      <c r="DE177" s="137"/>
      <c r="DG177" s="76"/>
    </row>
    <row r="178" spans="1:111" s="75" customFormat="1" ht="12" customHeight="1">
      <c r="A178" s="252"/>
      <c r="B178" s="48"/>
      <c r="C178" s="213"/>
      <c r="D178" s="213"/>
      <c r="E178" s="213"/>
      <c r="F178" s="163"/>
      <c r="G178" s="213"/>
      <c r="H178" s="213"/>
      <c r="I178" s="214"/>
      <c r="J178" s="214"/>
      <c r="K178" s="214"/>
      <c r="L178" s="214"/>
      <c r="M178" s="214"/>
      <c r="N178" s="215"/>
      <c r="O178" s="216"/>
      <c r="P178" s="217"/>
      <c r="Q178" s="213"/>
      <c r="R178" s="213"/>
      <c r="DE178" s="137"/>
    </row>
    <row r="179" spans="1:111" s="75" customFormat="1" ht="12" customHeight="1">
      <c r="A179" s="252"/>
      <c r="B179" s="48"/>
      <c r="C179" s="213"/>
      <c r="D179" s="213"/>
      <c r="E179" s="213"/>
      <c r="F179" s="163"/>
      <c r="G179" s="213"/>
      <c r="H179" s="213"/>
      <c r="I179" s="214"/>
      <c r="J179" s="214"/>
      <c r="K179" s="214"/>
      <c r="L179" s="214"/>
      <c r="M179" s="214"/>
      <c r="N179" s="215"/>
      <c r="O179" s="216"/>
      <c r="P179" s="217"/>
      <c r="Q179" s="213"/>
      <c r="R179" s="213"/>
      <c r="DE179" s="137"/>
      <c r="DG179" s="76"/>
    </row>
    <row r="180" spans="1:111" s="75" customFormat="1" ht="12" customHeight="1">
      <c r="A180" s="252"/>
      <c r="B180" s="48"/>
      <c r="C180" s="213"/>
      <c r="D180" s="213"/>
      <c r="E180" s="213"/>
      <c r="F180" s="163"/>
      <c r="G180" s="213"/>
      <c r="H180" s="213"/>
      <c r="I180" s="214"/>
      <c r="J180" s="214"/>
      <c r="K180" s="214"/>
      <c r="L180" s="214"/>
      <c r="M180" s="214"/>
      <c r="N180" s="215"/>
      <c r="O180" s="216"/>
      <c r="P180" s="217"/>
      <c r="Q180" s="213"/>
      <c r="R180" s="213"/>
      <c r="DE180" s="137"/>
    </row>
    <row r="181" spans="1:111" s="75" customFormat="1" ht="12" customHeight="1">
      <c r="A181" s="252"/>
      <c r="B181" s="48"/>
      <c r="C181" s="213"/>
      <c r="D181" s="213"/>
      <c r="E181" s="213"/>
      <c r="F181" s="163"/>
      <c r="G181" s="213"/>
      <c r="H181" s="213"/>
      <c r="I181" s="214"/>
      <c r="J181" s="214"/>
      <c r="K181" s="214"/>
      <c r="L181" s="214"/>
      <c r="M181" s="214"/>
      <c r="N181" s="215"/>
      <c r="O181" s="216"/>
      <c r="P181" s="217"/>
      <c r="Q181" s="213"/>
      <c r="R181" s="213"/>
      <c r="DE181" s="137"/>
      <c r="DG181" s="76"/>
    </row>
    <row r="182" spans="1:111" s="75" customFormat="1" ht="12" customHeight="1">
      <c r="A182" s="252"/>
      <c r="B182" s="48"/>
      <c r="C182" s="213"/>
      <c r="D182" s="213"/>
      <c r="E182" s="213"/>
      <c r="F182" s="163"/>
      <c r="G182" s="213"/>
      <c r="H182" s="213"/>
      <c r="I182" s="214"/>
      <c r="J182" s="214"/>
      <c r="K182" s="214"/>
      <c r="L182" s="214"/>
      <c r="M182" s="214"/>
      <c r="N182" s="215"/>
      <c r="O182" s="216"/>
      <c r="P182" s="217"/>
      <c r="Q182" s="213"/>
      <c r="R182" s="213"/>
      <c r="DE182" s="137"/>
    </row>
    <row r="183" spans="1:111" s="75" customFormat="1" ht="12" customHeight="1">
      <c r="A183" s="252"/>
      <c r="B183" s="48"/>
      <c r="C183" s="213"/>
      <c r="D183" s="213"/>
      <c r="E183" s="213"/>
      <c r="F183" s="163"/>
      <c r="G183" s="213"/>
      <c r="H183" s="213"/>
      <c r="I183" s="214"/>
      <c r="J183" s="214"/>
      <c r="K183" s="214"/>
      <c r="L183" s="214"/>
      <c r="M183" s="214"/>
      <c r="N183" s="215"/>
      <c r="O183" s="216"/>
      <c r="P183" s="217"/>
      <c r="Q183" s="213"/>
      <c r="R183" s="213"/>
      <c r="DE183" s="137"/>
      <c r="DG183" s="76"/>
    </row>
    <row r="184" spans="1:111" s="75" customFormat="1" ht="12" customHeight="1">
      <c r="A184" s="252"/>
      <c r="B184" s="48"/>
      <c r="C184" s="213"/>
      <c r="D184" s="213"/>
      <c r="E184" s="213"/>
      <c r="F184" s="163"/>
      <c r="G184" s="213"/>
      <c r="H184" s="213"/>
      <c r="I184" s="214"/>
      <c r="J184" s="214"/>
      <c r="K184" s="214"/>
      <c r="L184" s="214"/>
      <c r="M184" s="214"/>
      <c r="N184" s="215"/>
      <c r="O184" s="216"/>
      <c r="P184" s="217"/>
      <c r="Q184" s="213"/>
      <c r="R184" s="213"/>
      <c r="DE184" s="137"/>
    </row>
    <row r="185" spans="1:111" s="75" customFormat="1" ht="12" customHeight="1">
      <c r="A185" s="252"/>
      <c r="B185" s="48"/>
      <c r="C185" s="213"/>
      <c r="D185" s="213"/>
      <c r="E185" s="213"/>
      <c r="F185" s="163"/>
      <c r="G185" s="213"/>
      <c r="H185" s="213"/>
      <c r="I185" s="214"/>
      <c r="J185" s="214"/>
      <c r="K185" s="214"/>
      <c r="L185" s="214"/>
      <c r="M185" s="214"/>
      <c r="N185" s="215"/>
      <c r="O185" s="216"/>
      <c r="P185" s="217"/>
      <c r="Q185" s="213"/>
      <c r="R185" s="213"/>
      <c r="DE185" s="137"/>
      <c r="DG185" s="76"/>
    </row>
    <row r="186" spans="1:111" s="75" customFormat="1" ht="12" customHeight="1">
      <c r="A186" s="252"/>
      <c r="B186" s="48"/>
      <c r="C186" s="213"/>
      <c r="D186" s="213"/>
      <c r="E186" s="213"/>
      <c r="F186" s="163"/>
      <c r="G186" s="213"/>
      <c r="H186" s="213"/>
      <c r="I186" s="214"/>
      <c r="J186" s="214"/>
      <c r="K186" s="214"/>
      <c r="L186" s="214"/>
      <c r="M186" s="214"/>
      <c r="N186" s="215"/>
      <c r="O186" s="216"/>
      <c r="P186" s="217"/>
      <c r="Q186" s="213"/>
      <c r="R186" s="213"/>
      <c r="DE186" s="137"/>
    </row>
    <row r="187" spans="1:111" s="75" customFormat="1" ht="12" customHeight="1">
      <c r="A187" s="252"/>
      <c r="B187" s="48"/>
      <c r="C187" s="213"/>
      <c r="D187" s="213"/>
      <c r="E187" s="213"/>
      <c r="F187" s="163"/>
      <c r="G187" s="213"/>
      <c r="H187" s="213"/>
      <c r="I187" s="214"/>
      <c r="J187" s="214"/>
      <c r="K187" s="214"/>
      <c r="L187" s="214"/>
      <c r="M187" s="214"/>
      <c r="N187" s="215"/>
      <c r="O187" s="216"/>
      <c r="P187" s="217"/>
      <c r="Q187" s="213"/>
      <c r="R187" s="213"/>
      <c r="DE187" s="137"/>
      <c r="DG187" s="76"/>
    </row>
    <row r="188" spans="1:111" s="75" customFormat="1" ht="12" customHeight="1">
      <c r="A188" s="252"/>
      <c r="B188" s="48"/>
      <c r="C188" s="213"/>
      <c r="D188" s="213"/>
      <c r="E188" s="213"/>
      <c r="F188" s="163"/>
      <c r="G188" s="213"/>
      <c r="H188" s="213"/>
      <c r="I188" s="214"/>
      <c r="J188" s="214"/>
      <c r="K188" s="214"/>
      <c r="L188" s="214"/>
      <c r="M188" s="214"/>
      <c r="N188" s="215"/>
      <c r="O188" s="216"/>
      <c r="P188" s="217"/>
      <c r="Q188" s="213"/>
      <c r="R188" s="213"/>
      <c r="DE188" s="137"/>
    </row>
    <row r="189" spans="1:111" s="75" customFormat="1" ht="12" customHeight="1">
      <c r="A189" s="252"/>
      <c r="B189" s="48"/>
      <c r="C189" s="213"/>
      <c r="D189" s="213"/>
      <c r="E189" s="213"/>
      <c r="F189" s="163"/>
      <c r="G189" s="213"/>
      <c r="H189" s="213"/>
      <c r="I189" s="214"/>
      <c r="J189" s="214"/>
      <c r="K189" s="214"/>
      <c r="L189" s="214"/>
      <c r="M189" s="214"/>
      <c r="N189" s="215"/>
      <c r="O189" s="216"/>
      <c r="P189" s="217"/>
      <c r="Q189" s="213"/>
      <c r="R189" s="213"/>
      <c r="DE189" s="137"/>
      <c r="DG189" s="76"/>
    </row>
    <row r="190" spans="1:111" s="75" customFormat="1" ht="12" customHeight="1">
      <c r="A190" s="252"/>
      <c r="B190" s="48"/>
      <c r="C190" s="213"/>
      <c r="D190" s="213"/>
      <c r="E190" s="213"/>
      <c r="F190" s="163"/>
      <c r="G190" s="213"/>
      <c r="H190" s="213"/>
      <c r="I190" s="214"/>
      <c r="J190" s="214"/>
      <c r="K190" s="214"/>
      <c r="L190" s="214"/>
      <c r="M190" s="214"/>
      <c r="N190" s="215"/>
      <c r="O190" s="216"/>
      <c r="P190" s="217"/>
      <c r="Q190" s="213"/>
      <c r="R190" s="213"/>
      <c r="DE190" s="137"/>
    </row>
    <row r="191" spans="1:111" s="75" customFormat="1" ht="12" customHeight="1">
      <c r="A191" s="252"/>
      <c r="B191" s="48"/>
      <c r="C191" s="213"/>
      <c r="D191" s="213"/>
      <c r="E191" s="213"/>
      <c r="F191" s="163"/>
      <c r="G191" s="213"/>
      <c r="H191" s="213"/>
      <c r="I191" s="214"/>
      <c r="J191" s="214"/>
      <c r="K191" s="214"/>
      <c r="L191" s="214"/>
      <c r="M191" s="214"/>
      <c r="N191" s="215"/>
      <c r="O191" s="216"/>
      <c r="P191" s="217"/>
      <c r="Q191" s="213"/>
      <c r="R191" s="213"/>
      <c r="DE191" s="137"/>
      <c r="DG191" s="76"/>
    </row>
    <row r="192" spans="1:111" s="75" customFormat="1" ht="12" customHeight="1">
      <c r="A192" s="252"/>
      <c r="B192" s="48"/>
      <c r="C192" s="213"/>
      <c r="D192" s="213"/>
      <c r="E192" s="213"/>
      <c r="F192" s="163"/>
      <c r="G192" s="213"/>
      <c r="H192" s="213"/>
      <c r="I192" s="214"/>
      <c r="J192" s="214"/>
      <c r="K192" s="214"/>
      <c r="L192" s="214"/>
      <c r="M192" s="214"/>
      <c r="N192" s="215"/>
      <c r="O192" s="216"/>
      <c r="P192" s="217"/>
      <c r="Q192" s="213"/>
      <c r="R192" s="213"/>
      <c r="DE192" s="137"/>
    </row>
    <row r="193" spans="1:111" s="75" customFormat="1" ht="12" customHeight="1">
      <c r="A193" s="252"/>
      <c r="B193" s="48"/>
      <c r="C193" s="213"/>
      <c r="D193" s="213"/>
      <c r="E193" s="213"/>
      <c r="F193" s="163"/>
      <c r="G193" s="213"/>
      <c r="H193" s="213"/>
      <c r="I193" s="214"/>
      <c r="J193" s="214"/>
      <c r="K193" s="214"/>
      <c r="L193" s="214"/>
      <c r="M193" s="214"/>
      <c r="N193" s="215"/>
      <c r="O193" s="216"/>
      <c r="P193" s="217"/>
      <c r="Q193" s="213"/>
      <c r="R193" s="213"/>
      <c r="DE193" s="137"/>
      <c r="DG193" s="76"/>
    </row>
    <row r="194" spans="1:111" s="75" customFormat="1" ht="12" customHeight="1">
      <c r="A194" s="252"/>
      <c r="B194" s="48"/>
      <c r="C194" s="213"/>
      <c r="D194" s="213"/>
      <c r="E194" s="213"/>
      <c r="F194" s="163"/>
      <c r="G194" s="213"/>
      <c r="H194" s="213"/>
      <c r="I194" s="214"/>
      <c r="J194" s="214"/>
      <c r="K194" s="214"/>
      <c r="L194" s="214"/>
      <c r="M194" s="214"/>
      <c r="N194" s="215"/>
      <c r="O194" s="216"/>
      <c r="P194" s="217"/>
      <c r="Q194" s="213"/>
      <c r="R194" s="213"/>
      <c r="DE194" s="137"/>
    </row>
    <row r="195" spans="1:111" s="75" customFormat="1" ht="12" customHeight="1">
      <c r="A195" s="252"/>
      <c r="B195" s="48"/>
      <c r="C195" s="213"/>
      <c r="D195" s="213"/>
      <c r="E195" s="213"/>
      <c r="F195" s="163"/>
      <c r="G195" s="213"/>
      <c r="H195" s="213"/>
      <c r="I195" s="214"/>
      <c r="J195" s="214"/>
      <c r="K195" s="214"/>
      <c r="L195" s="214"/>
      <c r="M195" s="214"/>
      <c r="N195" s="215"/>
      <c r="O195" s="216"/>
      <c r="P195" s="217"/>
      <c r="Q195" s="213"/>
      <c r="R195" s="213"/>
      <c r="DE195" s="137"/>
      <c r="DG195" s="76"/>
    </row>
    <row r="196" spans="1:111" s="75" customFormat="1" ht="12" customHeight="1">
      <c r="A196" s="252"/>
      <c r="B196" s="48"/>
      <c r="C196" s="213"/>
      <c r="D196" s="213"/>
      <c r="E196" s="213"/>
      <c r="F196" s="163"/>
      <c r="G196" s="213"/>
      <c r="H196" s="213"/>
      <c r="I196" s="214"/>
      <c r="J196" s="214"/>
      <c r="K196" s="214"/>
      <c r="L196" s="214"/>
      <c r="M196" s="214"/>
      <c r="N196" s="215"/>
      <c r="O196" s="216"/>
      <c r="P196" s="217"/>
      <c r="Q196" s="213"/>
      <c r="R196" s="213"/>
      <c r="DE196" s="137"/>
    </row>
    <row r="197" spans="1:111" s="75" customFormat="1" ht="12" customHeight="1">
      <c r="A197" s="252"/>
      <c r="B197" s="48"/>
      <c r="C197" s="213"/>
      <c r="D197" s="213"/>
      <c r="E197" s="213"/>
      <c r="F197" s="163"/>
      <c r="G197" s="213"/>
      <c r="H197" s="213"/>
      <c r="I197" s="214"/>
      <c r="J197" s="214"/>
      <c r="K197" s="214"/>
      <c r="L197" s="214"/>
      <c r="M197" s="214"/>
      <c r="N197" s="215"/>
      <c r="O197" s="216"/>
      <c r="P197" s="217"/>
      <c r="Q197" s="213"/>
      <c r="R197" s="213"/>
      <c r="DE197" s="137"/>
      <c r="DG197" s="76"/>
    </row>
    <row r="198" spans="1:111" s="75" customFormat="1" ht="12" customHeight="1">
      <c r="A198" s="252"/>
      <c r="B198" s="48"/>
      <c r="C198" s="213"/>
      <c r="D198" s="213"/>
      <c r="E198" s="213"/>
      <c r="F198" s="163"/>
      <c r="G198" s="213"/>
      <c r="H198" s="213"/>
      <c r="I198" s="214"/>
      <c r="J198" s="214"/>
      <c r="K198" s="214"/>
      <c r="L198" s="214"/>
      <c r="M198" s="214"/>
      <c r="N198" s="215"/>
      <c r="O198" s="216"/>
      <c r="P198" s="217"/>
      <c r="Q198" s="213"/>
      <c r="R198" s="213"/>
      <c r="DE198" s="137"/>
    </row>
    <row r="199" spans="1:111" s="75" customFormat="1" ht="12" customHeight="1">
      <c r="A199" s="252"/>
      <c r="B199" s="48"/>
      <c r="C199" s="213"/>
      <c r="D199" s="213"/>
      <c r="E199" s="213"/>
      <c r="F199" s="163"/>
      <c r="G199" s="213"/>
      <c r="H199" s="213"/>
      <c r="I199" s="214"/>
      <c r="J199" s="214"/>
      <c r="K199" s="214"/>
      <c r="L199" s="214"/>
      <c r="M199" s="214"/>
      <c r="N199" s="215"/>
      <c r="O199" s="216"/>
      <c r="P199" s="217"/>
      <c r="Q199" s="213"/>
      <c r="R199" s="213"/>
      <c r="DE199" s="137"/>
      <c r="DG199" s="76"/>
    </row>
    <row r="200" spans="1:111" s="75" customFormat="1" ht="12" customHeight="1">
      <c r="A200" s="252"/>
      <c r="B200" s="48"/>
      <c r="C200" s="213"/>
      <c r="D200" s="213"/>
      <c r="E200" s="213"/>
      <c r="F200" s="163"/>
      <c r="G200" s="213"/>
      <c r="H200" s="213"/>
      <c r="I200" s="214"/>
      <c r="J200" s="214"/>
      <c r="K200" s="214"/>
      <c r="L200" s="214"/>
      <c r="M200" s="214"/>
      <c r="N200" s="215"/>
      <c r="O200" s="216"/>
      <c r="P200" s="217"/>
      <c r="Q200" s="213"/>
      <c r="R200" s="213"/>
      <c r="DE200" s="137"/>
    </row>
    <row r="201" spans="1:111" s="75" customFormat="1" ht="12" customHeight="1">
      <c r="A201" s="252"/>
      <c r="B201" s="48"/>
      <c r="C201" s="213"/>
      <c r="D201" s="213"/>
      <c r="E201" s="213"/>
      <c r="F201" s="163"/>
      <c r="G201" s="213"/>
      <c r="H201" s="213"/>
      <c r="I201" s="214"/>
      <c r="J201" s="214"/>
      <c r="K201" s="214"/>
      <c r="L201" s="214"/>
      <c r="M201" s="214"/>
      <c r="N201" s="215"/>
      <c r="O201" s="216"/>
      <c r="P201" s="217"/>
      <c r="Q201" s="213"/>
      <c r="R201" s="213"/>
      <c r="DE201" s="137"/>
      <c r="DG201" s="76"/>
    </row>
    <row r="202" spans="1:111" s="75" customFormat="1" ht="12" customHeight="1">
      <c r="A202" s="252"/>
      <c r="B202" s="48"/>
      <c r="C202" s="213"/>
      <c r="D202" s="213"/>
      <c r="E202" s="213"/>
      <c r="F202" s="163"/>
      <c r="G202" s="213"/>
      <c r="H202" s="213"/>
      <c r="I202" s="214"/>
      <c r="J202" s="214"/>
      <c r="K202" s="214"/>
      <c r="L202" s="214"/>
      <c r="M202" s="214"/>
      <c r="N202" s="215"/>
      <c r="O202" s="216"/>
      <c r="P202" s="217"/>
      <c r="Q202" s="213"/>
      <c r="R202" s="213"/>
      <c r="DE202" s="137"/>
    </row>
    <row r="203" spans="1:111" s="75" customFormat="1" ht="12" customHeight="1">
      <c r="A203" s="252"/>
      <c r="B203" s="48"/>
      <c r="C203" s="213"/>
      <c r="D203" s="213"/>
      <c r="E203" s="213"/>
      <c r="F203" s="163"/>
      <c r="G203" s="213"/>
      <c r="H203" s="213"/>
      <c r="I203" s="214"/>
      <c r="J203" s="214"/>
      <c r="K203" s="214"/>
      <c r="L203" s="214"/>
      <c r="M203" s="214"/>
      <c r="N203" s="215"/>
      <c r="O203" s="216"/>
      <c r="P203" s="217"/>
      <c r="Q203" s="213"/>
      <c r="R203" s="213"/>
      <c r="DE203" s="137"/>
      <c r="DG203" s="76"/>
    </row>
    <row r="204" spans="1:111" s="75" customFormat="1" ht="12" customHeight="1">
      <c r="A204" s="252"/>
      <c r="B204" s="48"/>
      <c r="C204" s="213"/>
      <c r="D204" s="213"/>
      <c r="E204" s="213"/>
      <c r="F204" s="163"/>
      <c r="G204" s="213"/>
      <c r="H204" s="213"/>
      <c r="I204" s="214"/>
      <c r="J204" s="214"/>
      <c r="K204" s="214"/>
      <c r="L204" s="214"/>
      <c r="M204" s="214"/>
      <c r="N204" s="215"/>
      <c r="O204" s="216"/>
      <c r="P204" s="217"/>
      <c r="Q204" s="213"/>
      <c r="R204" s="213"/>
      <c r="DE204" s="137"/>
    </row>
    <row r="205" spans="1:111" s="75" customFormat="1" ht="12" customHeight="1">
      <c r="A205" s="252"/>
      <c r="B205" s="48"/>
      <c r="C205" s="213"/>
      <c r="D205" s="213"/>
      <c r="E205" s="213"/>
      <c r="F205" s="163"/>
      <c r="G205" s="213"/>
      <c r="H205" s="213"/>
      <c r="I205" s="214"/>
      <c r="J205" s="214"/>
      <c r="K205" s="214"/>
      <c r="L205" s="214"/>
      <c r="M205" s="214"/>
      <c r="N205" s="215"/>
      <c r="O205" s="216"/>
      <c r="P205" s="217"/>
      <c r="Q205" s="213"/>
      <c r="R205" s="213"/>
      <c r="DE205" s="137"/>
      <c r="DG205" s="76"/>
    </row>
    <row r="206" spans="1:111" s="75" customFormat="1" ht="12" customHeight="1">
      <c r="A206" s="252"/>
      <c r="B206" s="48"/>
      <c r="C206" s="213"/>
      <c r="D206" s="213"/>
      <c r="E206" s="213"/>
      <c r="F206" s="163"/>
      <c r="G206" s="213"/>
      <c r="H206" s="213"/>
      <c r="I206" s="214"/>
      <c r="J206" s="214"/>
      <c r="K206" s="214"/>
      <c r="L206" s="214"/>
      <c r="M206" s="214"/>
      <c r="N206" s="215"/>
      <c r="O206" s="216"/>
      <c r="P206" s="217"/>
      <c r="Q206" s="213"/>
      <c r="R206" s="213"/>
      <c r="DE206" s="137"/>
    </row>
    <row r="207" spans="1:111" s="75" customFormat="1" ht="12" customHeight="1">
      <c r="A207" s="252"/>
      <c r="B207" s="68"/>
      <c r="C207" s="221"/>
      <c r="D207" s="221"/>
      <c r="E207" s="221"/>
      <c r="F207" s="164"/>
      <c r="G207" s="221"/>
      <c r="H207" s="221"/>
      <c r="I207" s="248"/>
      <c r="J207" s="248"/>
      <c r="K207" s="248"/>
      <c r="L207" s="248"/>
      <c r="M207" s="248"/>
      <c r="N207" s="218"/>
      <c r="O207" s="219"/>
      <c r="P207" s="220"/>
      <c r="Q207" s="221"/>
      <c r="R207" s="221"/>
      <c r="DE207" s="137"/>
      <c r="DG207" s="76"/>
    </row>
    <row r="208" spans="1:111" s="75" customFormat="1" ht="6" customHeight="1">
      <c r="A208" s="105"/>
      <c r="B208" s="106"/>
      <c r="C208" s="247"/>
      <c r="D208" s="247"/>
      <c r="E208" s="247"/>
      <c r="F208" s="106"/>
      <c r="G208" s="247"/>
      <c r="H208" s="247"/>
      <c r="I208" s="247"/>
      <c r="J208" s="247"/>
      <c r="K208" s="247"/>
      <c r="L208" s="247"/>
      <c r="M208" s="247"/>
      <c r="N208" s="106"/>
      <c r="O208" s="106"/>
      <c r="P208" s="106"/>
      <c r="Q208" s="249"/>
      <c r="R208" s="249"/>
      <c r="DE208" s="137"/>
    </row>
    <row r="209" spans="1:111" s="75" customFormat="1" ht="12" customHeight="1">
      <c r="A209" s="191">
        <v>3</v>
      </c>
      <c r="B209" s="194" t="s">
        <v>82</v>
      </c>
      <c r="C209" s="195"/>
      <c r="D209" s="195"/>
      <c r="E209" s="195"/>
      <c r="F209" s="195"/>
      <c r="G209" s="195"/>
      <c r="H209" s="195"/>
      <c r="I209" s="195"/>
      <c r="J209" s="195"/>
      <c r="K209" s="195"/>
      <c r="L209" s="195"/>
      <c r="M209" s="195"/>
      <c r="N209" s="195"/>
      <c r="O209" s="196"/>
      <c r="P209" s="197"/>
      <c r="Q209" s="198" t="s">
        <v>81</v>
      </c>
      <c r="R209" s="199"/>
      <c r="DE209" s="137"/>
      <c r="DG209" s="76"/>
    </row>
    <row r="210" spans="1:111" s="75" customFormat="1" ht="12" customHeight="1">
      <c r="A210" s="192"/>
      <c r="B210" s="200" t="s">
        <v>80</v>
      </c>
      <c r="C210" s="203"/>
      <c r="D210" s="245"/>
      <c r="E210" s="203" t="s">
        <v>79</v>
      </c>
      <c r="F210" s="203"/>
      <c r="G210" s="202" t="s">
        <v>78</v>
      </c>
      <c r="H210" s="245"/>
      <c r="I210" s="202" t="s">
        <v>14</v>
      </c>
      <c r="J210" s="203"/>
      <c r="K210" s="203"/>
      <c r="L210" s="203"/>
      <c r="M210" s="203"/>
      <c r="N210" s="203" t="s">
        <v>13</v>
      </c>
      <c r="O210" s="204"/>
      <c r="P210" s="205"/>
      <c r="Q210" s="200"/>
      <c r="R210" s="201"/>
      <c r="DE210" s="137"/>
    </row>
    <row r="211" spans="1:111" s="75" customFormat="1" ht="12" customHeight="1">
      <c r="A211" s="193"/>
      <c r="B211" s="181"/>
      <c r="C211" s="206"/>
      <c r="D211" s="207"/>
      <c r="E211" s="208"/>
      <c r="F211" s="208"/>
      <c r="G211" s="209"/>
      <c r="H211" s="246"/>
      <c r="I211" s="209"/>
      <c r="J211" s="208"/>
      <c r="K211" s="208"/>
      <c r="L211" s="208"/>
      <c r="M211" s="208"/>
      <c r="N211" s="210"/>
      <c r="O211" s="211"/>
      <c r="P211" s="212"/>
      <c r="Q211" s="181"/>
      <c r="R211" s="182"/>
      <c r="DE211" s="137"/>
      <c r="DG211" s="76"/>
    </row>
    <row r="212" spans="1:111" s="75" customFormat="1" ht="6" customHeight="1">
      <c r="A212" s="107"/>
      <c r="B212" s="249"/>
      <c r="C212" s="249"/>
      <c r="D212" s="249"/>
      <c r="E212" s="249"/>
      <c r="F212" s="249"/>
      <c r="G212" s="250"/>
      <c r="H212" s="250"/>
      <c r="I212" s="107"/>
      <c r="J212" s="107"/>
      <c r="K212" s="107"/>
      <c r="L212" s="107"/>
      <c r="M212" s="107"/>
      <c r="N212" s="107"/>
      <c r="O212" s="107"/>
      <c r="P212" s="107"/>
      <c r="Q212" s="107"/>
      <c r="R212" s="107"/>
      <c r="DE212" s="137"/>
    </row>
    <row r="213" spans="1:111" s="75" customFormat="1" ht="21" customHeight="1">
      <c r="A213" s="191">
        <v>4</v>
      </c>
      <c r="B213" s="222" t="s">
        <v>77</v>
      </c>
      <c r="C213" s="223"/>
      <c r="D213" s="224"/>
      <c r="E213" s="225" t="s">
        <v>76</v>
      </c>
      <c r="F213" s="226"/>
      <c r="G213" s="227"/>
      <c r="H213" s="227"/>
      <c r="I213" s="101"/>
      <c r="J213" s="94">
        <v>5</v>
      </c>
      <c r="K213" s="228" t="s">
        <v>186</v>
      </c>
      <c r="L213" s="229"/>
      <c r="M213" s="229"/>
      <c r="N213" s="229"/>
      <c r="O213" s="229"/>
      <c r="P213" s="229"/>
      <c r="Q213" s="229"/>
      <c r="R213" s="230"/>
      <c r="DE213" s="137"/>
      <c r="DG213" s="76"/>
    </row>
    <row r="214" spans="1:111" s="75" customFormat="1" ht="12" customHeight="1">
      <c r="A214" s="193"/>
      <c r="B214" s="181"/>
      <c r="C214" s="206"/>
      <c r="D214" s="182"/>
      <c r="E214" s="181"/>
      <c r="F214" s="182"/>
      <c r="G214" s="227"/>
      <c r="H214" s="227"/>
      <c r="I214" s="101"/>
      <c r="J214" s="231"/>
      <c r="K214" s="234"/>
      <c r="L214" s="235"/>
      <c r="M214" s="235"/>
      <c r="N214" s="235"/>
      <c r="O214" s="235"/>
      <c r="P214" s="235"/>
      <c r="Q214" s="235"/>
      <c r="R214" s="236"/>
      <c r="DE214" s="137"/>
    </row>
    <row r="215" spans="1:111" s="75" customFormat="1" ht="12" customHeight="1">
      <c r="A215" s="95"/>
      <c r="B215" s="100"/>
      <c r="C215" s="100"/>
      <c r="D215" s="100"/>
      <c r="E215" s="100"/>
      <c r="F215" s="100"/>
      <c r="G215" s="227"/>
      <c r="H215" s="227"/>
      <c r="I215" s="95"/>
      <c r="J215" s="232"/>
      <c r="K215" s="237"/>
      <c r="L215" s="238"/>
      <c r="M215" s="238"/>
      <c r="N215" s="238"/>
      <c r="O215" s="238"/>
      <c r="P215" s="238"/>
      <c r="Q215" s="238"/>
      <c r="R215" s="239"/>
      <c r="S215" s="25"/>
      <c r="T215" s="40"/>
      <c r="DE215" s="137"/>
      <c r="DG215" s="76"/>
    </row>
    <row r="216" spans="1:111" s="75" customFormat="1" ht="12" customHeight="1">
      <c r="A216" s="95"/>
      <c r="B216" s="96"/>
      <c r="C216" s="96"/>
      <c r="D216" s="96"/>
      <c r="E216" s="96"/>
      <c r="F216" s="96"/>
      <c r="G216" s="96"/>
      <c r="H216" s="96"/>
      <c r="I216" s="95"/>
      <c r="J216" s="232"/>
      <c r="K216" s="237"/>
      <c r="L216" s="238"/>
      <c r="M216" s="238"/>
      <c r="N216" s="238"/>
      <c r="O216" s="238"/>
      <c r="P216" s="238"/>
      <c r="Q216" s="238"/>
      <c r="R216" s="239"/>
      <c r="DE216" s="137"/>
    </row>
    <row r="217" spans="1:111" s="75" customFormat="1" ht="12" customHeight="1">
      <c r="A217" s="95"/>
      <c r="B217" s="244" t="s">
        <v>75</v>
      </c>
      <c r="C217" s="244"/>
      <c r="D217" s="244"/>
      <c r="E217" s="244"/>
      <c r="F217" s="244"/>
      <c r="G217" s="244"/>
      <c r="H217" s="244"/>
      <c r="I217" s="95"/>
      <c r="J217" s="232"/>
      <c r="K217" s="237"/>
      <c r="L217" s="238"/>
      <c r="M217" s="238"/>
      <c r="N217" s="238"/>
      <c r="O217" s="238"/>
      <c r="P217" s="238"/>
      <c r="Q217" s="238"/>
      <c r="R217" s="239"/>
      <c r="DE217" s="137"/>
      <c r="DG217" s="76"/>
    </row>
    <row r="218" spans="1:111" s="75" customFormat="1" ht="12" customHeight="1">
      <c r="A218" s="95"/>
      <c r="B218" s="244" t="s">
        <v>74</v>
      </c>
      <c r="C218" s="244"/>
      <c r="D218" s="244"/>
      <c r="E218" s="244"/>
      <c r="F218" s="244"/>
      <c r="G218" s="244"/>
      <c r="H218" s="244"/>
      <c r="I218" s="97"/>
      <c r="J218" s="232"/>
      <c r="K218" s="237"/>
      <c r="L218" s="238"/>
      <c r="M218" s="238"/>
      <c r="N218" s="238"/>
      <c r="O218" s="238"/>
      <c r="P218" s="238"/>
      <c r="Q218" s="238"/>
      <c r="R218" s="239"/>
      <c r="DE218" s="137"/>
    </row>
    <row r="219" spans="1:111" s="75" customFormat="1" ht="12" customHeight="1">
      <c r="A219" s="98" t="s">
        <v>73</v>
      </c>
      <c r="B219" s="279" t="s">
        <v>12</v>
      </c>
      <c r="C219" s="279"/>
      <c r="D219" s="279"/>
      <c r="E219" s="279"/>
      <c r="F219" s="279"/>
      <c r="G219" s="279"/>
      <c r="H219" s="279"/>
      <c r="I219" s="95"/>
      <c r="J219" s="232"/>
      <c r="K219" s="237"/>
      <c r="L219" s="238"/>
      <c r="M219" s="238"/>
      <c r="N219" s="238"/>
      <c r="O219" s="238"/>
      <c r="P219" s="238"/>
      <c r="Q219" s="238"/>
      <c r="R219" s="239"/>
      <c r="DE219" s="137"/>
      <c r="DG219" s="76"/>
    </row>
    <row r="220" spans="1:111" s="75" customFormat="1" ht="12" customHeight="1">
      <c r="A220" s="98"/>
      <c r="B220" s="243" t="s">
        <v>72</v>
      </c>
      <c r="C220" s="243"/>
      <c r="D220" s="243"/>
      <c r="E220" s="243"/>
      <c r="F220" s="243"/>
      <c r="G220" s="243"/>
      <c r="H220" s="243"/>
      <c r="I220" s="95"/>
      <c r="J220" s="232"/>
      <c r="K220" s="237"/>
      <c r="L220" s="238"/>
      <c r="M220" s="238"/>
      <c r="N220" s="238"/>
      <c r="O220" s="238"/>
      <c r="P220" s="238"/>
      <c r="Q220" s="238"/>
      <c r="R220" s="239"/>
      <c r="DE220" s="137"/>
    </row>
    <row r="221" spans="1:111" s="75" customFormat="1" ht="12" customHeight="1">
      <c r="A221" s="98"/>
      <c r="B221" s="243"/>
      <c r="C221" s="243"/>
      <c r="D221" s="243"/>
      <c r="E221" s="243"/>
      <c r="F221" s="243"/>
      <c r="G221" s="243"/>
      <c r="H221" s="243"/>
      <c r="I221" s="95"/>
      <c r="J221" s="232"/>
      <c r="K221" s="237"/>
      <c r="L221" s="238"/>
      <c r="M221" s="238"/>
      <c r="N221" s="238"/>
      <c r="O221" s="238"/>
      <c r="P221" s="238"/>
      <c r="Q221" s="238"/>
      <c r="R221" s="239"/>
      <c r="DE221" s="137"/>
      <c r="DG221" s="76"/>
    </row>
    <row r="222" spans="1:111" s="75" customFormat="1" ht="12" customHeight="1">
      <c r="A222" s="98"/>
      <c r="B222" s="244"/>
      <c r="C222" s="244"/>
      <c r="D222" s="244"/>
      <c r="E222" s="244"/>
      <c r="F222" s="244"/>
      <c r="G222" s="244"/>
      <c r="H222" s="244"/>
      <c r="I222" s="95"/>
      <c r="J222" s="232"/>
      <c r="K222" s="237"/>
      <c r="L222" s="238"/>
      <c r="M222" s="238"/>
      <c r="N222" s="238"/>
      <c r="O222" s="238"/>
      <c r="P222" s="238"/>
      <c r="Q222" s="238"/>
      <c r="R222" s="239"/>
      <c r="DE222" s="137"/>
    </row>
    <row r="223" spans="1:111" s="75" customFormat="1" ht="12" customHeight="1">
      <c r="A223" s="98"/>
      <c r="B223" s="244" t="s">
        <v>56</v>
      </c>
      <c r="C223" s="244"/>
      <c r="D223" s="244"/>
      <c r="E223" s="244"/>
      <c r="F223" s="244"/>
      <c r="G223" s="244"/>
      <c r="H223" s="244"/>
      <c r="I223" s="95"/>
      <c r="J223" s="232"/>
      <c r="K223" s="237"/>
      <c r="L223" s="238"/>
      <c r="M223" s="238"/>
      <c r="N223" s="238"/>
      <c r="O223" s="238"/>
      <c r="P223" s="238"/>
      <c r="Q223" s="238"/>
      <c r="R223" s="239"/>
      <c r="U223" s="24"/>
      <c r="V223" s="24"/>
      <c r="W223" s="24"/>
      <c r="X223" s="24"/>
      <c r="Y223" s="24"/>
      <c r="Z223" s="24"/>
      <c r="AA223" s="24"/>
      <c r="AB223" s="24"/>
      <c r="AC223" s="24"/>
      <c r="AD223" s="24"/>
      <c r="AE223" s="24"/>
      <c r="DE223" s="137"/>
      <c r="DG223" s="76"/>
    </row>
    <row r="224" spans="1:111" s="75" customFormat="1" ht="12" customHeight="1">
      <c r="A224" s="98"/>
      <c r="B224" s="244"/>
      <c r="C224" s="244"/>
      <c r="D224" s="244"/>
      <c r="E224" s="244"/>
      <c r="F224" s="244"/>
      <c r="G224" s="244"/>
      <c r="H224" s="244"/>
      <c r="I224" s="95"/>
      <c r="J224" s="233"/>
      <c r="K224" s="240"/>
      <c r="L224" s="241"/>
      <c r="M224" s="241"/>
      <c r="N224" s="241"/>
      <c r="O224" s="241"/>
      <c r="P224" s="241"/>
      <c r="Q224" s="241"/>
      <c r="R224" s="242"/>
      <c r="DE224" s="137"/>
    </row>
    <row r="225" spans="1:111" s="76" customFormat="1" ht="13.5">
      <c r="A225" s="256" t="s">
        <v>89</v>
      </c>
      <c r="B225" s="257"/>
      <c r="C225" s="257"/>
      <c r="D225" s="257"/>
      <c r="E225" s="257"/>
      <c r="F225" s="257"/>
      <c r="G225" s="257"/>
      <c r="H225" s="257"/>
      <c r="I225" s="257"/>
      <c r="J225" s="257"/>
      <c r="K225" s="257"/>
      <c r="L225" s="257"/>
      <c r="M225" s="257"/>
      <c r="N225" s="257"/>
      <c r="O225" s="257"/>
      <c r="P225" s="257"/>
      <c r="Q225" s="257"/>
      <c r="R225" s="257"/>
      <c r="DE225" s="136"/>
    </row>
    <row r="226" spans="1:111" s="75" customFormat="1" ht="12" customHeight="1">
      <c r="A226" s="258" t="s">
        <v>11</v>
      </c>
      <c r="B226" s="259"/>
      <c r="C226" s="260"/>
      <c r="D226" s="261"/>
      <c r="E226" s="258" t="s">
        <v>10</v>
      </c>
      <c r="F226" s="259"/>
      <c r="G226" s="181"/>
      <c r="H226" s="206"/>
      <c r="I226" s="206"/>
      <c r="J226" s="182"/>
      <c r="K226" s="258" t="s">
        <v>64</v>
      </c>
      <c r="L226" s="262"/>
      <c r="M226" s="263"/>
      <c r="N226" s="181"/>
      <c r="O226" s="206"/>
      <c r="P226" s="206"/>
      <c r="Q226" s="206"/>
      <c r="R226" s="182"/>
      <c r="DE226" s="137"/>
    </row>
    <row r="227" spans="1:111" s="75" customFormat="1" ht="12" customHeight="1">
      <c r="A227" s="191">
        <v>1</v>
      </c>
      <c r="B227" s="264" t="s">
        <v>88</v>
      </c>
      <c r="C227" s="265"/>
      <c r="D227" s="265"/>
      <c r="E227" s="265"/>
      <c r="F227" s="266"/>
      <c r="G227" s="194" t="s">
        <v>87</v>
      </c>
      <c r="H227" s="255"/>
      <c r="I227" s="194" t="s">
        <v>86</v>
      </c>
      <c r="J227" s="195"/>
      <c r="K227" s="195"/>
      <c r="L227" s="195"/>
      <c r="M227" s="195"/>
      <c r="N227" s="195"/>
      <c r="O227" s="195"/>
      <c r="P227" s="195"/>
      <c r="Q227" s="195"/>
      <c r="R227" s="255"/>
      <c r="DE227" s="137"/>
    </row>
    <row r="228" spans="1:111" s="75" customFormat="1" ht="12" customHeight="1">
      <c r="A228" s="193"/>
      <c r="B228" s="267"/>
      <c r="C228" s="268"/>
      <c r="D228" s="268"/>
      <c r="E228" s="268"/>
      <c r="F228" s="269"/>
      <c r="G228" s="253"/>
      <c r="H228" s="254"/>
      <c r="I228" s="270"/>
      <c r="J228" s="271"/>
      <c r="K228" s="271"/>
      <c r="L228" s="271"/>
      <c r="M228" s="88" t="s">
        <v>183</v>
      </c>
      <c r="N228" s="272"/>
      <c r="O228" s="273"/>
      <c r="P228" s="89" t="s">
        <v>184</v>
      </c>
      <c r="Q228" s="77"/>
      <c r="R228" s="90" t="s">
        <v>185</v>
      </c>
      <c r="S228" s="43" t="str">
        <f>IF(AND(Q228&lt;&gt;"",Q228&lt;120),"排煙機の規定風量は120㎥以上必要です。","")</f>
        <v/>
      </c>
      <c r="T228" s="74"/>
      <c r="DE228" s="137"/>
    </row>
    <row r="229" spans="1:111" s="75" customFormat="1" ht="6" customHeight="1">
      <c r="A229" s="102"/>
      <c r="B229" s="102"/>
      <c r="C229" s="102"/>
      <c r="D229" s="102"/>
      <c r="E229" s="102"/>
      <c r="F229" s="102"/>
      <c r="G229" s="102"/>
      <c r="H229" s="102"/>
      <c r="I229" s="102"/>
      <c r="J229" s="102"/>
      <c r="K229" s="103"/>
      <c r="L229" s="103"/>
      <c r="M229" s="103"/>
      <c r="N229" s="102"/>
      <c r="O229" s="104"/>
      <c r="P229" s="104"/>
      <c r="Q229" s="103"/>
      <c r="R229" s="103"/>
      <c r="DE229" s="137"/>
    </row>
    <row r="230" spans="1:111" s="75" customFormat="1" ht="12" customHeight="1">
      <c r="A230" s="251">
        <v>2</v>
      </c>
      <c r="B230" s="194" t="s">
        <v>85</v>
      </c>
      <c r="C230" s="195"/>
      <c r="D230" s="195"/>
      <c r="E230" s="195"/>
      <c r="F230" s="195"/>
      <c r="G230" s="195"/>
      <c r="H230" s="195"/>
      <c r="I230" s="195"/>
      <c r="J230" s="195"/>
      <c r="K230" s="195"/>
      <c r="L230" s="195"/>
      <c r="M230" s="195"/>
      <c r="N230" s="195"/>
      <c r="O230" s="196"/>
      <c r="P230" s="91"/>
      <c r="Q230" s="198" t="s">
        <v>81</v>
      </c>
      <c r="R230" s="199"/>
      <c r="DE230" s="137"/>
    </row>
    <row r="231" spans="1:111" s="75" customFormat="1" ht="12" customHeight="1">
      <c r="A231" s="252"/>
      <c r="B231" s="92" t="s">
        <v>5</v>
      </c>
      <c r="C231" s="202" t="s">
        <v>84</v>
      </c>
      <c r="D231" s="203"/>
      <c r="E231" s="245"/>
      <c r="F231" s="93" t="s">
        <v>83</v>
      </c>
      <c r="G231" s="202" t="s">
        <v>78</v>
      </c>
      <c r="H231" s="203"/>
      <c r="I231" s="202" t="s">
        <v>14</v>
      </c>
      <c r="J231" s="203"/>
      <c r="K231" s="203"/>
      <c r="L231" s="203"/>
      <c r="M231" s="203"/>
      <c r="N231" s="203" t="s">
        <v>13</v>
      </c>
      <c r="O231" s="204"/>
      <c r="P231" s="205"/>
      <c r="Q231" s="200"/>
      <c r="R231" s="201"/>
      <c r="DE231" s="137"/>
      <c r="DF231" s="76" t="str">
        <f>IF(COUNTA(B232:R281)&gt;0,DG231,"")</f>
        <v/>
      </c>
      <c r="DG231" s="144">
        <v>4</v>
      </c>
    </row>
    <row r="232" spans="1:111" s="75" customFormat="1" ht="12" customHeight="1">
      <c r="A232" s="252"/>
      <c r="B232" s="167"/>
      <c r="C232" s="282"/>
      <c r="D232" s="282"/>
      <c r="E232" s="282"/>
      <c r="F232" s="170"/>
      <c r="G232" s="275"/>
      <c r="H232" s="275"/>
      <c r="I232" s="275"/>
      <c r="J232" s="275"/>
      <c r="K232" s="275"/>
      <c r="L232" s="275"/>
      <c r="M232" s="275"/>
      <c r="N232" s="276"/>
      <c r="O232" s="277"/>
      <c r="P232" s="278"/>
      <c r="Q232" s="274"/>
      <c r="R232" s="283"/>
      <c r="DE232" s="137"/>
    </row>
    <row r="233" spans="1:111" s="75" customFormat="1" ht="12" customHeight="1">
      <c r="A233" s="252"/>
      <c r="B233" s="165"/>
      <c r="C233" s="280"/>
      <c r="D233" s="280"/>
      <c r="E233" s="280"/>
      <c r="F233" s="166"/>
      <c r="G233" s="214"/>
      <c r="H233" s="214"/>
      <c r="I233" s="214"/>
      <c r="J233" s="214"/>
      <c r="K233" s="214"/>
      <c r="L233" s="214"/>
      <c r="M233" s="214"/>
      <c r="N233" s="215"/>
      <c r="O233" s="216"/>
      <c r="P233" s="217"/>
      <c r="Q233" s="213"/>
      <c r="R233" s="281"/>
      <c r="DE233" s="137"/>
    </row>
    <row r="234" spans="1:111" s="75" customFormat="1" ht="12" customHeight="1">
      <c r="A234" s="252"/>
      <c r="B234" s="165"/>
      <c r="C234" s="280"/>
      <c r="D234" s="280"/>
      <c r="E234" s="280"/>
      <c r="F234" s="166"/>
      <c r="G234" s="214"/>
      <c r="H234" s="214"/>
      <c r="I234" s="214"/>
      <c r="J234" s="214"/>
      <c r="K234" s="214"/>
      <c r="L234" s="214"/>
      <c r="M234" s="214"/>
      <c r="N234" s="215"/>
      <c r="O234" s="216"/>
      <c r="P234" s="217"/>
      <c r="Q234" s="213"/>
      <c r="R234" s="281"/>
      <c r="DE234" s="137"/>
    </row>
    <row r="235" spans="1:111" s="75" customFormat="1" ht="12" customHeight="1">
      <c r="A235" s="252"/>
      <c r="B235" s="165"/>
      <c r="C235" s="280"/>
      <c r="D235" s="280"/>
      <c r="E235" s="280"/>
      <c r="F235" s="166"/>
      <c r="G235" s="214"/>
      <c r="H235" s="214"/>
      <c r="I235" s="214"/>
      <c r="J235" s="214"/>
      <c r="K235" s="214"/>
      <c r="L235" s="214"/>
      <c r="M235" s="214"/>
      <c r="N235" s="215"/>
      <c r="O235" s="216"/>
      <c r="P235" s="217"/>
      <c r="Q235" s="213"/>
      <c r="R235" s="281"/>
      <c r="DE235" s="137"/>
    </row>
    <row r="236" spans="1:111" s="75" customFormat="1" ht="12" customHeight="1">
      <c r="A236" s="252"/>
      <c r="B236" s="165"/>
      <c r="C236" s="280"/>
      <c r="D236" s="280"/>
      <c r="E236" s="280"/>
      <c r="F236" s="166"/>
      <c r="G236" s="214"/>
      <c r="H236" s="214"/>
      <c r="I236" s="214"/>
      <c r="J236" s="214"/>
      <c r="K236" s="214"/>
      <c r="L236" s="214"/>
      <c r="M236" s="214"/>
      <c r="N236" s="215"/>
      <c r="O236" s="216"/>
      <c r="P236" s="217"/>
      <c r="Q236" s="213"/>
      <c r="R236" s="281"/>
      <c r="DE236" s="137"/>
    </row>
    <row r="237" spans="1:111" s="75" customFormat="1" ht="12" customHeight="1">
      <c r="A237" s="252"/>
      <c r="B237" s="165"/>
      <c r="C237" s="280"/>
      <c r="D237" s="280"/>
      <c r="E237" s="280"/>
      <c r="F237" s="166"/>
      <c r="G237" s="214"/>
      <c r="H237" s="214"/>
      <c r="I237" s="214"/>
      <c r="J237" s="214"/>
      <c r="K237" s="214"/>
      <c r="L237" s="214"/>
      <c r="M237" s="214"/>
      <c r="N237" s="215"/>
      <c r="O237" s="216"/>
      <c r="P237" s="217"/>
      <c r="Q237" s="213"/>
      <c r="R237" s="281"/>
      <c r="DE237" s="137"/>
    </row>
    <row r="238" spans="1:111" s="75" customFormat="1" ht="12" customHeight="1">
      <c r="A238" s="252"/>
      <c r="B238" s="165"/>
      <c r="C238" s="280"/>
      <c r="D238" s="280"/>
      <c r="E238" s="280"/>
      <c r="F238" s="166"/>
      <c r="G238" s="214"/>
      <c r="H238" s="214"/>
      <c r="I238" s="214"/>
      <c r="J238" s="214"/>
      <c r="K238" s="214"/>
      <c r="L238" s="214"/>
      <c r="M238" s="214"/>
      <c r="N238" s="215"/>
      <c r="O238" s="216"/>
      <c r="P238" s="217"/>
      <c r="Q238" s="213"/>
      <c r="R238" s="213"/>
      <c r="DE238" s="137"/>
    </row>
    <row r="239" spans="1:111" s="75" customFormat="1" ht="12" customHeight="1">
      <c r="A239" s="252"/>
      <c r="B239" s="165"/>
      <c r="C239" s="280"/>
      <c r="D239" s="280"/>
      <c r="E239" s="280"/>
      <c r="F239" s="166"/>
      <c r="G239" s="214"/>
      <c r="H239" s="214"/>
      <c r="I239" s="214"/>
      <c r="J239" s="214"/>
      <c r="K239" s="214"/>
      <c r="L239" s="214"/>
      <c r="M239" s="214"/>
      <c r="N239" s="215"/>
      <c r="O239" s="216"/>
      <c r="P239" s="217"/>
      <c r="Q239" s="213"/>
      <c r="R239" s="213"/>
      <c r="DE239" s="137"/>
    </row>
    <row r="240" spans="1:111" s="75" customFormat="1" ht="12" customHeight="1">
      <c r="A240" s="252"/>
      <c r="B240" s="165"/>
      <c r="C240" s="280"/>
      <c r="D240" s="280"/>
      <c r="E240" s="280"/>
      <c r="F240" s="166"/>
      <c r="G240" s="214"/>
      <c r="H240" s="214"/>
      <c r="I240" s="214"/>
      <c r="J240" s="214"/>
      <c r="K240" s="214"/>
      <c r="L240" s="214"/>
      <c r="M240" s="214"/>
      <c r="N240" s="215"/>
      <c r="O240" s="216"/>
      <c r="P240" s="217"/>
      <c r="Q240" s="213"/>
      <c r="R240" s="213"/>
      <c r="DE240" s="137"/>
    </row>
    <row r="241" spans="1:109" s="75" customFormat="1" ht="12" customHeight="1">
      <c r="A241" s="252"/>
      <c r="B241" s="165"/>
      <c r="C241" s="280"/>
      <c r="D241" s="280"/>
      <c r="E241" s="280"/>
      <c r="F241" s="166"/>
      <c r="G241" s="214"/>
      <c r="H241" s="214"/>
      <c r="I241" s="214"/>
      <c r="J241" s="214"/>
      <c r="K241" s="214"/>
      <c r="L241" s="214"/>
      <c r="M241" s="214"/>
      <c r="N241" s="215"/>
      <c r="O241" s="216"/>
      <c r="P241" s="217"/>
      <c r="Q241" s="213"/>
      <c r="R241" s="213"/>
      <c r="DE241" s="137"/>
    </row>
    <row r="242" spans="1:109" s="75" customFormat="1" ht="12" customHeight="1">
      <c r="A242" s="252"/>
      <c r="B242" s="165"/>
      <c r="C242" s="280"/>
      <c r="D242" s="280"/>
      <c r="E242" s="280"/>
      <c r="F242" s="166"/>
      <c r="G242" s="214"/>
      <c r="H242" s="214"/>
      <c r="I242" s="214"/>
      <c r="J242" s="214"/>
      <c r="K242" s="214"/>
      <c r="L242" s="214"/>
      <c r="M242" s="214"/>
      <c r="N242" s="215"/>
      <c r="O242" s="216"/>
      <c r="P242" s="217"/>
      <c r="Q242" s="213"/>
      <c r="R242" s="213"/>
      <c r="DE242" s="137"/>
    </row>
    <row r="243" spans="1:109" s="75" customFormat="1" ht="12" customHeight="1">
      <c r="A243" s="252"/>
      <c r="B243" s="165"/>
      <c r="C243" s="280"/>
      <c r="D243" s="280"/>
      <c r="E243" s="280"/>
      <c r="F243" s="166"/>
      <c r="G243" s="214"/>
      <c r="H243" s="214"/>
      <c r="I243" s="214"/>
      <c r="J243" s="214"/>
      <c r="K243" s="214"/>
      <c r="L243" s="214"/>
      <c r="M243" s="214"/>
      <c r="N243" s="215"/>
      <c r="O243" s="216"/>
      <c r="P243" s="217"/>
      <c r="Q243" s="213"/>
      <c r="R243" s="213"/>
      <c r="DE243" s="137"/>
    </row>
    <row r="244" spans="1:109" s="75" customFormat="1" ht="12" customHeight="1">
      <c r="A244" s="252"/>
      <c r="B244" s="165"/>
      <c r="C244" s="280"/>
      <c r="D244" s="280"/>
      <c r="E244" s="280"/>
      <c r="F244" s="166"/>
      <c r="G244" s="214"/>
      <c r="H244" s="214"/>
      <c r="I244" s="214"/>
      <c r="J244" s="214"/>
      <c r="K244" s="214"/>
      <c r="L244" s="214"/>
      <c r="M244" s="214"/>
      <c r="N244" s="215"/>
      <c r="O244" s="216"/>
      <c r="P244" s="217"/>
      <c r="Q244" s="213"/>
      <c r="R244" s="213"/>
      <c r="DE244" s="137"/>
    </row>
    <row r="245" spans="1:109" s="75" customFormat="1" ht="12" customHeight="1">
      <c r="A245" s="252"/>
      <c r="B245" s="165"/>
      <c r="C245" s="280"/>
      <c r="D245" s="280"/>
      <c r="E245" s="280"/>
      <c r="F245" s="166"/>
      <c r="G245" s="214"/>
      <c r="H245" s="214"/>
      <c r="I245" s="214"/>
      <c r="J245" s="214"/>
      <c r="K245" s="214"/>
      <c r="L245" s="214"/>
      <c r="M245" s="214"/>
      <c r="N245" s="215"/>
      <c r="O245" s="216"/>
      <c r="P245" s="217"/>
      <c r="Q245" s="213"/>
      <c r="R245" s="213"/>
      <c r="DE245" s="137"/>
    </row>
    <row r="246" spans="1:109" s="75" customFormat="1" ht="12" customHeight="1">
      <c r="A246" s="252"/>
      <c r="B246" s="165"/>
      <c r="C246" s="280"/>
      <c r="D246" s="280"/>
      <c r="E246" s="280"/>
      <c r="F246" s="166"/>
      <c r="G246" s="214"/>
      <c r="H246" s="214"/>
      <c r="I246" s="214"/>
      <c r="J246" s="214"/>
      <c r="K246" s="214"/>
      <c r="L246" s="214"/>
      <c r="M246" s="214"/>
      <c r="N246" s="215"/>
      <c r="O246" s="216"/>
      <c r="P246" s="217"/>
      <c r="Q246" s="213"/>
      <c r="R246" s="213"/>
      <c r="DE246" s="137"/>
    </row>
    <row r="247" spans="1:109" s="75" customFormat="1" ht="12" customHeight="1">
      <c r="A247" s="252"/>
      <c r="B247" s="165"/>
      <c r="C247" s="280"/>
      <c r="D247" s="280"/>
      <c r="E247" s="280"/>
      <c r="F247" s="166"/>
      <c r="G247" s="214"/>
      <c r="H247" s="214"/>
      <c r="I247" s="214"/>
      <c r="J247" s="214"/>
      <c r="K247" s="214"/>
      <c r="L247" s="214"/>
      <c r="M247" s="214"/>
      <c r="N247" s="215"/>
      <c r="O247" s="216"/>
      <c r="P247" s="217"/>
      <c r="Q247" s="213"/>
      <c r="R247" s="213"/>
      <c r="DE247" s="137"/>
    </row>
    <row r="248" spans="1:109" s="75" customFormat="1" ht="12" customHeight="1">
      <c r="A248" s="252"/>
      <c r="B248" s="165"/>
      <c r="C248" s="280"/>
      <c r="D248" s="280"/>
      <c r="E248" s="280"/>
      <c r="F248" s="166"/>
      <c r="G248" s="214"/>
      <c r="H248" s="214"/>
      <c r="I248" s="214"/>
      <c r="J248" s="214"/>
      <c r="K248" s="214"/>
      <c r="L248" s="214"/>
      <c r="M248" s="214"/>
      <c r="N248" s="215"/>
      <c r="O248" s="216"/>
      <c r="P248" s="217"/>
      <c r="Q248" s="213"/>
      <c r="R248" s="213"/>
      <c r="DE248" s="137"/>
    </row>
    <row r="249" spans="1:109" s="75" customFormat="1" ht="12" customHeight="1">
      <c r="A249" s="252"/>
      <c r="B249" s="165"/>
      <c r="C249" s="280"/>
      <c r="D249" s="280"/>
      <c r="E249" s="280"/>
      <c r="F249" s="166"/>
      <c r="G249" s="214"/>
      <c r="H249" s="214"/>
      <c r="I249" s="214"/>
      <c r="J249" s="214"/>
      <c r="K249" s="214"/>
      <c r="L249" s="214"/>
      <c r="M249" s="214"/>
      <c r="N249" s="215"/>
      <c r="O249" s="216"/>
      <c r="P249" s="217"/>
      <c r="Q249" s="213"/>
      <c r="R249" s="213"/>
      <c r="DE249" s="137"/>
    </row>
    <row r="250" spans="1:109" s="75" customFormat="1" ht="12" customHeight="1">
      <c r="A250" s="252"/>
      <c r="B250" s="165"/>
      <c r="C250" s="280"/>
      <c r="D250" s="280"/>
      <c r="E250" s="280"/>
      <c r="F250" s="166"/>
      <c r="G250" s="214"/>
      <c r="H250" s="214"/>
      <c r="I250" s="214"/>
      <c r="J250" s="214"/>
      <c r="K250" s="214"/>
      <c r="L250" s="214"/>
      <c r="M250" s="214"/>
      <c r="N250" s="215"/>
      <c r="O250" s="216"/>
      <c r="P250" s="217"/>
      <c r="Q250" s="213"/>
      <c r="R250" s="213"/>
      <c r="DE250" s="137"/>
    </row>
    <row r="251" spans="1:109" s="75" customFormat="1" ht="12" customHeight="1">
      <c r="A251" s="252"/>
      <c r="B251" s="165"/>
      <c r="C251" s="280"/>
      <c r="D251" s="280"/>
      <c r="E251" s="280"/>
      <c r="F251" s="166"/>
      <c r="G251" s="214"/>
      <c r="H251" s="214"/>
      <c r="I251" s="214"/>
      <c r="J251" s="214"/>
      <c r="K251" s="214"/>
      <c r="L251" s="214"/>
      <c r="M251" s="214"/>
      <c r="N251" s="215"/>
      <c r="O251" s="216"/>
      <c r="P251" s="217"/>
      <c r="Q251" s="213"/>
      <c r="R251" s="213"/>
      <c r="DE251" s="137"/>
    </row>
    <row r="252" spans="1:109" s="75" customFormat="1" ht="12" customHeight="1">
      <c r="A252" s="252"/>
      <c r="B252" s="165"/>
      <c r="C252" s="280"/>
      <c r="D252" s="280"/>
      <c r="E252" s="280"/>
      <c r="F252" s="166"/>
      <c r="G252" s="214"/>
      <c r="H252" s="214"/>
      <c r="I252" s="214"/>
      <c r="J252" s="214"/>
      <c r="K252" s="214"/>
      <c r="L252" s="214"/>
      <c r="M252" s="214"/>
      <c r="N252" s="215"/>
      <c r="O252" s="216"/>
      <c r="P252" s="217"/>
      <c r="Q252" s="213"/>
      <c r="R252" s="213"/>
      <c r="DE252" s="137"/>
    </row>
    <row r="253" spans="1:109" s="75" customFormat="1" ht="12" customHeight="1">
      <c r="A253" s="252"/>
      <c r="B253" s="165"/>
      <c r="C253" s="280"/>
      <c r="D253" s="280"/>
      <c r="E253" s="280"/>
      <c r="F253" s="166"/>
      <c r="G253" s="214"/>
      <c r="H253" s="214"/>
      <c r="I253" s="214"/>
      <c r="J253" s="214"/>
      <c r="K253" s="214"/>
      <c r="L253" s="214"/>
      <c r="M253" s="214"/>
      <c r="N253" s="215"/>
      <c r="O253" s="216"/>
      <c r="P253" s="217"/>
      <c r="Q253" s="213"/>
      <c r="R253" s="213"/>
      <c r="DE253" s="137"/>
    </row>
    <row r="254" spans="1:109" s="75" customFormat="1" ht="12" customHeight="1">
      <c r="A254" s="252"/>
      <c r="B254" s="165"/>
      <c r="C254" s="280"/>
      <c r="D254" s="280"/>
      <c r="E254" s="280"/>
      <c r="F254" s="166"/>
      <c r="G254" s="214"/>
      <c r="H254" s="214"/>
      <c r="I254" s="214"/>
      <c r="J254" s="214"/>
      <c r="K254" s="214"/>
      <c r="L254" s="214"/>
      <c r="M254" s="214"/>
      <c r="N254" s="215"/>
      <c r="O254" s="216"/>
      <c r="P254" s="217"/>
      <c r="Q254" s="213"/>
      <c r="R254" s="213"/>
      <c r="DE254" s="137"/>
    </row>
    <row r="255" spans="1:109" s="75" customFormat="1" ht="12" customHeight="1">
      <c r="A255" s="252"/>
      <c r="B255" s="165"/>
      <c r="C255" s="280"/>
      <c r="D255" s="280"/>
      <c r="E255" s="280"/>
      <c r="F255" s="166"/>
      <c r="G255" s="214"/>
      <c r="H255" s="214"/>
      <c r="I255" s="214"/>
      <c r="J255" s="214"/>
      <c r="K255" s="214"/>
      <c r="L255" s="214"/>
      <c r="M255" s="214"/>
      <c r="N255" s="215"/>
      <c r="O255" s="216"/>
      <c r="P255" s="217"/>
      <c r="Q255" s="213"/>
      <c r="R255" s="213"/>
      <c r="DE255" s="137"/>
    </row>
    <row r="256" spans="1:109" s="75" customFormat="1" ht="12" customHeight="1">
      <c r="A256" s="252"/>
      <c r="B256" s="165"/>
      <c r="C256" s="280"/>
      <c r="D256" s="280"/>
      <c r="E256" s="280"/>
      <c r="F256" s="166"/>
      <c r="G256" s="214"/>
      <c r="H256" s="214"/>
      <c r="I256" s="214"/>
      <c r="J256" s="214"/>
      <c r="K256" s="214"/>
      <c r="L256" s="214"/>
      <c r="M256" s="214"/>
      <c r="N256" s="215"/>
      <c r="O256" s="216"/>
      <c r="P256" s="217"/>
      <c r="Q256" s="213"/>
      <c r="R256" s="213"/>
      <c r="DE256" s="137"/>
    </row>
    <row r="257" spans="1:109" s="75" customFormat="1" ht="12" customHeight="1">
      <c r="A257" s="252"/>
      <c r="B257" s="165"/>
      <c r="C257" s="280"/>
      <c r="D257" s="280"/>
      <c r="E257" s="280"/>
      <c r="F257" s="166"/>
      <c r="G257" s="214"/>
      <c r="H257" s="214"/>
      <c r="I257" s="214"/>
      <c r="J257" s="214"/>
      <c r="K257" s="214"/>
      <c r="L257" s="214"/>
      <c r="M257" s="214"/>
      <c r="N257" s="215"/>
      <c r="O257" s="216"/>
      <c r="P257" s="217"/>
      <c r="Q257" s="213"/>
      <c r="R257" s="213"/>
      <c r="DE257" s="137"/>
    </row>
    <row r="258" spans="1:109" s="75" customFormat="1" ht="12" customHeight="1">
      <c r="A258" s="252"/>
      <c r="B258" s="165"/>
      <c r="C258" s="280"/>
      <c r="D258" s="280"/>
      <c r="E258" s="280"/>
      <c r="F258" s="166"/>
      <c r="G258" s="214"/>
      <c r="H258" s="214"/>
      <c r="I258" s="214"/>
      <c r="J258" s="214"/>
      <c r="K258" s="214"/>
      <c r="L258" s="214"/>
      <c r="M258" s="214"/>
      <c r="N258" s="215"/>
      <c r="O258" s="216"/>
      <c r="P258" s="217"/>
      <c r="Q258" s="213"/>
      <c r="R258" s="213"/>
      <c r="DE258" s="137"/>
    </row>
    <row r="259" spans="1:109" s="75" customFormat="1" ht="12" customHeight="1">
      <c r="A259" s="252"/>
      <c r="B259" s="165"/>
      <c r="C259" s="280"/>
      <c r="D259" s="280"/>
      <c r="E259" s="280"/>
      <c r="F259" s="166"/>
      <c r="G259" s="214"/>
      <c r="H259" s="214"/>
      <c r="I259" s="214"/>
      <c r="J259" s="214"/>
      <c r="K259" s="214"/>
      <c r="L259" s="214"/>
      <c r="M259" s="214"/>
      <c r="N259" s="215"/>
      <c r="O259" s="216"/>
      <c r="P259" s="217"/>
      <c r="Q259" s="213"/>
      <c r="R259" s="213"/>
      <c r="DE259" s="137"/>
    </row>
    <row r="260" spans="1:109" s="75" customFormat="1" ht="12" customHeight="1">
      <c r="A260" s="252"/>
      <c r="B260" s="165"/>
      <c r="C260" s="280"/>
      <c r="D260" s="280"/>
      <c r="E260" s="280"/>
      <c r="F260" s="166"/>
      <c r="G260" s="214"/>
      <c r="H260" s="214"/>
      <c r="I260" s="214"/>
      <c r="J260" s="214"/>
      <c r="K260" s="214"/>
      <c r="L260" s="214"/>
      <c r="M260" s="214"/>
      <c r="N260" s="215"/>
      <c r="O260" s="216"/>
      <c r="P260" s="217"/>
      <c r="Q260" s="213"/>
      <c r="R260" s="213"/>
      <c r="DE260" s="137"/>
    </row>
    <row r="261" spans="1:109" s="75" customFormat="1" ht="12" customHeight="1">
      <c r="A261" s="252"/>
      <c r="B261" s="165"/>
      <c r="C261" s="280"/>
      <c r="D261" s="280"/>
      <c r="E261" s="280"/>
      <c r="F261" s="166"/>
      <c r="G261" s="214"/>
      <c r="H261" s="214"/>
      <c r="I261" s="214"/>
      <c r="J261" s="214"/>
      <c r="K261" s="214"/>
      <c r="L261" s="214"/>
      <c r="M261" s="214"/>
      <c r="N261" s="215"/>
      <c r="O261" s="216"/>
      <c r="P261" s="217"/>
      <c r="Q261" s="213"/>
      <c r="R261" s="213"/>
      <c r="DE261" s="137"/>
    </row>
    <row r="262" spans="1:109" s="75" customFormat="1" ht="12" customHeight="1">
      <c r="A262" s="252"/>
      <c r="B262" s="165"/>
      <c r="C262" s="280"/>
      <c r="D262" s="280"/>
      <c r="E262" s="280"/>
      <c r="F262" s="166"/>
      <c r="G262" s="214"/>
      <c r="H262" s="214"/>
      <c r="I262" s="214"/>
      <c r="J262" s="214"/>
      <c r="K262" s="214"/>
      <c r="L262" s="214"/>
      <c r="M262" s="214"/>
      <c r="N262" s="215"/>
      <c r="O262" s="216"/>
      <c r="P262" s="217"/>
      <c r="Q262" s="213"/>
      <c r="R262" s="213"/>
      <c r="DE262" s="137"/>
    </row>
    <row r="263" spans="1:109" s="75" customFormat="1" ht="12" customHeight="1">
      <c r="A263" s="252"/>
      <c r="B263" s="165"/>
      <c r="C263" s="280"/>
      <c r="D263" s="280"/>
      <c r="E263" s="280"/>
      <c r="F263" s="166"/>
      <c r="G263" s="214"/>
      <c r="H263" s="214"/>
      <c r="I263" s="214"/>
      <c r="J263" s="214"/>
      <c r="K263" s="214"/>
      <c r="L263" s="214"/>
      <c r="M263" s="214"/>
      <c r="N263" s="215"/>
      <c r="O263" s="216"/>
      <c r="P263" s="217"/>
      <c r="Q263" s="213"/>
      <c r="R263" s="213"/>
      <c r="DE263" s="137"/>
    </row>
    <row r="264" spans="1:109" s="75" customFormat="1" ht="12" customHeight="1">
      <c r="A264" s="252"/>
      <c r="B264" s="165"/>
      <c r="C264" s="280"/>
      <c r="D264" s="280"/>
      <c r="E264" s="280"/>
      <c r="F264" s="166"/>
      <c r="G264" s="214"/>
      <c r="H264" s="214"/>
      <c r="I264" s="214"/>
      <c r="J264" s="214"/>
      <c r="K264" s="214"/>
      <c r="L264" s="214"/>
      <c r="M264" s="214"/>
      <c r="N264" s="215"/>
      <c r="O264" s="216"/>
      <c r="P264" s="217"/>
      <c r="Q264" s="213"/>
      <c r="R264" s="213"/>
      <c r="DE264" s="137"/>
    </row>
    <row r="265" spans="1:109" s="75" customFormat="1" ht="12" customHeight="1">
      <c r="A265" s="252"/>
      <c r="B265" s="165"/>
      <c r="C265" s="280"/>
      <c r="D265" s="280"/>
      <c r="E265" s="280"/>
      <c r="F265" s="166"/>
      <c r="G265" s="214"/>
      <c r="H265" s="214"/>
      <c r="I265" s="214"/>
      <c r="J265" s="214"/>
      <c r="K265" s="214"/>
      <c r="L265" s="214"/>
      <c r="M265" s="214"/>
      <c r="N265" s="215"/>
      <c r="O265" s="216"/>
      <c r="P265" s="217"/>
      <c r="Q265" s="213"/>
      <c r="R265" s="213"/>
      <c r="DE265" s="137"/>
    </row>
    <row r="266" spans="1:109" s="75" customFormat="1" ht="12" customHeight="1">
      <c r="A266" s="252"/>
      <c r="B266" s="165"/>
      <c r="C266" s="280"/>
      <c r="D266" s="280"/>
      <c r="E266" s="280"/>
      <c r="F266" s="166"/>
      <c r="G266" s="214"/>
      <c r="H266" s="214"/>
      <c r="I266" s="214"/>
      <c r="J266" s="214"/>
      <c r="K266" s="214"/>
      <c r="L266" s="214"/>
      <c r="M266" s="214"/>
      <c r="N266" s="215"/>
      <c r="O266" s="216"/>
      <c r="P266" s="217"/>
      <c r="Q266" s="213"/>
      <c r="R266" s="213"/>
      <c r="DE266" s="137"/>
    </row>
    <row r="267" spans="1:109" s="75" customFormat="1" ht="12" customHeight="1">
      <c r="A267" s="252"/>
      <c r="B267" s="165"/>
      <c r="C267" s="280"/>
      <c r="D267" s="280"/>
      <c r="E267" s="280"/>
      <c r="F267" s="166"/>
      <c r="G267" s="214"/>
      <c r="H267" s="214"/>
      <c r="I267" s="214"/>
      <c r="J267" s="214"/>
      <c r="K267" s="214"/>
      <c r="L267" s="214"/>
      <c r="M267" s="214"/>
      <c r="N267" s="215"/>
      <c r="O267" s="216"/>
      <c r="P267" s="217"/>
      <c r="Q267" s="213"/>
      <c r="R267" s="213"/>
      <c r="DE267" s="137"/>
    </row>
    <row r="268" spans="1:109" s="75" customFormat="1" ht="12" customHeight="1">
      <c r="A268" s="252"/>
      <c r="B268" s="165"/>
      <c r="C268" s="280"/>
      <c r="D268" s="280"/>
      <c r="E268" s="280"/>
      <c r="F268" s="166"/>
      <c r="G268" s="214"/>
      <c r="H268" s="214"/>
      <c r="I268" s="214"/>
      <c r="J268" s="214"/>
      <c r="K268" s="214"/>
      <c r="L268" s="214"/>
      <c r="M268" s="214"/>
      <c r="N268" s="215"/>
      <c r="O268" s="216"/>
      <c r="P268" s="217"/>
      <c r="Q268" s="213"/>
      <c r="R268" s="213"/>
      <c r="DE268" s="137"/>
    </row>
    <row r="269" spans="1:109" s="75" customFormat="1" ht="12" customHeight="1">
      <c r="A269" s="252"/>
      <c r="B269" s="165"/>
      <c r="C269" s="280"/>
      <c r="D269" s="280"/>
      <c r="E269" s="280"/>
      <c r="F269" s="166"/>
      <c r="G269" s="214"/>
      <c r="H269" s="214"/>
      <c r="I269" s="214"/>
      <c r="J269" s="214"/>
      <c r="K269" s="214"/>
      <c r="L269" s="214"/>
      <c r="M269" s="214"/>
      <c r="N269" s="215"/>
      <c r="O269" s="216"/>
      <c r="P269" s="217"/>
      <c r="Q269" s="213"/>
      <c r="R269" s="213"/>
      <c r="DE269" s="137"/>
    </row>
    <row r="270" spans="1:109" s="75" customFormat="1" ht="12" customHeight="1">
      <c r="A270" s="252"/>
      <c r="B270" s="165"/>
      <c r="C270" s="280"/>
      <c r="D270" s="280"/>
      <c r="E270" s="280"/>
      <c r="F270" s="166"/>
      <c r="G270" s="214"/>
      <c r="H270" s="214"/>
      <c r="I270" s="214"/>
      <c r="J270" s="214"/>
      <c r="K270" s="214"/>
      <c r="L270" s="214"/>
      <c r="M270" s="214"/>
      <c r="N270" s="215"/>
      <c r="O270" s="216"/>
      <c r="P270" s="217"/>
      <c r="Q270" s="213"/>
      <c r="R270" s="213"/>
      <c r="DE270" s="137"/>
    </row>
    <row r="271" spans="1:109" s="75" customFormat="1" ht="12" customHeight="1">
      <c r="A271" s="252"/>
      <c r="B271" s="165"/>
      <c r="C271" s="280"/>
      <c r="D271" s="280"/>
      <c r="E271" s="280"/>
      <c r="F271" s="166"/>
      <c r="G271" s="214"/>
      <c r="H271" s="214"/>
      <c r="I271" s="214"/>
      <c r="J271" s="214"/>
      <c r="K271" s="214"/>
      <c r="L271" s="214"/>
      <c r="M271" s="214"/>
      <c r="N271" s="215"/>
      <c r="O271" s="216"/>
      <c r="P271" s="217"/>
      <c r="Q271" s="213"/>
      <c r="R271" s="213"/>
      <c r="DE271" s="137"/>
    </row>
    <row r="272" spans="1:109" s="75" customFormat="1" ht="12" customHeight="1">
      <c r="A272" s="252"/>
      <c r="B272" s="165"/>
      <c r="C272" s="280"/>
      <c r="D272" s="280"/>
      <c r="E272" s="280"/>
      <c r="F272" s="166"/>
      <c r="G272" s="214"/>
      <c r="H272" s="214"/>
      <c r="I272" s="214"/>
      <c r="J272" s="214"/>
      <c r="K272" s="214"/>
      <c r="L272" s="214"/>
      <c r="M272" s="214"/>
      <c r="N272" s="215"/>
      <c r="O272" s="216"/>
      <c r="P272" s="217"/>
      <c r="Q272" s="213"/>
      <c r="R272" s="213"/>
      <c r="DE272" s="137"/>
    </row>
    <row r="273" spans="1:109" s="75" customFormat="1" ht="12" customHeight="1">
      <c r="A273" s="252"/>
      <c r="B273" s="165"/>
      <c r="C273" s="280"/>
      <c r="D273" s="280"/>
      <c r="E273" s="280"/>
      <c r="F273" s="166"/>
      <c r="G273" s="214"/>
      <c r="H273" s="214"/>
      <c r="I273" s="214"/>
      <c r="J273" s="214"/>
      <c r="K273" s="214"/>
      <c r="L273" s="214"/>
      <c r="M273" s="214"/>
      <c r="N273" s="215"/>
      <c r="O273" s="216"/>
      <c r="P273" s="217"/>
      <c r="Q273" s="213"/>
      <c r="R273" s="213"/>
      <c r="DE273" s="137"/>
    </row>
    <row r="274" spans="1:109" s="75" customFormat="1" ht="12" customHeight="1">
      <c r="A274" s="252"/>
      <c r="B274" s="165"/>
      <c r="C274" s="280"/>
      <c r="D274" s="280"/>
      <c r="E274" s="280"/>
      <c r="F274" s="166"/>
      <c r="G274" s="214"/>
      <c r="H274" s="214"/>
      <c r="I274" s="214"/>
      <c r="J274" s="214"/>
      <c r="K274" s="214"/>
      <c r="L274" s="214"/>
      <c r="M274" s="214"/>
      <c r="N274" s="215"/>
      <c r="O274" s="216"/>
      <c r="P274" s="217"/>
      <c r="Q274" s="213"/>
      <c r="R274" s="213"/>
      <c r="DE274" s="137"/>
    </row>
    <row r="275" spans="1:109" s="75" customFormat="1" ht="12" customHeight="1">
      <c r="A275" s="252"/>
      <c r="B275" s="165"/>
      <c r="C275" s="280"/>
      <c r="D275" s="280"/>
      <c r="E275" s="280"/>
      <c r="F275" s="166"/>
      <c r="G275" s="214"/>
      <c r="H275" s="214"/>
      <c r="I275" s="214"/>
      <c r="J275" s="214"/>
      <c r="K275" s="214"/>
      <c r="L275" s="214"/>
      <c r="M275" s="214"/>
      <c r="N275" s="215"/>
      <c r="O275" s="216"/>
      <c r="P275" s="217"/>
      <c r="Q275" s="213"/>
      <c r="R275" s="213"/>
      <c r="DE275" s="137"/>
    </row>
    <row r="276" spans="1:109" s="75" customFormat="1" ht="12" customHeight="1">
      <c r="A276" s="252"/>
      <c r="B276" s="165"/>
      <c r="C276" s="280"/>
      <c r="D276" s="280"/>
      <c r="E276" s="280"/>
      <c r="F276" s="166"/>
      <c r="G276" s="214"/>
      <c r="H276" s="214"/>
      <c r="I276" s="214"/>
      <c r="J276" s="214"/>
      <c r="K276" s="214"/>
      <c r="L276" s="214"/>
      <c r="M276" s="214"/>
      <c r="N276" s="215"/>
      <c r="O276" s="216"/>
      <c r="P276" s="217"/>
      <c r="Q276" s="213"/>
      <c r="R276" s="213"/>
      <c r="DE276" s="137"/>
    </row>
    <row r="277" spans="1:109" s="75" customFormat="1" ht="12" customHeight="1">
      <c r="A277" s="252"/>
      <c r="B277" s="165"/>
      <c r="C277" s="280"/>
      <c r="D277" s="280"/>
      <c r="E277" s="280"/>
      <c r="F277" s="166"/>
      <c r="G277" s="214"/>
      <c r="H277" s="214"/>
      <c r="I277" s="214"/>
      <c r="J277" s="214"/>
      <c r="K277" s="214"/>
      <c r="L277" s="214"/>
      <c r="M277" s="214"/>
      <c r="N277" s="215"/>
      <c r="O277" s="216"/>
      <c r="P277" s="217"/>
      <c r="Q277" s="213"/>
      <c r="R277" s="213"/>
      <c r="DE277" s="137"/>
    </row>
    <row r="278" spans="1:109" s="75" customFormat="1" ht="12" customHeight="1">
      <c r="A278" s="252"/>
      <c r="B278" s="165"/>
      <c r="C278" s="280"/>
      <c r="D278" s="280"/>
      <c r="E278" s="280"/>
      <c r="F278" s="166"/>
      <c r="G278" s="214"/>
      <c r="H278" s="214"/>
      <c r="I278" s="214"/>
      <c r="J278" s="214"/>
      <c r="K278" s="214"/>
      <c r="L278" s="214"/>
      <c r="M278" s="214"/>
      <c r="N278" s="215"/>
      <c r="O278" s="216"/>
      <c r="P278" s="217"/>
      <c r="Q278" s="213"/>
      <c r="R278" s="213"/>
      <c r="DE278" s="137"/>
    </row>
    <row r="279" spans="1:109" s="75" customFormat="1" ht="12" customHeight="1">
      <c r="A279" s="252"/>
      <c r="B279" s="165"/>
      <c r="C279" s="280"/>
      <c r="D279" s="280"/>
      <c r="E279" s="280"/>
      <c r="F279" s="166"/>
      <c r="G279" s="214"/>
      <c r="H279" s="214"/>
      <c r="I279" s="214"/>
      <c r="J279" s="214"/>
      <c r="K279" s="214"/>
      <c r="L279" s="214"/>
      <c r="M279" s="214"/>
      <c r="N279" s="215"/>
      <c r="O279" s="216"/>
      <c r="P279" s="217"/>
      <c r="Q279" s="213"/>
      <c r="R279" s="213"/>
      <c r="DE279" s="137"/>
    </row>
    <row r="280" spans="1:109" s="75" customFormat="1" ht="12" customHeight="1">
      <c r="A280" s="252"/>
      <c r="B280" s="165"/>
      <c r="C280" s="280"/>
      <c r="D280" s="280"/>
      <c r="E280" s="280"/>
      <c r="F280" s="166"/>
      <c r="G280" s="214"/>
      <c r="H280" s="214"/>
      <c r="I280" s="214"/>
      <c r="J280" s="214"/>
      <c r="K280" s="214"/>
      <c r="L280" s="214"/>
      <c r="M280" s="214"/>
      <c r="N280" s="215"/>
      <c r="O280" s="216"/>
      <c r="P280" s="217"/>
      <c r="Q280" s="213"/>
      <c r="R280" s="213"/>
      <c r="DE280" s="137"/>
    </row>
    <row r="281" spans="1:109" s="75" customFormat="1" ht="12" customHeight="1">
      <c r="A281" s="252"/>
      <c r="B281" s="168"/>
      <c r="C281" s="284"/>
      <c r="D281" s="284"/>
      <c r="E281" s="284"/>
      <c r="F281" s="169"/>
      <c r="G281" s="248"/>
      <c r="H281" s="248"/>
      <c r="I281" s="248"/>
      <c r="J281" s="248"/>
      <c r="K281" s="248"/>
      <c r="L281" s="248"/>
      <c r="M281" s="248"/>
      <c r="N281" s="218"/>
      <c r="O281" s="219"/>
      <c r="P281" s="220"/>
      <c r="Q281" s="221"/>
      <c r="R281" s="221"/>
      <c r="DE281" s="137"/>
    </row>
    <row r="282" spans="1:109" s="75" customFormat="1" ht="6" customHeight="1">
      <c r="A282" s="105"/>
      <c r="B282" s="106"/>
      <c r="C282" s="247"/>
      <c r="D282" s="247"/>
      <c r="E282" s="247"/>
      <c r="F282" s="106"/>
      <c r="G282" s="247"/>
      <c r="H282" s="247"/>
      <c r="I282" s="247"/>
      <c r="J282" s="247"/>
      <c r="K282" s="247"/>
      <c r="L282" s="247"/>
      <c r="M282" s="247"/>
      <c r="N282" s="106"/>
      <c r="O282" s="106"/>
      <c r="P282" s="106"/>
      <c r="Q282" s="249"/>
      <c r="R282" s="249"/>
      <c r="DE282" s="137"/>
    </row>
    <row r="283" spans="1:109" s="75" customFormat="1" ht="12" customHeight="1">
      <c r="A283" s="191">
        <v>3</v>
      </c>
      <c r="B283" s="194" t="s">
        <v>82</v>
      </c>
      <c r="C283" s="195"/>
      <c r="D283" s="195"/>
      <c r="E283" s="195"/>
      <c r="F283" s="195"/>
      <c r="G283" s="195"/>
      <c r="H283" s="195"/>
      <c r="I283" s="195"/>
      <c r="J283" s="195"/>
      <c r="K283" s="195"/>
      <c r="L283" s="195"/>
      <c r="M283" s="195"/>
      <c r="N283" s="195"/>
      <c r="O283" s="196"/>
      <c r="P283" s="197"/>
      <c r="Q283" s="198" t="s">
        <v>81</v>
      </c>
      <c r="R283" s="199"/>
      <c r="DE283" s="137"/>
    </row>
    <row r="284" spans="1:109" s="75" customFormat="1" ht="12" customHeight="1">
      <c r="A284" s="192"/>
      <c r="B284" s="200" t="s">
        <v>80</v>
      </c>
      <c r="C284" s="203"/>
      <c r="D284" s="245"/>
      <c r="E284" s="203" t="s">
        <v>79</v>
      </c>
      <c r="F284" s="203"/>
      <c r="G284" s="202" t="s">
        <v>78</v>
      </c>
      <c r="H284" s="245"/>
      <c r="I284" s="202" t="s">
        <v>14</v>
      </c>
      <c r="J284" s="203"/>
      <c r="K284" s="203"/>
      <c r="L284" s="203"/>
      <c r="M284" s="203"/>
      <c r="N284" s="203" t="s">
        <v>13</v>
      </c>
      <c r="O284" s="204"/>
      <c r="P284" s="205"/>
      <c r="Q284" s="200"/>
      <c r="R284" s="201"/>
      <c r="DE284" s="137"/>
    </row>
    <row r="285" spans="1:109" s="75" customFormat="1" ht="12" customHeight="1">
      <c r="A285" s="193"/>
      <c r="B285" s="181"/>
      <c r="C285" s="206"/>
      <c r="D285" s="207"/>
      <c r="E285" s="208"/>
      <c r="F285" s="208"/>
      <c r="G285" s="209"/>
      <c r="H285" s="246"/>
      <c r="I285" s="209"/>
      <c r="J285" s="208"/>
      <c r="K285" s="208"/>
      <c r="L285" s="208"/>
      <c r="M285" s="208"/>
      <c r="N285" s="210"/>
      <c r="O285" s="211"/>
      <c r="P285" s="212"/>
      <c r="Q285" s="181"/>
      <c r="R285" s="182"/>
      <c r="DE285" s="137"/>
    </row>
    <row r="286" spans="1:109" s="75" customFormat="1" ht="6" customHeight="1">
      <c r="A286" s="107"/>
      <c r="B286" s="249"/>
      <c r="C286" s="249"/>
      <c r="D286" s="249"/>
      <c r="E286" s="249"/>
      <c r="F286" s="249"/>
      <c r="G286" s="250"/>
      <c r="H286" s="250"/>
      <c r="I286" s="107"/>
      <c r="J286" s="107"/>
      <c r="K286" s="107"/>
      <c r="L286" s="107"/>
      <c r="M286" s="107"/>
      <c r="N286" s="107"/>
      <c r="O286" s="107"/>
      <c r="P286" s="107"/>
      <c r="Q286" s="107"/>
      <c r="R286" s="107"/>
      <c r="DE286" s="137"/>
    </row>
    <row r="287" spans="1:109" s="75" customFormat="1" ht="21" customHeight="1">
      <c r="A287" s="191">
        <v>4</v>
      </c>
      <c r="B287" s="222" t="s">
        <v>77</v>
      </c>
      <c r="C287" s="223"/>
      <c r="D287" s="224"/>
      <c r="E287" s="225" t="s">
        <v>76</v>
      </c>
      <c r="F287" s="226"/>
      <c r="G287" s="227"/>
      <c r="H287" s="227"/>
      <c r="I287" s="101"/>
      <c r="J287" s="94">
        <v>5</v>
      </c>
      <c r="K287" s="228" t="s">
        <v>186</v>
      </c>
      <c r="L287" s="229"/>
      <c r="M287" s="229"/>
      <c r="N287" s="229"/>
      <c r="O287" s="229"/>
      <c r="P287" s="229"/>
      <c r="Q287" s="229"/>
      <c r="R287" s="230"/>
      <c r="DE287" s="137"/>
    </row>
    <row r="288" spans="1:109" s="75" customFormat="1" ht="12" customHeight="1">
      <c r="A288" s="193"/>
      <c r="B288" s="181"/>
      <c r="C288" s="206"/>
      <c r="D288" s="182"/>
      <c r="E288" s="181"/>
      <c r="F288" s="182"/>
      <c r="G288" s="227"/>
      <c r="H288" s="227"/>
      <c r="I288" s="101"/>
      <c r="J288" s="231"/>
      <c r="K288" s="234"/>
      <c r="L288" s="235"/>
      <c r="M288" s="235"/>
      <c r="N288" s="235"/>
      <c r="O288" s="235"/>
      <c r="P288" s="235"/>
      <c r="Q288" s="235"/>
      <c r="R288" s="236"/>
      <c r="DE288" s="137"/>
    </row>
    <row r="289" spans="1:109" s="75" customFormat="1" ht="12" customHeight="1">
      <c r="A289" s="95"/>
      <c r="B289" s="100"/>
      <c r="C289" s="100"/>
      <c r="D289" s="100"/>
      <c r="E289" s="100"/>
      <c r="F289" s="100"/>
      <c r="G289" s="227"/>
      <c r="H289" s="227"/>
      <c r="I289" s="95"/>
      <c r="J289" s="232"/>
      <c r="K289" s="237"/>
      <c r="L289" s="238"/>
      <c r="M289" s="238"/>
      <c r="N289" s="238"/>
      <c r="O289" s="238"/>
      <c r="P289" s="238"/>
      <c r="Q289" s="238"/>
      <c r="R289" s="239"/>
      <c r="S289" s="25"/>
      <c r="T289" s="40"/>
      <c r="DE289" s="137"/>
    </row>
    <row r="290" spans="1:109" s="75" customFormat="1" ht="12" customHeight="1">
      <c r="A290" s="95"/>
      <c r="B290" s="96"/>
      <c r="C290" s="96"/>
      <c r="D290" s="96"/>
      <c r="E290" s="96"/>
      <c r="F290" s="96"/>
      <c r="G290" s="96"/>
      <c r="H290" s="96"/>
      <c r="I290" s="95"/>
      <c r="J290" s="232"/>
      <c r="K290" s="237"/>
      <c r="L290" s="238"/>
      <c r="M290" s="238"/>
      <c r="N290" s="238"/>
      <c r="O290" s="238"/>
      <c r="P290" s="238"/>
      <c r="Q290" s="238"/>
      <c r="R290" s="239"/>
      <c r="DE290" s="137"/>
    </row>
    <row r="291" spans="1:109" s="75" customFormat="1" ht="12" customHeight="1">
      <c r="A291" s="95"/>
      <c r="B291" s="244" t="s">
        <v>75</v>
      </c>
      <c r="C291" s="244"/>
      <c r="D291" s="244"/>
      <c r="E291" s="244"/>
      <c r="F291" s="244"/>
      <c r="G291" s="244"/>
      <c r="H291" s="244"/>
      <c r="I291" s="95"/>
      <c r="J291" s="232"/>
      <c r="K291" s="237"/>
      <c r="L291" s="238"/>
      <c r="M291" s="238"/>
      <c r="N291" s="238"/>
      <c r="O291" s="238"/>
      <c r="P291" s="238"/>
      <c r="Q291" s="238"/>
      <c r="R291" s="239"/>
      <c r="DE291" s="137"/>
    </row>
    <row r="292" spans="1:109" s="75" customFormat="1" ht="12" customHeight="1">
      <c r="A292" s="95"/>
      <c r="B292" s="244" t="s">
        <v>74</v>
      </c>
      <c r="C292" s="244"/>
      <c r="D292" s="244"/>
      <c r="E292" s="244"/>
      <c r="F292" s="244"/>
      <c r="G292" s="244"/>
      <c r="H292" s="244"/>
      <c r="I292" s="97"/>
      <c r="J292" s="232"/>
      <c r="K292" s="237"/>
      <c r="L292" s="238"/>
      <c r="M292" s="238"/>
      <c r="N292" s="238"/>
      <c r="O292" s="238"/>
      <c r="P292" s="238"/>
      <c r="Q292" s="238"/>
      <c r="R292" s="239"/>
      <c r="DE292" s="137"/>
    </row>
    <row r="293" spans="1:109" s="75" customFormat="1" ht="12" customHeight="1">
      <c r="A293" s="98" t="s">
        <v>73</v>
      </c>
      <c r="B293" s="279" t="s">
        <v>12</v>
      </c>
      <c r="C293" s="279"/>
      <c r="D293" s="279"/>
      <c r="E293" s="279"/>
      <c r="F293" s="279"/>
      <c r="G293" s="279"/>
      <c r="H293" s="279"/>
      <c r="I293" s="95"/>
      <c r="J293" s="232"/>
      <c r="K293" s="237"/>
      <c r="L293" s="238"/>
      <c r="M293" s="238"/>
      <c r="N293" s="238"/>
      <c r="O293" s="238"/>
      <c r="P293" s="238"/>
      <c r="Q293" s="238"/>
      <c r="R293" s="239"/>
      <c r="DE293" s="137"/>
    </row>
    <row r="294" spans="1:109" s="75" customFormat="1" ht="12" customHeight="1">
      <c r="A294" s="98"/>
      <c r="B294" s="243" t="s">
        <v>72</v>
      </c>
      <c r="C294" s="243"/>
      <c r="D294" s="243"/>
      <c r="E294" s="243"/>
      <c r="F294" s="243"/>
      <c r="G294" s="243"/>
      <c r="H294" s="243"/>
      <c r="I294" s="95"/>
      <c r="J294" s="232"/>
      <c r="K294" s="237"/>
      <c r="L294" s="238"/>
      <c r="M294" s="238"/>
      <c r="N294" s="238"/>
      <c r="O294" s="238"/>
      <c r="P294" s="238"/>
      <c r="Q294" s="238"/>
      <c r="R294" s="239"/>
      <c r="DE294" s="137"/>
    </row>
    <row r="295" spans="1:109" s="75" customFormat="1" ht="12" customHeight="1">
      <c r="A295" s="98"/>
      <c r="B295" s="243"/>
      <c r="C295" s="243"/>
      <c r="D295" s="243"/>
      <c r="E295" s="243"/>
      <c r="F295" s="243"/>
      <c r="G295" s="243"/>
      <c r="H295" s="243"/>
      <c r="I295" s="95"/>
      <c r="J295" s="232"/>
      <c r="K295" s="237"/>
      <c r="L295" s="238"/>
      <c r="M295" s="238"/>
      <c r="N295" s="238"/>
      <c r="O295" s="238"/>
      <c r="P295" s="238"/>
      <c r="Q295" s="238"/>
      <c r="R295" s="239"/>
      <c r="DE295" s="137"/>
    </row>
    <row r="296" spans="1:109" s="75" customFormat="1" ht="12" customHeight="1">
      <c r="A296" s="98"/>
      <c r="B296" s="244"/>
      <c r="C296" s="244"/>
      <c r="D296" s="244"/>
      <c r="E296" s="244"/>
      <c r="F296" s="244"/>
      <c r="G296" s="244"/>
      <c r="H296" s="244"/>
      <c r="I296" s="95"/>
      <c r="J296" s="232"/>
      <c r="K296" s="237"/>
      <c r="L296" s="238"/>
      <c r="M296" s="238"/>
      <c r="N296" s="238"/>
      <c r="O296" s="238"/>
      <c r="P296" s="238"/>
      <c r="Q296" s="238"/>
      <c r="R296" s="239"/>
      <c r="DE296" s="137"/>
    </row>
    <row r="297" spans="1:109" s="75" customFormat="1" ht="12" customHeight="1">
      <c r="A297" s="98"/>
      <c r="B297" s="244" t="s">
        <v>56</v>
      </c>
      <c r="C297" s="244"/>
      <c r="D297" s="244"/>
      <c r="E297" s="244"/>
      <c r="F297" s="244"/>
      <c r="G297" s="244"/>
      <c r="H297" s="244"/>
      <c r="I297" s="95"/>
      <c r="J297" s="232"/>
      <c r="K297" s="237"/>
      <c r="L297" s="238"/>
      <c r="M297" s="238"/>
      <c r="N297" s="238"/>
      <c r="O297" s="238"/>
      <c r="P297" s="238"/>
      <c r="Q297" s="238"/>
      <c r="R297" s="239"/>
      <c r="U297" s="24"/>
      <c r="V297" s="24"/>
      <c r="W297" s="24"/>
      <c r="X297" s="24"/>
      <c r="Y297" s="24"/>
      <c r="Z297" s="24"/>
      <c r="AA297" s="24"/>
      <c r="AB297" s="24"/>
      <c r="AC297" s="24"/>
      <c r="AD297" s="24"/>
      <c r="AE297" s="24"/>
      <c r="DE297" s="137"/>
    </row>
    <row r="298" spans="1:109" s="75" customFormat="1" ht="12" customHeight="1">
      <c r="A298" s="98"/>
      <c r="B298" s="244"/>
      <c r="C298" s="244"/>
      <c r="D298" s="244"/>
      <c r="E298" s="244"/>
      <c r="F298" s="244"/>
      <c r="G298" s="244"/>
      <c r="H298" s="244"/>
      <c r="I298" s="95"/>
      <c r="J298" s="233"/>
      <c r="K298" s="240"/>
      <c r="L298" s="241"/>
      <c r="M298" s="241"/>
      <c r="N298" s="241"/>
      <c r="O298" s="241"/>
      <c r="P298" s="241"/>
      <c r="Q298" s="241"/>
      <c r="R298" s="242"/>
      <c r="DE298" s="137"/>
    </row>
    <row r="299" spans="1:109" s="76" customFormat="1" ht="13.5">
      <c r="A299" s="256" t="s">
        <v>89</v>
      </c>
      <c r="B299" s="257"/>
      <c r="C299" s="257"/>
      <c r="D299" s="257"/>
      <c r="E299" s="257"/>
      <c r="F299" s="257"/>
      <c r="G299" s="257"/>
      <c r="H299" s="257"/>
      <c r="I299" s="257"/>
      <c r="J299" s="257"/>
      <c r="K299" s="257"/>
      <c r="L299" s="257"/>
      <c r="M299" s="257"/>
      <c r="N299" s="257"/>
      <c r="O299" s="257"/>
      <c r="P299" s="257"/>
      <c r="Q299" s="257"/>
      <c r="R299" s="257"/>
      <c r="DE299" s="136"/>
    </row>
    <row r="300" spans="1:109" s="75" customFormat="1" ht="12" customHeight="1">
      <c r="A300" s="258" t="s">
        <v>11</v>
      </c>
      <c r="B300" s="259"/>
      <c r="C300" s="260"/>
      <c r="D300" s="261"/>
      <c r="E300" s="258" t="s">
        <v>10</v>
      </c>
      <c r="F300" s="259"/>
      <c r="G300" s="181"/>
      <c r="H300" s="206"/>
      <c r="I300" s="206"/>
      <c r="J300" s="182"/>
      <c r="K300" s="258" t="s">
        <v>64</v>
      </c>
      <c r="L300" s="262"/>
      <c r="M300" s="263"/>
      <c r="N300" s="181"/>
      <c r="O300" s="206"/>
      <c r="P300" s="206"/>
      <c r="Q300" s="206"/>
      <c r="R300" s="182"/>
      <c r="DE300" s="137"/>
    </row>
    <row r="301" spans="1:109" s="75" customFormat="1" ht="12" customHeight="1">
      <c r="A301" s="191">
        <v>1</v>
      </c>
      <c r="B301" s="264" t="s">
        <v>88</v>
      </c>
      <c r="C301" s="265"/>
      <c r="D301" s="265"/>
      <c r="E301" s="265"/>
      <c r="F301" s="266"/>
      <c r="G301" s="194" t="s">
        <v>87</v>
      </c>
      <c r="H301" s="255"/>
      <c r="I301" s="194" t="s">
        <v>86</v>
      </c>
      <c r="J301" s="195"/>
      <c r="K301" s="195"/>
      <c r="L301" s="195"/>
      <c r="M301" s="195"/>
      <c r="N301" s="195"/>
      <c r="O301" s="195"/>
      <c r="P301" s="195"/>
      <c r="Q301" s="195"/>
      <c r="R301" s="255"/>
      <c r="DE301" s="137"/>
    </row>
    <row r="302" spans="1:109" s="75" customFormat="1" ht="12" customHeight="1">
      <c r="A302" s="193"/>
      <c r="B302" s="267"/>
      <c r="C302" s="268"/>
      <c r="D302" s="268"/>
      <c r="E302" s="268"/>
      <c r="F302" s="269"/>
      <c r="G302" s="253"/>
      <c r="H302" s="254"/>
      <c r="I302" s="270"/>
      <c r="J302" s="271"/>
      <c r="K302" s="271"/>
      <c r="L302" s="271"/>
      <c r="M302" s="88" t="s">
        <v>183</v>
      </c>
      <c r="N302" s="272"/>
      <c r="O302" s="273"/>
      <c r="P302" s="89" t="s">
        <v>184</v>
      </c>
      <c r="Q302" s="77"/>
      <c r="R302" s="90" t="s">
        <v>185</v>
      </c>
      <c r="S302" s="43" t="str">
        <f>IF(AND(Q302&lt;&gt;"",Q302&lt;120),"排煙機の規定風量は120㎥以上必要です。","")</f>
        <v/>
      </c>
      <c r="T302" s="74"/>
      <c r="DE302" s="137"/>
    </row>
    <row r="303" spans="1:109" s="75" customFormat="1" ht="6" customHeight="1">
      <c r="A303" s="102"/>
      <c r="B303" s="102"/>
      <c r="C303" s="102"/>
      <c r="D303" s="102"/>
      <c r="E303" s="102"/>
      <c r="F303" s="102"/>
      <c r="G303" s="102"/>
      <c r="H303" s="102"/>
      <c r="I303" s="102"/>
      <c r="J303" s="102"/>
      <c r="K303" s="103"/>
      <c r="L303" s="103"/>
      <c r="M303" s="103"/>
      <c r="N303" s="102"/>
      <c r="O303" s="104"/>
      <c r="P303" s="104"/>
      <c r="Q303" s="103"/>
      <c r="R303" s="103"/>
      <c r="DE303" s="137"/>
    </row>
    <row r="304" spans="1:109" s="75" customFormat="1" ht="12" customHeight="1">
      <c r="A304" s="251">
        <v>2</v>
      </c>
      <c r="B304" s="194" t="s">
        <v>85</v>
      </c>
      <c r="C304" s="195"/>
      <c r="D304" s="195"/>
      <c r="E304" s="195"/>
      <c r="F304" s="195"/>
      <c r="G304" s="195"/>
      <c r="H304" s="195"/>
      <c r="I304" s="195"/>
      <c r="J304" s="195"/>
      <c r="K304" s="195"/>
      <c r="L304" s="195"/>
      <c r="M304" s="195"/>
      <c r="N304" s="195"/>
      <c r="O304" s="196"/>
      <c r="P304" s="91"/>
      <c r="Q304" s="198" t="s">
        <v>81</v>
      </c>
      <c r="R304" s="199"/>
      <c r="DE304" s="137"/>
    </row>
    <row r="305" spans="1:111" s="75" customFormat="1" ht="12" customHeight="1">
      <c r="A305" s="252"/>
      <c r="B305" s="92" t="s">
        <v>5</v>
      </c>
      <c r="C305" s="202" t="s">
        <v>84</v>
      </c>
      <c r="D305" s="203"/>
      <c r="E305" s="245"/>
      <c r="F305" s="93" t="s">
        <v>83</v>
      </c>
      <c r="G305" s="202" t="s">
        <v>78</v>
      </c>
      <c r="H305" s="203"/>
      <c r="I305" s="202" t="s">
        <v>14</v>
      </c>
      <c r="J305" s="203"/>
      <c r="K305" s="203"/>
      <c r="L305" s="203"/>
      <c r="M305" s="203"/>
      <c r="N305" s="203" t="s">
        <v>13</v>
      </c>
      <c r="O305" s="204"/>
      <c r="P305" s="205"/>
      <c r="Q305" s="200"/>
      <c r="R305" s="201"/>
      <c r="DE305" s="137"/>
      <c r="DF305" s="76" t="str">
        <f>IF(COUNTA(B306:R355)&gt;0,DG305,"")</f>
        <v/>
      </c>
      <c r="DG305" s="144">
        <v>5</v>
      </c>
    </row>
    <row r="306" spans="1:111" s="75" customFormat="1" ht="12" customHeight="1">
      <c r="A306" s="252"/>
      <c r="B306" s="167"/>
      <c r="C306" s="282"/>
      <c r="D306" s="282"/>
      <c r="E306" s="282"/>
      <c r="F306" s="170"/>
      <c r="G306" s="275"/>
      <c r="H306" s="275"/>
      <c r="I306" s="275"/>
      <c r="J306" s="275"/>
      <c r="K306" s="275"/>
      <c r="L306" s="275"/>
      <c r="M306" s="275"/>
      <c r="N306" s="276"/>
      <c r="O306" s="277"/>
      <c r="P306" s="278"/>
      <c r="Q306" s="274"/>
      <c r="R306" s="283"/>
      <c r="DE306" s="137"/>
    </row>
    <row r="307" spans="1:111" s="75" customFormat="1" ht="12" customHeight="1">
      <c r="A307" s="252"/>
      <c r="B307" s="165"/>
      <c r="C307" s="280"/>
      <c r="D307" s="280"/>
      <c r="E307" s="280"/>
      <c r="F307" s="166"/>
      <c r="G307" s="214"/>
      <c r="H307" s="214"/>
      <c r="I307" s="214"/>
      <c r="J307" s="214"/>
      <c r="K307" s="214"/>
      <c r="L307" s="214"/>
      <c r="M307" s="214"/>
      <c r="N307" s="215"/>
      <c r="O307" s="216"/>
      <c r="P307" s="217"/>
      <c r="Q307" s="213"/>
      <c r="R307" s="281"/>
      <c r="DE307" s="137"/>
    </row>
    <row r="308" spans="1:111" s="75" customFormat="1" ht="12" customHeight="1">
      <c r="A308" s="252"/>
      <c r="B308" s="165"/>
      <c r="C308" s="280"/>
      <c r="D308" s="280"/>
      <c r="E308" s="280"/>
      <c r="F308" s="166"/>
      <c r="G308" s="214"/>
      <c r="H308" s="214"/>
      <c r="I308" s="214"/>
      <c r="J308" s="214"/>
      <c r="K308" s="214"/>
      <c r="L308" s="214"/>
      <c r="M308" s="214"/>
      <c r="N308" s="215"/>
      <c r="O308" s="216"/>
      <c r="P308" s="217"/>
      <c r="Q308" s="213"/>
      <c r="R308" s="281"/>
      <c r="DE308" s="137"/>
    </row>
    <row r="309" spans="1:111" s="75" customFormat="1" ht="12" customHeight="1">
      <c r="A309" s="252"/>
      <c r="B309" s="165"/>
      <c r="C309" s="280"/>
      <c r="D309" s="280"/>
      <c r="E309" s="280"/>
      <c r="F309" s="166"/>
      <c r="G309" s="214"/>
      <c r="H309" s="214"/>
      <c r="I309" s="214"/>
      <c r="J309" s="214"/>
      <c r="K309" s="214"/>
      <c r="L309" s="214"/>
      <c r="M309" s="214"/>
      <c r="N309" s="215"/>
      <c r="O309" s="216"/>
      <c r="P309" s="217"/>
      <c r="Q309" s="213"/>
      <c r="R309" s="281"/>
      <c r="DE309" s="137"/>
    </row>
    <row r="310" spans="1:111" s="75" customFormat="1" ht="12" customHeight="1">
      <c r="A310" s="252"/>
      <c r="B310" s="165"/>
      <c r="C310" s="280"/>
      <c r="D310" s="280"/>
      <c r="E310" s="280"/>
      <c r="F310" s="166"/>
      <c r="G310" s="214"/>
      <c r="H310" s="214"/>
      <c r="I310" s="214"/>
      <c r="J310" s="214"/>
      <c r="K310" s="214"/>
      <c r="L310" s="214"/>
      <c r="M310" s="214"/>
      <c r="N310" s="215"/>
      <c r="O310" s="216"/>
      <c r="P310" s="217"/>
      <c r="Q310" s="213"/>
      <c r="R310" s="281"/>
      <c r="DE310" s="137"/>
    </row>
    <row r="311" spans="1:111" s="75" customFormat="1" ht="12" customHeight="1">
      <c r="A311" s="252"/>
      <c r="B311" s="165"/>
      <c r="C311" s="280"/>
      <c r="D311" s="280"/>
      <c r="E311" s="280"/>
      <c r="F311" s="166"/>
      <c r="G311" s="214"/>
      <c r="H311" s="214"/>
      <c r="I311" s="214"/>
      <c r="J311" s="214"/>
      <c r="K311" s="214"/>
      <c r="L311" s="214"/>
      <c r="M311" s="214"/>
      <c r="N311" s="215"/>
      <c r="O311" s="216"/>
      <c r="P311" s="217"/>
      <c r="Q311" s="213"/>
      <c r="R311" s="281"/>
      <c r="DE311" s="137"/>
    </row>
    <row r="312" spans="1:111" s="75" customFormat="1" ht="12" customHeight="1">
      <c r="A312" s="252"/>
      <c r="B312" s="165"/>
      <c r="C312" s="280"/>
      <c r="D312" s="280"/>
      <c r="E312" s="280"/>
      <c r="F312" s="166"/>
      <c r="G312" s="214"/>
      <c r="H312" s="214"/>
      <c r="I312" s="214"/>
      <c r="J312" s="214"/>
      <c r="K312" s="214"/>
      <c r="L312" s="214"/>
      <c r="M312" s="214"/>
      <c r="N312" s="215"/>
      <c r="O312" s="216"/>
      <c r="P312" s="217"/>
      <c r="Q312" s="213"/>
      <c r="R312" s="213"/>
      <c r="DE312" s="137"/>
    </row>
    <row r="313" spans="1:111" s="75" customFormat="1" ht="12" customHeight="1">
      <c r="A313" s="252"/>
      <c r="B313" s="165"/>
      <c r="C313" s="280"/>
      <c r="D313" s="280"/>
      <c r="E313" s="280"/>
      <c r="F313" s="166"/>
      <c r="G313" s="214"/>
      <c r="H313" s="214"/>
      <c r="I313" s="214"/>
      <c r="J313" s="214"/>
      <c r="K313" s="214"/>
      <c r="L313" s="214"/>
      <c r="M313" s="214"/>
      <c r="N313" s="215"/>
      <c r="O313" s="216"/>
      <c r="P313" s="217"/>
      <c r="Q313" s="213"/>
      <c r="R313" s="213"/>
      <c r="DE313" s="137"/>
    </row>
    <row r="314" spans="1:111" s="75" customFormat="1" ht="12" customHeight="1">
      <c r="A314" s="252"/>
      <c r="B314" s="165"/>
      <c r="C314" s="280"/>
      <c r="D314" s="280"/>
      <c r="E314" s="280"/>
      <c r="F314" s="166"/>
      <c r="G314" s="214"/>
      <c r="H314" s="214"/>
      <c r="I314" s="214"/>
      <c r="J314" s="214"/>
      <c r="K314" s="214"/>
      <c r="L314" s="214"/>
      <c r="M314" s="214"/>
      <c r="N314" s="215"/>
      <c r="O314" s="216"/>
      <c r="P314" s="217"/>
      <c r="Q314" s="213"/>
      <c r="R314" s="213"/>
      <c r="DE314" s="137"/>
    </row>
    <row r="315" spans="1:111" s="75" customFormat="1" ht="12" customHeight="1">
      <c r="A315" s="252"/>
      <c r="B315" s="165"/>
      <c r="C315" s="280"/>
      <c r="D315" s="280"/>
      <c r="E315" s="280"/>
      <c r="F315" s="166"/>
      <c r="G315" s="214"/>
      <c r="H315" s="214"/>
      <c r="I315" s="214"/>
      <c r="J315" s="214"/>
      <c r="K315" s="214"/>
      <c r="L315" s="214"/>
      <c r="M315" s="214"/>
      <c r="N315" s="215"/>
      <c r="O315" s="216"/>
      <c r="P315" s="217"/>
      <c r="Q315" s="213"/>
      <c r="R315" s="213"/>
      <c r="DE315" s="137"/>
    </row>
    <row r="316" spans="1:111" s="75" customFormat="1" ht="12" customHeight="1">
      <c r="A316" s="252"/>
      <c r="B316" s="165"/>
      <c r="C316" s="280"/>
      <c r="D316" s="280"/>
      <c r="E316" s="280"/>
      <c r="F316" s="166"/>
      <c r="G316" s="214"/>
      <c r="H316" s="214"/>
      <c r="I316" s="214"/>
      <c r="J316" s="214"/>
      <c r="K316" s="214"/>
      <c r="L316" s="214"/>
      <c r="M316" s="214"/>
      <c r="N316" s="215"/>
      <c r="O316" s="216"/>
      <c r="P316" s="217"/>
      <c r="Q316" s="213"/>
      <c r="R316" s="213"/>
      <c r="DE316" s="137"/>
    </row>
    <row r="317" spans="1:111" s="75" customFormat="1" ht="12" customHeight="1">
      <c r="A317" s="252"/>
      <c r="B317" s="165"/>
      <c r="C317" s="280"/>
      <c r="D317" s="280"/>
      <c r="E317" s="280"/>
      <c r="F317" s="166"/>
      <c r="G317" s="214"/>
      <c r="H317" s="214"/>
      <c r="I317" s="214"/>
      <c r="J317" s="214"/>
      <c r="K317" s="214"/>
      <c r="L317" s="214"/>
      <c r="M317" s="214"/>
      <c r="N317" s="215"/>
      <c r="O317" s="216"/>
      <c r="P317" s="217"/>
      <c r="Q317" s="213"/>
      <c r="R317" s="213"/>
      <c r="DE317" s="137"/>
    </row>
    <row r="318" spans="1:111" s="75" customFormat="1" ht="12" customHeight="1">
      <c r="A318" s="252"/>
      <c r="B318" s="165"/>
      <c r="C318" s="280"/>
      <c r="D318" s="280"/>
      <c r="E318" s="280"/>
      <c r="F318" s="166"/>
      <c r="G318" s="214"/>
      <c r="H318" s="214"/>
      <c r="I318" s="214"/>
      <c r="J318" s="214"/>
      <c r="K318" s="214"/>
      <c r="L318" s="214"/>
      <c r="M318" s="214"/>
      <c r="N318" s="215"/>
      <c r="O318" s="216"/>
      <c r="P318" s="217"/>
      <c r="Q318" s="213"/>
      <c r="R318" s="213"/>
      <c r="DE318" s="137"/>
    </row>
    <row r="319" spans="1:111" s="75" customFormat="1" ht="12" customHeight="1">
      <c r="A319" s="252"/>
      <c r="B319" s="165"/>
      <c r="C319" s="280"/>
      <c r="D319" s="280"/>
      <c r="E319" s="280"/>
      <c r="F319" s="166"/>
      <c r="G319" s="214"/>
      <c r="H319" s="214"/>
      <c r="I319" s="214"/>
      <c r="J319" s="214"/>
      <c r="K319" s="214"/>
      <c r="L319" s="214"/>
      <c r="M319" s="214"/>
      <c r="N319" s="215"/>
      <c r="O319" s="216"/>
      <c r="P319" s="217"/>
      <c r="Q319" s="213"/>
      <c r="R319" s="213"/>
      <c r="DE319" s="137"/>
    </row>
    <row r="320" spans="1:111" s="75" customFormat="1" ht="12" customHeight="1">
      <c r="A320" s="252"/>
      <c r="B320" s="165"/>
      <c r="C320" s="280"/>
      <c r="D320" s="280"/>
      <c r="E320" s="280"/>
      <c r="F320" s="166"/>
      <c r="G320" s="214"/>
      <c r="H320" s="214"/>
      <c r="I320" s="214"/>
      <c r="J320" s="214"/>
      <c r="K320" s="214"/>
      <c r="L320" s="214"/>
      <c r="M320" s="214"/>
      <c r="N320" s="215"/>
      <c r="O320" s="216"/>
      <c r="P320" s="217"/>
      <c r="Q320" s="213"/>
      <c r="R320" s="213"/>
      <c r="DE320" s="137"/>
    </row>
    <row r="321" spans="1:109" s="75" customFormat="1" ht="12" customHeight="1">
      <c r="A321" s="252"/>
      <c r="B321" s="165"/>
      <c r="C321" s="280"/>
      <c r="D321" s="280"/>
      <c r="E321" s="280"/>
      <c r="F321" s="166"/>
      <c r="G321" s="214"/>
      <c r="H321" s="214"/>
      <c r="I321" s="214"/>
      <c r="J321" s="214"/>
      <c r="K321" s="214"/>
      <c r="L321" s="214"/>
      <c r="M321" s="214"/>
      <c r="N321" s="215"/>
      <c r="O321" s="216"/>
      <c r="P321" s="217"/>
      <c r="Q321" s="213"/>
      <c r="R321" s="213"/>
      <c r="DE321" s="137"/>
    </row>
    <row r="322" spans="1:109" s="75" customFormat="1" ht="12" customHeight="1">
      <c r="A322" s="252"/>
      <c r="B322" s="165"/>
      <c r="C322" s="280"/>
      <c r="D322" s="280"/>
      <c r="E322" s="280"/>
      <c r="F322" s="166"/>
      <c r="G322" s="214"/>
      <c r="H322" s="214"/>
      <c r="I322" s="214"/>
      <c r="J322" s="214"/>
      <c r="K322" s="214"/>
      <c r="L322" s="214"/>
      <c r="M322" s="214"/>
      <c r="N322" s="215"/>
      <c r="O322" s="216"/>
      <c r="P322" s="217"/>
      <c r="Q322" s="213"/>
      <c r="R322" s="213"/>
      <c r="DE322" s="137"/>
    </row>
    <row r="323" spans="1:109" s="75" customFormat="1" ht="12" customHeight="1">
      <c r="A323" s="252"/>
      <c r="B323" s="165"/>
      <c r="C323" s="280"/>
      <c r="D323" s="280"/>
      <c r="E323" s="280"/>
      <c r="F323" s="166"/>
      <c r="G323" s="214"/>
      <c r="H323" s="214"/>
      <c r="I323" s="214"/>
      <c r="J323" s="214"/>
      <c r="K323" s="214"/>
      <c r="L323" s="214"/>
      <c r="M323" s="214"/>
      <c r="N323" s="215"/>
      <c r="O323" s="216"/>
      <c r="P323" s="217"/>
      <c r="Q323" s="213"/>
      <c r="R323" s="213"/>
      <c r="DE323" s="137"/>
    </row>
    <row r="324" spans="1:109" s="75" customFormat="1" ht="12" customHeight="1">
      <c r="A324" s="252"/>
      <c r="B324" s="165"/>
      <c r="C324" s="280"/>
      <c r="D324" s="280"/>
      <c r="E324" s="280"/>
      <c r="F324" s="166"/>
      <c r="G324" s="214"/>
      <c r="H324" s="214"/>
      <c r="I324" s="214"/>
      <c r="J324" s="214"/>
      <c r="K324" s="214"/>
      <c r="L324" s="214"/>
      <c r="M324" s="214"/>
      <c r="N324" s="215"/>
      <c r="O324" s="216"/>
      <c r="P324" s="217"/>
      <c r="Q324" s="213"/>
      <c r="R324" s="213"/>
      <c r="DE324" s="137"/>
    </row>
    <row r="325" spans="1:109" s="75" customFormat="1" ht="12" customHeight="1">
      <c r="A325" s="252"/>
      <c r="B325" s="165"/>
      <c r="C325" s="280"/>
      <c r="D325" s="280"/>
      <c r="E325" s="280"/>
      <c r="F325" s="166"/>
      <c r="G325" s="214"/>
      <c r="H325" s="214"/>
      <c r="I325" s="214"/>
      <c r="J325" s="214"/>
      <c r="K325" s="214"/>
      <c r="L325" s="214"/>
      <c r="M325" s="214"/>
      <c r="N325" s="215"/>
      <c r="O325" s="216"/>
      <c r="P325" s="217"/>
      <c r="Q325" s="213"/>
      <c r="R325" s="213"/>
      <c r="DE325" s="137"/>
    </row>
    <row r="326" spans="1:109" s="75" customFormat="1" ht="12" customHeight="1">
      <c r="A326" s="252"/>
      <c r="B326" s="165"/>
      <c r="C326" s="280"/>
      <c r="D326" s="280"/>
      <c r="E326" s="280"/>
      <c r="F326" s="166"/>
      <c r="G326" s="214"/>
      <c r="H326" s="214"/>
      <c r="I326" s="214"/>
      <c r="J326" s="214"/>
      <c r="K326" s="214"/>
      <c r="L326" s="214"/>
      <c r="M326" s="214"/>
      <c r="N326" s="215"/>
      <c r="O326" s="216"/>
      <c r="P326" s="217"/>
      <c r="Q326" s="213"/>
      <c r="R326" s="213"/>
      <c r="DE326" s="137"/>
    </row>
    <row r="327" spans="1:109" s="75" customFormat="1" ht="12" customHeight="1">
      <c r="A327" s="252"/>
      <c r="B327" s="165"/>
      <c r="C327" s="280"/>
      <c r="D327" s="280"/>
      <c r="E327" s="280"/>
      <c r="F327" s="166"/>
      <c r="G327" s="214"/>
      <c r="H327" s="214"/>
      <c r="I327" s="214"/>
      <c r="J327" s="214"/>
      <c r="K327" s="214"/>
      <c r="L327" s="214"/>
      <c r="M327" s="214"/>
      <c r="N327" s="215"/>
      <c r="O327" s="216"/>
      <c r="P327" s="217"/>
      <c r="Q327" s="213"/>
      <c r="R327" s="213"/>
      <c r="DE327" s="137"/>
    </row>
    <row r="328" spans="1:109" s="75" customFormat="1" ht="12" customHeight="1">
      <c r="A328" s="252"/>
      <c r="B328" s="165"/>
      <c r="C328" s="280"/>
      <c r="D328" s="280"/>
      <c r="E328" s="280"/>
      <c r="F328" s="166"/>
      <c r="G328" s="214"/>
      <c r="H328" s="214"/>
      <c r="I328" s="214"/>
      <c r="J328" s="214"/>
      <c r="K328" s="214"/>
      <c r="L328" s="214"/>
      <c r="M328" s="214"/>
      <c r="N328" s="215"/>
      <c r="O328" s="216"/>
      <c r="P328" s="217"/>
      <c r="Q328" s="213"/>
      <c r="R328" s="213"/>
      <c r="DE328" s="137"/>
    </row>
    <row r="329" spans="1:109" s="75" customFormat="1" ht="12" customHeight="1">
      <c r="A329" s="252"/>
      <c r="B329" s="165"/>
      <c r="C329" s="280"/>
      <c r="D329" s="280"/>
      <c r="E329" s="280"/>
      <c r="F329" s="166"/>
      <c r="G329" s="214"/>
      <c r="H329" s="214"/>
      <c r="I329" s="214"/>
      <c r="J329" s="214"/>
      <c r="K329" s="214"/>
      <c r="L329" s="214"/>
      <c r="M329" s="214"/>
      <c r="N329" s="215"/>
      <c r="O329" s="216"/>
      <c r="P329" s="217"/>
      <c r="Q329" s="213"/>
      <c r="R329" s="213"/>
      <c r="DE329" s="137"/>
    </row>
    <row r="330" spans="1:109" s="75" customFormat="1" ht="12" customHeight="1">
      <c r="A330" s="252"/>
      <c r="B330" s="165"/>
      <c r="C330" s="280"/>
      <c r="D330" s="280"/>
      <c r="E330" s="280"/>
      <c r="F330" s="166"/>
      <c r="G330" s="214"/>
      <c r="H330" s="214"/>
      <c r="I330" s="214"/>
      <c r="J330" s="214"/>
      <c r="K330" s="214"/>
      <c r="L330" s="214"/>
      <c r="M330" s="214"/>
      <c r="N330" s="215"/>
      <c r="O330" s="216"/>
      <c r="P330" s="217"/>
      <c r="Q330" s="213"/>
      <c r="R330" s="213"/>
      <c r="DE330" s="137"/>
    </row>
    <row r="331" spans="1:109" s="75" customFormat="1" ht="12" customHeight="1">
      <c r="A331" s="252"/>
      <c r="B331" s="165"/>
      <c r="C331" s="280"/>
      <c r="D331" s="280"/>
      <c r="E331" s="280"/>
      <c r="F331" s="166"/>
      <c r="G331" s="214"/>
      <c r="H331" s="214"/>
      <c r="I331" s="214"/>
      <c r="J331" s="214"/>
      <c r="K331" s="214"/>
      <c r="L331" s="214"/>
      <c r="M331" s="214"/>
      <c r="N331" s="215"/>
      <c r="O331" s="216"/>
      <c r="P331" s="217"/>
      <c r="Q331" s="213"/>
      <c r="R331" s="213"/>
      <c r="DE331" s="137"/>
    </row>
    <row r="332" spans="1:109" s="75" customFormat="1" ht="12" customHeight="1">
      <c r="A332" s="252"/>
      <c r="B332" s="165"/>
      <c r="C332" s="280"/>
      <c r="D332" s="280"/>
      <c r="E332" s="280"/>
      <c r="F332" s="166"/>
      <c r="G332" s="214"/>
      <c r="H332" s="214"/>
      <c r="I332" s="214"/>
      <c r="J332" s="214"/>
      <c r="K332" s="214"/>
      <c r="L332" s="214"/>
      <c r="M332" s="214"/>
      <c r="N332" s="215"/>
      <c r="O332" s="216"/>
      <c r="P332" s="217"/>
      <c r="Q332" s="213"/>
      <c r="R332" s="213"/>
      <c r="DE332" s="137"/>
    </row>
    <row r="333" spans="1:109" s="75" customFormat="1" ht="12" customHeight="1">
      <c r="A333" s="252"/>
      <c r="B333" s="165"/>
      <c r="C333" s="280"/>
      <c r="D333" s="280"/>
      <c r="E333" s="280"/>
      <c r="F333" s="166"/>
      <c r="G333" s="214"/>
      <c r="H333" s="214"/>
      <c r="I333" s="214"/>
      <c r="J333" s="214"/>
      <c r="K333" s="214"/>
      <c r="L333" s="214"/>
      <c r="M333" s="214"/>
      <c r="N333" s="215"/>
      <c r="O333" s="216"/>
      <c r="P333" s="217"/>
      <c r="Q333" s="213"/>
      <c r="R333" s="213"/>
      <c r="DE333" s="137"/>
    </row>
    <row r="334" spans="1:109" s="75" customFormat="1" ht="12" customHeight="1">
      <c r="A334" s="252"/>
      <c r="B334" s="165"/>
      <c r="C334" s="280"/>
      <c r="D334" s="280"/>
      <c r="E334" s="280"/>
      <c r="F334" s="166"/>
      <c r="G334" s="214"/>
      <c r="H334" s="214"/>
      <c r="I334" s="214"/>
      <c r="J334" s="214"/>
      <c r="K334" s="214"/>
      <c r="L334" s="214"/>
      <c r="M334" s="214"/>
      <c r="N334" s="215"/>
      <c r="O334" s="216"/>
      <c r="P334" s="217"/>
      <c r="Q334" s="213"/>
      <c r="R334" s="213"/>
      <c r="DE334" s="137"/>
    </row>
    <row r="335" spans="1:109" s="75" customFormat="1" ht="12" customHeight="1">
      <c r="A335" s="252"/>
      <c r="B335" s="165"/>
      <c r="C335" s="280"/>
      <c r="D335" s="280"/>
      <c r="E335" s="280"/>
      <c r="F335" s="166"/>
      <c r="G335" s="214"/>
      <c r="H335" s="214"/>
      <c r="I335" s="214"/>
      <c r="J335" s="214"/>
      <c r="K335" s="214"/>
      <c r="L335" s="214"/>
      <c r="M335" s="214"/>
      <c r="N335" s="215"/>
      <c r="O335" s="216"/>
      <c r="P335" s="217"/>
      <c r="Q335" s="213"/>
      <c r="R335" s="213"/>
      <c r="DE335" s="137"/>
    </row>
    <row r="336" spans="1:109" s="75" customFormat="1" ht="12" customHeight="1">
      <c r="A336" s="252"/>
      <c r="B336" s="165"/>
      <c r="C336" s="280"/>
      <c r="D336" s="280"/>
      <c r="E336" s="280"/>
      <c r="F336" s="166"/>
      <c r="G336" s="214"/>
      <c r="H336" s="214"/>
      <c r="I336" s="214"/>
      <c r="J336" s="214"/>
      <c r="K336" s="214"/>
      <c r="L336" s="214"/>
      <c r="M336" s="214"/>
      <c r="N336" s="215"/>
      <c r="O336" s="216"/>
      <c r="P336" s="217"/>
      <c r="Q336" s="213"/>
      <c r="R336" s="213"/>
      <c r="DE336" s="137"/>
    </row>
    <row r="337" spans="1:109" s="75" customFormat="1" ht="12" customHeight="1">
      <c r="A337" s="252"/>
      <c r="B337" s="165"/>
      <c r="C337" s="280"/>
      <c r="D337" s="280"/>
      <c r="E337" s="280"/>
      <c r="F337" s="166"/>
      <c r="G337" s="214"/>
      <c r="H337" s="214"/>
      <c r="I337" s="214"/>
      <c r="J337" s="214"/>
      <c r="K337" s="214"/>
      <c r="L337" s="214"/>
      <c r="M337" s="214"/>
      <c r="N337" s="215"/>
      <c r="O337" s="216"/>
      <c r="P337" s="217"/>
      <c r="Q337" s="213"/>
      <c r="R337" s="213"/>
      <c r="DE337" s="137"/>
    </row>
    <row r="338" spans="1:109" s="75" customFormat="1" ht="12" customHeight="1">
      <c r="A338" s="252"/>
      <c r="B338" s="165"/>
      <c r="C338" s="280"/>
      <c r="D338" s="280"/>
      <c r="E338" s="280"/>
      <c r="F338" s="166"/>
      <c r="G338" s="214"/>
      <c r="H338" s="214"/>
      <c r="I338" s="214"/>
      <c r="J338" s="214"/>
      <c r="K338" s="214"/>
      <c r="L338" s="214"/>
      <c r="M338" s="214"/>
      <c r="N338" s="215"/>
      <c r="O338" s="216"/>
      <c r="P338" s="217"/>
      <c r="Q338" s="213"/>
      <c r="R338" s="213"/>
      <c r="DE338" s="137"/>
    </row>
    <row r="339" spans="1:109" s="75" customFormat="1" ht="12" customHeight="1">
      <c r="A339" s="252"/>
      <c r="B339" s="165"/>
      <c r="C339" s="280"/>
      <c r="D339" s="280"/>
      <c r="E339" s="280"/>
      <c r="F339" s="166"/>
      <c r="G339" s="214"/>
      <c r="H339" s="214"/>
      <c r="I339" s="214"/>
      <c r="J339" s="214"/>
      <c r="K339" s="214"/>
      <c r="L339" s="214"/>
      <c r="M339" s="214"/>
      <c r="N339" s="215"/>
      <c r="O339" s="216"/>
      <c r="P339" s="217"/>
      <c r="Q339" s="213"/>
      <c r="R339" s="213"/>
      <c r="DE339" s="137"/>
    </row>
    <row r="340" spans="1:109" s="75" customFormat="1" ht="12" customHeight="1">
      <c r="A340" s="252"/>
      <c r="B340" s="165"/>
      <c r="C340" s="280"/>
      <c r="D340" s="280"/>
      <c r="E340" s="280"/>
      <c r="F340" s="166"/>
      <c r="G340" s="214"/>
      <c r="H340" s="214"/>
      <c r="I340" s="214"/>
      <c r="J340" s="214"/>
      <c r="K340" s="214"/>
      <c r="L340" s="214"/>
      <c r="M340" s="214"/>
      <c r="N340" s="215"/>
      <c r="O340" s="216"/>
      <c r="P340" s="217"/>
      <c r="Q340" s="213"/>
      <c r="R340" s="213"/>
      <c r="DE340" s="137"/>
    </row>
    <row r="341" spans="1:109" s="75" customFormat="1" ht="12" customHeight="1">
      <c r="A341" s="252"/>
      <c r="B341" s="165"/>
      <c r="C341" s="280"/>
      <c r="D341" s="280"/>
      <c r="E341" s="280"/>
      <c r="F341" s="166"/>
      <c r="G341" s="214"/>
      <c r="H341" s="214"/>
      <c r="I341" s="214"/>
      <c r="J341" s="214"/>
      <c r="K341" s="214"/>
      <c r="L341" s="214"/>
      <c r="M341" s="214"/>
      <c r="N341" s="215"/>
      <c r="O341" s="216"/>
      <c r="P341" s="217"/>
      <c r="Q341" s="213"/>
      <c r="R341" s="213"/>
      <c r="DE341" s="137"/>
    </row>
    <row r="342" spans="1:109" s="75" customFormat="1" ht="12" customHeight="1">
      <c r="A342" s="252"/>
      <c r="B342" s="165"/>
      <c r="C342" s="280"/>
      <c r="D342" s="280"/>
      <c r="E342" s="280"/>
      <c r="F342" s="166"/>
      <c r="G342" s="214"/>
      <c r="H342" s="214"/>
      <c r="I342" s="214"/>
      <c r="J342" s="214"/>
      <c r="K342" s="214"/>
      <c r="L342" s="214"/>
      <c r="M342" s="214"/>
      <c r="N342" s="215"/>
      <c r="O342" s="216"/>
      <c r="P342" s="217"/>
      <c r="Q342" s="213"/>
      <c r="R342" s="213"/>
      <c r="DE342" s="137"/>
    </row>
    <row r="343" spans="1:109" s="75" customFormat="1" ht="12" customHeight="1">
      <c r="A343" s="252"/>
      <c r="B343" s="165"/>
      <c r="C343" s="280"/>
      <c r="D343" s="280"/>
      <c r="E343" s="280"/>
      <c r="F343" s="166"/>
      <c r="G343" s="214"/>
      <c r="H343" s="214"/>
      <c r="I343" s="214"/>
      <c r="J343" s="214"/>
      <c r="K343" s="214"/>
      <c r="L343" s="214"/>
      <c r="M343" s="214"/>
      <c r="N343" s="215"/>
      <c r="O343" s="216"/>
      <c r="P343" s="217"/>
      <c r="Q343" s="213"/>
      <c r="R343" s="213"/>
      <c r="DE343" s="137"/>
    </row>
    <row r="344" spans="1:109" s="75" customFormat="1" ht="12" customHeight="1">
      <c r="A344" s="252"/>
      <c r="B344" s="165"/>
      <c r="C344" s="280"/>
      <c r="D344" s="280"/>
      <c r="E344" s="280"/>
      <c r="F344" s="166"/>
      <c r="G344" s="214"/>
      <c r="H344" s="214"/>
      <c r="I344" s="214"/>
      <c r="J344" s="214"/>
      <c r="K344" s="214"/>
      <c r="L344" s="214"/>
      <c r="M344" s="214"/>
      <c r="N344" s="215"/>
      <c r="O344" s="216"/>
      <c r="P344" s="217"/>
      <c r="Q344" s="213"/>
      <c r="R344" s="213"/>
      <c r="DE344" s="137"/>
    </row>
    <row r="345" spans="1:109" s="75" customFormat="1" ht="12" customHeight="1">
      <c r="A345" s="252"/>
      <c r="B345" s="165"/>
      <c r="C345" s="280"/>
      <c r="D345" s="280"/>
      <c r="E345" s="280"/>
      <c r="F345" s="166"/>
      <c r="G345" s="214"/>
      <c r="H345" s="214"/>
      <c r="I345" s="214"/>
      <c r="J345" s="214"/>
      <c r="K345" s="214"/>
      <c r="L345" s="214"/>
      <c r="M345" s="214"/>
      <c r="N345" s="215"/>
      <c r="O345" s="216"/>
      <c r="P345" s="217"/>
      <c r="Q345" s="213"/>
      <c r="R345" s="213"/>
      <c r="DE345" s="137"/>
    </row>
    <row r="346" spans="1:109" s="75" customFormat="1" ht="12" customHeight="1">
      <c r="A346" s="252"/>
      <c r="B346" s="165"/>
      <c r="C346" s="280"/>
      <c r="D346" s="280"/>
      <c r="E346" s="280"/>
      <c r="F346" s="166"/>
      <c r="G346" s="214"/>
      <c r="H346" s="214"/>
      <c r="I346" s="214"/>
      <c r="J346" s="214"/>
      <c r="K346" s="214"/>
      <c r="L346" s="214"/>
      <c r="M346" s="214"/>
      <c r="N346" s="215"/>
      <c r="O346" s="216"/>
      <c r="P346" s="217"/>
      <c r="Q346" s="213"/>
      <c r="R346" s="213"/>
      <c r="DE346" s="137"/>
    </row>
    <row r="347" spans="1:109" s="75" customFormat="1" ht="12" customHeight="1">
      <c r="A347" s="252"/>
      <c r="B347" s="165"/>
      <c r="C347" s="280"/>
      <c r="D347" s="280"/>
      <c r="E347" s="280"/>
      <c r="F347" s="166"/>
      <c r="G347" s="214"/>
      <c r="H347" s="214"/>
      <c r="I347" s="214"/>
      <c r="J347" s="214"/>
      <c r="K347" s="214"/>
      <c r="L347" s="214"/>
      <c r="M347" s="214"/>
      <c r="N347" s="215"/>
      <c r="O347" s="216"/>
      <c r="P347" s="217"/>
      <c r="Q347" s="213"/>
      <c r="R347" s="213"/>
      <c r="DE347" s="137"/>
    </row>
    <row r="348" spans="1:109" s="75" customFormat="1" ht="12" customHeight="1">
      <c r="A348" s="252"/>
      <c r="B348" s="165"/>
      <c r="C348" s="280"/>
      <c r="D348" s="280"/>
      <c r="E348" s="280"/>
      <c r="F348" s="166"/>
      <c r="G348" s="214"/>
      <c r="H348" s="214"/>
      <c r="I348" s="214"/>
      <c r="J348" s="214"/>
      <c r="K348" s="214"/>
      <c r="L348" s="214"/>
      <c r="M348" s="214"/>
      <c r="N348" s="215"/>
      <c r="O348" s="216"/>
      <c r="P348" s="217"/>
      <c r="Q348" s="213"/>
      <c r="R348" s="213"/>
      <c r="DE348" s="137"/>
    </row>
    <row r="349" spans="1:109" s="75" customFormat="1" ht="12" customHeight="1">
      <c r="A349" s="252"/>
      <c r="B349" s="165"/>
      <c r="C349" s="280"/>
      <c r="D349" s="280"/>
      <c r="E349" s="280"/>
      <c r="F349" s="166"/>
      <c r="G349" s="214"/>
      <c r="H349" s="214"/>
      <c r="I349" s="214"/>
      <c r="J349" s="214"/>
      <c r="K349" s="214"/>
      <c r="L349" s="214"/>
      <c r="M349" s="214"/>
      <c r="N349" s="215"/>
      <c r="O349" s="216"/>
      <c r="P349" s="217"/>
      <c r="Q349" s="213"/>
      <c r="R349" s="213"/>
      <c r="DE349" s="137"/>
    </row>
    <row r="350" spans="1:109" s="75" customFormat="1" ht="12" customHeight="1">
      <c r="A350" s="252"/>
      <c r="B350" s="165"/>
      <c r="C350" s="280"/>
      <c r="D350" s="280"/>
      <c r="E350" s="280"/>
      <c r="F350" s="166"/>
      <c r="G350" s="214"/>
      <c r="H350" s="214"/>
      <c r="I350" s="214"/>
      <c r="J350" s="214"/>
      <c r="K350" s="214"/>
      <c r="L350" s="214"/>
      <c r="M350" s="214"/>
      <c r="N350" s="215"/>
      <c r="O350" s="216"/>
      <c r="P350" s="217"/>
      <c r="Q350" s="213"/>
      <c r="R350" s="213"/>
      <c r="DE350" s="137"/>
    </row>
    <row r="351" spans="1:109" s="75" customFormat="1" ht="12" customHeight="1">
      <c r="A351" s="252"/>
      <c r="B351" s="165"/>
      <c r="C351" s="280"/>
      <c r="D351" s="280"/>
      <c r="E351" s="280"/>
      <c r="F351" s="166"/>
      <c r="G351" s="214"/>
      <c r="H351" s="214"/>
      <c r="I351" s="214"/>
      <c r="J351" s="214"/>
      <c r="K351" s="214"/>
      <c r="L351" s="214"/>
      <c r="M351" s="214"/>
      <c r="N351" s="215"/>
      <c r="O351" s="216"/>
      <c r="P351" s="217"/>
      <c r="Q351" s="213"/>
      <c r="R351" s="213"/>
      <c r="DE351" s="137"/>
    </row>
    <row r="352" spans="1:109" s="75" customFormat="1" ht="12" customHeight="1">
      <c r="A352" s="252"/>
      <c r="B352" s="165"/>
      <c r="C352" s="280"/>
      <c r="D352" s="280"/>
      <c r="E352" s="280"/>
      <c r="F352" s="166"/>
      <c r="G352" s="214"/>
      <c r="H352" s="214"/>
      <c r="I352" s="214"/>
      <c r="J352" s="214"/>
      <c r="K352" s="214"/>
      <c r="L352" s="214"/>
      <c r="M352" s="214"/>
      <c r="N352" s="215"/>
      <c r="O352" s="216"/>
      <c r="P352" s="217"/>
      <c r="Q352" s="213"/>
      <c r="R352" s="213"/>
      <c r="DE352" s="137"/>
    </row>
    <row r="353" spans="1:109" s="75" customFormat="1" ht="12" customHeight="1">
      <c r="A353" s="252"/>
      <c r="B353" s="165"/>
      <c r="C353" s="280"/>
      <c r="D353" s="280"/>
      <c r="E353" s="280"/>
      <c r="F353" s="166"/>
      <c r="G353" s="214"/>
      <c r="H353" s="214"/>
      <c r="I353" s="214"/>
      <c r="J353" s="214"/>
      <c r="K353" s="214"/>
      <c r="L353" s="214"/>
      <c r="M353" s="214"/>
      <c r="N353" s="215"/>
      <c r="O353" s="216"/>
      <c r="P353" s="217"/>
      <c r="Q353" s="213"/>
      <c r="R353" s="213"/>
      <c r="DE353" s="137"/>
    </row>
    <row r="354" spans="1:109" s="75" customFormat="1" ht="12" customHeight="1">
      <c r="A354" s="252"/>
      <c r="B354" s="165"/>
      <c r="C354" s="280"/>
      <c r="D354" s="280"/>
      <c r="E354" s="280"/>
      <c r="F354" s="166"/>
      <c r="G354" s="214"/>
      <c r="H354" s="214"/>
      <c r="I354" s="214"/>
      <c r="J354" s="214"/>
      <c r="K354" s="214"/>
      <c r="L354" s="214"/>
      <c r="M354" s="214"/>
      <c r="N354" s="215"/>
      <c r="O354" s="216"/>
      <c r="P354" s="217"/>
      <c r="Q354" s="213"/>
      <c r="R354" s="213"/>
      <c r="DE354" s="137"/>
    </row>
    <row r="355" spans="1:109" s="75" customFormat="1" ht="12" customHeight="1">
      <c r="A355" s="252"/>
      <c r="B355" s="168"/>
      <c r="C355" s="284"/>
      <c r="D355" s="284"/>
      <c r="E355" s="284"/>
      <c r="F355" s="169"/>
      <c r="G355" s="248"/>
      <c r="H355" s="248"/>
      <c r="I355" s="248"/>
      <c r="J355" s="248"/>
      <c r="K355" s="248"/>
      <c r="L355" s="248"/>
      <c r="M355" s="248"/>
      <c r="N355" s="218"/>
      <c r="O355" s="219"/>
      <c r="P355" s="220"/>
      <c r="Q355" s="221"/>
      <c r="R355" s="221"/>
      <c r="DE355" s="137"/>
    </row>
    <row r="356" spans="1:109" s="75" customFormat="1" ht="6" customHeight="1">
      <c r="A356" s="105"/>
      <c r="B356" s="106"/>
      <c r="C356" s="247"/>
      <c r="D356" s="247"/>
      <c r="E356" s="247"/>
      <c r="F356" s="106"/>
      <c r="G356" s="247"/>
      <c r="H356" s="247"/>
      <c r="I356" s="247"/>
      <c r="J356" s="247"/>
      <c r="K356" s="247"/>
      <c r="L356" s="247"/>
      <c r="M356" s="247"/>
      <c r="N356" s="106"/>
      <c r="O356" s="106"/>
      <c r="P356" s="106"/>
      <c r="Q356" s="249"/>
      <c r="R356" s="249"/>
      <c r="DE356" s="137"/>
    </row>
    <row r="357" spans="1:109" s="75" customFormat="1" ht="12" customHeight="1">
      <c r="A357" s="191">
        <v>3</v>
      </c>
      <c r="B357" s="194" t="s">
        <v>82</v>
      </c>
      <c r="C357" s="195"/>
      <c r="D357" s="195"/>
      <c r="E357" s="195"/>
      <c r="F357" s="195"/>
      <c r="G357" s="195"/>
      <c r="H357" s="195"/>
      <c r="I357" s="195"/>
      <c r="J357" s="195"/>
      <c r="K357" s="195"/>
      <c r="L357" s="195"/>
      <c r="M357" s="195"/>
      <c r="N357" s="195"/>
      <c r="O357" s="196"/>
      <c r="P357" s="197"/>
      <c r="Q357" s="198" t="s">
        <v>81</v>
      </c>
      <c r="R357" s="199"/>
      <c r="DE357" s="137"/>
    </row>
    <row r="358" spans="1:109" s="75" customFormat="1" ht="12" customHeight="1">
      <c r="A358" s="192"/>
      <c r="B358" s="200" t="s">
        <v>80</v>
      </c>
      <c r="C358" s="203"/>
      <c r="D358" s="245"/>
      <c r="E358" s="203" t="s">
        <v>79</v>
      </c>
      <c r="F358" s="203"/>
      <c r="G358" s="202" t="s">
        <v>78</v>
      </c>
      <c r="H358" s="245"/>
      <c r="I358" s="202" t="s">
        <v>14</v>
      </c>
      <c r="J358" s="203"/>
      <c r="K358" s="203"/>
      <c r="L358" s="203"/>
      <c r="M358" s="203"/>
      <c r="N358" s="203" t="s">
        <v>13</v>
      </c>
      <c r="O358" s="204"/>
      <c r="P358" s="205"/>
      <c r="Q358" s="200"/>
      <c r="R358" s="201"/>
      <c r="DE358" s="137"/>
    </row>
    <row r="359" spans="1:109" s="75" customFormat="1" ht="12" customHeight="1">
      <c r="A359" s="193"/>
      <c r="B359" s="181"/>
      <c r="C359" s="206"/>
      <c r="D359" s="207"/>
      <c r="E359" s="208"/>
      <c r="F359" s="208"/>
      <c r="G359" s="209"/>
      <c r="H359" s="246"/>
      <c r="I359" s="209"/>
      <c r="J359" s="208"/>
      <c r="K359" s="208"/>
      <c r="L359" s="208"/>
      <c r="M359" s="208"/>
      <c r="N359" s="210"/>
      <c r="O359" s="211"/>
      <c r="P359" s="212"/>
      <c r="Q359" s="181"/>
      <c r="R359" s="182"/>
      <c r="DE359" s="137"/>
    </row>
    <row r="360" spans="1:109" s="75" customFormat="1" ht="6" customHeight="1">
      <c r="A360" s="107"/>
      <c r="B360" s="249"/>
      <c r="C360" s="249"/>
      <c r="D360" s="249"/>
      <c r="E360" s="249"/>
      <c r="F360" s="249"/>
      <c r="G360" s="250"/>
      <c r="H360" s="250"/>
      <c r="I360" s="107"/>
      <c r="J360" s="107"/>
      <c r="K360" s="107"/>
      <c r="L360" s="107"/>
      <c r="M360" s="107"/>
      <c r="N360" s="107"/>
      <c r="O360" s="107"/>
      <c r="P360" s="107"/>
      <c r="Q360" s="107"/>
      <c r="R360" s="107"/>
      <c r="DE360" s="137"/>
    </row>
    <row r="361" spans="1:109" s="75" customFormat="1" ht="21" customHeight="1">
      <c r="A361" s="191">
        <v>4</v>
      </c>
      <c r="B361" s="222" t="s">
        <v>77</v>
      </c>
      <c r="C361" s="223"/>
      <c r="D361" s="224"/>
      <c r="E361" s="225" t="s">
        <v>76</v>
      </c>
      <c r="F361" s="226"/>
      <c r="G361" s="227"/>
      <c r="H361" s="227"/>
      <c r="I361" s="101"/>
      <c r="J361" s="94">
        <v>5</v>
      </c>
      <c r="K361" s="228" t="s">
        <v>186</v>
      </c>
      <c r="L361" s="229"/>
      <c r="M361" s="229"/>
      <c r="N361" s="229"/>
      <c r="O361" s="229"/>
      <c r="P361" s="229"/>
      <c r="Q361" s="229"/>
      <c r="R361" s="230"/>
      <c r="DE361" s="137"/>
    </row>
    <row r="362" spans="1:109" s="75" customFormat="1" ht="12" customHeight="1">
      <c r="A362" s="193"/>
      <c r="B362" s="181"/>
      <c r="C362" s="206"/>
      <c r="D362" s="182"/>
      <c r="E362" s="181"/>
      <c r="F362" s="182"/>
      <c r="G362" s="227"/>
      <c r="H362" s="227"/>
      <c r="I362" s="101"/>
      <c r="J362" s="231"/>
      <c r="K362" s="234"/>
      <c r="L362" s="235"/>
      <c r="M362" s="235"/>
      <c r="N362" s="235"/>
      <c r="O362" s="235"/>
      <c r="P362" s="235"/>
      <c r="Q362" s="235"/>
      <c r="R362" s="236"/>
      <c r="DE362" s="137"/>
    </row>
    <row r="363" spans="1:109" s="75" customFormat="1" ht="12" customHeight="1">
      <c r="A363" s="95"/>
      <c r="B363" s="100"/>
      <c r="C363" s="100"/>
      <c r="D363" s="100"/>
      <c r="E363" s="100"/>
      <c r="F363" s="100"/>
      <c r="G363" s="227"/>
      <c r="H363" s="227"/>
      <c r="I363" s="95"/>
      <c r="J363" s="232"/>
      <c r="K363" s="237"/>
      <c r="L363" s="238"/>
      <c r="M363" s="238"/>
      <c r="N363" s="238"/>
      <c r="O363" s="238"/>
      <c r="P363" s="238"/>
      <c r="Q363" s="238"/>
      <c r="R363" s="239"/>
      <c r="S363" s="25"/>
      <c r="T363" s="40"/>
      <c r="DE363" s="137"/>
    </row>
    <row r="364" spans="1:109" s="75" customFormat="1" ht="12" customHeight="1">
      <c r="A364" s="95"/>
      <c r="B364" s="96"/>
      <c r="C364" s="96"/>
      <c r="D364" s="96"/>
      <c r="E364" s="96"/>
      <c r="F364" s="96"/>
      <c r="G364" s="96"/>
      <c r="H364" s="96"/>
      <c r="I364" s="95"/>
      <c r="J364" s="232"/>
      <c r="K364" s="237"/>
      <c r="L364" s="238"/>
      <c r="M364" s="238"/>
      <c r="N364" s="238"/>
      <c r="O364" s="238"/>
      <c r="P364" s="238"/>
      <c r="Q364" s="238"/>
      <c r="R364" s="239"/>
      <c r="DE364" s="137"/>
    </row>
    <row r="365" spans="1:109" s="75" customFormat="1" ht="12" customHeight="1">
      <c r="A365" s="95"/>
      <c r="B365" s="244" t="s">
        <v>75</v>
      </c>
      <c r="C365" s="244"/>
      <c r="D365" s="244"/>
      <c r="E365" s="244"/>
      <c r="F365" s="244"/>
      <c r="G365" s="244"/>
      <c r="H365" s="244"/>
      <c r="I365" s="95"/>
      <c r="J365" s="232"/>
      <c r="K365" s="237"/>
      <c r="L365" s="238"/>
      <c r="M365" s="238"/>
      <c r="N365" s="238"/>
      <c r="O365" s="238"/>
      <c r="P365" s="238"/>
      <c r="Q365" s="238"/>
      <c r="R365" s="239"/>
      <c r="DE365" s="137"/>
    </row>
    <row r="366" spans="1:109" s="75" customFormat="1" ht="12" customHeight="1">
      <c r="A366" s="95"/>
      <c r="B366" s="244" t="s">
        <v>74</v>
      </c>
      <c r="C366" s="244"/>
      <c r="D366" s="244"/>
      <c r="E366" s="244"/>
      <c r="F366" s="244"/>
      <c r="G366" s="244"/>
      <c r="H366" s="244"/>
      <c r="I366" s="97"/>
      <c r="J366" s="232"/>
      <c r="K366" s="237"/>
      <c r="L366" s="238"/>
      <c r="M366" s="238"/>
      <c r="N366" s="238"/>
      <c r="O366" s="238"/>
      <c r="P366" s="238"/>
      <c r="Q366" s="238"/>
      <c r="R366" s="239"/>
      <c r="DE366" s="137"/>
    </row>
    <row r="367" spans="1:109" s="75" customFormat="1" ht="12" customHeight="1">
      <c r="A367" s="98" t="s">
        <v>73</v>
      </c>
      <c r="B367" s="279" t="s">
        <v>12</v>
      </c>
      <c r="C367" s="279"/>
      <c r="D367" s="279"/>
      <c r="E367" s="279"/>
      <c r="F367" s="279"/>
      <c r="G367" s="279"/>
      <c r="H367" s="279"/>
      <c r="I367" s="95"/>
      <c r="J367" s="232"/>
      <c r="K367" s="237"/>
      <c r="L367" s="238"/>
      <c r="M367" s="238"/>
      <c r="N367" s="238"/>
      <c r="O367" s="238"/>
      <c r="P367" s="238"/>
      <c r="Q367" s="238"/>
      <c r="R367" s="239"/>
      <c r="DE367" s="137"/>
    </row>
    <row r="368" spans="1:109" s="75" customFormat="1" ht="12" customHeight="1">
      <c r="A368" s="98"/>
      <c r="B368" s="243" t="s">
        <v>72</v>
      </c>
      <c r="C368" s="243"/>
      <c r="D368" s="243"/>
      <c r="E368" s="243"/>
      <c r="F368" s="243"/>
      <c r="G368" s="243"/>
      <c r="H368" s="243"/>
      <c r="I368" s="95"/>
      <c r="J368" s="232"/>
      <c r="K368" s="237"/>
      <c r="L368" s="238"/>
      <c r="M368" s="238"/>
      <c r="N368" s="238"/>
      <c r="O368" s="238"/>
      <c r="P368" s="238"/>
      <c r="Q368" s="238"/>
      <c r="R368" s="239"/>
      <c r="DE368" s="137"/>
    </row>
    <row r="369" spans="1:111" s="75" customFormat="1" ht="12" customHeight="1">
      <c r="A369" s="98"/>
      <c r="B369" s="243"/>
      <c r="C369" s="243"/>
      <c r="D369" s="243"/>
      <c r="E369" s="243"/>
      <c r="F369" s="243"/>
      <c r="G369" s="243"/>
      <c r="H369" s="243"/>
      <c r="I369" s="95"/>
      <c r="J369" s="232"/>
      <c r="K369" s="237"/>
      <c r="L369" s="238"/>
      <c r="M369" s="238"/>
      <c r="N369" s="238"/>
      <c r="O369" s="238"/>
      <c r="P369" s="238"/>
      <c r="Q369" s="238"/>
      <c r="R369" s="239"/>
      <c r="DE369" s="137"/>
    </row>
    <row r="370" spans="1:111" s="75" customFormat="1" ht="12" customHeight="1">
      <c r="A370" s="98"/>
      <c r="B370" s="244"/>
      <c r="C370" s="244"/>
      <c r="D370" s="244"/>
      <c r="E370" s="244"/>
      <c r="F370" s="244"/>
      <c r="G370" s="244"/>
      <c r="H370" s="244"/>
      <c r="I370" s="95"/>
      <c r="J370" s="232"/>
      <c r="K370" s="237"/>
      <c r="L370" s="238"/>
      <c r="M370" s="238"/>
      <c r="N370" s="238"/>
      <c r="O370" s="238"/>
      <c r="P370" s="238"/>
      <c r="Q370" s="238"/>
      <c r="R370" s="239"/>
      <c r="DE370" s="137"/>
    </row>
    <row r="371" spans="1:111" s="75" customFormat="1" ht="12" customHeight="1">
      <c r="A371" s="98"/>
      <c r="B371" s="244" t="s">
        <v>56</v>
      </c>
      <c r="C371" s="244"/>
      <c r="D371" s="244"/>
      <c r="E371" s="244"/>
      <c r="F371" s="244"/>
      <c r="G371" s="244"/>
      <c r="H371" s="244"/>
      <c r="I371" s="95"/>
      <c r="J371" s="232"/>
      <c r="K371" s="237"/>
      <c r="L371" s="238"/>
      <c r="M371" s="238"/>
      <c r="N371" s="238"/>
      <c r="O371" s="238"/>
      <c r="P371" s="238"/>
      <c r="Q371" s="238"/>
      <c r="R371" s="239"/>
      <c r="U371" s="24"/>
      <c r="V371" s="24"/>
      <c r="W371" s="24"/>
      <c r="X371" s="24"/>
      <c r="Y371" s="24"/>
      <c r="Z371" s="24"/>
      <c r="AA371" s="24"/>
      <c r="AB371" s="24"/>
      <c r="AC371" s="24"/>
      <c r="AD371" s="24"/>
      <c r="AE371" s="24"/>
      <c r="DE371" s="137"/>
    </row>
    <row r="372" spans="1:111" s="75" customFormat="1" ht="12" customHeight="1">
      <c r="A372" s="98"/>
      <c r="B372" s="244"/>
      <c r="C372" s="244"/>
      <c r="D372" s="244"/>
      <c r="E372" s="244"/>
      <c r="F372" s="244"/>
      <c r="G372" s="244"/>
      <c r="H372" s="244"/>
      <c r="I372" s="95"/>
      <c r="J372" s="233"/>
      <c r="K372" s="240"/>
      <c r="L372" s="241"/>
      <c r="M372" s="241"/>
      <c r="N372" s="241"/>
      <c r="O372" s="241"/>
      <c r="P372" s="241"/>
      <c r="Q372" s="241"/>
      <c r="R372" s="242"/>
      <c r="DE372" s="137"/>
    </row>
    <row r="373" spans="1:111" s="76" customFormat="1" ht="13.5">
      <c r="A373" s="256" t="s">
        <v>89</v>
      </c>
      <c r="B373" s="257"/>
      <c r="C373" s="257"/>
      <c r="D373" s="257"/>
      <c r="E373" s="257"/>
      <c r="F373" s="257"/>
      <c r="G373" s="257"/>
      <c r="H373" s="257"/>
      <c r="I373" s="257"/>
      <c r="J373" s="257"/>
      <c r="K373" s="257"/>
      <c r="L373" s="257"/>
      <c r="M373" s="257"/>
      <c r="N373" s="257"/>
      <c r="O373" s="257"/>
      <c r="P373" s="257"/>
      <c r="Q373" s="257"/>
      <c r="R373" s="257"/>
      <c r="DE373" s="136"/>
    </row>
    <row r="374" spans="1:111" s="75" customFormat="1" ht="12" customHeight="1">
      <c r="A374" s="258" t="s">
        <v>11</v>
      </c>
      <c r="B374" s="259"/>
      <c r="C374" s="260"/>
      <c r="D374" s="261"/>
      <c r="E374" s="258" t="s">
        <v>10</v>
      </c>
      <c r="F374" s="259"/>
      <c r="G374" s="181"/>
      <c r="H374" s="206"/>
      <c r="I374" s="206"/>
      <c r="J374" s="182"/>
      <c r="K374" s="258" t="s">
        <v>64</v>
      </c>
      <c r="L374" s="262"/>
      <c r="M374" s="263"/>
      <c r="N374" s="181"/>
      <c r="O374" s="206"/>
      <c r="P374" s="206"/>
      <c r="Q374" s="206"/>
      <c r="R374" s="182"/>
      <c r="DE374" s="137"/>
    </row>
    <row r="375" spans="1:111" s="75" customFormat="1" ht="12" customHeight="1">
      <c r="A375" s="191">
        <v>1</v>
      </c>
      <c r="B375" s="264" t="s">
        <v>88</v>
      </c>
      <c r="C375" s="265"/>
      <c r="D375" s="265"/>
      <c r="E375" s="265"/>
      <c r="F375" s="266"/>
      <c r="G375" s="194" t="s">
        <v>87</v>
      </c>
      <c r="H375" s="255"/>
      <c r="I375" s="194" t="s">
        <v>86</v>
      </c>
      <c r="J375" s="195"/>
      <c r="K375" s="195"/>
      <c r="L375" s="195"/>
      <c r="M375" s="195"/>
      <c r="N375" s="195"/>
      <c r="O375" s="195"/>
      <c r="P375" s="195"/>
      <c r="Q375" s="195"/>
      <c r="R375" s="255"/>
      <c r="DE375" s="137"/>
    </row>
    <row r="376" spans="1:111" s="75" customFormat="1" ht="12" customHeight="1">
      <c r="A376" s="193"/>
      <c r="B376" s="267"/>
      <c r="C376" s="268"/>
      <c r="D376" s="268"/>
      <c r="E376" s="268"/>
      <c r="F376" s="269"/>
      <c r="G376" s="253"/>
      <c r="H376" s="254"/>
      <c r="I376" s="270"/>
      <c r="J376" s="271"/>
      <c r="K376" s="271"/>
      <c r="L376" s="271"/>
      <c r="M376" s="88" t="s">
        <v>183</v>
      </c>
      <c r="N376" s="272"/>
      <c r="O376" s="273"/>
      <c r="P376" s="89" t="s">
        <v>184</v>
      </c>
      <c r="Q376" s="77"/>
      <c r="R376" s="90" t="s">
        <v>185</v>
      </c>
      <c r="S376" s="43" t="str">
        <f>IF(AND(Q376&lt;&gt;"",Q376&lt;120),"排煙機の規定風量は120㎥以上必要です。","")</f>
        <v/>
      </c>
      <c r="T376" s="74"/>
      <c r="DE376" s="137"/>
    </row>
    <row r="377" spans="1:111" s="75" customFormat="1" ht="6" customHeight="1">
      <c r="A377" s="102"/>
      <c r="B377" s="102"/>
      <c r="C377" s="102"/>
      <c r="D377" s="102"/>
      <c r="E377" s="102"/>
      <c r="F377" s="102"/>
      <c r="G377" s="102"/>
      <c r="H377" s="102"/>
      <c r="I377" s="102"/>
      <c r="J377" s="102"/>
      <c r="K377" s="103"/>
      <c r="L377" s="103"/>
      <c r="M377" s="103"/>
      <c r="N377" s="102"/>
      <c r="O377" s="104"/>
      <c r="P377" s="104"/>
      <c r="Q377" s="103"/>
      <c r="R377" s="103"/>
      <c r="DE377" s="137"/>
    </row>
    <row r="378" spans="1:111" s="75" customFormat="1" ht="12" customHeight="1">
      <c r="A378" s="251">
        <v>2</v>
      </c>
      <c r="B378" s="194" t="s">
        <v>85</v>
      </c>
      <c r="C378" s="195"/>
      <c r="D378" s="195"/>
      <c r="E378" s="195"/>
      <c r="F378" s="195"/>
      <c r="G378" s="195"/>
      <c r="H378" s="195"/>
      <c r="I378" s="195"/>
      <c r="J378" s="195"/>
      <c r="K378" s="195"/>
      <c r="L378" s="195"/>
      <c r="M378" s="195"/>
      <c r="N378" s="195"/>
      <c r="O378" s="196"/>
      <c r="P378" s="91"/>
      <c r="Q378" s="198" t="s">
        <v>81</v>
      </c>
      <c r="R378" s="199"/>
      <c r="DE378" s="137"/>
    </row>
    <row r="379" spans="1:111" s="75" customFormat="1" ht="12" customHeight="1">
      <c r="A379" s="252"/>
      <c r="B379" s="92" t="s">
        <v>5</v>
      </c>
      <c r="C379" s="202" t="s">
        <v>84</v>
      </c>
      <c r="D379" s="203"/>
      <c r="E379" s="245"/>
      <c r="F379" s="93" t="s">
        <v>83</v>
      </c>
      <c r="G379" s="202" t="s">
        <v>78</v>
      </c>
      <c r="H379" s="203"/>
      <c r="I379" s="202" t="s">
        <v>14</v>
      </c>
      <c r="J379" s="203"/>
      <c r="K379" s="203"/>
      <c r="L379" s="203"/>
      <c r="M379" s="203"/>
      <c r="N379" s="203" t="s">
        <v>13</v>
      </c>
      <c r="O379" s="204"/>
      <c r="P379" s="205"/>
      <c r="Q379" s="200"/>
      <c r="R379" s="201"/>
      <c r="DE379" s="137"/>
      <c r="DF379" s="76" t="str">
        <f>IF(COUNTA(B380:R429)&gt;0,DG379,"")</f>
        <v/>
      </c>
      <c r="DG379" s="144">
        <v>6</v>
      </c>
    </row>
    <row r="380" spans="1:111" s="75" customFormat="1" ht="12" customHeight="1">
      <c r="A380" s="252"/>
      <c r="B380" s="167"/>
      <c r="C380" s="282"/>
      <c r="D380" s="282"/>
      <c r="E380" s="282"/>
      <c r="F380" s="170"/>
      <c r="G380" s="275"/>
      <c r="H380" s="275"/>
      <c r="I380" s="275"/>
      <c r="J380" s="275"/>
      <c r="K380" s="275"/>
      <c r="L380" s="275"/>
      <c r="M380" s="275"/>
      <c r="N380" s="276"/>
      <c r="O380" s="277"/>
      <c r="P380" s="278"/>
      <c r="Q380" s="274"/>
      <c r="R380" s="283"/>
      <c r="DE380" s="137"/>
    </row>
    <row r="381" spans="1:111" s="75" customFormat="1" ht="12" customHeight="1">
      <c r="A381" s="252"/>
      <c r="B381" s="165"/>
      <c r="C381" s="280"/>
      <c r="D381" s="280"/>
      <c r="E381" s="280"/>
      <c r="F381" s="166"/>
      <c r="G381" s="214"/>
      <c r="H381" s="214"/>
      <c r="I381" s="214"/>
      <c r="J381" s="214"/>
      <c r="K381" s="214"/>
      <c r="L381" s="214"/>
      <c r="M381" s="214"/>
      <c r="N381" s="215"/>
      <c r="O381" s="216"/>
      <c r="P381" s="217"/>
      <c r="Q381" s="213"/>
      <c r="R381" s="281"/>
      <c r="DE381" s="137"/>
    </row>
    <row r="382" spans="1:111" s="75" customFormat="1" ht="12" customHeight="1">
      <c r="A382" s="252"/>
      <c r="B382" s="165"/>
      <c r="C382" s="280"/>
      <c r="D382" s="280"/>
      <c r="E382" s="280"/>
      <c r="F382" s="166"/>
      <c r="G382" s="214"/>
      <c r="H382" s="214"/>
      <c r="I382" s="214"/>
      <c r="J382" s="214"/>
      <c r="K382" s="214"/>
      <c r="L382" s="214"/>
      <c r="M382" s="214"/>
      <c r="N382" s="215"/>
      <c r="O382" s="216"/>
      <c r="P382" s="217"/>
      <c r="Q382" s="213"/>
      <c r="R382" s="281"/>
      <c r="DE382" s="137"/>
    </row>
    <row r="383" spans="1:111" s="75" customFormat="1" ht="12" customHeight="1">
      <c r="A383" s="252"/>
      <c r="B383" s="165"/>
      <c r="C383" s="280"/>
      <c r="D383" s="280"/>
      <c r="E383" s="280"/>
      <c r="F383" s="166"/>
      <c r="G383" s="214"/>
      <c r="H383" s="214"/>
      <c r="I383" s="214"/>
      <c r="J383" s="214"/>
      <c r="K383" s="214"/>
      <c r="L383" s="214"/>
      <c r="M383" s="214"/>
      <c r="N383" s="215"/>
      <c r="O383" s="216"/>
      <c r="P383" s="217"/>
      <c r="Q383" s="213"/>
      <c r="R383" s="281"/>
      <c r="DE383" s="137"/>
    </row>
    <row r="384" spans="1:111" s="75" customFormat="1" ht="12" customHeight="1">
      <c r="A384" s="252"/>
      <c r="B384" s="165"/>
      <c r="C384" s="280"/>
      <c r="D384" s="280"/>
      <c r="E384" s="280"/>
      <c r="F384" s="166"/>
      <c r="G384" s="214"/>
      <c r="H384" s="214"/>
      <c r="I384" s="214"/>
      <c r="J384" s="214"/>
      <c r="K384" s="214"/>
      <c r="L384" s="214"/>
      <c r="M384" s="214"/>
      <c r="N384" s="215"/>
      <c r="O384" s="216"/>
      <c r="P384" s="217"/>
      <c r="Q384" s="213"/>
      <c r="R384" s="281"/>
      <c r="DE384" s="137"/>
    </row>
    <row r="385" spans="1:109" s="75" customFormat="1" ht="12" customHeight="1">
      <c r="A385" s="252"/>
      <c r="B385" s="165"/>
      <c r="C385" s="280"/>
      <c r="D385" s="280"/>
      <c r="E385" s="280"/>
      <c r="F385" s="166"/>
      <c r="G385" s="214"/>
      <c r="H385" s="214"/>
      <c r="I385" s="214"/>
      <c r="J385" s="214"/>
      <c r="K385" s="214"/>
      <c r="L385" s="214"/>
      <c r="M385" s="214"/>
      <c r="N385" s="215"/>
      <c r="O385" s="216"/>
      <c r="P385" s="217"/>
      <c r="Q385" s="213"/>
      <c r="R385" s="281"/>
      <c r="DE385" s="137"/>
    </row>
    <row r="386" spans="1:109" s="75" customFormat="1" ht="12" customHeight="1">
      <c r="A386" s="252"/>
      <c r="B386" s="165"/>
      <c r="C386" s="280"/>
      <c r="D386" s="280"/>
      <c r="E386" s="280"/>
      <c r="F386" s="166"/>
      <c r="G386" s="214"/>
      <c r="H386" s="214"/>
      <c r="I386" s="214"/>
      <c r="J386" s="214"/>
      <c r="K386" s="214"/>
      <c r="L386" s="214"/>
      <c r="M386" s="214"/>
      <c r="N386" s="215"/>
      <c r="O386" s="216"/>
      <c r="P386" s="217"/>
      <c r="Q386" s="213"/>
      <c r="R386" s="213"/>
      <c r="DE386" s="137"/>
    </row>
    <row r="387" spans="1:109" s="75" customFormat="1" ht="12" customHeight="1">
      <c r="A387" s="252"/>
      <c r="B387" s="165"/>
      <c r="C387" s="280"/>
      <c r="D387" s="280"/>
      <c r="E387" s="280"/>
      <c r="F387" s="166"/>
      <c r="G387" s="214"/>
      <c r="H387" s="214"/>
      <c r="I387" s="214"/>
      <c r="J387" s="214"/>
      <c r="K387" s="214"/>
      <c r="L387" s="214"/>
      <c r="M387" s="214"/>
      <c r="N387" s="215"/>
      <c r="O387" s="216"/>
      <c r="P387" s="217"/>
      <c r="Q387" s="213"/>
      <c r="R387" s="213"/>
      <c r="DE387" s="137"/>
    </row>
    <row r="388" spans="1:109" s="75" customFormat="1" ht="12" customHeight="1">
      <c r="A388" s="252"/>
      <c r="B388" s="165"/>
      <c r="C388" s="280"/>
      <c r="D388" s="280"/>
      <c r="E388" s="280"/>
      <c r="F388" s="166"/>
      <c r="G388" s="214"/>
      <c r="H388" s="214"/>
      <c r="I388" s="214"/>
      <c r="J388" s="214"/>
      <c r="K388" s="214"/>
      <c r="L388" s="214"/>
      <c r="M388" s="214"/>
      <c r="N388" s="215"/>
      <c r="O388" s="216"/>
      <c r="P388" s="217"/>
      <c r="Q388" s="213"/>
      <c r="R388" s="213"/>
      <c r="DE388" s="137"/>
    </row>
    <row r="389" spans="1:109" s="75" customFormat="1" ht="12" customHeight="1">
      <c r="A389" s="252"/>
      <c r="B389" s="165"/>
      <c r="C389" s="280"/>
      <c r="D389" s="280"/>
      <c r="E389" s="280"/>
      <c r="F389" s="166"/>
      <c r="G389" s="214"/>
      <c r="H389" s="214"/>
      <c r="I389" s="214"/>
      <c r="J389" s="214"/>
      <c r="K389" s="214"/>
      <c r="L389" s="214"/>
      <c r="M389" s="214"/>
      <c r="N389" s="215"/>
      <c r="O389" s="216"/>
      <c r="P389" s="217"/>
      <c r="Q389" s="213"/>
      <c r="R389" s="213"/>
      <c r="DE389" s="137"/>
    </row>
    <row r="390" spans="1:109" s="75" customFormat="1" ht="12" customHeight="1">
      <c r="A390" s="252"/>
      <c r="B390" s="165"/>
      <c r="C390" s="280"/>
      <c r="D390" s="280"/>
      <c r="E390" s="280"/>
      <c r="F390" s="166"/>
      <c r="G390" s="214"/>
      <c r="H390" s="214"/>
      <c r="I390" s="214"/>
      <c r="J390" s="214"/>
      <c r="K390" s="214"/>
      <c r="L390" s="214"/>
      <c r="M390" s="214"/>
      <c r="N390" s="215"/>
      <c r="O390" s="216"/>
      <c r="P390" s="217"/>
      <c r="Q390" s="213"/>
      <c r="R390" s="213"/>
      <c r="DE390" s="137"/>
    </row>
    <row r="391" spans="1:109" s="75" customFormat="1" ht="12" customHeight="1">
      <c r="A391" s="252"/>
      <c r="B391" s="165"/>
      <c r="C391" s="280"/>
      <c r="D391" s="280"/>
      <c r="E391" s="280"/>
      <c r="F391" s="166"/>
      <c r="G391" s="214"/>
      <c r="H391" s="214"/>
      <c r="I391" s="214"/>
      <c r="J391" s="214"/>
      <c r="K391" s="214"/>
      <c r="L391" s="214"/>
      <c r="M391" s="214"/>
      <c r="N391" s="215"/>
      <c r="O391" s="216"/>
      <c r="P391" s="217"/>
      <c r="Q391" s="213"/>
      <c r="R391" s="213"/>
      <c r="DE391" s="137"/>
    </row>
    <row r="392" spans="1:109" s="75" customFormat="1" ht="12" customHeight="1">
      <c r="A392" s="252"/>
      <c r="B392" s="165"/>
      <c r="C392" s="280"/>
      <c r="D392" s="280"/>
      <c r="E392" s="280"/>
      <c r="F392" s="166"/>
      <c r="G392" s="214"/>
      <c r="H392" s="214"/>
      <c r="I392" s="214"/>
      <c r="J392" s="214"/>
      <c r="K392" s="214"/>
      <c r="L392" s="214"/>
      <c r="M392" s="214"/>
      <c r="N392" s="215"/>
      <c r="O392" s="216"/>
      <c r="P392" s="217"/>
      <c r="Q392" s="213"/>
      <c r="R392" s="213"/>
      <c r="DE392" s="137"/>
    </row>
    <row r="393" spans="1:109" s="75" customFormat="1" ht="12" customHeight="1">
      <c r="A393" s="252"/>
      <c r="B393" s="165"/>
      <c r="C393" s="280"/>
      <c r="D393" s="280"/>
      <c r="E393" s="280"/>
      <c r="F393" s="166"/>
      <c r="G393" s="214"/>
      <c r="H393" s="214"/>
      <c r="I393" s="214"/>
      <c r="J393" s="214"/>
      <c r="K393" s="214"/>
      <c r="L393" s="214"/>
      <c r="M393" s="214"/>
      <c r="N393" s="215"/>
      <c r="O393" s="216"/>
      <c r="P393" s="217"/>
      <c r="Q393" s="213"/>
      <c r="R393" s="213"/>
      <c r="DE393" s="137"/>
    </row>
    <row r="394" spans="1:109" s="75" customFormat="1" ht="12" customHeight="1">
      <c r="A394" s="252"/>
      <c r="B394" s="165"/>
      <c r="C394" s="280"/>
      <c r="D394" s="280"/>
      <c r="E394" s="280"/>
      <c r="F394" s="166"/>
      <c r="G394" s="214"/>
      <c r="H394" s="214"/>
      <c r="I394" s="214"/>
      <c r="J394" s="214"/>
      <c r="K394" s="214"/>
      <c r="L394" s="214"/>
      <c r="M394" s="214"/>
      <c r="N394" s="215"/>
      <c r="O394" s="216"/>
      <c r="P394" s="217"/>
      <c r="Q394" s="213"/>
      <c r="R394" s="213"/>
      <c r="DE394" s="137"/>
    </row>
    <row r="395" spans="1:109" s="75" customFormat="1" ht="12" customHeight="1">
      <c r="A395" s="252"/>
      <c r="B395" s="165"/>
      <c r="C395" s="280"/>
      <c r="D395" s="280"/>
      <c r="E395" s="280"/>
      <c r="F395" s="166"/>
      <c r="G395" s="214"/>
      <c r="H395" s="214"/>
      <c r="I395" s="214"/>
      <c r="J395" s="214"/>
      <c r="K395" s="214"/>
      <c r="L395" s="214"/>
      <c r="M395" s="214"/>
      <c r="N395" s="215"/>
      <c r="O395" s="216"/>
      <c r="P395" s="217"/>
      <c r="Q395" s="213"/>
      <c r="R395" s="213"/>
      <c r="DE395" s="137"/>
    </row>
    <row r="396" spans="1:109" s="75" customFormat="1" ht="12" customHeight="1">
      <c r="A396" s="252"/>
      <c r="B396" s="165"/>
      <c r="C396" s="280"/>
      <c r="D396" s="280"/>
      <c r="E396" s="280"/>
      <c r="F396" s="166"/>
      <c r="G396" s="214"/>
      <c r="H396" s="214"/>
      <c r="I396" s="214"/>
      <c r="J396" s="214"/>
      <c r="K396" s="214"/>
      <c r="L396" s="214"/>
      <c r="M396" s="214"/>
      <c r="N396" s="215"/>
      <c r="O396" s="216"/>
      <c r="P396" s="217"/>
      <c r="Q396" s="213"/>
      <c r="R396" s="213"/>
      <c r="DE396" s="137"/>
    </row>
    <row r="397" spans="1:109" s="75" customFormat="1" ht="12" customHeight="1">
      <c r="A397" s="252"/>
      <c r="B397" s="165"/>
      <c r="C397" s="280"/>
      <c r="D397" s="280"/>
      <c r="E397" s="280"/>
      <c r="F397" s="166"/>
      <c r="G397" s="214"/>
      <c r="H397" s="214"/>
      <c r="I397" s="214"/>
      <c r="J397" s="214"/>
      <c r="K397" s="214"/>
      <c r="L397" s="214"/>
      <c r="M397" s="214"/>
      <c r="N397" s="215"/>
      <c r="O397" s="216"/>
      <c r="P397" s="217"/>
      <c r="Q397" s="213"/>
      <c r="R397" s="213"/>
      <c r="DE397" s="137"/>
    </row>
    <row r="398" spans="1:109" s="75" customFormat="1" ht="12" customHeight="1">
      <c r="A398" s="252"/>
      <c r="B398" s="165"/>
      <c r="C398" s="280"/>
      <c r="D398" s="280"/>
      <c r="E398" s="280"/>
      <c r="F398" s="166"/>
      <c r="G398" s="214"/>
      <c r="H398" s="214"/>
      <c r="I398" s="214"/>
      <c r="J398" s="214"/>
      <c r="K398" s="214"/>
      <c r="L398" s="214"/>
      <c r="M398" s="214"/>
      <c r="N398" s="215"/>
      <c r="O398" s="216"/>
      <c r="P398" s="217"/>
      <c r="Q398" s="213"/>
      <c r="R398" s="213"/>
      <c r="DE398" s="137"/>
    </row>
    <row r="399" spans="1:109" s="75" customFormat="1" ht="12" customHeight="1">
      <c r="A399" s="252"/>
      <c r="B399" s="165"/>
      <c r="C399" s="280"/>
      <c r="D399" s="280"/>
      <c r="E399" s="280"/>
      <c r="F399" s="166"/>
      <c r="G399" s="214"/>
      <c r="H399" s="214"/>
      <c r="I399" s="214"/>
      <c r="J399" s="214"/>
      <c r="K399" s="214"/>
      <c r="L399" s="214"/>
      <c r="M399" s="214"/>
      <c r="N399" s="215"/>
      <c r="O399" s="216"/>
      <c r="P399" s="217"/>
      <c r="Q399" s="213"/>
      <c r="R399" s="213"/>
      <c r="DE399" s="137"/>
    </row>
    <row r="400" spans="1:109" s="75" customFormat="1" ht="12" customHeight="1">
      <c r="A400" s="252"/>
      <c r="B400" s="165"/>
      <c r="C400" s="280"/>
      <c r="D400" s="280"/>
      <c r="E400" s="280"/>
      <c r="F400" s="166"/>
      <c r="G400" s="214"/>
      <c r="H400" s="214"/>
      <c r="I400" s="214"/>
      <c r="J400" s="214"/>
      <c r="K400" s="214"/>
      <c r="L400" s="214"/>
      <c r="M400" s="214"/>
      <c r="N400" s="215"/>
      <c r="O400" s="216"/>
      <c r="P400" s="217"/>
      <c r="Q400" s="213"/>
      <c r="R400" s="213"/>
      <c r="DE400" s="137"/>
    </row>
    <row r="401" spans="1:109" s="75" customFormat="1" ht="12" customHeight="1">
      <c r="A401" s="252"/>
      <c r="B401" s="165"/>
      <c r="C401" s="280"/>
      <c r="D401" s="280"/>
      <c r="E401" s="280"/>
      <c r="F401" s="166"/>
      <c r="G401" s="214"/>
      <c r="H401" s="214"/>
      <c r="I401" s="214"/>
      <c r="J401" s="214"/>
      <c r="K401" s="214"/>
      <c r="L401" s="214"/>
      <c r="M401" s="214"/>
      <c r="N401" s="215"/>
      <c r="O401" s="216"/>
      <c r="P401" s="217"/>
      <c r="Q401" s="213"/>
      <c r="R401" s="213"/>
      <c r="DE401" s="137"/>
    </row>
    <row r="402" spans="1:109" s="75" customFormat="1" ht="12" customHeight="1">
      <c r="A402" s="252"/>
      <c r="B402" s="165"/>
      <c r="C402" s="280"/>
      <c r="D402" s="280"/>
      <c r="E402" s="280"/>
      <c r="F402" s="166"/>
      <c r="G402" s="214"/>
      <c r="H402" s="214"/>
      <c r="I402" s="214"/>
      <c r="J402" s="214"/>
      <c r="K402" s="214"/>
      <c r="L402" s="214"/>
      <c r="M402" s="214"/>
      <c r="N402" s="215"/>
      <c r="O402" s="216"/>
      <c r="P402" s="217"/>
      <c r="Q402" s="213"/>
      <c r="R402" s="213"/>
      <c r="DE402" s="137"/>
    </row>
    <row r="403" spans="1:109" s="75" customFormat="1" ht="12" customHeight="1">
      <c r="A403" s="252"/>
      <c r="B403" s="165"/>
      <c r="C403" s="280"/>
      <c r="D403" s="280"/>
      <c r="E403" s="280"/>
      <c r="F403" s="166"/>
      <c r="G403" s="214"/>
      <c r="H403" s="214"/>
      <c r="I403" s="214"/>
      <c r="J403" s="214"/>
      <c r="K403" s="214"/>
      <c r="L403" s="214"/>
      <c r="M403" s="214"/>
      <c r="N403" s="215"/>
      <c r="O403" s="216"/>
      <c r="P403" s="217"/>
      <c r="Q403" s="213"/>
      <c r="R403" s="213"/>
      <c r="DE403" s="137"/>
    </row>
    <row r="404" spans="1:109" s="75" customFormat="1" ht="12" customHeight="1">
      <c r="A404" s="252"/>
      <c r="B404" s="165"/>
      <c r="C404" s="280"/>
      <c r="D404" s="280"/>
      <c r="E404" s="280"/>
      <c r="F404" s="166"/>
      <c r="G404" s="214"/>
      <c r="H404" s="214"/>
      <c r="I404" s="214"/>
      <c r="J404" s="214"/>
      <c r="K404" s="214"/>
      <c r="L404" s="214"/>
      <c r="M404" s="214"/>
      <c r="N404" s="215"/>
      <c r="O404" s="216"/>
      <c r="P404" s="217"/>
      <c r="Q404" s="213"/>
      <c r="R404" s="213"/>
      <c r="DE404" s="137"/>
    </row>
    <row r="405" spans="1:109" s="75" customFormat="1" ht="12" customHeight="1">
      <c r="A405" s="252"/>
      <c r="B405" s="165"/>
      <c r="C405" s="280"/>
      <c r="D405" s="280"/>
      <c r="E405" s="280"/>
      <c r="F405" s="166"/>
      <c r="G405" s="214"/>
      <c r="H405" s="214"/>
      <c r="I405" s="214"/>
      <c r="J405" s="214"/>
      <c r="K405" s="214"/>
      <c r="L405" s="214"/>
      <c r="M405" s="214"/>
      <c r="N405" s="215"/>
      <c r="O405" s="216"/>
      <c r="P405" s="217"/>
      <c r="Q405" s="213"/>
      <c r="R405" s="213"/>
      <c r="DE405" s="137"/>
    </row>
    <row r="406" spans="1:109" s="75" customFormat="1" ht="12" customHeight="1">
      <c r="A406" s="252"/>
      <c r="B406" s="165"/>
      <c r="C406" s="280"/>
      <c r="D406" s="280"/>
      <c r="E406" s="280"/>
      <c r="F406" s="166"/>
      <c r="G406" s="214"/>
      <c r="H406" s="214"/>
      <c r="I406" s="214"/>
      <c r="J406" s="214"/>
      <c r="K406" s="214"/>
      <c r="L406" s="214"/>
      <c r="M406" s="214"/>
      <c r="N406" s="215"/>
      <c r="O406" s="216"/>
      <c r="P406" s="217"/>
      <c r="Q406" s="213"/>
      <c r="R406" s="213"/>
      <c r="DE406" s="137"/>
    </row>
    <row r="407" spans="1:109" s="75" customFormat="1" ht="12" customHeight="1">
      <c r="A407" s="252"/>
      <c r="B407" s="165"/>
      <c r="C407" s="280"/>
      <c r="D407" s="280"/>
      <c r="E407" s="280"/>
      <c r="F407" s="166"/>
      <c r="G407" s="214"/>
      <c r="H407" s="214"/>
      <c r="I407" s="214"/>
      <c r="J407" s="214"/>
      <c r="K407" s="214"/>
      <c r="L407" s="214"/>
      <c r="M407" s="214"/>
      <c r="N407" s="215"/>
      <c r="O407" s="216"/>
      <c r="P407" s="217"/>
      <c r="Q407" s="213"/>
      <c r="R407" s="213"/>
      <c r="DE407" s="137"/>
    </row>
    <row r="408" spans="1:109" s="75" customFormat="1" ht="12" customHeight="1">
      <c r="A408" s="252"/>
      <c r="B408" s="165"/>
      <c r="C408" s="280"/>
      <c r="D408" s="280"/>
      <c r="E408" s="280"/>
      <c r="F408" s="166"/>
      <c r="G408" s="214"/>
      <c r="H408" s="214"/>
      <c r="I408" s="214"/>
      <c r="J408" s="214"/>
      <c r="K408" s="214"/>
      <c r="L408" s="214"/>
      <c r="M408" s="214"/>
      <c r="N408" s="215"/>
      <c r="O408" s="216"/>
      <c r="P408" s="217"/>
      <c r="Q408" s="213"/>
      <c r="R408" s="213"/>
      <c r="DE408" s="137"/>
    </row>
    <row r="409" spans="1:109" s="75" customFormat="1" ht="12" customHeight="1">
      <c r="A409" s="252"/>
      <c r="B409" s="165"/>
      <c r="C409" s="280"/>
      <c r="D409" s="280"/>
      <c r="E409" s="280"/>
      <c r="F409" s="166"/>
      <c r="G409" s="214"/>
      <c r="H409" s="214"/>
      <c r="I409" s="214"/>
      <c r="J409" s="214"/>
      <c r="K409" s="214"/>
      <c r="L409" s="214"/>
      <c r="M409" s="214"/>
      <c r="N409" s="215"/>
      <c r="O409" s="216"/>
      <c r="P409" s="217"/>
      <c r="Q409" s="213"/>
      <c r="R409" s="213"/>
      <c r="DE409" s="137"/>
    </row>
    <row r="410" spans="1:109" s="75" customFormat="1" ht="12" customHeight="1">
      <c r="A410" s="252"/>
      <c r="B410" s="165"/>
      <c r="C410" s="280"/>
      <c r="D410" s="280"/>
      <c r="E410" s="280"/>
      <c r="F410" s="166"/>
      <c r="G410" s="214"/>
      <c r="H410" s="214"/>
      <c r="I410" s="214"/>
      <c r="J410" s="214"/>
      <c r="K410" s="214"/>
      <c r="L410" s="214"/>
      <c r="M410" s="214"/>
      <c r="N410" s="215"/>
      <c r="O410" s="216"/>
      <c r="P410" s="217"/>
      <c r="Q410" s="213"/>
      <c r="R410" s="213"/>
      <c r="DE410" s="137"/>
    </row>
    <row r="411" spans="1:109" s="75" customFormat="1" ht="12" customHeight="1">
      <c r="A411" s="252"/>
      <c r="B411" s="165"/>
      <c r="C411" s="280"/>
      <c r="D411" s="280"/>
      <c r="E411" s="280"/>
      <c r="F411" s="166"/>
      <c r="G411" s="214"/>
      <c r="H411" s="214"/>
      <c r="I411" s="214"/>
      <c r="J411" s="214"/>
      <c r="K411" s="214"/>
      <c r="L411" s="214"/>
      <c r="M411" s="214"/>
      <c r="N411" s="215"/>
      <c r="O411" s="216"/>
      <c r="P411" s="217"/>
      <c r="Q411" s="213"/>
      <c r="R411" s="213"/>
      <c r="DE411" s="137"/>
    </row>
    <row r="412" spans="1:109" s="75" customFormat="1" ht="12" customHeight="1">
      <c r="A412" s="252"/>
      <c r="B412" s="165"/>
      <c r="C412" s="280"/>
      <c r="D412" s="280"/>
      <c r="E412" s="280"/>
      <c r="F412" s="166"/>
      <c r="G412" s="214"/>
      <c r="H412" s="214"/>
      <c r="I412" s="214"/>
      <c r="J412" s="214"/>
      <c r="K412" s="214"/>
      <c r="L412" s="214"/>
      <c r="M412" s="214"/>
      <c r="N412" s="215"/>
      <c r="O412" s="216"/>
      <c r="P412" s="217"/>
      <c r="Q412" s="213"/>
      <c r="R412" s="213"/>
      <c r="DE412" s="137"/>
    </row>
    <row r="413" spans="1:109" s="75" customFormat="1" ht="12" customHeight="1">
      <c r="A413" s="252"/>
      <c r="B413" s="165"/>
      <c r="C413" s="280"/>
      <c r="D413" s="280"/>
      <c r="E413" s="280"/>
      <c r="F413" s="166"/>
      <c r="G413" s="214"/>
      <c r="H413" s="214"/>
      <c r="I413" s="214"/>
      <c r="J413" s="214"/>
      <c r="K413" s="214"/>
      <c r="L413" s="214"/>
      <c r="M413" s="214"/>
      <c r="N413" s="215"/>
      <c r="O413" s="216"/>
      <c r="P413" s="217"/>
      <c r="Q413" s="213"/>
      <c r="R413" s="213"/>
      <c r="DE413" s="137"/>
    </row>
    <row r="414" spans="1:109" s="75" customFormat="1" ht="12" customHeight="1">
      <c r="A414" s="252"/>
      <c r="B414" s="165"/>
      <c r="C414" s="280"/>
      <c r="D414" s="280"/>
      <c r="E414" s="280"/>
      <c r="F414" s="166"/>
      <c r="G414" s="214"/>
      <c r="H414" s="214"/>
      <c r="I414" s="214"/>
      <c r="J414" s="214"/>
      <c r="K414" s="214"/>
      <c r="L414" s="214"/>
      <c r="M414" s="214"/>
      <c r="N414" s="215"/>
      <c r="O414" s="216"/>
      <c r="P414" s="217"/>
      <c r="Q414" s="213"/>
      <c r="R414" s="213"/>
      <c r="DE414" s="137"/>
    </row>
    <row r="415" spans="1:109" s="75" customFormat="1" ht="12" customHeight="1">
      <c r="A415" s="252"/>
      <c r="B415" s="165"/>
      <c r="C415" s="280"/>
      <c r="D415" s="280"/>
      <c r="E415" s="280"/>
      <c r="F415" s="166"/>
      <c r="G415" s="214"/>
      <c r="H415" s="214"/>
      <c r="I415" s="214"/>
      <c r="J415" s="214"/>
      <c r="K415" s="214"/>
      <c r="L415" s="214"/>
      <c r="M415" s="214"/>
      <c r="N415" s="215"/>
      <c r="O415" s="216"/>
      <c r="P415" s="217"/>
      <c r="Q415" s="213"/>
      <c r="R415" s="213"/>
      <c r="DE415" s="137"/>
    </row>
    <row r="416" spans="1:109" s="75" customFormat="1" ht="12" customHeight="1">
      <c r="A416" s="252"/>
      <c r="B416" s="165"/>
      <c r="C416" s="280"/>
      <c r="D416" s="280"/>
      <c r="E416" s="280"/>
      <c r="F416" s="166"/>
      <c r="G416" s="214"/>
      <c r="H416" s="214"/>
      <c r="I416" s="214"/>
      <c r="J416" s="214"/>
      <c r="K416" s="214"/>
      <c r="L416" s="214"/>
      <c r="M416" s="214"/>
      <c r="N416" s="215"/>
      <c r="O416" s="216"/>
      <c r="P416" s="217"/>
      <c r="Q416" s="213"/>
      <c r="R416" s="213"/>
      <c r="DE416" s="137"/>
    </row>
    <row r="417" spans="1:109" s="75" customFormat="1" ht="12" customHeight="1">
      <c r="A417" s="252"/>
      <c r="B417" s="165"/>
      <c r="C417" s="280"/>
      <c r="D417" s="280"/>
      <c r="E417" s="280"/>
      <c r="F417" s="166"/>
      <c r="G417" s="214"/>
      <c r="H417" s="214"/>
      <c r="I417" s="214"/>
      <c r="J417" s="214"/>
      <c r="K417" s="214"/>
      <c r="L417" s="214"/>
      <c r="M417" s="214"/>
      <c r="N417" s="215"/>
      <c r="O417" s="216"/>
      <c r="P417" s="217"/>
      <c r="Q417" s="213"/>
      <c r="R417" s="213"/>
      <c r="DE417" s="137"/>
    </row>
    <row r="418" spans="1:109" s="75" customFormat="1" ht="12" customHeight="1">
      <c r="A418" s="252"/>
      <c r="B418" s="165"/>
      <c r="C418" s="280"/>
      <c r="D418" s="280"/>
      <c r="E418" s="280"/>
      <c r="F418" s="166"/>
      <c r="G418" s="214"/>
      <c r="H418" s="214"/>
      <c r="I418" s="214"/>
      <c r="J418" s="214"/>
      <c r="K418" s="214"/>
      <c r="L418" s="214"/>
      <c r="M418" s="214"/>
      <c r="N418" s="215"/>
      <c r="O418" s="216"/>
      <c r="P418" s="217"/>
      <c r="Q418" s="213"/>
      <c r="R418" s="213"/>
      <c r="DE418" s="137"/>
    </row>
    <row r="419" spans="1:109" s="75" customFormat="1" ht="12" customHeight="1">
      <c r="A419" s="252"/>
      <c r="B419" s="165"/>
      <c r="C419" s="280"/>
      <c r="D419" s="280"/>
      <c r="E419" s="280"/>
      <c r="F419" s="166"/>
      <c r="G419" s="214"/>
      <c r="H419" s="214"/>
      <c r="I419" s="214"/>
      <c r="J419" s="214"/>
      <c r="K419" s="214"/>
      <c r="L419" s="214"/>
      <c r="M419" s="214"/>
      <c r="N419" s="215"/>
      <c r="O419" s="216"/>
      <c r="P419" s="217"/>
      <c r="Q419" s="213"/>
      <c r="R419" s="213"/>
      <c r="DE419" s="137"/>
    </row>
    <row r="420" spans="1:109" s="75" customFormat="1" ht="12" customHeight="1">
      <c r="A420" s="252"/>
      <c r="B420" s="165"/>
      <c r="C420" s="280"/>
      <c r="D420" s="280"/>
      <c r="E420" s="280"/>
      <c r="F420" s="166"/>
      <c r="G420" s="214"/>
      <c r="H420" s="214"/>
      <c r="I420" s="214"/>
      <c r="J420" s="214"/>
      <c r="K420" s="214"/>
      <c r="L420" s="214"/>
      <c r="M420" s="214"/>
      <c r="N420" s="215"/>
      <c r="O420" s="216"/>
      <c r="P420" s="217"/>
      <c r="Q420" s="213"/>
      <c r="R420" s="213"/>
      <c r="DE420" s="137"/>
    </row>
    <row r="421" spans="1:109" s="75" customFormat="1" ht="12" customHeight="1">
      <c r="A421" s="252"/>
      <c r="B421" s="165"/>
      <c r="C421" s="280"/>
      <c r="D421" s="280"/>
      <c r="E421" s="280"/>
      <c r="F421" s="166"/>
      <c r="G421" s="214"/>
      <c r="H421" s="214"/>
      <c r="I421" s="214"/>
      <c r="J421" s="214"/>
      <c r="K421" s="214"/>
      <c r="L421" s="214"/>
      <c r="M421" s="214"/>
      <c r="N421" s="215"/>
      <c r="O421" s="216"/>
      <c r="P421" s="217"/>
      <c r="Q421" s="213"/>
      <c r="R421" s="213"/>
      <c r="DE421" s="137"/>
    </row>
    <row r="422" spans="1:109" s="75" customFormat="1" ht="12" customHeight="1">
      <c r="A422" s="252"/>
      <c r="B422" s="165"/>
      <c r="C422" s="280"/>
      <c r="D422" s="280"/>
      <c r="E422" s="280"/>
      <c r="F422" s="166"/>
      <c r="G422" s="214"/>
      <c r="H422" s="214"/>
      <c r="I422" s="214"/>
      <c r="J422" s="214"/>
      <c r="K422" s="214"/>
      <c r="L422" s="214"/>
      <c r="M422" s="214"/>
      <c r="N422" s="215"/>
      <c r="O422" s="216"/>
      <c r="P422" s="217"/>
      <c r="Q422" s="213"/>
      <c r="R422" s="213"/>
      <c r="DE422" s="137"/>
    </row>
    <row r="423" spans="1:109" s="75" customFormat="1" ht="12" customHeight="1">
      <c r="A423" s="252"/>
      <c r="B423" s="165"/>
      <c r="C423" s="280"/>
      <c r="D423" s="280"/>
      <c r="E423" s="280"/>
      <c r="F423" s="166"/>
      <c r="G423" s="214"/>
      <c r="H423" s="214"/>
      <c r="I423" s="214"/>
      <c r="J423" s="214"/>
      <c r="K423" s="214"/>
      <c r="L423" s="214"/>
      <c r="M423" s="214"/>
      <c r="N423" s="215"/>
      <c r="O423" s="216"/>
      <c r="P423" s="217"/>
      <c r="Q423" s="213"/>
      <c r="R423" s="213"/>
      <c r="DE423" s="137"/>
    </row>
    <row r="424" spans="1:109" s="75" customFormat="1" ht="12" customHeight="1">
      <c r="A424" s="252"/>
      <c r="B424" s="165"/>
      <c r="C424" s="280"/>
      <c r="D424" s="280"/>
      <c r="E424" s="280"/>
      <c r="F424" s="166"/>
      <c r="G424" s="214"/>
      <c r="H424" s="214"/>
      <c r="I424" s="214"/>
      <c r="J424" s="214"/>
      <c r="K424" s="214"/>
      <c r="L424" s="214"/>
      <c r="M424" s="214"/>
      <c r="N424" s="215"/>
      <c r="O424" s="216"/>
      <c r="P424" s="217"/>
      <c r="Q424" s="213"/>
      <c r="R424" s="213"/>
      <c r="DE424" s="137"/>
    </row>
    <row r="425" spans="1:109" s="75" customFormat="1" ht="12" customHeight="1">
      <c r="A425" s="252"/>
      <c r="B425" s="165"/>
      <c r="C425" s="280"/>
      <c r="D425" s="280"/>
      <c r="E425" s="280"/>
      <c r="F425" s="166"/>
      <c r="G425" s="214"/>
      <c r="H425" s="214"/>
      <c r="I425" s="214"/>
      <c r="J425" s="214"/>
      <c r="K425" s="214"/>
      <c r="L425" s="214"/>
      <c r="M425" s="214"/>
      <c r="N425" s="215"/>
      <c r="O425" s="216"/>
      <c r="P425" s="217"/>
      <c r="Q425" s="213"/>
      <c r="R425" s="213"/>
      <c r="DE425" s="137"/>
    </row>
    <row r="426" spans="1:109" s="75" customFormat="1" ht="12" customHeight="1">
      <c r="A426" s="252"/>
      <c r="B426" s="165"/>
      <c r="C426" s="280"/>
      <c r="D426" s="280"/>
      <c r="E426" s="280"/>
      <c r="F426" s="166"/>
      <c r="G426" s="214"/>
      <c r="H426" s="214"/>
      <c r="I426" s="214"/>
      <c r="J426" s="214"/>
      <c r="K426" s="214"/>
      <c r="L426" s="214"/>
      <c r="M426" s="214"/>
      <c r="N426" s="215"/>
      <c r="O426" s="216"/>
      <c r="P426" s="217"/>
      <c r="Q426" s="213"/>
      <c r="R426" s="213"/>
      <c r="DE426" s="137"/>
    </row>
    <row r="427" spans="1:109" s="75" customFormat="1" ht="12" customHeight="1">
      <c r="A427" s="252"/>
      <c r="B427" s="165"/>
      <c r="C427" s="280"/>
      <c r="D427" s="280"/>
      <c r="E427" s="280"/>
      <c r="F427" s="166"/>
      <c r="G427" s="214"/>
      <c r="H427" s="214"/>
      <c r="I427" s="214"/>
      <c r="J427" s="214"/>
      <c r="K427" s="214"/>
      <c r="L427" s="214"/>
      <c r="M427" s="214"/>
      <c r="N427" s="215"/>
      <c r="O427" s="216"/>
      <c r="P427" s="217"/>
      <c r="Q427" s="213"/>
      <c r="R427" s="213"/>
      <c r="DE427" s="137"/>
    </row>
    <row r="428" spans="1:109" s="75" customFormat="1" ht="12" customHeight="1">
      <c r="A428" s="252"/>
      <c r="B428" s="165"/>
      <c r="C428" s="280"/>
      <c r="D428" s="280"/>
      <c r="E428" s="280"/>
      <c r="F428" s="166"/>
      <c r="G428" s="214"/>
      <c r="H428" s="214"/>
      <c r="I428" s="214"/>
      <c r="J428" s="214"/>
      <c r="K428" s="214"/>
      <c r="L428" s="214"/>
      <c r="M428" s="214"/>
      <c r="N428" s="215"/>
      <c r="O428" s="216"/>
      <c r="P428" s="217"/>
      <c r="Q428" s="213"/>
      <c r="R428" s="213"/>
      <c r="DE428" s="137"/>
    </row>
    <row r="429" spans="1:109" s="75" customFormat="1" ht="12" customHeight="1">
      <c r="A429" s="252"/>
      <c r="B429" s="168"/>
      <c r="C429" s="284"/>
      <c r="D429" s="284"/>
      <c r="E429" s="284"/>
      <c r="F429" s="169"/>
      <c r="G429" s="248"/>
      <c r="H429" s="248"/>
      <c r="I429" s="248"/>
      <c r="J429" s="248"/>
      <c r="K429" s="248"/>
      <c r="L429" s="248"/>
      <c r="M429" s="248"/>
      <c r="N429" s="218"/>
      <c r="O429" s="219"/>
      <c r="P429" s="220"/>
      <c r="Q429" s="221"/>
      <c r="R429" s="221"/>
      <c r="DE429" s="137"/>
    </row>
    <row r="430" spans="1:109" s="75" customFormat="1" ht="6" customHeight="1">
      <c r="A430" s="105"/>
      <c r="B430" s="106"/>
      <c r="C430" s="247"/>
      <c r="D430" s="247"/>
      <c r="E430" s="247"/>
      <c r="F430" s="106"/>
      <c r="G430" s="247"/>
      <c r="H430" s="247"/>
      <c r="I430" s="247"/>
      <c r="J430" s="247"/>
      <c r="K430" s="247"/>
      <c r="L430" s="247"/>
      <c r="M430" s="247"/>
      <c r="N430" s="106"/>
      <c r="O430" s="106"/>
      <c r="P430" s="106"/>
      <c r="Q430" s="249"/>
      <c r="R430" s="249"/>
      <c r="DE430" s="137"/>
    </row>
    <row r="431" spans="1:109" s="75" customFormat="1" ht="12" customHeight="1">
      <c r="A431" s="191">
        <v>3</v>
      </c>
      <c r="B431" s="194" t="s">
        <v>82</v>
      </c>
      <c r="C431" s="195"/>
      <c r="D431" s="195"/>
      <c r="E431" s="195"/>
      <c r="F431" s="195"/>
      <c r="G431" s="195"/>
      <c r="H431" s="195"/>
      <c r="I431" s="195"/>
      <c r="J431" s="195"/>
      <c r="K431" s="195"/>
      <c r="L431" s="195"/>
      <c r="M431" s="195"/>
      <c r="N431" s="195"/>
      <c r="O431" s="196"/>
      <c r="P431" s="197"/>
      <c r="Q431" s="198" t="s">
        <v>81</v>
      </c>
      <c r="R431" s="199"/>
      <c r="DE431" s="137"/>
    </row>
    <row r="432" spans="1:109" s="75" customFormat="1" ht="12" customHeight="1">
      <c r="A432" s="192"/>
      <c r="B432" s="200" t="s">
        <v>80</v>
      </c>
      <c r="C432" s="203"/>
      <c r="D432" s="245"/>
      <c r="E432" s="203" t="s">
        <v>79</v>
      </c>
      <c r="F432" s="203"/>
      <c r="G432" s="202" t="s">
        <v>78</v>
      </c>
      <c r="H432" s="245"/>
      <c r="I432" s="202" t="s">
        <v>14</v>
      </c>
      <c r="J432" s="203"/>
      <c r="K432" s="203"/>
      <c r="L432" s="203"/>
      <c r="M432" s="203"/>
      <c r="N432" s="203" t="s">
        <v>13</v>
      </c>
      <c r="O432" s="204"/>
      <c r="P432" s="205"/>
      <c r="Q432" s="200"/>
      <c r="R432" s="201"/>
      <c r="DE432" s="137"/>
    </row>
    <row r="433" spans="1:109" s="75" customFormat="1" ht="12" customHeight="1">
      <c r="A433" s="193"/>
      <c r="B433" s="181"/>
      <c r="C433" s="206"/>
      <c r="D433" s="207"/>
      <c r="E433" s="208"/>
      <c r="F433" s="208"/>
      <c r="G433" s="209"/>
      <c r="H433" s="246"/>
      <c r="I433" s="209"/>
      <c r="J433" s="208"/>
      <c r="K433" s="208"/>
      <c r="L433" s="208"/>
      <c r="M433" s="208"/>
      <c r="N433" s="210"/>
      <c r="O433" s="211"/>
      <c r="P433" s="212"/>
      <c r="Q433" s="181"/>
      <c r="R433" s="182"/>
      <c r="DE433" s="137"/>
    </row>
    <row r="434" spans="1:109" s="75" customFormat="1" ht="6" customHeight="1">
      <c r="A434" s="107"/>
      <c r="B434" s="249"/>
      <c r="C434" s="249"/>
      <c r="D434" s="249"/>
      <c r="E434" s="249"/>
      <c r="F434" s="249"/>
      <c r="G434" s="250"/>
      <c r="H434" s="250"/>
      <c r="I434" s="107"/>
      <c r="J434" s="107"/>
      <c r="K434" s="107"/>
      <c r="L434" s="107"/>
      <c r="M434" s="107"/>
      <c r="N434" s="107"/>
      <c r="O434" s="107"/>
      <c r="P434" s="107"/>
      <c r="Q434" s="107"/>
      <c r="R434" s="107"/>
      <c r="DE434" s="137"/>
    </row>
    <row r="435" spans="1:109" s="75" customFormat="1" ht="21" customHeight="1">
      <c r="A435" s="191">
        <v>4</v>
      </c>
      <c r="B435" s="222" t="s">
        <v>77</v>
      </c>
      <c r="C435" s="223"/>
      <c r="D435" s="224"/>
      <c r="E435" s="225" t="s">
        <v>76</v>
      </c>
      <c r="F435" s="226"/>
      <c r="G435" s="227"/>
      <c r="H435" s="227"/>
      <c r="I435" s="101"/>
      <c r="J435" s="94">
        <v>5</v>
      </c>
      <c r="K435" s="228" t="s">
        <v>186</v>
      </c>
      <c r="L435" s="229"/>
      <c r="M435" s="229"/>
      <c r="N435" s="229"/>
      <c r="O435" s="229"/>
      <c r="P435" s="229"/>
      <c r="Q435" s="229"/>
      <c r="R435" s="230"/>
      <c r="DE435" s="137"/>
    </row>
    <row r="436" spans="1:109" s="75" customFormat="1" ht="12" customHeight="1">
      <c r="A436" s="193"/>
      <c r="B436" s="181"/>
      <c r="C436" s="206"/>
      <c r="D436" s="182"/>
      <c r="E436" s="181"/>
      <c r="F436" s="182"/>
      <c r="G436" s="227"/>
      <c r="H436" s="227"/>
      <c r="I436" s="101"/>
      <c r="J436" s="231"/>
      <c r="K436" s="234"/>
      <c r="L436" s="235"/>
      <c r="M436" s="235"/>
      <c r="N436" s="235"/>
      <c r="O436" s="235"/>
      <c r="P436" s="235"/>
      <c r="Q436" s="235"/>
      <c r="R436" s="236"/>
      <c r="DE436" s="137"/>
    </row>
    <row r="437" spans="1:109" s="75" customFormat="1" ht="12" customHeight="1">
      <c r="A437" s="95"/>
      <c r="B437" s="100"/>
      <c r="C437" s="100"/>
      <c r="D437" s="100"/>
      <c r="E437" s="100"/>
      <c r="F437" s="100"/>
      <c r="G437" s="227"/>
      <c r="H437" s="227"/>
      <c r="I437" s="95"/>
      <c r="J437" s="232"/>
      <c r="K437" s="237"/>
      <c r="L437" s="238"/>
      <c r="M437" s="238"/>
      <c r="N437" s="238"/>
      <c r="O437" s="238"/>
      <c r="P437" s="238"/>
      <c r="Q437" s="238"/>
      <c r="R437" s="239"/>
      <c r="S437" s="25"/>
      <c r="T437" s="40"/>
      <c r="DE437" s="137"/>
    </row>
    <row r="438" spans="1:109" s="75" customFormat="1" ht="12" customHeight="1">
      <c r="A438" s="95"/>
      <c r="B438" s="96"/>
      <c r="C438" s="96"/>
      <c r="D438" s="96"/>
      <c r="E438" s="96"/>
      <c r="F438" s="96"/>
      <c r="G438" s="96"/>
      <c r="H438" s="96"/>
      <c r="I438" s="95"/>
      <c r="J438" s="232"/>
      <c r="K438" s="237"/>
      <c r="L438" s="238"/>
      <c r="M438" s="238"/>
      <c r="N438" s="238"/>
      <c r="O438" s="238"/>
      <c r="P438" s="238"/>
      <c r="Q438" s="238"/>
      <c r="R438" s="239"/>
      <c r="DE438" s="137"/>
    </row>
    <row r="439" spans="1:109" s="75" customFormat="1" ht="12" customHeight="1">
      <c r="A439" s="95"/>
      <c r="B439" s="244" t="s">
        <v>75</v>
      </c>
      <c r="C439" s="244"/>
      <c r="D439" s="244"/>
      <c r="E439" s="244"/>
      <c r="F439" s="244"/>
      <c r="G439" s="244"/>
      <c r="H439" s="244"/>
      <c r="I439" s="95"/>
      <c r="J439" s="232"/>
      <c r="K439" s="237"/>
      <c r="L439" s="238"/>
      <c r="M439" s="238"/>
      <c r="N439" s="238"/>
      <c r="O439" s="238"/>
      <c r="P439" s="238"/>
      <c r="Q439" s="238"/>
      <c r="R439" s="239"/>
      <c r="DE439" s="137"/>
    </row>
    <row r="440" spans="1:109" s="75" customFormat="1" ht="12" customHeight="1">
      <c r="A440" s="95"/>
      <c r="B440" s="244" t="s">
        <v>74</v>
      </c>
      <c r="C440" s="244"/>
      <c r="D440" s="244"/>
      <c r="E440" s="244"/>
      <c r="F440" s="244"/>
      <c r="G440" s="244"/>
      <c r="H440" s="244"/>
      <c r="I440" s="97"/>
      <c r="J440" s="232"/>
      <c r="K440" s="237"/>
      <c r="L440" s="238"/>
      <c r="M440" s="238"/>
      <c r="N440" s="238"/>
      <c r="O440" s="238"/>
      <c r="P440" s="238"/>
      <c r="Q440" s="238"/>
      <c r="R440" s="239"/>
      <c r="DE440" s="137"/>
    </row>
    <row r="441" spans="1:109" s="75" customFormat="1" ht="12" customHeight="1">
      <c r="A441" s="98" t="s">
        <v>73</v>
      </c>
      <c r="B441" s="279" t="s">
        <v>12</v>
      </c>
      <c r="C441" s="279"/>
      <c r="D441" s="279"/>
      <c r="E441" s="279"/>
      <c r="F441" s="279"/>
      <c r="G441" s="279"/>
      <c r="H441" s="279"/>
      <c r="I441" s="95"/>
      <c r="J441" s="232"/>
      <c r="K441" s="237"/>
      <c r="L441" s="238"/>
      <c r="M441" s="238"/>
      <c r="N441" s="238"/>
      <c r="O441" s="238"/>
      <c r="P441" s="238"/>
      <c r="Q441" s="238"/>
      <c r="R441" s="239"/>
      <c r="DE441" s="137"/>
    </row>
    <row r="442" spans="1:109" s="75" customFormat="1" ht="12" customHeight="1">
      <c r="A442" s="98"/>
      <c r="B442" s="243" t="s">
        <v>72</v>
      </c>
      <c r="C442" s="243"/>
      <c r="D442" s="243"/>
      <c r="E442" s="243"/>
      <c r="F442" s="243"/>
      <c r="G442" s="243"/>
      <c r="H442" s="243"/>
      <c r="I442" s="95"/>
      <c r="J442" s="232"/>
      <c r="K442" s="237"/>
      <c r="L442" s="238"/>
      <c r="M442" s="238"/>
      <c r="N442" s="238"/>
      <c r="O442" s="238"/>
      <c r="P442" s="238"/>
      <c r="Q442" s="238"/>
      <c r="R442" s="239"/>
      <c r="DE442" s="137"/>
    </row>
    <row r="443" spans="1:109" s="75" customFormat="1" ht="12" customHeight="1">
      <c r="A443" s="98"/>
      <c r="B443" s="243"/>
      <c r="C443" s="243"/>
      <c r="D443" s="243"/>
      <c r="E443" s="243"/>
      <c r="F443" s="243"/>
      <c r="G443" s="243"/>
      <c r="H443" s="243"/>
      <c r="I443" s="95"/>
      <c r="J443" s="232"/>
      <c r="K443" s="237"/>
      <c r="L443" s="238"/>
      <c r="M443" s="238"/>
      <c r="N443" s="238"/>
      <c r="O443" s="238"/>
      <c r="P443" s="238"/>
      <c r="Q443" s="238"/>
      <c r="R443" s="239"/>
      <c r="DE443" s="137"/>
    </row>
    <row r="444" spans="1:109" s="75" customFormat="1" ht="12" customHeight="1">
      <c r="A444" s="98"/>
      <c r="B444" s="244"/>
      <c r="C444" s="244"/>
      <c r="D444" s="244"/>
      <c r="E444" s="244"/>
      <c r="F444" s="244"/>
      <c r="G444" s="244"/>
      <c r="H444" s="244"/>
      <c r="I444" s="95"/>
      <c r="J444" s="232"/>
      <c r="K444" s="237"/>
      <c r="L444" s="238"/>
      <c r="M444" s="238"/>
      <c r="N444" s="238"/>
      <c r="O444" s="238"/>
      <c r="P444" s="238"/>
      <c r="Q444" s="238"/>
      <c r="R444" s="239"/>
      <c r="DE444" s="137"/>
    </row>
    <row r="445" spans="1:109" s="75" customFormat="1" ht="12" customHeight="1">
      <c r="A445" s="98"/>
      <c r="B445" s="244" t="s">
        <v>56</v>
      </c>
      <c r="C445" s="244"/>
      <c r="D445" s="244"/>
      <c r="E445" s="244"/>
      <c r="F445" s="244"/>
      <c r="G445" s="244"/>
      <c r="H445" s="244"/>
      <c r="I445" s="95"/>
      <c r="J445" s="232"/>
      <c r="K445" s="237"/>
      <c r="L445" s="238"/>
      <c r="M445" s="238"/>
      <c r="N445" s="238"/>
      <c r="O445" s="238"/>
      <c r="P445" s="238"/>
      <c r="Q445" s="238"/>
      <c r="R445" s="239"/>
      <c r="U445" s="24"/>
      <c r="V445" s="24"/>
      <c r="W445" s="24"/>
      <c r="X445" s="24"/>
      <c r="Y445" s="24"/>
      <c r="Z445" s="24"/>
      <c r="AA445" s="24"/>
      <c r="AB445" s="24"/>
      <c r="AC445" s="24"/>
      <c r="AD445" s="24"/>
      <c r="AE445" s="24"/>
      <c r="DE445" s="137"/>
    </row>
    <row r="446" spans="1:109" s="75" customFormat="1" ht="12" customHeight="1">
      <c r="A446" s="98"/>
      <c r="B446" s="244"/>
      <c r="C446" s="244"/>
      <c r="D446" s="244"/>
      <c r="E446" s="244"/>
      <c r="F446" s="244"/>
      <c r="G446" s="244"/>
      <c r="H446" s="244"/>
      <c r="I446" s="95"/>
      <c r="J446" s="233"/>
      <c r="K446" s="240"/>
      <c r="L446" s="241"/>
      <c r="M446" s="241"/>
      <c r="N446" s="241"/>
      <c r="O446" s="241"/>
      <c r="P446" s="241"/>
      <c r="Q446" s="241"/>
      <c r="R446" s="242"/>
      <c r="DE446" s="137"/>
    </row>
    <row r="447" spans="1:109" s="76" customFormat="1" ht="13.5">
      <c r="A447" s="256" t="s">
        <v>89</v>
      </c>
      <c r="B447" s="257"/>
      <c r="C447" s="257"/>
      <c r="D447" s="257"/>
      <c r="E447" s="257"/>
      <c r="F447" s="257"/>
      <c r="G447" s="257"/>
      <c r="H447" s="257"/>
      <c r="I447" s="257"/>
      <c r="J447" s="257"/>
      <c r="K447" s="257"/>
      <c r="L447" s="257"/>
      <c r="M447" s="257"/>
      <c r="N447" s="257"/>
      <c r="O447" s="257"/>
      <c r="P447" s="257"/>
      <c r="Q447" s="257"/>
      <c r="R447" s="257"/>
      <c r="DE447" s="136"/>
    </row>
    <row r="448" spans="1:109" s="75" customFormat="1" ht="12" customHeight="1">
      <c r="A448" s="258" t="s">
        <v>11</v>
      </c>
      <c r="B448" s="259"/>
      <c r="C448" s="260"/>
      <c r="D448" s="261"/>
      <c r="E448" s="258" t="s">
        <v>10</v>
      </c>
      <c r="F448" s="259"/>
      <c r="G448" s="181"/>
      <c r="H448" s="206"/>
      <c r="I448" s="206"/>
      <c r="J448" s="182"/>
      <c r="K448" s="258" t="s">
        <v>64</v>
      </c>
      <c r="L448" s="262"/>
      <c r="M448" s="263"/>
      <c r="N448" s="181"/>
      <c r="O448" s="206"/>
      <c r="P448" s="206"/>
      <c r="Q448" s="206"/>
      <c r="R448" s="182"/>
      <c r="DE448" s="137"/>
    </row>
    <row r="449" spans="1:111" s="75" customFormat="1" ht="12" customHeight="1">
      <c r="A449" s="191">
        <v>1</v>
      </c>
      <c r="B449" s="264" t="s">
        <v>88</v>
      </c>
      <c r="C449" s="265"/>
      <c r="D449" s="265"/>
      <c r="E449" s="265"/>
      <c r="F449" s="266"/>
      <c r="G449" s="194" t="s">
        <v>87</v>
      </c>
      <c r="H449" s="255"/>
      <c r="I449" s="194" t="s">
        <v>86</v>
      </c>
      <c r="J449" s="195"/>
      <c r="K449" s="195"/>
      <c r="L449" s="195"/>
      <c r="M449" s="195"/>
      <c r="N449" s="195"/>
      <c r="O449" s="195"/>
      <c r="P449" s="195"/>
      <c r="Q449" s="195"/>
      <c r="R449" s="255"/>
      <c r="DE449" s="137"/>
    </row>
    <row r="450" spans="1:111" s="75" customFormat="1" ht="12" customHeight="1">
      <c r="A450" s="193"/>
      <c r="B450" s="267"/>
      <c r="C450" s="268"/>
      <c r="D450" s="268"/>
      <c r="E450" s="268"/>
      <c r="F450" s="269"/>
      <c r="G450" s="253"/>
      <c r="H450" s="254"/>
      <c r="I450" s="270"/>
      <c r="J450" s="271"/>
      <c r="K450" s="271"/>
      <c r="L450" s="271"/>
      <c r="M450" s="88" t="s">
        <v>183</v>
      </c>
      <c r="N450" s="272"/>
      <c r="O450" s="273"/>
      <c r="P450" s="89" t="s">
        <v>184</v>
      </c>
      <c r="Q450" s="77"/>
      <c r="R450" s="90" t="s">
        <v>185</v>
      </c>
      <c r="S450" s="43" t="str">
        <f>IF(AND(Q450&lt;&gt;"",Q450&lt;120),"排煙機の規定風量は120㎥以上必要です。","")</f>
        <v/>
      </c>
      <c r="T450" s="74"/>
      <c r="DE450" s="137"/>
    </row>
    <row r="451" spans="1:111" s="75" customFormat="1" ht="6" customHeight="1">
      <c r="A451" s="102"/>
      <c r="B451" s="102"/>
      <c r="C451" s="102"/>
      <c r="D451" s="102"/>
      <c r="E451" s="102"/>
      <c r="F451" s="102"/>
      <c r="G451" s="102"/>
      <c r="H451" s="102"/>
      <c r="I451" s="102"/>
      <c r="J451" s="102"/>
      <c r="K451" s="103"/>
      <c r="L451" s="103"/>
      <c r="M451" s="103"/>
      <c r="N451" s="102"/>
      <c r="O451" s="104"/>
      <c r="P451" s="104"/>
      <c r="Q451" s="103"/>
      <c r="R451" s="103"/>
      <c r="DE451" s="137"/>
    </row>
    <row r="452" spans="1:111" s="75" customFormat="1" ht="12" customHeight="1">
      <c r="A452" s="251">
        <v>2</v>
      </c>
      <c r="B452" s="194" t="s">
        <v>85</v>
      </c>
      <c r="C452" s="195"/>
      <c r="D452" s="195"/>
      <c r="E452" s="195"/>
      <c r="F452" s="195"/>
      <c r="G452" s="195"/>
      <c r="H452" s="195"/>
      <c r="I452" s="195"/>
      <c r="J452" s="195"/>
      <c r="K452" s="195"/>
      <c r="L452" s="195"/>
      <c r="M452" s="195"/>
      <c r="N452" s="195"/>
      <c r="O452" s="196"/>
      <c r="P452" s="91"/>
      <c r="Q452" s="198" t="s">
        <v>81</v>
      </c>
      <c r="R452" s="199"/>
      <c r="DE452" s="137"/>
    </row>
    <row r="453" spans="1:111" s="75" customFormat="1" ht="12" customHeight="1">
      <c r="A453" s="252"/>
      <c r="B453" s="92" t="s">
        <v>5</v>
      </c>
      <c r="C453" s="202" t="s">
        <v>84</v>
      </c>
      <c r="D453" s="203"/>
      <c r="E453" s="245"/>
      <c r="F453" s="93" t="s">
        <v>83</v>
      </c>
      <c r="G453" s="202" t="s">
        <v>78</v>
      </c>
      <c r="H453" s="203"/>
      <c r="I453" s="202" t="s">
        <v>14</v>
      </c>
      <c r="J453" s="203"/>
      <c r="K453" s="203"/>
      <c r="L453" s="203"/>
      <c r="M453" s="203"/>
      <c r="N453" s="203" t="s">
        <v>13</v>
      </c>
      <c r="O453" s="204"/>
      <c r="P453" s="205"/>
      <c r="Q453" s="200"/>
      <c r="R453" s="201"/>
      <c r="DE453" s="137"/>
      <c r="DF453" s="76" t="str">
        <f>IF(COUNTA(B454:R503)&gt;0,DG453,"")</f>
        <v/>
      </c>
      <c r="DG453" s="144">
        <v>7</v>
      </c>
    </row>
    <row r="454" spans="1:111" s="75" customFormat="1" ht="12" customHeight="1">
      <c r="A454" s="252"/>
      <c r="B454" s="167"/>
      <c r="C454" s="282"/>
      <c r="D454" s="282"/>
      <c r="E454" s="282"/>
      <c r="F454" s="170"/>
      <c r="G454" s="275"/>
      <c r="H454" s="275"/>
      <c r="I454" s="275"/>
      <c r="J454" s="275"/>
      <c r="K454" s="275"/>
      <c r="L454" s="275"/>
      <c r="M454" s="275"/>
      <c r="N454" s="276"/>
      <c r="O454" s="277"/>
      <c r="P454" s="278"/>
      <c r="Q454" s="274"/>
      <c r="R454" s="283"/>
      <c r="DE454" s="137"/>
    </row>
    <row r="455" spans="1:111" s="75" customFormat="1" ht="12" customHeight="1">
      <c r="A455" s="252"/>
      <c r="B455" s="165"/>
      <c r="C455" s="280"/>
      <c r="D455" s="280"/>
      <c r="E455" s="280"/>
      <c r="F455" s="166"/>
      <c r="G455" s="214"/>
      <c r="H455" s="214"/>
      <c r="I455" s="214"/>
      <c r="J455" s="214"/>
      <c r="K455" s="214"/>
      <c r="L455" s="214"/>
      <c r="M455" s="214"/>
      <c r="N455" s="215"/>
      <c r="O455" s="216"/>
      <c r="P455" s="217"/>
      <c r="Q455" s="213"/>
      <c r="R455" s="281"/>
      <c r="DE455" s="137"/>
    </row>
    <row r="456" spans="1:111" s="75" customFormat="1" ht="12" customHeight="1">
      <c r="A456" s="252"/>
      <c r="B456" s="165"/>
      <c r="C456" s="280"/>
      <c r="D456" s="280"/>
      <c r="E456" s="280"/>
      <c r="F456" s="166"/>
      <c r="G456" s="214"/>
      <c r="H456" s="214"/>
      <c r="I456" s="214"/>
      <c r="J456" s="214"/>
      <c r="K456" s="214"/>
      <c r="L456" s="214"/>
      <c r="M456" s="214"/>
      <c r="N456" s="215"/>
      <c r="O456" s="216"/>
      <c r="P456" s="217"/>
      <c r="Q456" s="213"/>
      <c r="R456" s="281"/>
      <c r="DE456" s="137"/>
    </row>
    <row r="457" spans="1:111" s="75" customFormat="1" ht="12" customHeight="1">
      <c r="A457" s="252"/>
      <c r="B457" s="165"/>
      <c r="C457" s="280"/>
      <c r="D457" s="280"/>
      <c r="E457" s="280"/>
      <c r="F457" s="166"/>
      <c r="G457" s="214"/>
      <c r="H457" s="214"/>
      <c r="I457" s="214"/>
      <c r="J457" s="214"/>
      <c r="K457" s="214"/>
      <c r="L457" s="214"/>
      <c r="M457" s="214"/>
      <c r="N457" s="215"/>
      <c r="O457" s="216"/>
      <c r="P457" s="217"/>
      <c r="Q457" s="213"/>
      <c r="R457" s="281"/>
      <c r="DE457" s="137"/>
    </row>
    <row r="458" spans="1:111" s="75" customFormat="1" ht="12" customHeight="1">
      <c r="A458" s="252"/>
      <c r="B458" s="165"/>
      <c r="C458" s="280"/>
      <c r="D458" s="280"/>
      <c r="E458" s="280"/>
      <c r="F458" s="166"/>
      <c r="G458" s="214"/>
      <c r="H458" s="214"/>
      <c r="I458" s="214"/>
      <c r="J458" s="214"/>
      <c r="K458" s="214"/>
      <c r="L458" s="214"/>
      <c r="M458" s="214"/>
      <c r="N458" s="215"/>
      <c r="O458" s="216"/>
      <c r="P458" s="217"/>
      <c r="Q458" s="213"/>
      <c r="R458" s="281"/>
      <c r="DE458" s="137"/>
    </row>
    <row r="459" spans="1:111" s="75" customFormat="1" ht="12" customHeight="1">
      <c r="A459" s="252"/>
      <c r="B459" s="165"/>
      <c r="C459" s="280"/>
      <c r="D459" s="280"/>
      <c r="E459" s="280"/>
      <c r="F459" s="166"/>
      <c r="G459" s="214"/>
      <c r="H459" s="214"/>
      <c r="I459" s="214"/>
      <c r="J459" s="214"/>
      <c r="K459" s="214"/>
      <c r="L459" s="214"/>
      <c r="M459" s="214"/>
      <c r="N459" s="215"/>
      <c r="O459" s="216"/>
      <c r="P459" s="217"/>
      <c r="Q459" s="213"/>
      <c r="R459" s="281"/>
      <c r="DE459" s="137"/>
    </row>
    <row r="460" spans="1:111" s="75" customFormat="1" ht="12" customHeight="1">
      <c r="A460" s="252"/>
      <c r="B460" s="165"/>
      <c r="C460" s="280"/>
      <c r="D460" s="280"/>
      <c r="E460" s="280"/>
      <c r="F460" s="166"/>
      <c r="G460" s="214"/>
      <c r="H460" s="214"/>
      <c r="I460" s="214"/>
      <c r="J460" s="214"/>
      <c r="K460" s="214"/>
      <c r="L460" s="214"/>
      <c r="M460" s="214"/>
      <c r="N460" s="215"/>
      <c r="O460" s="216"/>
      <c r="P460" s="217"/>
      <c r="Q460" s="213"/>
      <c r="R460" s="213"/>
      <c r="DE460" s="137"/>
    </row>
    <row r="461" spans="1:111" s="75" customFormat="1" ht="12" customHeight="1">
      <c r="A461" s="252"/>
      <c r="B461" s="165"/>
      <c r="C461" s="280"/>
      <c r="D461" s="280"/>
      <c r="E461" s="280"/>
      <c r="F461" s="166"/>
      <c r="G461" s="214"/>
      <c r="H461" s="214"/>
      <c r="I461" s="214"/>
      <c r="J461" s="214"/>
      <c r="K461" s="214"/>
      <c r="L461" s="214"/>
      <c r="M461" s="214"/>
      <c r="N461" s="215"/>
      <c r="O461" s="216"/>
      <c r="P461" s="217"/>
      <c r="Q461" s="213"/>
      <c r="R461" s="213"/>
      <c r="DE461" s="137"/>
    </row>
    <row r="462" spans="1:111" s="75" customFormat="1" ht="12" customHeight="1">
      <c r="A462" s="252"/>
      <c r="B462" s="165"/>
      <c r="C462" s="280"/>
      <c r="D462" s="280"/>
      <c r="E462" s="280"/>
      <c r="F462" s="166"/>
      <c r="G462" s="214"/>
      <c r="H462" s="214"/>
      <c r="I462" s="214"/>
      <c r="J462" s="214"/>
      <c r="K462" s="214"/>
      <c r="L462" s="214"/>
      <c r="M462" s="214"/>
      <c r="N462" s="215"/>
      <c r="O462" s="216"/>
      <c r="P462" s="217"/>
      <c r="Q462" s="213"/>
      <c r="R462" s="213"/>
      <c r="DE462" s="137"/>
    </row>
    <row r="463" spans="1:111" s="75" customFormat="1" ht="12" customHeight="1">
      <c r="A463" s="252"/>
      <c r="B463" s="165"/>
      <c r="C463" s="280"/>
      <c r="D463" s="280"/>
      <c r="E463" s="280"/>
      <c r="F463" s="166"/>
      <c r="G463" s="214"/>
      <c r="H463" s="214"/>
      <c r="I463" s="214"/>
      <c r="J463" s="214"/>
      <c r="K463" s="214"/>
      <c r="L463" s="214"/>
      <c r="M463" s="214"/>
      <c r="N463" s="215"/>
      <c r="O463" s="216"/>
      <c r="P463" s="217"/>
      <c r="Q463" s="213"/>
      <c r="R463" s="213"/>
      <c r="DE463" s="137"/>
    </row>
    <row r="464" spans="1:111" s="75" customFormat="1" ht="12" customHeight="1">
      <c r="A464" s="252"/>
      <c r="B464" s="165"/>
      <c r="C464" s="280"/>
      <c r="D464" s="280"/>
      <c r="E464" s="280"/>
      <c r="F464" s="166"/>
      <c r="G464" s="214"/>
      <c r="H464" s="214"/>
      <c r="I464" s="214"/>
      <c r="J464" s="214"/>
      <c r="K464" s="214"/>
      <c r="L464" s="214"/>
      <c r="M464" s="214"/>
      <c r="N464" s="215"/>
      <c r="O464" s="216"/>
      <c r="P464" s="217"/>
      <c r="Q464" s="213"/>
      <c r="R464" s="213"/>
      <c r="DE464" s="137"/>
    </row>
    <row r="465" spans="1:109" s="75" customFormat="1" ht="12" customHeight="1">
      <c r="A465" s="252"/>
      <c r="B465" s="165"/>
      <c r="C465" s="280"/>
      <c r="D465" s="280"/>
      <c r="E465" s="280"/>
      <c r="F465" s="166"/>
      <c r="G465" s="214"/>
      <c r="H465" s="214"/>
      <c r="I465" s="214"/>
      <c r="J465" s="214"/>
      <c r="K465" s="214"/>
      <c r="L465" s="214"/>
      <c r="M465" s="214"/>
      <c r="N465" s="215"/>
      <c r="O465" s="216"/>
      <c r="P465" s="217"/>
      <c r="Q465" s="213"/>
      <c r="R465" s="213"/>
      <c r="DE465" s="137"/>
    </row>
    <row r="466" spans="1:109" s="75" customFormat="1" ht="12" customHeight="1">
      <c r="A466" s="252"/>
      <c r="B466" s="165"/>
      <c r="C466" s="280"/>
      <c r="D466" s="280"/>
      <c r="E466" s="280"/>
      <c r="F466" s="166"/>
      <c r="G466" s="214"/>
      <c r="H466" s="214"/>
      <c r="I466" s="214"/>
      <c r="J466" s="214"/>
      <c r="K466" s="214"/>
      <c r="L466" s="214"/>
      <c r="M466" s="214"/>
      <c r="N466" s="215"/>
      <c r="O466" s="216"/>
      <c r="P466" s="217"/>
      <c r="Q466" s="213"/>
      <c r="R466" s="213"/>
      <c r="DE466" s="137"/>
    </row>
    <row r="467" spans="1:109" s="75" customFormat="1" ht="12" customHeight="1">
      <c r="A467" s="252"/>
      <c r="B467" s="165"/>
      <c r="C467" s="280"/>
      <c r="D467" s="280"/>
      <c r="E467" s="280"/>
      <c r="F467" s="166"/>
      <c r="G467" s="214"/>
      <c r="H467" s="214"/>
      <c r="I467" s="214"/>
      <c r="J467" s="214"/>
      <c r="K467" s="214"/>
      <c r="L467" s="214"/>
      <c r="M467" s="214"/>
      <c r="N467" s="215"/>
      <c r="O467" s="216"/>
      <c r="P467" s="217"/>
      <c r="Q467" s="213"/>
      <c r="R467" s="213"/>
      <c r="DE467" s="137"/>
    </row>
    <row r="468" spans="1:109" s="75" customFormat="1" ht="12" customHeight="1">
      <c r="A468" s="252"/>
      <c r="B468" s="165"/>
      <c r="C468" s="280"/>
      <c r="D468" s="280"/>
      <c r="E468" s="280"/>
      <c r="F468" s="166"/>
      <c r="G468" s="214"/>
      <c r="H468" s="214"/>
      <c r="I468" s="214"/>
      <c r="J468" s="214"/>
      <c r="K468" s="214"/>
      <c r="L468" s="214"/>
      <c r="M468" s="214"/>
      <c r="N468" s="215"/>
      <c r="O468" s="216"/>
      <c r="P468" s="217"/>
      <c r="Q468" s="213"/>
      <c r="R468" s="213"/>
      <c r="DE468" s="137"/>
    </row>
    <row r="469" spans="1:109" s="75" customFormat="1" ht="12" customHeight="1">
      <c r="A469" s="252"/>
      <c r="B469" s="165"/>
      <c r="C469" s="280"/>
      <c r="D469" s="280"/>
      <c r="E469" s="280"/>
      <c r="F469" s="166"/>
      <c r="G469" s="214"/>
      <c r="H469" s="214"/>
      <c r="I469" s="214"/>
      <c r="J469" s="214"/>
      <c r="K469" s="214"/>
      <c r="L469" s="214"/>
      <c r="M469" s="214"/>
      <c r="N469" s="215"/>
      <c r="O469" s="216"/>
      <c r="P469" s="217"/>
      <c r="Q469" s="213"/>
      <c r="R469" s="213"/>
      <c r="DE469" s="137"/>
    </row>
    <row r="470" spans="1:109" s="75" customFormat="1" ht="12" customHeight="1">
      <c r="A470" s="252"/>
      <c r="B470" s="165"/>
      <c r="C470" s="280"/>
      <c r="D470" s="280"/>
      <c r="E470" s="280"/>
      <c r="F470" s="166"/>
      <c r="G470" s="214"/>
      <c r="H470" s="214"/>
      <c r="I470" s="214"/>
      <c r="J470" s="214"/>
      <c r="K470" s="214"/>
      <c r="L470" s="214"/>
      <c r="M470" s="214"/>
      <c r="N470" s="215"/>
      <c r="O470" s="216"/>
      <c r="P470" s="217"/>
      <c r="Q470" s="213"/>
      <c r="R470" s="213"/>
      <c r="DE470" s="137"/>
    </row>
    <row r="471" spans="1:109" s="75" customFormat="1" ht="12" customHeight="1">
      <c r="A471" s="252"/>
      <c r="B471" s="165"/>
      <c r="C471" s="280"/>
      <c r="D471" s="280"/>
      <c r="E471" s="280"/>
      <c r="F471" s="166"/>
      <c r="G471" s="214"/>
      <c r="H471" s="214"/>
      <c r="I471" s="214"/>
      <c r="J471" s="214"/>
      <c r="K471" s="214"/>
      <c r="L471" s="214"/>
      <c r="M471" s="214"/>
      <c r="N471" s="215"/>
      <c r="O471" s="216"/>
      <c r="P471" s="217"/>
      <c r="Q471" s="213"/>
      <c r="R471" s="213"/>
      <c r="DE471" s="137"/>
    </row>
    <row r="472" spans="1:109" s="75" customFormat="1" ht="12" customHeight="1">
      <c r="A472" s="252"/>
      <c r="B472" s="165"/>
      <c r="C472" s="280"/>
      <c r="D472" s="280"/>
      <c r="E472" s="280"/>
      <c r="F472" s="166"/>
      <c r="G472" s="214"/>
      <c r="H472" s="214"/>
      <c r="I472" s="214"/>
      <c r="J472" s="214"/>
      <c r="K472" s="214"/>
      <c r="L472" s="214"/>
      <c r="M472" s="214"/>
      <c r="N472" s="215"/>
      <c r="O472" s="216"/>
      <c r="P472" s="217"/>
      <c r="Q472" s="213"/>
      <c r="R472" s="213"/>
      <c r="DE472" s="137"/>
    </row>
    <row r="473" spans="1:109" s="75" customFormat="1" ht="12" customHeight="1">
      <c r="A473" s="252"/>
      <c r="B473" s="165"/>
      <c r="C473" s="280"/>
      <c r="D473" s="280"/>
      <c r="E473" s="280"/>
      <c r="F473" s="166"/>
      <c r="G473" s="214"/>
      <c r="H473" s="214"/>
      <c r="I473" s="214"/>
      <c r="J473" s="214"/>
      <c r="K473" s="214"/>
      <c r="L473" s="214"/>
      <c r="M473" s="214"/>
      <c r="N473" s="215"/>
      <c r="O473" s="216"/>
      <c r="P473" s="217"/>
      <c r="Q473" s="213"/>
      <c r="R473" s="213"/>
      <c r="DE473" s="137"/>
    </row>
    <row r="474" spans="1:109" s="75" customFormat="1" ht="12" customHeight="1">
      <c r="A474" s="252"/>
      <c r="B474" s="165"/>
      <c r="C474" s="280"/>
      <c r="D474" s="280"/>
      <c r="E474" s="280"/>
      <c r="F474" s="166"/>
      <c r="G474" s="214"/>
      <c r="H474" s="214"/>
      <c r="I474" s="214"/>
      <c r="J474" s="214"/>
      <c r="K474" s="214"/>
      <c r="L474" s="214"/>
      <c r="M474" s="214"/>
      <c r="N474" s="215"/>
      <c r="O474" s="216"/>
      <c r="P474" s="217"/>
      <c r="Q474" s="213"/>
      <c r="R474" s="213"/>
      <c r="DE474" s="137"/>
    </row>
    <row r="475" spans="1:109" s="75" customFormat="1" ht="12" customHeight="1">
      <c r="A475" s="252"/>
      <c r="B475" s="165"/>
      <c r="C475" s="280"/>
      <c r="D475" s="280"/>
      <c r="E475" s="280"/>
      <c r="F475" s="166"/>
      <c r="G475" s="214"/>
      <c r="H475" s="214"/>
      <c r="I475" s="214"/>
      <c r="J475" s="214"/>
      <c r="K475" s="214"/>
      <c r="L475" s="214"/>
      <c r="M475" s="214"/>
      <c r="N475" s="215"/>
      <c r="O475" s="216"/>
      <c r="P475" s="217"/>
      <c r="Q475" s="213"/>
      <c r="R475" s="213"/>
      <c r="DE475" s="137"/>
    </row>
    <row r="476" spans="1:109" s="75" customFormat="1" ht="12" customHeight="1">
      <c r="A476" s="252"/>
      <c r="B476" s="165"/>
      <c r="C476" s="280"/>
      <c r="D476" s="280"/>
      <c r="E476" s="280"/>
      <c r="F476" s="166"/>
      <c r="G476" s="214"/>
      <c r="H476" s="214"/>
      <c r="I476" s="214"/>
      <c r="J476" s="214"/>
      <c r="K476" s="214"/>
      <c r="L476" s="214"/>
      <c r="M476" s="214"/>
      <c r="N476" s="215"/>
      <c r="O476" s="216"/>
      <c r="P476" s="217"/>
      <c r="Q476" s="213"/>
      <c r="R476" s="213"/>
      <c r="DE476" s="137"/>
    </row>
    <row r="477" spans="1:109" s="75" customFormat="1" ht="12" customHeight="1">
      <c r="A477" s="252"/>
      <c r="B477" s="165"/>
      <c r="C477" s="280"/>
      <c r="D477" s="280"/>
      <c r="E477" s="280"/>
      <c r="F477" s="166"/>
      <c r="G477" s="214"/>
      <c r="H477" s="214"/>
      <c r="I477" s="214"/>
      <c r="J477" s="214"/>
      <c r="K477" s="214"/>
      <c r="L477" s="214"/>
      <c r="M477" s="214"/>
      <c r="N477" s="215"/>
      <c r="O477" s="216"/>
      <c r="P477" s="217"/>
      <c r="Q477" s="213"/>
      <c r="R477" s="213"/>
      <c r="DE477" s="137"/>
    </row>
    <row r="478" spans="1:109" s="75" customFormat="1" ht="12" customHeight="1">
      <c r="A478" s="252"/>
      <c r="B478" s="165"/>
      <c r="C478" s="280"/>
      <c r="D478" s="280"/>
      <c r="E478" s="280"/>
      <c r="F478" s="166"/>
      <c r="G478" s="214"/>
      <c r="H478" s="214"/>
      <c r="I478" s="214"/>
      <c r="J478" s="214"/>
      <c r="K478" s="214"/>
      <c r="L478" s="214"/>
      <c r="M478" s="214"/>
      <c r="N478" s="215"/>
      <c r="O478" s="216"/>
      <c r="P478" s="217"/>
      <c r="Q478" s="213"/>
      <c r="R478" s="213"/>
      <c r="DE478" s="137"/>
    </row>
    <row r="479" spans="1:109" s="75" customFormat="1" ht="12" customHeight="1">
      <c r="A479" s="252"/>
      <c r="B479" s="165"/>
      <c r="C479" s="280"/>
      <c r="D479" s="280"/>
      <c r="E479" s="280"/>
      <c r="F479" s="166"/>
      <c r="G479" s="214"/>
      <c r="H479" s="214"/>
      <c r="I479" s="214"/>
      <c r="J479" s="214"/>
      <c r="K479" s="214"/>
      <c r="L479" s="214"/>
      <c r="M479" s="214"/>
      <c r="N479" s="215"/>
      <c r="O479" s="216"/>
      <c r="P479" s="217"/>
      <c r="Q479" s="213"/>
      <c r="R479" s="213"/>
      <c r="DE479" s="137"/>
    </row>
    <row r="480" spans="1:109" s="75" customFormat="1" ht="12" customHeight="1">
      <c r="A480" s="252"/>
      <c r="B480" s="165"/>
      <c r="C480" s="280"/>
      <c r="D480" s="280"/>
      <c r="E480" s="280"/>
      <c r="F480" s="166"/>
      <c r="G480" s="214"/>
      <c r="H480" s="214"/>
      <c r="I480" s="214"/>
      <c r="J480" s="214"/>
      <c r="K480" s="214"/>
      <c r="L480" s="214"/>
      <c r="M480" s="214"/>
      <c r="N480" s="215"/>
      <c r="O480" s="216"/>
      <c r="P480" s="217"/>
      <c r="Q480" s="213"/>
      <c r="R480" s="213"/>
      <c r="DE480" s="137"/>
    </row>
    <row r="481" spans="1:109" s="75" customFormat="1" ht="12" customHeight="1">
      <c r="A481" s="252"/>
      <c r="B481" s="165"/>
      <c r="C481" s="280"/>
      <c r="D481" s="280"/>
      <c r="E481" s="280"/>
      <c r="F481" s="166"/>
      <c r="G481" s="214"/>
      <c r="H481" s="214"/>
      <c r="I481" s="214"/>
      <c r="J481" s="214"/>
      <c r="K481" s="214"/>
      <c r="L481" s="214"/>
      <c r="M481" s="214"/>
      <c r="N481" s="215"/>
      <c r="O481" s="216"/>
      <c r="P481" s="217"/>
      <c r="Q481" s="213"/>
      <c r="R481" s="213"/>
      <c r="DE481" s="137"/>
    </row>
    <row r="482" spans="1:109" s="75" customFormat="1" ht="12" customHeight="1">
      <c r="A482" s="252"/>
      <c r="B482" s="165"/>
      <c r="C482" s="280"/>
      <c r="D482" s="280"/>
      <c r="E482" s="280"/>
      <c r="F482" s="166"/>
      <c r="G482" s="214"/>
      <c r="H482" s="214"/>
      <c r="I482" s="214"/>
      <c r="J482" s="214"/>
      <c r="K482" s="214"/>
      <c r="L482" s="214"/>
      <c r="M482" s="214"/>
      <c r="N482" s="215"/>
      <c r="O482" s="216"/>
      <c r="P482" s="217"/>
      <c r="Q482" s="213"/>
      <c r="R482" s="213"/>
      <c r="DE482" s="137"/>
    </row>
    <row r="483" spans="1:109" s="75" customFormat="1" ht="12" customHeight="1">
      <c r="A483" s="252"/>
      <c r="B483" s="165"/>
      <c r="C483" s="280"/>
      <c r="D483" s="280"/>
      <c r="E483" s="280"/>
      <c r="F483" s="166"/>
      <c r="G483" s="214"/>
      <c r="H483" s="214"/>
      <c r="I483" s="214"/>
      <c r="J483" s="214"/>
      <c r="K483" s="214"/>
      <c r="L483" s="214"/>
      <c r="M483" s="214"/>
      <c r="N483" s="215"/>
      <c r="O483" s="216"/>
      <c r="P483" s="217"/>
      <c r="Q483" s="213"/>
      <c r="R483" s="213"/>
      <c r="DE483" s="137"/>
    </row>
    <row r="484" spans="1:109" s="75" customFormat="1" ht="12" customHeight="1">
      <c r="A484" s="252"/>
      <c r="B484" s="165"/>
      <c r="C484" s="280"/>
      <c r="D484" s="280"/>
      <c r="E484" s="280"/>
      <c r="F484" s="166"/>
      <c r="G484" s="214"/>
      <c r="H484" s="214"/>
      <c r="I484" s="214"/>
      <c r="J484" s="214"/>
      <c r="K484" s="214"/>
      <c r="L484" s="214"/>
      <c r="M484" s="214"/>
      <c r="N484" s="215"/>
      <c r="O484" s="216"/>
      <c r="P484" s="217"/>
      <c r="Q484" s="213"/>
      <c r="R484" s="213"/>
      <c r="DE484" s="137"/>
    </row>
    <row r="485" spans="1:109" s="75" customFormat="1" ht="12" customHeight="1">
      <c r="A485" s="252"/>
      <c r="B485" s="165"/>
      <c r="C485" s="280"/>
      <c r="D485" s="280"/>
      <c r="E485" s="280"/>
      <c r="F485" s="166"/>
      <c r="G485" s="214"/>
      <c r="H485" s="214"/>
      <c r="I485" s="214"/>
      <c r="J485" s="214"/>
      <c r="K485" s="214"/>
      <c r="L485" s="214"/>
      <c r="M485" s="214"/>
      <c r="N485" s="215"/>
      <c r="O485" s="216"/>
      <c r="P485" s="217"/>
      <c r="Q485" s="213"/>
      <c r="R485" s="213"/>
      <c r="DE485" s="137"/>
    </row>
    <row r="486" spans="1:109" s="75" customFormat="1" ht="12" customHeight="1">
      <c r="A486" s="252"/>
      <c r="B486" s="165"/>
      <c r="C486" s="280"/>
      <c r="D486" s="280"/>
      <c r="E486" s="280"/>
      <c r="F486" s="166"/>
      <c r="G486" s="214"/>
      <c r="H486" s="214"/>
      <c r="I486" s="214"/>
      <c r="J486" s="214"/>
      <c r="K486" s="214"/>
      <c r="L486" s="214"/>
      <c r="M486" s="214"/>
      <c r="N486" s="215"/>
      <c r="O486" s="216"/>
      <c r="P486" s="217"/>
      <c r="Q486" s="213"/>
      <c r="R486" s="213"/>
      <c r="DE486" s="137"/>
    </row>
    <row r="487" spans="1:109" s="75" customFormat="1" ht="12" customHeight="1">
      <c r="A487" s="252"/>
      <c r="B487" s="165"/>
      <c r="C487" s="280"/>
      <c r="D487" s="280"/>
      <c r="E487" s="280"/>
      <c r="F487" s="166"/>
      <c r="G487" s="214"/>
      <c r="H487" s="214"/>
      <c r="I487" s="214"/>
      <c r="J487" s="214"/>
      <c r="K487" s="214"/>
      <c r="L487" s="214"/>
      <c r="M487" s="214"/>
      <c r="N487" s="215"/>
      <c r="O487" s="216"/>
      <c r="P487" s="217"/>
      <c r="Q487" s="213"/>
      <c r="R487" s="213"/>
      <c r="DE487" s="137"/>
    </row>
    <row r="488" spans="1:109" s="75" customFormat="1" ht="12" customHeight="1">
      <c r="A488" s="252"/>
      <c r="B488" s="165"/>
      <c r="C488" s="280"/>
      <c r="D488" s="280"/>
      <c r="E488" s="280"/>
      <c r="F488" s="166"/>
      <c r="G488" s="214"/>
      <c r="H488" s="214"/>
      <c r="I488" s="214"/>
      <c r="J488" s="214"/>
      <c r="K488" s="214"/>
      <c r="L488" s="214"/>
      <c r="M488" s="214"/>
      <c r="N488" s="215"/>
      <c r="O488" s="216"/>
      <c r="P488" s="217"/>
      <c r="Q488" s="213"/>
      <c r="R488" s="213"/>
      <c r="DE488" s="137"/>
    </row>
    <row r="489" spans="1:109" s="75" customFormat="1" ht="12" customHeight="1">
      <c r="A489" s="252"/>
      <c r="B489" s="165"/>
      <c r="C489" s="280"/>
      <c r="D489" s="280"/>
      <c r="E489" s="280"/>
      <c r="F489" s="166"/>
      <c r="G489" s="214"/>
      <c r="H489" s="214"/>
      <c r="I489" s="214"/>
      <c r="J489" s="214"/>
      <c r="K489" s="214"/>
      <c r="L489" s="214"/>
      <c r="M489" s="214"/>
      <c r="N489" s="215"/>
      <c r="O489" s="216"/>
      <c r="P489" s="217"/>
      <c r="Q489" s="213"/>
      <c r="R489" s="213"/>
      <c r="DE489" s="137"/>
    </row>
    <row r="490" spans="1:109" s="75" customFormat="1" ht="12" customHeight="1">
      <c r="A490" s="252"/>
      <c r="B490" s="165"/>
      <c r="C490" s="280"/>
      <c r="D490" s="280"/>
      <c r="E490" s="280"/>
      <c r="F490" s="166"/>
      <c r="G490" s="214"/>
      <c r="H490" s="214"/>
      <c r="I490" s="214"/>
      <c r="J490" s="214"/>
      <c r="K490" s="214"/>
      <c r="L490" s="214"/>
      <c r="M490" s="214"/>
      <c r="N490" s="215"/>
      <c r="O490" s="216"/>
      <c r="P490" s="217"/>
      <c r="Q490" s="213"/>
      <c r="R490" s="213"/>
      <c r="DE490" s="137"/>
    </row>
    <row r="491" spans="1:109" s="75" customFormat="1" ht="12" customHeight="1">
      <c r="A491" s="252"/>
      <c r="B491" s="165"/>
      <c r="C491" s="280"/>
      <c r="D491" s="280"/>
      <c r="E491" s="280"/>
      <c r="F491" s="166"/>
      <c r="G491" s="214"/>
      <c r="H491" s="214"/>
      <c r="I491" s="214"/>
      <c r="J491" s="214"/>
      <c r="K491" s="214"/>
      <c r="L491" s="214"/>
      <c r="M491" s="214"/>
      <c r="N491" s="215"/>
      <c r="O491" s="216"/>
      <c r="P491" s="217"/>
      <c r="Q491" s="213"/>
      <c r="R491" s="213"/>
      <c r="DE491" s="137"/>
    </row>
    <row r="492" spans="1:109" s="75" customFormat="1" ht="12" customHeight="1">
      <c r="A492" s="252"/>
      <c r="B492" s="165"/>
      <c r="C492" s="280"/>
      <c r="D492" s="280"/>
      <c r="E492" s="280"/>
      <c r="F492" s="166"/>
      <c r="G492" s="214"/>
      <c r="H492" s="214"/>
      <c r="I492" s="214"/>
      <c r="J492" s="214"/>
      <c r="K492" s="214"/>
      <c r="L492" s="214"/>
      <c r="M492" s="214"/>
      <c r="N492" s="215"/>
      <c r="O492" s="216"/>
      <c r="P492" s="217"/>
      <c r="Q492" s="213"/>
      <c r="R492" s="213"/>
      <c r="DE492" s="137"/>
    </row>
    <row r="493" spans="1:109" s="75" customFormat="1" ht="12" customHeight="1">
      <c r="A493" s="252"/>
      <c r="B493" s="165"/>
      <c r="C493" s="280"/>
      <c r="D493" s="280"/>
      <c r="E493" s="280"/>
      <c r="F493" s="166"/>
      <c r="G493" s="214"/>
      <c r="H493" s="214"/>
      <c r="I493" s="214"/>
      <c r="J493" s="214"/>
      <c r="K493" s="214"/>
      <c r="L493" s="214"/>
      <c r="M493" s="214"/>
      <c r="N493" s="215"/>
      <c r="O493" s="216"/>
      <c r="P493" s="217"/>
      <c r="Q493" s="213"/>
      <c r="R493" s="213"/>
      <c r="DE493" s="137"/>
    </row>
    <row r="494" spans="1:109" s="75" customFormat="1" ht="12" customHeight="1">
      <c r="A494" s="252"/>
      <c r="B494" s="165"/>
      <c r="C494" s="280"/>
      <c r="D494" s="280"/>
      <c r="E494" s="280"/>
      <c r="F494" s="166"/>
      <c r="G494" s="214"/>
      <c r="H494" s="214"/>
      <c r="I494" s="214"/>
      <c r="J494" s="214"/>
      <c r="K494" s="214"/>
      <c r="L494" s="214"/>
      <c r="M494" s="214"/>
      <c r="N494" s="215"/>
      <c r="O494" s="216"/>
      <c r="P494" s="217"/>
      <c r="Q494" s="213"/>
      <c r="R494" s="213"/>
      <c r="DE494" s="137"/>
    </row>
    <row r="495" spans="1:109" s="75" customFormat="1" ht="12" customHeight="1">
      <c r="A495" s="252"/>
      <c r="B495" s="165"/>
      <c r="C495" s="280"/>
      <c r="D495" s="280"/>
      <c r="E495" s="280"/>
      <c r="F495" s="166"/>
      <c r="G495" s="214"/>
      <c r="H495" s="214"/>
      <c r="I495" s="214"/>
      <c r="J495" s="214"/>
      <c r="K495" s="214"/>
      <c r="L495" s="214"/>
      <c r="M495" s="214"/>
      <c r="N495" s="215"/>
      <c r="O495" s="216"/>
      <c r="P495" s="217"/>
      <c r="Q495" s="213"/>
      <c r="R495" s="213"/>
      <c r="DE495" s="137"/>
    </row>
    <row r="496" spans="1:109" s="75" customFormat="1" ht="12" customHeight="1">
      <c r="A496" s="252"/>
      <c r="B496" s="165"/>
      <c r="C496" s="280"/>
      <c r="D496" s="280"/>
      <c r="E496" s="280"/>
      <c r="F496" s="166"/>
      <c r="G496" s="214"/>
      <c r="H496" s="214"/>
      <c r="I496" s="214"/>
      <c r="J496" s="214"/>
      <c r="K496" s="214"/>
      <c r="L496" s="214"/>
      <c r="M496" s="214"/>
      <c r="N496" s="215"/>
      <c r="O496" s="216"/>
      <c r="P496" s="217"/>
      <c r="Q496" s="213"/>
      <c r="R496" s="213"/>
      <c r="DE496" s="137"/>
    </row>
    <row r="497" spans="1:109" s="75" customFormat="1" ht="12" customHeight="1">
      <c r="A497" s="252"/>
      <c r="B497" s="165"/>
      <c r="C497" s="280"/>
      <c r="D497" s="280"/>
      <c r="E497" s="280"/>
      <c r="F497" s="166"/>
      <c r="G497" s="214"/>
      <c r="H497" s="214"/>
      <c r="I497" s="214"/>
      <c r="J497" s="214"/>
      <c r="K497" s="214"/>
      <c r="L497" s="214"/>
      <c r="M497" s="214"/>
      <c r="N497" s="215"/>
      <c r="O497" s="216"/>
      <c r="P497" s="217"/>
      <c r="Q497" s="213"/>
      <c r="R497" s="213"/>
      <c r="DE497" s="137"/>
    </row>
    <row r="498" spans="1:109" s="75" customFormat="1" ht="12" customHeight="1">
      <c r="A498" s="252"/>
      <c r="B498" s="165"/>
      <c r="C498" s="280"/>
      <c r="D498" s="280"/>
      <c r="E498" s="280"/>
      <c r="F498" s="166"/>
      <c r="G498" s="214"/>
      <c r="H498" s="214"/>
      <c r="I498" s="214"/>
      <c r="J498" s="214"/>
      <c r="K498" s="214"/>
      <c r="L498" s="214"/>
      <c r="M498" s="214"/>
      <c r="N498" s="215"/>
      <c r="O498" s="216"/>
      <c r="P498" s="217"/>
      <c r="Q498" s="213"/>
      <c r="R498" s="213"/>
      <c r="DE498" s="137"/>
    </row>
    <row r="499" spans="1:109" s="75" customFormat="1" ht="12" customHeight="1">
      <c r="A499" s="252"/>
      <c r="B499" s="165"/>
      <c r="C499" s="280"/>
      <c r="D499" s="280"/>
      <c r="E499" s="280"/>
      <c r="F499" s="166"/>
      <c r="G499" s="214"/>
      <c r="H499" s="214"/>
      <c r="I499" s="214"/>
      <c r="J499" s="214"/>
      <c r="K499" s="214"/>
      <c r="L499" s="214"/>
      <c r="M499" s="214"/>
      <c r="N499" s="215"/>
      <c r="O499" s="216"/>
      <c r="P499" s="217"/>
      <c r="Q499" s="213"/>
      <c r="R499" s="213"/>
      <c r="DE499" s="137"/>
    </row>
    <row r="500" spans="1:109" s="75" customFormat="1" ht="12" customHeight="1">
      <c r="A500" s="252"/>
      <c r="B500" s="165"/>
      <c r="C500" s="280"/>
      <c r="D500" s="280"/>
      <c r="E500" s="280"/>
      <c r="F500" s="166"/>
      <c r="G500" s="214"/>
      <c r="H500" s="214"/>
      <c r="I500" s="214"/>
      <c r="J500" s="214"/>
      <c r="K500" s="214"/>
      <c r="L500" s="214"/>
      <c r="M500" s="214"/>
      <c r="N500" s="215"/>
      <c r="O500" s="216"/>
      <c r="P500" s="217"/>
      <c r="Q500" s="213"/>
      <c r="R500" s="213"/>
      <c r="DE500" s="137"/>
    </row>
    <row r="501" spans="1:109" s="75" customFormat="1" ht="12" customHeight="1">
      <c r="A501" s="252"/>
      <c r="B501" s="165"/>
      <c r="C501" s="280"/>
      <c r="D501" s="280"/>
      <c r="E501" s="280"/>
      <c r="F501" s="166"/>
      <c r="G501" s="214"/>
      <c r="H501" s="214"/>
      <c r="I501" s="214"/>
      <c r="J501" s="214"/>
      <c r="K501" s="214"/>
      <c r="L501" s="214"/>
      <c r="M501" s="214"/>
      <c r="N501" s="215"/>
      <c r="O501" s="216"/>
      <c r="P501" s="217"/>
      <c r="Q501" s="213"/>
      <c r="R501" s="213"/>
      <c r="DE501" s="137"/>
    </row>
    <row r="502" spans="1:109" s="75" customFormat="1" ht="12" customHeight="1">
      <c r="A502" s="252"/>
      <c r="B502" s="165"/>
      <c r="C502" s="280"/>
      <c r="D502" s="280"/>
      <c r="E502" s="280"/>
      <c r="F502" s="166"/>
      <c r="G502" s="214"/>
      <c r="H502" s="214"/>
      <c r="I502" s="214"/>
      <c r="J502" s="214"/>
      <c r="K502" s="214"/>
      <c r="L502" s="214"/>
      <c r="M502" s="214"/>
      <c r="N502" s="215"/>
      <c r="O502" s="216"/>
      <c r="P502" s="217"/>
      <c r="Q502" s="213"/>
      <c r="R502" s="213"/>
      <c r="DE502" s="137"/>
    </row>
    <row r="503" spans="1:109" s="75" customFormat="1" ht="12" customHeight="1">
      <c r="A503" s="252"/>
      <c r="B503" s="168"/>
      <c r="C503" s="284"/>
      <c r="D503" s="284"/>
      <c r="E503" s="284"/>
      <c r="F503" s="169"/>
      <c r="G503" s="248"/>
      <c r="H503" s="248"/>
      <c r="I503" s="248"/>
      <c r="J503" s="248"/>
      <c r="K503" s="248"/>
      <c r="L503" s="248"/>
      <c r="M503" s="248"/>
      <c r="N503" s="218"/>
      <c r="O503" s="219"/>
      <c r="P503" s="220"/>
      <c r="Q503" s="221"/>
      <c r="R503" s="221"/>
      <c r="DE503" s="137"/>
    </row>
    <row r="504" spans="1:109" s="75" customFormat="1" ht="6" customHeight="1">
      <c r="A504" s="105"/>
      <c r="B504" s="106"/>
      <c r="C504" s="247"/>
      <c r="D504" s="247"/>
      <c r="E504" s="247"/>
      <c r="F504" s="106"/>
      <c r="G504" s="247"/>
      <c r="H504" s="247"/>
      <c r="I504" s="247"/>
      <c r="J504" s="247"/>
      <c r="K504" s="247"/>
      <c r="L504" s="247"/>
      <c r="M504" s="247"/>
      <c r="N504" s="106"/>
      <c r="O504" s="106"/>
      <c r="P504" s="106"/>
      <c r="Q504" s="249"/>
      <c r="R504" s="249"/>
      <c r="DE504" s="137"/>
    </row>
    <row r="505" spans="1:109" s="75" customFormat="1" ht="12" customHeight="1">
      <c r="A505" s="191">
        <v>3</v>
      </c>
      <c r="B505" s="194" t="s">
        <v>82</v>
      </c>
      <c r="C505" s="195"/>
      <c r="D505" s="195"/>
      <c r="E505" s="195"/>
      <c r="F505" s="195"/>
      <c r="G505" s="195"/>
      <c r="H505" s="195"/>
      <c r="I505" s="195"/>
      <c r="J505" s="195"/>
      <c r="K505" s="195"/>
      <c r="L505" s="195"/>
      <c r="M505" s="195"/>
      <c r="N505" s="195"/>
      <c r="O505" s="196"/>
      <c r="P505" s="197"/>
      <c r="Q505" s="198" t="s">
        <v>81</v>
      </c>
      <c r="R505" s="199"/>
      <c r="DE505" s="137"/>
    </row>
    <row r="506" spans="1:109" s="75" customFormat="1" ht="12" customHeight="1">
      <c r="A506" s="192"/>
      <c r="B506" s="200" t="s">
        <v>80</v>
      </c>
      <c r="C506" s="203"/>
      <c r="D506" s="245"/>
      <c r="E506" s="203" t="s">
        <v>79</v>
      </c>
      <c r="F506" s="203"/>
      <c r="G506" s="202" t="s">
        <v>78</v>
      </c>
      <c r="H506" s="245"/>
      <c r="I506" s="202" t="s">
        <v>14</v>
      </c>
      <c r="J506" s="203"/>
      <c r="K506" s="203"/>
      <c r="L506" s="203"/>
      <c r="M506" s="203"/>
      <c r="N506" s="203" t="s">
        <v>13</v>
      </c>
      <c r="O506" s="204"/>
      <c r="P506" s="205"/>
      <c r="Q506" s="200"/>
      <c r="R506" s="201"/>
      <c r="DE506" s="137"/>
    </row>
    <row r="507" spans="1:109" s="75" customFormat="1" ht="12" customHeight="1">
      <c r="A507" s="193"/>
      <c r="B507" s="181"/>
      <c r="C507" s="206"/>
      <c r="D507" s="207"/>
      <c r="E507" s="208"/>
      <c r="F507" s="208"/>
      <c r="G507" s="209"/>
      <c r="H507" s="246"/>
      <c r="I507" s="209"/>
      <c r="J507" s="208"/>
      <c r="K507" s="208"/>
      <c r="L507" s="208"/>
      <c r="M507" s="208"/>
      <c r="N507" s="210"/>
      <c r="O507" s="211"/>
      <c r="P507" s="212"/>
      <c r="Q507" s="181"/>
      <c r="R507" s="182"/>
      <c r="DE507" s="137"/>
    </row>
    <row r="508" spans="1:109" s="75" customFormat="1" ht="6" customHeight="1">
      <c r="A508" s="107"/>
      <c r="B508" s="249"/>
      <c r="C508" s="249"/>
      <c r="D508" s="249"/>
      <c r="E508" s="249"/>
      <c r="F508" s="249"/>
      <c r="G508" s="250"/>
      <c r="H508" s="250"/>
      <c r="I508" s="107"/>
      <c r="J508" s="107"/>
      <c r="K508" s="107"/>
      <c r="L508" s="107"/>
      <c r="M508" s="107"/>
      <c r="N508" s="107"/>
      <c r="O508" s="107"/>
      <c r="P508" s="107"/>
      <c r="Q508" s="107"/>
      <c r="R508" s="107"/>
      <c r="DE508" s="137"/>
    </row>
    <row r="509" spans="1:109" s="75" customFormat="1" ht="21" customHeight="1">
      <c r="A509" s="191">
        <v>4</v>
      </c>
      <c r="B509" s="222" t="s">
        <v>77</v>
      </c>
      <c r="C509" s="223"/>
      <c r="D509" s="224"/>
      <c r="E509" s="225" t="s">
        <v>76</v>
      </c>
      <c r="F509" s="226"/>
      <c r="G509" s="227"/>
      <c r="H509" s="227"/>
      <c r="I509" s="101"/>
      <c r="J509" s="94">
        <v>5</v>
      </c>
      <c r="K509" s="228" t="s">
        <v>186</v>
      </c>
      <c r="L509" s="229"/>
      <c r="M509" s="229"/>
      <c r="N509" s="229"/>
      <c r="O509" s="229"/>
      <c r="P509" s="229"/>
      <c r="Q509" s="229"/>
      <c r="R509" s="230"/>
      <c r="DE509" s="137"/>
    </row>
    <row r="510" spans="1:109" s="75" customFormat="1" ht="12" customHeight="1">
      <c r="A510" s="193"/>
      <c r="B510" s="181"/>
      <c r="C510" s="206"/>
      <c r="D510" s="182"/>
      <c r="E510" s="181"/>
      <c r="F510" s="182"/>
      <c r="G510" s="227"/>
      <c r="H510" s="227"/>
      <c r="I510" s="101"/>
      <c r="J510" s="231"/>
      <c r="K510" s="234"/>
      <c r="L510" s="235"/>
      <c r="M510" s="235"/>
      <c r="N510" s="235"/>
      <c r="O510" s="235"/>
      <c r="P510" s="235"/>
      <c r="Q510" s="235"/>
      <c r="R510" s="236"/>
      <c r="DE510" s="137"/>
    </row>
    <row r="511" spans="1:109" s="75" customFormat="1" ht="12" customHeight="1">
      <c r="A511" s="95"/>
      <c r="B511" s="100"/>
      <c r="C511" s="100"/>
      <c r="D511" s="100"/>
      <c r="E511" s="100"/>
      <c r="F511" s="100"/>
      <c r="G511" s="227"/>
      <c r="H511" s="227"/>
      <c r="I511" s="95"/>
      <c r="J511" s="232"/>
      <c r="K511" s="237"/>
      <c r="L511" s="238"/>
      <c r="M511" s="238"/>
      <c r="N511" s="238"/>
      <c r="O511" s="238"/>
      <c r="P511" s="238"/>
      <c r="Q511" s="238"/>
      <c r="R511" s="239"/>
      <c r="S511" s="25"/>
      <c r="T511" s="40"/>
      <c r="DE511" s="137"/>
    </row>
    <row r="512" spans="1:109" s="75" customFormat="1" ht="12" customHeight="1">
      <c r="A512" s="95"/>
      <c r="B512" s="96"/>
      <c r="C512" s="96"/>
      <c r="D512" s="96"/>
      <c r="E512" s="96"/>
      <c r="F512" s="96"/>
      <c r="G512" s="96"/>
      <c r="H512" s="96"/>
      <c r="I512" s="95"/>
      <c r="J512" s="232"/>
      <c r="K512" s="237"/>
      <c r="L512" s="238"/>
      <c r="M512" s="238"/>
      <c r="N512" s="238"/>
      <c r="O512" s="238"/>
      <c r="P512" s="238"/>
      <c r="Q512" s="238"/>
      <c r="R512" s="239"/>
      <c r="DE512" s="137"/>
    </row>
    <row r="513" spans="1:111" s="75" customFormat="1" ht="12" customHeight="1">
      <c r="A513" s="95"/>
      <c r="B513" s="244" t="s">
        <v>75</v>
      </c>
      <c r="C513" s="244"/>
      <c r="D513" s="244"/>
      <c r="E513" s="244"/>
      <c r="F513" s="244"/>
      <c r="G513" s="244"/>
      <c r="H513" s="244"/>
      <c r="I513" s="95"/>
      <c r="J513" s="232"/>
      <c r="K513" s="237"/>
      <c r="L513" s="238"/>
      <c r="M513" s="238"/>
      <c r="N513" s="238"/>
      <c r="O513" s="238"/>
      <c r="P513" s="238"/>
      <c r="Q513" s="238"/>
      <c r="R513" s="239"/>
      <c r="DE513" s="137"/>
    </row>
    <row r="514" spans="1:111" s="75" customFormat="1" ht="12" customHeight="1">
      <c r="A514" s="95"/>
      <c r="B514" s="244" t="s">
        <v>74</v>
      </c>
      <c r="C514" s="244"/>
      <c r="D514" s="244"/>
      <c r="E514" s="244"/>
      <c r="F514" s="244"/>
      <c r="G514" s="244"/>
      <c r="H514" s="244"/>
      <c r="I514" s="97"/>
      <c r="J514" s="232"/>
      <c r="K514" s="237"/>
      <c r="L514" s="238"/>
      <c r="M514" s="238"/>
      <c r="N514" s="238"/>
      <c r="O514" s="238"/>
      <c r="P514" s="238"/>
      <c r="Q514" s="238"/>
      <c r="R514" s="239"/>
      <c r="DE514" s="137"/>
    </row>
    <row r="515" spans="1:111" s="75" customFormat="1" ht="12" customHeight="1">
      <c r="A515" s="98" t="s">
        <v>73</v>
      </c>
      <c r="B515" s="279" t="s">
        <v>12</v>
      </c>
      <c r="C515" s="279"/>
      <c r="D515" s="279"/>
      <c r="E515" s="279"/>
      <c r="F515" s="279"/>
      <c r="G515" s="279"/>
      <c r="H515" s="279"/>
      <c r="I515" s="95"/>
      <c r="J515" s="232"/>
      <c r="K515" s="237"/>
      <c r="L515" s="238"/>
      <c r="M515" s="238"/>
      <c r="N515" s="238"/>
      <c r="O515" s="238"/>
      <c r="P515" s="238"/>
      <c r="Q515" s="238"/>
      <c r="R515" s="239"/>
      <c r="DE515" s="137"/>
    </row>
    <row r="516" spans="1:111" s="75" customFormat="1" ht="12" customHeight="1">
      <c r="A516" s="98"/>
      <c r="B516" s="243" t="s">
        <v>72</v>
      </c>
      <c r="C516" s="243"/>
      <c r="D516" s="243"/>
      <c r="E516" s="243"/>
      <c r="F516" s="243"/>
      <c r="G516" s="243"/>
      <c r="H516" s="243"/>
      <c r="I516" s="95"/>
      <c r="J516" s="232"/>
      <c r="K516" s="237"/>
      <c r="L516" s="238"/>
      <c r="M516" s="238"/>
      <c r="N516" s="238"/>
      <c r="O516" s="238"/>
      <c r="P516" s="238"/>
      <c r="Q516" s="238"/>
      <c r="R516" s="239"/>
      <c r="DE516" s="137"/>
    </row>
    <row r="517" spans="1:111" s="75" customFormat="1" ht="12" customHeight="1">
      <c r="A517" s="98"/>
      <c r="B517" s="243"/>
      <c r="C517" s="243"/>
      <c r="D517" s="243"/>
      <c r="E517" s="243"/>
      <c r="F517" s="243"/>
      <c r="G517" s="243"/>
      <c r="H517" s="243"/>
      <c r="I517" s="95"/>
      <c r="J517" s="232"/>
      <c r="K517" s="237"/>
      <c r="L517" s="238"/>
      <c r="M517" s="238"/>
      <c r="N517" s="238"/>
      <c r="O517" s="238"/>
      <c r="P517" s="238"/>
      <c r="Q517" s="238"/>
      <c r="R517" s="239"/>
      <c r="DE517" s="137"/>
    </row>
    <row r="518" spans="1:111" s="75" customFormat="1" ht="12" customHeight="1">
      <c r="A518" s="98"/>
      <c r="B518" s="244"/>
      <c r="C518" s="244"/>
      <c r="D518" s="244"/>
      <c r="E518" s="244"/>
      <c r="F518" s="244"/>
      <c r="G518" s="244"/>
      <c r="H518" s="244"/>
      <c r="I518" s="95"/>
      <c r="J518" s="232"/>
      <c r="K518" s="237"/>
      <c r="L518" s="238"/>
      <c r="M518" s="238"/>
      <c r="N518" s="238"/>
      <c r="O518" s="238"/>
      <c r="P518" s="238"/>
      <c r="Q518" s="238"/>
      <c r="R518" s="239"/>
      <c r="DE518" s="137"/>
    </row>
    <row r="519" spans="1:111" s="75" customFormat="1" ht="12" customHeight="1">
      <c r="A519" s="98"/>
      <c r="B519" s="244" t="s">
        <v>56</v>
      </c>
      <c r="C519" s="244"/>
      <c r="D519" s="244"/>
      <c r="E519" s="244"/>
      <c r="F519" s="244"/>
      <c r="G519" s="244"/>
      <c r="H519" s="244"/>
      <c r="I519" s="95"/>
      <c r="J519" s="232"/>
      <c r="K519" s="237"/>
      <c r="L519" s="238"/>
      <c r="M519" s="238"/>
      <c r="N519" s="238"/>
      <c r="O519" s="238"/>
      <c r="P519" s="238"/>
      <c r="Q519" s="238"/>
      <c r="R519" s="239"/>
      <c r="U519" s="24"/>
      <c r="V519" s="24"/>
      <c r="W519" s="24"/>
      <c r="X519" s="24"/>
      <c r="Y519" s="24"/>
      <c r="Z519" s="24"/>
      <c r="AA519" s="24"/>
      <c r="AB519" s="24"/>
      <c r="AC519" s="24"/>
      <c r="AD519" s="24"/>
      <c r="AE519" s="24"/>
      <c r="DE519" s="137"/>
    </row>
    <row r="520" spans="1:111" s="75" customFormat="1" ht="12" customHeight="1">
      <c r="A520" s="98"/>
      <c r="B520" s="244"/>
      <c r="C520" s="244"/>
      <c r="D520" s="244"/>
      <c r="E520" s="244"/>
      <c r="F520" s="244"/>
      <c r="G520" s="244"/>
      <c r="H520" s="244"/>
      <c r="I520" s="95"/>
      <c r="J520" s="233"/>
      <c r="K520" s="240"/>
      <c r="L520" s="241"/>
      <c r="M520" s="241"/>
      <c r="N520" s="241"/>
      <c r="O520" s="241"/>
      <c r="P520" s="241"/>
      <c r="Q520" s="241"/>
      <c r="R520" s="242"/>
      <c r="DE520" s="137"/>
    </row>
    <row r="521" spans="1:111" s="76" customFormat="1" ht="13.5">
      <c r="A521" s="256" t="s">
        <v>89</v>
      </c>
      <c r="B521" s="257"/>
      <c r="C521" s="257"/>
      <c r="D521" s="257"/>
      <c r="E521" s="257"/>
      <c r="F521" s="257"/>
      <c r="G521" s="257"/>
      <c r="H521" s="257"/>
      <c r="I521" s="257"/>
      <c r="J521" s="257"/>
      <c r="K521" s="257"/>
      <c r="L521" s="257"/>
      <c r="M521" s="257"/>
      <c r="N521" s="257"/>
      <c r="O521" s="257"/>
      <c r="P521" s="257"/>
      <c r="Q521" s="257"/>
      <c r="R521" s="257"/>
      <c r="DE521" s="136"/>
    </row>
    <row r="522" spans="1:111" s="75" customFormat="1" ht="12" customHeight="1">
      <c r="A522" s="258" t="s">
        <v>11</v>
      </c>
      <c r="B522" s="259"/>
      <c r="C522" s="260"/>
      <c r="D522" s="261"/>
      <c r="E522" s="258" t="s">
        <v>10</v>
      </c>
      <c r="F522" s="259"/>
      <c r="G522" s="181"/>
      <c r="H522" s="206"/>
      <c r="I522" s="206"/>
      <c r="J522" s="182"/>
      <c r="K522" s="258" t="s">
        <v>64</v>
      </c>
      <c r="L522" s="262"/>
      <c r="M522" s="263"/>
      <c r="N522" s="181"/>
      <c r="O522" s="206"/>
      <c r="P522" s="206"/>
      <c r="Q522" s="206"/>
      <c r="R522" s="182"/>
      <c r="DE522" s="137"/>
    </row>
    <row r="523" spans="1:111" s="75" customFormat="1" ht="12" customHeight="1">
      <c r="A523" s="191">
        <v>1</v>
      </c>
      <c r="B523" s="264" t="s">
        <v>88</v>
      </c>
      <c r="C523" s="265"/>
      <c r="D523" s="265"/>
      <c r="E523" s="265"/>
      <c r="F523" s="266"/>
      <c r="G523" s="194" t="s">
        <v>87</v>
      </c>
      <c r="H523" s="255"/>
      <c r="I523" s="194" t="s">
        <v>86</v>
      </c>
      <c r="J523" s="195"/>
      <c r="K523" s="195"/>
      <c r="L523" s="195"/>
      <c r="M523" s="195"/>
      <c r="N523" s="195"/>
      <c r="O523" s="195"/>
      <c r="P523" s="195"/>
      <c r="Q523" s="195"/>
      <c r="R523" s="255"/>
      <c r="DE523" s="137"/>
    </row>
    <row r="524" spans="1:111" s="75" customFormat="1" ht="12" customHeight="1">
      <c r="A524" s="193"/>
      <c r="B524" s="267"/>
      <c r="C524" s="268"/>
      <c r="D524" s="268"/>
      <c r="E524" s="268"/>
      <c r="F524" s="269"/>
      <c r="G524" s="253"/>
      <c r="H524" s="254"/>
      <c r="I524" s="270"/>
      <c r="J524" s="271"/>
      <c r="K524" s="271"/>
      <c r="L524" s="271"/>
      <c r="M524" s="88" t="s">
        <v>183</v>
      </c>
      <c r="N524" s="272"/>
      <c r="O524" s="273"/>
      <c r="P524" s="89" t="s">
        <v>184</v>
      </c>
      <c r="Q524" s="77"/>
      <c r="R524" s="90" t="s">
        <v>185</v>
      </c>
      <c r="S524" s="43" t="str">
        <f>IF(AND(Q524&lt;&gt;"",Q524&lt;120),"排煙機の規定風量は120㎥以上必要です。","")</f>
        <v/>
      </c>
      <c r="T524" s="74"/>
      <c r="DE524" s="137"/>
    </row>
    <row r="525" spans="1:111" s="75" customFormat="1" ht="6" customHeight="1">
      <c r="A525" s="102"/>
      <c r="B525" s="102"/>
      <c r="C525" s="102"/>
      <c r="D525" s="102"/>
      <c r="E525" s="102"/>
      <c r="F525" s="102"/>
      <c r="G525" s="102"/>
      <c r="H525" s="102"/>
      <c r="I525" s="102"/>
      <c r="J525" s="102"/>
      <c r="K525" s="103"/>
      <c r="L525" s="103"/>
      <c r="M525" s="103"/>
      <c r="N525" s="102"/>
      <c r="O525" s="104"/>
      <c r="P525" s="104"/>
      <c r="Q525" s="103"/>
      <c r="R525" s="103"/>
      <c r="DE525" s="137"/>
    </row>
    <row r="526" spans="1:111" s="75" customFormat="1" ht="12" customHeight="1">
      <c r="A526" s="251">
        <v>2</v>
      </c>
      <c r="B526" s="194" t="s">
        <v>85</v>
      </c>
      <c r="C526" s="195"/>
      <c r="D526" s="195"/>
      <c r="E526" s="195"/>
      <c r="F526" s="195"/>
      <c r="G526" s="195"/>
      <c r="H526" s="195"/>
      <c r="I526" s="195"/>
      <c r="J526" s="195"/>
      <c r="K526" s="195"/>
      <c r="L526" s="195"/>
      <c r="M526" s="195"/>
      <c r="N526" s="195"/>
      <c r="O526" s="196"/>
      <c r="P526" s="91"/>
      <c r="Q526" s="198" t="s">
        <v>81</v>
      </c>
      <c r="R526" s="199"/>
      <c r="DE526" s="137"/>
    </row>
    <row r="527" spans="1:111" s="75" customFormat="1" ht="12" customHeight="1">
      <c r="A527" s="252"/>
      <c r="B527" s="92" t="s">
        <v>5</v>
      </c>
      <c r="C527" s="202" t="s">
        <v>84</v>
      </c>
      <c r="D527" s="203"/>
      <c r="E527" s="245"/>
      <c r="F527" s="93" t="s">
        <v>83</v>
      </c>
      <c r="G527" s="202" t="s">
        <v>78</v>
      </c>
      <c r="H527" s="203"/>
      <c r="I527" s="202" t="s">
        <v>14</v>
      </c>
      <c r="J527" s="203"/>
      <c r="K527" s="203"/>
      <c r="L527" s="203"/>
      <c r="M527" s="203"/>
      <c r="N527" s="203" t="s">
        <v>13</v>
      </c>
      <c r="O527" s="204"/>
      <c r="P527" s="205"/>
      <c r="Q527" s="200"/>
      <c r="R527" s="201"/>
      <c r="DE527" s="137"/>
      <c r="DF527" s="76" t="str">
        <f>IF(COUNTA(B528:R577)&gt;0,DG527,"")</f>
        <v/>
      </c>
      <c r="DG527" s="144">
        <v>8</v>
      </c>
    </row>
    <row r="528" spans="1:111" s="75" customFormat="1" ht="12" customHeight="1">
      <c r="A528" s="252"/>
      <c r="B528" s="47"/>
      <c r="C528" s="274"/>
      <c r="D528" s="274"/>
      <c r="E528" s="274"/>
      <c r="F528" s="162"/>
      <c r="G528" s="274"/>
      <c r="H528" s="274"/>
      <c r="I528" s="275"/>
      <c r="J528" s="275"/>
      <c r="K528" s="275"/>
      <c r="L528" s="275"/>
      <c r="M528" s="275"/>
      <c r="N528" s="276"/>
      <c r="O528" s="277"/>
      <c r="P528" s="278"/>
      <c r="Q528" s="274"/>
      <c r="R528" s="274"/>
      <c r="DE528" s="137"/>
    </row>
    <row r="529" spans="1:109" s="75" customFormat="1" ht="12" customHeight="1">
      <c r="A529" s="252"/>
      <c r="B529" s="48"/>
      <c r="C529" s="213"/>
      <c r="D529" s="213"/>
      <c r="E529" s="213"/>
      <c r="F529" s="163"/>
      <c r="G529" s="213"/>
      <c r="H529" s="213"/>
      <c r="I529" s="214"/>
      <c r="J529" s="214"/>
      <c r="K529" s="214"/>
      <c r="L529" s="214"/>
      <c r="M529" s="214"/>
      <c r="N529" s="215"/>
      <c r="O529" s="216"/>
      <c r="P529" s="217"/>
      <c r="Q529" s="213"/>
      <c r="R529" s="213"/>
      <c r="DE529" s="137"/>
    </row>
    <row r="530" spans="1:109" s="75" customFormat="1" ht="12" customHeight="1">
      <c r="A530" s="252"/>
      <c r="B530" s="48"/>
      <c r="C530" s="213"/>
      <c r="D530" s="213"/>
      <c r="E530" s="213"/>
      <c r="F530" s="163"/>
      <c r="G530" s="213"/>
      <c r="H530" s="213"/>
      <c r="I530" s="214"/>
      <c r="J530" s="214"/>
      <c r="K530" s="214"/>
      <c r="L530" s="214"/>
      <c r="M530" s="214"/>
      <c r="N530" s="215"/>
      <c r="O530" s="216"/>
      <c r="P530" s="217"/>
      <c r="Q530" s="213"/>
      <c r="R530" s="213"/>
      <c r="DE530" s="137"/>
    </row>
    <row r="531" spans="1:109" s="75" customFormat="1" ht="12" customHeight="1">
      <c r="A531" s="252"/>
      <c r="B531" s="48"/>
      <c r="C531" s="213"/>
      <c r="D531" s="213"/>
      <c r="E531" s="213"/>
      <c r="F531" s="163"/>
      <c r="G531" s="213"/>
      <c r="H531" s="213"/>
      <c r="I531" s="214"/>
      <c r="J531" s="214"/>
      <c r="K531" s="214"/>
      <c r="L531" s="214"/>
      <c r="M531" s="214"/>
      <c r="N531" s="215"/>
      <c r="O531" s="216"/>
      <c r="P531" s="217"/>
      <c r="Q531" s="213"/>
      <c r="R531" s="213"/>
      <c r="DE531" s="137"/>
    </row>
    <row r="532" spans="1:109" s="75" customFormat="1" ht="12" customHeight="1">
      <c r="A532" s="252"/>
      <c r="B532" s="48"/>
      <c r="C532" s="213"/>
      <c r="D532" s="213"/>
      <c r="E532" s="213"/>
      <c r="F532" s="163"/>
      <c r="G532" s="213"/>
      <c r="H532" s="213"/>
      <c r="I532" s="214"/>
      <c r="J532" s="214"/>
      <c r="K532" s="214"/>
      <c r="L532" s="214"/>
      <c r="M532" s="214"/>
      <c r="N532" s="215"/>
      <c r="O532" s="216"/>
      <c r="P532" s="217"/>
      <c r="Q532" s="213"/>
      <c r="R532" s="213"/>
      <c r="DE532" s="137"/>
    </row>
    <row r="533" spans="1:109" s="75" customFormat="1" ht="12" customHeight="1">
      <c r="A533" s="252"/>
      <c r="B533" s="48"/>
      <c r="C533" s="213"/>
      <c r="D533" s="213"/>
      <c r="E533" s="213"/>
      <c r="F533" s="163"/>
      <c r="G533" s="213"/>
      <c r="H533" s="213"/>
      <c r="I533" s="214"/>
      <c r="J533" s="214"/>
      <c r="K533" s="214"/>
      <c r="L533" s="214"/>
      <c r="M533" s="214"/>
      <c r="N533" s="215"/>
      <c r="O533" s="216"/>
      <c r="P533" s="217"/>
      <c r="Q533" s="213"/>
      <c r="R533" s="213"/>
      <c r="DE533" s="137"/>
    </row>
    <row r="534" spans="1:109" s="75" customFormat="1" ht="12" customHeight="1">
      <c r="A534" s="252"/>
      <c r="B534" s="48"/>
      <c r="C534" s="213"/>
      <c r="D534" s="213"/>
      <c r="E534" s="213"/>
      <c r="F534" s="163"/>
      <c r="G534" s="213"/>
      <c r="H534" s="213"/>
      <c r="I534" s="214"/>
      <c r="J534" s="214"/>
      <c r="K534" s="214"/>
      <c r="L534" s="214"/>
      <c r="M534" s="214"/>
      <c r="N534" s="215"/>
      <c r="O534" s="216"/>
      <c r="P534" s="217"/>
      <c r="Q534" s="213"/>
      <c r="R534" s="213"/>
      <c r="DE534" s="137"/>
    </row>
    <row r="535" spans="1:109" s="75" customFormat="1" ht="12" customHeight="1">
      <c r="A535" s="252"/>
      <c r="B535" s="48"/>
      <c r="C535" s="213"/>
      <c r="D535" s="213"/>
      <c r="E535" s="213"/>
      <c r="F535" s="163"/>
      <c r="G535" s="213"/>
      <c r="H535" s="213"/>
      <c r="I535" s="214"/>
      <c r="J535" s="214"/>
      <c r="K535" s="214"/>
      <c r="L535" s="214"/>
      <c r="M535" s="214"/>
      <c r="N535" s="215"/>
      <c r="O535" s="216"/>
      <c r="P535" s="217"/>
      <c r="Q535" s="213"/>
      <c r="R535" s="213"/>
      <c r="DE535" s="137"/>
    </row>
    <row r="536" spans="1:109" s="75" customFormat="1" ht="12" customHeight="1">
      <c r="A536" s="252"/>
      <c r="B536" s="48"/>
      <c r="C536" s="213"/>
      <c r="D536" s="213"/>
      <c r="E536" s="213"/>
      <c r="F536" s="163"/>
      <c r="G536" s="213"/>
      <c r="H536" s="213"/>
      <c r="I536" s="214"/>
      <c r="J536" s="214"/>
      <c r="K536" s="214"/>
      <c r="L536" s="214"/>
      <c r="M536" s="214"/>
      <c r="N536" s="215"/>
      <c r="O536" s="216"/>
      <c r="P536" s="217"/>
      <c r="Q536" s="213"/>
      <c r="R536" s="213"/>
      <c r="DE536" s="137"/>
    </row>
    <row r="537" spans="1:109" s="75" customFormat="1" ht="12" customHeight="1">
      <c r="A537" s="252"/>
      <c r="B537" s="48"/>
      <c r="C537" s="213"/>
      <c r="D537" s="213"/>
      <c r="E537" s="213"/>
      <c r="F537" s="163"/>
      <c r="G537" s="213"/>
      <c r="H537" s="213"/>
      <c r="I537" s="214"/>
      <c r="J537" s="214"/>
      <c r="K537" s="214"/>
      <c r="L537" s="214"/>
      <c r="M537" s="214"/>
      <c r="N537" s="215"/>
      <c r="O537" s="216"/>
      <c r="P537" s="217"/>
      <c r="Q537" s="213"/>
      <c r="R537" s="213"/>
      <c r="DE537" s="137"/>
    </row>
    <row r="538" spans="1:109" s="75" customFormat="1" ht="12" customHeight="1">
      <c r="A538" s="252"/>
      <c r="B538" s="48"/>
      <c r="C538" s="213"/>
      <c r="D538" s="213"/>
      <c r="E538" s="213"/>
      <c r="F538" s="163"/>
      <c r="G538" s="213"/>
      <c r="H538" s="213"/>
      <c r="I538" s="214"/>
      <c r="J538" s="214"/>
      <c r="K538" s="214"/>
      <c r="L538" s="214"/>
      <c r="M538" s="214"/>
      <c r="N538" s="215"/>
      <c r="O538" s="216"/>
      <c r="P538" s="217"/>
      <c r="Q538" s="213"/>
      <c r="R538" s="213"/>
      <c r="DE538" s="137"/>
    </row>
    <row r="539" spans="1:109" s="75" customFormat="1" ht="12" customHeight="1">
      <c r="A539" s="252"/>
      <c r="B539" s="48"/>
      <c r="C539" s="213"/>
      <c r="D539" s="213"/>
      <c r="E539" s="213"/>
      <c r="F539" s="163"/>
      <c r="G539" s="213"/>
      <c r="H539" s="213"/>
      <c r="I539" s="214"/>
      <c r="J539" s="214"/>
      <c r="K539" s="214"/>
      <c r="L539" s="214"/>
      <c r="M539" s="214"/>
      <c r="N539" s="215"/>
      <c r="O539" s="216"/>
      <c r="P539" s="217"/>
      <c r="Q539" s="213"/>
      <c r="R539" s="213"/>
      <c r="DE539" s="137"/>
    </row>
    <row r="540" spans="1:109" s="75" customFormat="1" ht="12" customHeight="1">
      <c r="A540" s="252"/>
      <c r="B540" s="48"/>
      <c r="C540" s="213"/>
      <c r="D540" s="213"/>
      <c r="E540" s="213"/>
      <c r="F540" s="163"/>
      <c r="G540" s="213"/>
      <c r="H540" s="213"/>
      <c r="I540" s="214"/>
      <c r="J540" s="214"/>
      <c r="K540" s="214"/>
      <c r="L540" s="214"/>
      <c r="M540" s="214"/>
      <c r="N540" s="215"/>
      <c r="O540" s="216"/>
      <c r="P540" s="217"/>
      <c r="Q540" s="213"/>
      <c r="R540" s="213"/>
      <c r="DE540" s="137"/>
    </row>
    <row r="541" spans="1:109" s="75" customFormat="1" ht="12" customHeight="1">
      <c r="A541" s="252"/>
      <c r="B541" s="48"/>
      <c r="C541" s="213"/>
      <c r="D541" s="213"/>
      <c r="E541" s="213"/>
      <c r="F541" s="163"/>
      <c r="G541" s="213"/>
      <c r="H541" s="213"/>
      <c r="I541" s="214"/>
      <c r="J541" s="214"/>
      <c r="K541" s="214"/>
      <c r="L541" s="214"/>
      <c r="M541" s="214"/>
      <c r="N541" s="215"/>
      <c r="O541" s="216"/>
      <c r="P541" s="217"/>
      <c r="Q541" s="213"/>
      <c r="R541" s="213"/>
      <c r="DE541" s="137"/>
    </row>
    <row r="542" spans="1:109" s="75" customFormat="1" ht="12" customHeight="1">
      <c r="A542" s="252"/>
      <c r="B542" s="48"/>
      <c r="C542" s="213"/>
      <c r="D542" s="213"/>
      <c r="E542" s="213"/>
      <c r="F542" s="163"/>
      <c r="G542" s="213"/>
      <c r="H542" s="213"/>
      <c r="I542" s="214"/>
      <c r="J542" s="214"/>
      <c r="K542" s="214"/>
      <c r="L542" s="214"/>
      <c r="M542" s="214"/>
      <c r="N542" s="215"/>
      <c r="O542" s="216"/>
      <c r="P542" s="217"/>
      <c r="Q542" s="213"/>
      <c r="R542" s="213"/>
      <c r="DE542" s="137"/>
    </row>
    <row r="543" spans="1:109" s="75" customFormat="1" ht="12" customHeight="1">
      <c r="A543" s="252"/>
      <c r="B543" s="48"/>
      <c r="C543" s="213"/>
      <c r="D543" s="213"/>
      <c r="E543" s="213"/>
      <c r="F543" s="163"/>
      <c r="G543" s="213"/>
      <c r="H543" s="213"/>
      <c r="I543" s="214"/>
      <c r="J543" s="214"/>
      <c r="K543" s="214"/>
      <c r="L543" s="214"/>
      <c r="M543" s="214"/>
      <c r="N543" s="215"/>
      <c r="O543" s="216"/>
      <c r="P543" s="217"/>
      <c r="Q543" s="213"/>
      <c r="R543" s="213"/>
      <c r="DE543" s="137"/>
    </row>
    <row r="544" spans="1:109" s="75" customFormat="1" ht="12" customHeight="1">
      <c r="A544" s="252"/>
      <c r="B544" s="48"/>
      <c r="C544" s="213"/>
      <c r="D544" s="213"/>
      <c r="E544" s="213"/>
      <c r="F544" s="163"/>
      <c r="G544" s="213"/>
      <c r="H544" s="213"/>
      <c r="I544" s="214"/>
      <c r="J544" s="214"/>
      <c r="K544" s="214"/>
      <c r="L544" s="214"/>
      <c r="M544" s="214"/>
      <c r="N544" s="215"/>
      <c r="O544" s="216"/>
      <c r="P544" s="217"/>
      <c r="Q544" s="213"/>
      <c r="R544" s="213"/>
      <c r="DE544" s="137"/>
    </row>
    <row r="545" spans="1:109" s="75" customFormat="1" ht="12" customHeight="1">
      <c r="A545" s="252"/>
      <c r="B545" s="48"/>
      <c r="C545" s="213"/>
      <c r="D545" s="213"/>
      <c r="E545" s="213"/>
      <c r="F545" s="163"/>
      <c r="G545" s="213"/>
      <c r="H545" s="213"/>
      <c r="I545" s="214"/>
      <c r="J545" s="214"/>
      <c r="K545" s="214"/>
      <c r="L545" s="214"/>
      <c r="M545" s="214"/>
      <c r="N545" s="215"/>
      <c r="O545" s="216"/>
      <c r="P545" s="217"/>
      <c r="Q545" s="213"/>
      <c r="R545" s="213"/>
      <c r="DE545" s="137"/>
    </row>
    <row r="546" spans="1:109" s="75" customFormat="1" ht="12" customHeight="1">
      <c r="A546" s="252"/>
      <c r="B546" s="48"/>
      <c r="C546" s="213"/>
      <c r="D546" s="213"/>
      <c r="E546" s="213"/>
      <c r="F546" s="163"/>
      <c r="G546" s="213"/>
      <c r="H546" s="213"/>
      <c r="I546" s="214"/>
      <c r="J546" s="214"/>
      <c r="K546" s="214"/>
      <c r="L546" s="214"/>
      <c r="M546" s="214"/>
      <c r="N546" s="215"/>
      <c r="O546" s="216"/>
      <c r="P546" s="217"/>
      <c r="Q546" s="213"/>
      <c r="R546" s="213"/>
      <c r="DE546" s="137"/>
    </row>
    <row r="547" spans="1:109" s="75" customFormat="1" ht="12" customHeight="1">
      <c r="A547" s="252"/>
      <c r="B547" s="48"/>
      <c r="C547" s="213"/>
      <c r="D547" s="213"/>
      <c r="E547" s="213"/>
      <c r="F547" s="163"/>
      <c r="G547" s="213"/>
      <c r="H547" s="213"/>
      <c r="I547" s="214"/>
      <c r="J547" s="214"/>
      <c r="K547" s="214"/>
      <c r="L547" s="214"/>
      <c r="M547" s="214"/>
      <c r="N547" s="215"/>
      <c r="O547" s="216"/>
      <c r="P547" s="217"/>
      <c r="Q547" s="213"/>
      <c r="R547" s="213"/>
      <c r="DE547" s="137"/>
    </row>
    <row r="548" spans="1:109" s="75" customFormat="1" ht="12" customHeight="1">
      <c r="A548" s="252"/>
      <c r="B548" s="48"/>
      <c r="C548" s="213"/>
      <c r="D548" s="213"/>
      <c r="E548" s="213"/>
      <c r="F548" s="163"/>
      <c r="G548" s="213"/>
      <c r="H548" s="213"/>
      <c r="I548" s="214"/>
      <c r="J548" s="214"/>
      <c r="K548" s="214"/>
      <c r="L548" s="214"/>
      <c r="M548" s="214"/>
      <c r="N548" s="215"/>
      <c r="O548" s="216"/>
      <c r="P548" s="217"/>
      <c r="Q548" s="213"/>
      <c r="R548" s="213"/>
      <c r="DE548" s="137"/>
    </row>
    <row r="549" spans="1:109" s="75" customFormat="1" ht="12" customHeight="1">
      <c r="A549" s="252"/>
      <c r="B549" s="48"/>
      <c r="C549" s="213"/>
      <c r="D549" s="213"/>
      <c r="E549" s="213"/>
      <c r="F549" s="163"/>
      <c r="G549" s="213"/>
      <c r="H549" s="213"/>
      <c r="I549" s="214"/>
      <c r="J549" s="214"/>
      <c r="K549" s="214"/>
      <c r="L549" s="214"/>
      <c r="M549" s="214"/>
      <c r="N549" s="215"/>
      <c r="O549" s="216"/>
      <c r="P549" s="217"/>
      <c r="Q549" s="213"/>
      <c r="R549" s="213"/>
      <c r="DE549" s="137"/>
    </row>
    <row r="550" spans="1:109" s="75" customFormat="1" ht="12" customHeight="1">
      <c r="A550" s="252"/>
      <c r="B550" s="48"/>
      <c r="C550" s="213"/>
      <c r="D550" s="213"/>
      <c r="E550" s="213"/>
      <c r="F550" s="163"/>
      <c r="G550" s="213"/>
      <c r="H550" s="213"/>
      <c r="I550" s="214"/>
      <c r="J550" s="214"/>
      <c r="K550" s="214"/>
      <c r="L550" s="214"/>
      <c r="M550" s="214"/>
      <c r="N550" s="215"/>
      <c r="O550" s="216"/>
      <c r="P550" s="217"/>
      <c r="Q550" s="213"/>
      <c r="R550" s="213"/>
      <c r="DE550" s="137"/>
    </row>
    <row r="551" spans="1:109" s="75" customFormat="1" ht="12" customHeight="1">
      <c r="A551" s="252"/>
      <c r="B551" s="48"/>
      <c r="C551" s="213"/>
      <c r="D551" s="213"/>
      <c r="E551" s="213"/>
      <c r="F551" s="163"/>
      <c r="G551" s="213"/>
      <c r="H551" s="213"/>
      <c r="I551" s="214"/>
      <c r="J551" s="214"/>
      <c r="K551" s="214"/>
      <c r="L551" s="214"/>
      <c r="M551" s="214"/>
      <c r="N551" s="215"/>
      <c r="O551" s="216"/>
      <c r="P551" s="217"/>
      <c r="Q551" s="213"/>
      <c r="R551" s="213"/>
      <c r="DE551" s="137"/>
    </row>
    <row r="552" spans="1:109" s="75" customFormat="1" ht="12" customHeight="1">
      <c r="A552" s="252"/>
      <c r="B552" s="48"/>
      <c r="C552" s="213"/>
      <c r="D552" s="213"/>
      <c r="E552" s="213"/>
      <c r="F552" s="163"/>
      <c r="G552" s="213"/>
      <c r="H552" s="213"/>
      <c r="I552" s="214"/>
      <c r="J552" s="214"/>
      <c r="K552" s="214"/>
      <c r="L552" s="214"/>
      <c r="M552" s="214"/>
      <c r="N552" s="215"/>
      <c r="O552" s="216"/>
      <c r="P552" s="217"/>
      <c r="Q552" s="213"/>
      <c r="R552" s="213"/>
      <c r="DE552" s="137"/>
    </row>
    <row r="553" spans="1:109" s="75" customFormat="1" ht="12" customHeight="1">
      <c r="A553" s="252"/>
      <c r="B553" s="48"/>
      <c r="C553" s="213"/>
      <c r="D553" s="213"/>
      <c r="E553" s="213"/>
      <c r="F553" s="163"/>
      <c r="G553" s="213"/>
      <c r="H553" s="213"/>
      <c r="I553" s="214"/>
      <c r="J553" s="214"/>
      <c r="K553" s="214"/>
      <c r="L553" s="214"/>
      <c r="M553" s="214"/>
      <c r="N553" s="215"/>
      <c r="O553" s="216"/>
      <c r="P553" s="217"/>
      <c r="Q553" s="213"/>
      <c r="R553" s="213"/>
      <c r="DE553" s="137"/>
    </row>
    <row r="554" spans="1:109" s="75" customFormat="1" ht="12" customHeight="1">
      <c r="A554" s="252"/>
      <c r="B554" s="48"/>
      <c r="C554" s="213"/>
      <c r="D554" s="213"/>
      <c r="E554" s="213"/>
      <c r="F554" s="163"/>
      <c r="G554" s="213"/>
      <c r="H554" s="213"/>
      <c r="I554" s="214"/>
      <c r="J554" s="214"/>
      <c r="K554" s="214"/>
      <c r="L554" s="214"/>
      <c r="M554" s="214"/>
      <c r="N554" s="215"/>
      <c r="O554" s="216"/>
      <c r="P554" s="217"/>
      <c r="Q554" s="213"/>
      <c r="R554" s="213"/>
      <c r="DE554" s="137"/>
    </row>
    <row r="555" spans="1:109" s="75" customFormat="1" ht="12" customHeight="1">
      <c r="A555" s="252"/>
      <c r="B555" s="48"/>
      <c r="C555" s="213"/>
      <c r="D555" s="213"/>
      <c r="E555" s="213"/>
      <c r="F555" s="163"/>
      <c r="G555" s="213"/>
      <c r="H555" s="213"/>
      <c r="I555" s="214"/>
      <c r="J555" s="214"/>
      <c r="K555" s="214"/>
      <c r="L555" s="214"/>
      <c r="M555" s="214"/>
      <c r="N555" s="215"/>
      <c r="O555" s="216"/>
      <c r="P555" s="217"/>
      <c r="Q555" s="213"/>
      <c r="R555" s="213"/>
      <c r="DE555" s="137"/>
    </row>
    <row r="556" spans="1:109" s="75" customFormat="1" ht="12" customHeight="1">
      <c r="A556" s="252"/>
      <c r="B556" s="48"/>
      <c r="C556" s="213"/>
      <c r="D556" s="213"/>
      <c r="E556" s="213"/>
      <c r="F556" s="163"/>
      <c r="G556" s="213"/>
      <c r="H556" s="213"/>
      <c r="I556" s="214"/>
      <c r="J556" s="214"/>
      <c r="K556" s="214"/>
      <c r="L556" s="214"/>
      <c r="M556" s="214"/>
      <c r="N556" s="215"/>
      <c r="O556" s="216"/>
      <c r="P556" s="217"/>
      <c r="Q556" s="213"/>
      <c r="R556" s="213"/>
      <c r="DE556" s="137"/>
    </row>
    <row r="557" spans="1:109" s="75" customFormat="1" ht="12" customHeight="1">
      <c r="A557" s="252"/>
      <c r="B557" s="48"/>
      <c r="C557" s="213"/>
      <c r="D557" s="213"/>
      <c r="E557" s="213"/>
      <c r="F557" s="163"/>
      <c r="G557" s="213"/>
      <c r="H557" s="213"/>
      <c r="I557" s="214"/>
      <c r="J557" s="214"/>
      <c r="K557" s="214"/>
      <c r="L557" s="214"/>
      <c r="M557" s="214"/>
      <c r="N557" s="215"/>
      <c r="O557" s="216"/>
      <c r="P557" s="217"/>
      <c r="Q557" s="213"/>
      <c r="R557" s="213"/>
      <c r="DE557" s="137"/>
    </row>
    <row r="558" spans="1:109" s="75" customFormat="1" ht="12" customHeight="1">
      <c r="A558" s="252"/>
      <c r="B558" s="48"/>
      <c r="C558" s="213"/>
      <c r="D558" s="213"/>
      <c r="E558" s="213"/>
      <c r="F558" s="163"/>
      <c r="G558" s="213"/>
      <c r="H558" s="213"/>
      <c r="I558" s="214"/>
      <c r="J558" s="214"/>
      <c r="K558" s="214"/>
      <c r="L558" s="214"/>
      <c r="M558" s="214"/>
      <c r="N558" s="215"/>
      <c r="O558" s="216"/>
      <c r="P558" s="217"/>
      <c r="Q558" s="213"/>
      <c r="R558" s="213"/>
      <c r="DE558" s="137"/>
    </row>
    <row r="559" spans="1:109" s="75" customFormat="1" ht="12" customHeight="1">
      <c r="A559" s="252"/>
      <c r="B559" s="48"/>
      <c r="C559" s="213"/>
      <c r="D559" s="213"/>
      <c r="E559" s="213"/>
      <c r="F559" s="163"/>
      <c r="G559" s="213"/>
      <c r="H559" s="213"/>
      <c r="I559" s="214"/>
      <c r="J559" s="214"/>
      <c r="K559" s="214"/>
      <c r="L559" s="214"/>
      <c r="M559" s="214"/>
      <c r="N559" s="215"/>
      <c r="O559" s="216"/>
      <c r="P559" s="217"/>
      <c r="Q559" s="213"/>
      <c r="R559" s="213"/>
      <c r="DE559" s="137"/>
    </row>
    <row r="560" spans="1:109" s="75" customFormat="1" ht="12" customHeight="1">
      <c r="A560" s="252"/>
      <c r="B560" s="48"/>
      <c r="C560" s="213"/>
      <c r="D560" s="213"/>
      <c r="E560" s="213"/>
      <c r="F560" s="163"/>
      <c r="G560" s="213"/>
      <c r="H560" s="213"/>
      <c r="I560" s="214"/>
      <c r="J560" s="214"/>
      <c r="K560" s="214"/>
      <c r="L560" s="214"/>
      <c r="M560" s="214"/>
      <c r="N560" s="215"/>
      <c r="O560" s="216"/>
      <c r="P560" s="217"/>
      <c r="Q560" s="213"/>
      <c r="R560" s="213"/>
      <c r="DE560" s="137"/>
    </row>
    <row r="561" spans="1:109" s="75" customFormat="1" ht="12" customHeight="1">
      <c r="A561" s="252"/>
      <c r="B561" s="48"/>
      <c r="C561" s="213"/>
      <c r="D561" s="213"/>
      <c r="E561" s="213"/>
      <c r="F561" s="163"/>
      <c r="G561" s="213"/>
      <c r="H561" s="213"/>
      <c r="I561" s="214"/>
      <c r="J561" s="214"/>
      <c r="K561" s="214"/>
      <c r="L561" s="214"/>
      <c r="M561" s="214"/>
      <c r="N561" s="215"/>
      <c r="O561" s="216"/>
      <c r="P561" s="217"/>
      <c r="Q561" s="213"/>
      <c r="R561" s="213"/>
      <c r="DE561" s="137"/>
    </row>
    <row r="562" spans="1:109" s="75" customFormat="1" ht="12" customHeight="1">
      <c r="A562" s="252"/>
      <c r="B562" s="48"/>
      <c r="C562" s="213"/>
      <c r="D562" s="213"/>
      <c r="E562" s="213"/>
      <c r="F562" s="163"/>
      <c r="G562" s="213"/>
      <c r="H562" s="213"/>
      <c r="I562" s="214"/>
      <c r="J562" s="214"/>
      <c r="K562" s="214"/>
      <c r="L562" s="214"/>
      <c r="M562" s="214"/>
      <c r="N562" s="215"/>
      <c r="O562" s="216"/>
      <c r="P562" s="217"/>
      <c r="Q562" s="213"/>
      <c r="R562" s="213"/>
      <c r="DE562" s="137"/>
    </row>
    <row r="563" spans="1:109" s="75" customFormat="1" ht="12" customHeight="1">
      <c r="A563" s="252"/>
      <c r="B563" s="48"/>
      <c r="C563" s="213"/>
      <c r="D563" s="213"/>
      <c r="E563" s="213"/>
      <c r="F563" s="163"/>
      <c r="G563" s="213"/>
      <c r="H563" s="213"/>
      <c r="I563" s="214"/>
      <c r="J563" s="214"/>
      <c r="K563" s="214"/>
      <c r="L563" s="214"/>
      <c r="M563" s="214"/>
      <c r="N563" s="215"/>
      <c r="O563" s="216"/>
      <c r="P563" s="217"/>
      <c r="Q563" s="213"/>
      <c r="R563" s="213"/>
      <c r="DE563" s="137"/>
    </row>
    <row r="564" spans="1:109" s="75" customFormat="1" ht="12" customHeight="1">
      <c r="A564" s="252"/>
      <c r="B564" s="48"/>
      <c r="C564" s="213"/>
      <c r="D564" s="213"/>
      <c r="E564" s="213"/>
      <c r="F564" s="163"/>
      <c r="G564" s="213"/>
      <c r="H564" s="213"/>
      <c r="I564" s="214"/>
      <c r="J564" s="214"/>
      <c r="K564" s="214"/>
      <c r="L564" s="214"/>
      <c r="M564" s="214"/>
      <c r="N564" s="215"/>
      <c r="O564" s="216"/>
      <c r="P564" s="217"/>
      <c r="Q564" s="213"/>
      <c r="R564" s="213"/>
      <c r="DE564" s="137"/>
    </row>
    <row r="565" spans="1:109" s="75" customFormat="1" ht="12" customHeight="1">
      <c r="A565" s="252"/>
      <c r="B565" s="48"/>
      <c r="C565" s="213"/>
      <c r="D565" s="213"/>
      <c r="E565" s="213"/>
      <c r="F565" s="163"/>
      <c r="G565" s="213"/>
      <c r="H565" s="213"/>
      <c r="I565" s="214"/>
      <c r="J565" s="214"/>
      <c r="K565" s="214"/>
      <c r="L565" s="214"/>
      <c r="M565" s="214"/>
      <c r="N565" s="215"/>
      <c r="O565" s="216"/>
      <c r="P565" s="217"/>
      <c r="Q565" s="213"/>
      <c r="R565" s="213"/>
      <c r="DE565" s="137"/>
    </row>
    <row r="566" spans="1:109" s="75" customFormat="1" ht="12" customHeight="1">
      <c r="A566" s="252"/>
      <c r="B566" s="48"/>
      <c r="C566" s="213"/>
      <c r="D566" s="213"/>
      <c r="E566" s="213"/>
      <c r="F566" s="163"/>
      <c r="G566" s="213"/>
      <c r="H566" s="213"/>
      <c r="I566" s="214"/>
      <c r="J566" s="214"/>
      <c r="K566" s="214"/>
      <c r="L566" s="214"/>
      <c r="M566" s="214"/>
      <c r="N566" s="215"/>
      <c r="O566" s="216"/>
      <c r="P566" s="217"/>
      <c r="Q566" s="213"/>
      <c r="R566" s="213"/>
      <c r="DE566" s="137"/>
    </row>
    <row r="567" spans="1:109" s="75" customFormat="1" ht="12" customHeight="1">
      <c r="A567" s="252"/>
      <c r="B567" s="48"/>
      <c r="C567" s="213"/>
      <c r="D567" s="213"/>
      <c r="E567" s="213"/>
      <c r="F567" s="163"/>
      <c r="G567" s="213"/>
      <c r="H567" s="213"/>
      <c r="I567" s="214"/>
      <c r="J567" s="214"/>
      <c r="K567" s="214"/>
      <c r="L567" s="214"/>
      <c r="M567" s="214"/>
      <c r="N567" s="215"/>
      <c r="O567" s="216"/>
      <c r="P567" s="217"/>
      <c r="Q567" s="213"/>
      <c r="R567" s="213"/>
      <c r="DE567" s="137"/>
    </row>
    <row r="568" spans="1:109" s="75" customFormat="1" ht="12" customHeight="1">
      <c r="A568" s="252"/>
      <c r="B568" s="48"/>
      <c r="C568" s="213"/>
      <c r="D568" s="213"/>
      <c r="E568" s="213"/>
      <c r="F568" s="163"/>
      <c r="G568" s="213"/>
      <c r="H568" s="213"/>
      <c r="I568" s="214"/>
      <c r="J568" s="214"/>
      <c r="K568" s="214"/>
      <c r="L568" s="214"/>
      <c r="M568" s="214"/>
      <c r="N568" s="215"/>
      <c r="O568" s="216"/>
      <c r="P568" s="217"/>
      <c r="Q568" s="213"/>
      <c r="R568" s="213"/>
      <c r="DE568" s="137"/>
    </row>
    <row r="569" spans="1:109" s="75" customFormat="1" ht="12" customHeight="1">
      <c r="A569" s="252"/>
      <c r="B569" s="48"/>
      <c r="C569" s="213"/>
      <c r="D569" s="213"/>
      <c r="E569" s="213"/>
      <c r="F569" s="163"/>
      <c r="G569" s="213"/>
      <c r="H569" s="213"/>
      <c r="I569" s="214"/>
      <c r="J569" s="214"/>
      <c r="K569" s="214"/>
      <c r="L569" s="214"/>
      <c r="M569" s="214"/>
      <c r="N569" s="215"/>
      <c r="O569" s="216"/>
      <c r="P569" s="217"/>
      <c r="Q569" s="213"/>
      <c r="R569" s="213"/>
      <c r="DE569" s="137"/>
    </row>
    <row r="570" spans="1:109" s="75" customFormat="1" ht="12" customHeight="1">
      <c r="A570" s="252"/>
      <c r="B570" s="48"/>
      <c r="C570" s="213"/>
      <c r="D570" s="213"/>
      <c r="E570" s="213"/>
      <c r="F570" s="163"/>
      <c r="G570" s="213"/>
      <c r="H570" s="213"/>
      <c r="I570" s="214"/>
      <c r="J570" s="214"/>
      <c r="K570" s="214"/>
      <c r="L570" s="214"/>
      <c r="M570" s="214"/>
      <c r="N570" s="215"/>
      <c r="O570" s="216"/>
      <c r="P570" s="217"/>
      <c r="Q570" s="213"/>
      <c r="R570" s="213"/>
      <c r="DE570" s="137"/>
    </row>
    <row r="571" spans="1:109" s="75" customFormat="1" ht="12" customHeight="1">
      <c r="A571" s="252"/>
      <c r="B571" s="48"/>
      <c r="C571" s="213"/>
      <c r="D571" s="213"/>
      <c r="E571" s="213"/>
      <c r="F571" s="163"/>
      <c r="G571" s="213"/>
      <c r="H571" s="213"/>
      <c r="I571" s="214"/>
      <c r="J571" s="214"/>
      <c r="K571" s="214"/>
      <c r="L571" s="214"/>
      <c r="M571" s="214"/>
      <c r="N571" s="215"/>
      <c r="O571" s="216"/>
      <c r="P571" s="217"/>
      <c r="Q571" s="213"/>
      <c r="R571" s="213"/>
      <c r="DE571" s="137"/>
    </row>
    <row r="572" spans="1:109" s="75" customFormat="1" ht="12" customHeight="1">
      <c r="A572" s="252"/>
      <c r="B572" s="48"/>
      <c r="C572" s="213"/>
      <c r="D572" s="213"/>
      <c r="E572" s="213"/>
      <c r="F572" s="163"/>
      <c r="G572" s="213"/>
      <c r="H572" s="213"/>
      <c r="I572" s="214"/>
      <c r="J572" s="214"/>
      <c r="K572" s="214"/>
      <c r="L572" s="214"/>
      <c r="M572" s="214"/>
      <c r="N572" s="215"/>
      <c r="O572" s="216"/>
      <c r="P572" s="217"/>
      <c r="Q572" s="213"/>
      <c r="R572" s="213"/>
      <c r="DE572" s="137"/>
    </row>
    <row r="573" spans="1:109" s="75" customFormat="1" ht="12" customHeight="1">
      <c r="A573" s="252"/>
      <c r="B573" s="48"/>
      <c r="C573" s="213"/>
      <c r="D573" s="213"/>
      <c r="E573" s="213"/>
      <c r="F573" s="163"/>
      <c r="G573" s="213"/>
      <c r="H573" s="213"/>
      <c r="I573" s="214"/>
      <c r="J573" s="214"/>
      <c r="K573" s="214"/>
      <c r="L573" s="214"/>
      <c r="M573" s="214"/>
      <c r="N573" s="215"/>
      <c r="O573" s="216"/>
      <c r="P573" s="217"/>
      <c r="Q573" s="213"/>
      <c r="R573" s="213"/>
      <c r="DE573" s="137"/>
    </row>
    <row r="574" spans="1:109" s="75" customFormat="1" ht="12" customHeight="1">
      <c r="A574" s="252"/>
      <c r="B574" s="48"/>
      <c r="C574" s="213"/>
      <c r="D574" s="213"/>
      <c r="E574" s="213"/>
      <c r="F574" s="163"/>
      <c r="G574" s="213"/>
      <c r="H574" s="213"/>
      <c r="I574" s="214"/>
      <c r="J574" s="214"/>
      <c r="K574" s="214"/>
      <c r="L574" s="214"/>
      <c r="M574" s="214"/>
      <c r="N574" s="215"/>
      <c r="O574" s="216"/>
      <c r="P574" s="217"/>
      <c r="Q574" s="213"/>
      <c r="R574" s="213"/>
      <c r="DE574" s="137"/>
    </row>
    <row r="575" spans="1:109" s="75" customFormat="1" ht="12" customHeight="1">
      <c r="A575" s="252"/>
      <c r="B575" s="48"/>
      <c r="C575" s="213"/>
      <c r="D575" s="213"/>
      <c r="E575" s="213"/>
      <c r="F575" s="163"/>
      <c r="G575" s="213"/>
      <c r="H575" s="213"/>
      <c r="I575" s="214"/>
      <c r="J575" s="214"/>
      <c r="K575" s="214"/>
      <c r="L575" s="214"/>
      <c r="M575" s="214"/>
      <c r="N575" s="215"/>
      <c r="O575" s="216"/>
      <c r="P575" s="217"/>
      <c r="Q575" s="213"/>
      <c r="R575" s="213"/>
      <c r="DE575" s="137"/>
    </row>
    <row r="576" spans="1:109" s="75" customFormat="1" ht="12" customHeight="1">
      <c r="A576" s="252"/>
      <c r="B576" s="48"/>
      <c r="C576" s="213"/>
      <c r="D576" s="213"/>
      <c r="E576" s="213"/>
      <c r="F576" s="163"/>
      <c r="G576" s="213"/>
      <c r="H576" s="213"/>
      <c r="I576" s="214"/>
      <c r="J576" s="214"/>
      <c r="K576" s="214"/>
      <c r="L576" s="214"/>
      <c r="M576" s="214"/>
      <c r="N576" s="215"/>
      <c r="O576" s="216"/>
      <c r="P576" s="217"/>
      <c r="Q576" s="213"/>
      <c r="R576" s="213"/>
      <c r="DE576" s="137"/>
    </row>
    <row r="577" spans="1:109" s="75" customFormat="1" ht="12" customHeight="1">
      <c r="A577" s="252"/>
      <c r="B577" s="68"/>
      <c r="C577" s="221"/>
      <c r="D577" s="221"/>
      <c r="E577" s="221"/>
      <c r="F577" s="164"/>
      <c r="G577" s="221"/>
      <c r="H577" s="221"/>
      <c r="I577" s="248"/>
      <c r="J577" s="248"/>
      <c r="K577" s="248"/>
      <c r="L577" s="248"/>
      <c r="M577" s="248"/>
      <c r="N577" s="218"/>
      <c r="O577" s="219"/>
      <c r="P577" s="220"/>
      <c r="Q577" s="221"/>
      <c r="R577" s="221"/>
      <c r="DE577" s="137"/>
    </row>
    <row r="578" spans="1:109" s="75" customFormat="1" ht="6" customHeight="1">
      <c r="A578" s="105"/>
      <c r="B578" s="106"/>
      <c r="C578" s="247"/>
      <c r="D578" s="247"/>
      <c r="E578" s="247"/>
      <c r="F578" s="106"/>
      <c r="G578" s="247"/>
      <c r="H578" s="247"/>
      <c r="I578" s="247"/>
      <c r="J578" s="247"/>
      <c r="K578" s="247"/>
      <c r="L578" s="247"/>
      <c r="M578" s="247"/>
      <c r="N578" s="106"/>
      <c r="O578" s="106"/>
      <c r="P578" s="106"/>
      <c r="Q578" s="249"/>
      <c r="R578" s="249"/>
      <c r="DE578" s="137"/>
    </row>
    <row r="579" spans="1:109" s="75" customFormat="1" ht="12" customHeight="1">
      <c r="A579" s="191">
        <v>3</v>
      </c>
      <c r="B579" s="194" t="s">
        <v>82</v>
      </c>
      <c r="C579" s="195"/>
      <c r="D579" s="195"/>
      <c r="E579" s="195"/>
      <c r="F579" s="195"/>
      <c r="G579" s="195"/>
      <c r="H579" s="195"/>
      <c r="I579" s="195"/>
      <c r="J579" s="195"/>
      <c r="K579" s="195"/>
      <c r="L579" s="195"/>
      <c r="M579" s="195"/>
      <c r="N579" s="195"/>
      <c r="O579" s="196"/>
      <c r="P579" s="197"/>
      <c r="Q579" s="198" t="s">
        <v>81</v>
      </c>
      <c r="R579" s="199"/>
      <c r="DE579" s="137"/>
    </row>
    <row r="580" spans="1:109" s="75" customFormat="1" ht="12" customHeight="1">
      <c r="A580" s="192"/>
      <c r="B580" s="200" t="s">
        <v>80</v>
      </c>
      <c r="C580" s="203"/>
      <c r="D580" s="245"/>
      <c r="E580" s="203" t="s">
        <v>79</v>
      </c>
      <c r="F580" s="203"/>
      <c r="G580" s="202" t="s">
        <v>78</v>
      </c>
      <c r="H580" s="245"/>
      <c r="I580" s="202" t="s">
        <v>14</v>
      </c>
      <c r="J580" s="203"/>
      <c r="K580" s="203"/>
      <c r="L580" s="203"/>
      <c r="M580" s="203"/>
      <c r="N580" s="203" t="s">
        <v>13</v>
      </c>
      <c r="O580" s="204"/>
      <c r="P580" s="205"/>
      <c r="Q580" s="200"/>
      <c r="R580" s="201"/>
      <c r="DE580" s="137"/>
    </row>
    <row r="581" spans="1:109" s="75" customFormat="1" ht="12" customHeight="1">
      <c r="A581" s="193"/>
      <c r="B581" s="181"/>
      <c r="C581" s="206"/>
      <c r="D581" s="207"/>
      <c r="E581" s="208"/>
      <c r="F581" s="208"/>
      <c r="G581" s="209"/>
      <c r="H581" s="246"/>
      <c r="I581" s="209"/>
      <c r="J581" s="208"/>
      <c r="K581" s="208"/>
      <c r="L581" s="208"/>
      <c r="M581" s="208"/>
      <c r="N581" s="210"/>
      <c r="O581" s="211"/>
      <c r="P581" s="212"/>
      <c r="Q581" s="181"/>
      <c r="R581" s="182"/>
      <c r="DE581" s="137"/>
    </row>
    <row r="582" spans="1:109" s="75" customFormat="1" ht="6" customHeight="1">
      <c r="A582" s="107"/>
      <c r="B582" s="249"/>
      <c r="C582" s="249"/>
      <c r="D582" s="249"/>
      <c r="E582" s="249"/>
      <c r="F582" s="249"/>
      <c r="G582" s="250"/>
      <c r="H582" s="250"/>
      <c r="I582" s="107"/>
      <c r="J582" s="107"/>
      <c r="K582" s="107"/>
      <c r="L582" s="107"/>
      <c r="M582" s="107"/>
      <c r="N582" s="107"/>
      <c r="O582" s="107"/>
      <c r="P582" s="107"/>
      <c r="Q582" s="107"/>
      <c r="R582" s="107"/>
      <c r="DE582" s="137"/>
    </row>
    <row r="583" spans="1:109" s="75" customFormat="1" ht="21" customHeight="1">
      <c r="A583" s="191">
        <v>4</v>
      </c>
      <c r="B583" s="222" t="s">
        <v>77</v>
      </c>
      <c r="C583" s="223"/>
      <c r="D583" s="224"/>
      <c r="E583" s="225" t="s">
        <v>76</v>
      </c>
      <c r="F583" s="226"/>
      <c r="G583" s="227"/>
      <c r="H583" s="227"/>
      <c r="I583" s="101"/>
      <c r="J583" s="94">
        <v>5</v>
      </c>
      <c r="K583" s="228" t="s">
        <v>186</v>
      </c>
      <c r="L583" s="229"/>
      <c r="M583" s="229"/>
      <c r="N583" s="229"/>
      <c r="O583" s="229"/>
      <c r="P583" s="229"/>
      <c r="Q583" s="229"/>
      <c r="R583" s="230"/>
      <c r="DE583" s="137"/>
    </row>
    <row r="584" spans="1:109" s="75" customFormat="1" ht="12" customHeight="1">
      <c r="A584" s="193"/>
      <c r="B584" s="181"/>
      <c r="C584" s="206"/>
      <c r="D584" s="182"/>
      <c r="E584" s="181"/>
      <c r="F584" s="182"/>
      <c r="G584" s="227"/>
      <c r="H584" s="227"/>
      <c r="I584" s="101"/>
      <c r="J584" s="231"/>
      <c r="K584" s="234"/>
      <c r="L584" s="235"/>
      <c r="M584" s="235"/>
      <c r="N584" s="235"/>
      <c r="O584" s="235"/>
      <c r="P584" s="235"/>
      <c r="Q584" s="235"/>
      <c r="R584" s="236"/>
      <c r="DE584" s="137"/>
    </row>
    <row r="585" spans="1:109" s="75" customFormat="1" ht="12" customHeight="1">
      <c r="A585" s="95"/>
      <c r="B585" s="100"/>
      <c r="C585" s="100"/>
      <c r="D585" s="100"/>
      <c r="E585" s="100"/>
      <c r="F585" s="100"/>
      <c r="G585" s="227"/>
      <c r="H585" s="227"/>
      <c r="I585" s="95"/>
      <c r="J585" s="232"/>
      <c r="K585" s="237"/>
      <c r="L585" s="238"/>
      <c r="M585" s="238"/>
      <c r="N585" s="238"/>
      <c r="O585" s="238"/>
      <c r="P585" s="238"/>
      <c r="Q585" s="238"/>
      <c r="R585" s="239"/>
      <c r="S585" s="25"/>
      <c r="T585" s="40"/>
      <c r="DE585" s="137"/>
    </row>
    <row r="586" spans="1:109" s="75" customFormat="1" ht="12" customHeight="1">
      <c r="A586" s="95"/>
      <c r="B586" s="96"/>
      <c r="C586" s="96"/>
      <c r="D586" s="96"/>
      <c r="E586" s="96"/>
      <c r="F586" s="96"/>
      <c r="G586" s="96"/>
      <c r="H586" s="96"/>
      <c r="I586" s="95"/>
      <c r="J586" s="232"/>
      <c r="K586" s="237"/>
      <c r="L586" s="238"/>
      <c r="M586" s="238"/>
      <c r="N586" s="238"/>
      <c r="O586" s="238"/>
      <c r="P586" s="238"/>
      <c r="Q586" s="238"/>
      <c r="R586" s="239"/>
      <c r="DE586" s="137"/>
    </row>
    <row r="587" spans="1:109" s="75" customFormat="1" ht="12" customHeight="1">
      <c r="A587" s="95"/>
      <c r="B587" s="244" t="s">
        <v>75</v>
      </c>
      <c r="C587" s="244"/>
      <c r="D587" s="244"/>
      <c r="E587" s="244"/>
      <c r="F587" s="244"/>
      <c r="G587" s="244"/>
      <c r="H587" s="244"/>
      <c r="I587" s="95"/>
      <c r="J587" s="232"/>
      <c r="K587" s="237"/>
      <c r="L587" s="238"/>
      <c r="M587" s="238"/>
      <c r="N587" s="238"/>
      <c r="O587" s="238"/>
      <c r="P587" s="238"/>
      <c r="Q587" s="238"/>
      <c r="R587" s="239"/>
      <c r="DE587" s="137"/>
    </row>
    <row r="588" spans="1:109" s="75" customFormat="1" ht="12" customHeight="1">
      <c r="A588" s="95"/>
      <c r="B588" s="244" t="s">
        <v>74</v>
      </c>
      <c r="C588" s="244"/>
      <c r="D588" s="244"/>
      <c r="E588" s="244"/>
      <c r="F588" s="244"/>
      <c r="G588" s="244"/>
      <c r="H588" s="244"/>
      <c r="I588" s="97"/>
      <c r="J588" s="232"/>
      <c r="K588" s="237"/>
      <c r="L588" s="238"/>
      <c r="M588" s="238"/>
      <c r="N588" s="238"/>
      <c r="O588" s="238"/>
      <c r="P588" s="238"/>
      <c r="Q588" s="238"/>
      <c r="R588" s="239"/>
      <c r="DE588" s="137"/>
    </row>
    <row r="589" spans="1:109" s="75" customFormat="1" ht="12" customHeight="1">
      <c r="A589" s="98" t="s">
        <v>73</v>
      </c>
      <c r="B589" s="279" t="s">
        <v>12</v>
      </c>
      <c r="C589" s="279"/>
      <c r="D589" s="279"/>
      <c r="E589" s="279"/>
      <c r="F589" s="279"/>
      <c r="G589" s="279"/>
      <c r="H589" s="279"/>
      <c r="I589" s="95"/>
      <c r="J589" s="232"/>
      <c r="K589" s="237"/>
      <c r="L589" s="238"/>
      <c r="M589" s="238"/>
      <c r="N589" s="238"/>
      <c r="O589" s="238"/>
      <c r="P589" s="238"/>
      <c r="Q589" s="238"/>
      <c r="R589" s="239"/>
      <c r="DE589" s="137"/>
    </row>
    <row r="590" spans="1:109" s="75" customFormat="1" ht="12" customHeight="1">
      <c r="A590" s="98"/>
      <c r="B590" s="243" t="s">
        <v>72</v>
      </c>
      <c r="C590" s="243"/>
      <c r="D590" s="243"/>
      <c r="E590" s="243"/>
      <c r="F590" s="243"/>
      <c r="G590" s="243"/>
      <c r="H590" s="243"/>
      <c r="I590" s="95"/>
      <c r="J590" s="232"/>
      <c r="K590" s="237"/>
      <c r="L590" s="238"/>
      <c r="M590" s="238"/>
      <c r="N590" s="238"/>
      <c r="O590" s="238"/>
      <c r="P590" s="238"/>
      <c r="Q590" s="238"/>
      <c r="R590" s="239"/>
      <c r="DE590" s="137"/>
    </row>
    <row r="591" spans="1:109" s="75" customFormat="1" ht="12" customHeight="1">
      <c r="A591" s="98"/>
      <c r="B591" s="243"/>
      <c r="C591" s="243"/>
      <c r="D591" s="243"/>
      <c r="E591" s="243"/>
      <c r="F591" s="243"/>
      <c r="G591" s="243"/>
      <c r="H591" s="243"/>
      <c r="I591" s="95"/>
      <c r="J591" s="232"/>
      <c r="K591" s="237"/>
      <c r="L591" s="238"/>
      <c r="M591" s="238"/>
      <c r="N591" s="238"/>
      <c r="O591" s="238"/>
      <c r="P591" s="238"/>
      <c r="Q591" s="238"/>
      <c r="R591" s="239"/>
      <c r="DE591" s="137"/>
    </row>
    <row r="592" spans="1:109" s="75" customFormat="1" ht="12" customHeight="1">
      <c r="A592" s="98"/>
      <c r="B592" s="244"/>
      <c r="C592" s="244"/>
      <c r="D592" s="244"/>
      <c r="E592" s="244"/>
      <c r="F592" s="244"/>
      <c r="G592" s="244"/>
      <c r="H592" s="244"/>
      <c r="I592" s="95"/>
      <c r="J592" s="232"/>
      <c r="K592" s="237"/>
      <c r="L592" s="238"/>
      <c r="M592" s="238"/>
      <c r="N592" s="238"/>
      <c r="O592" s="238"/>
      <c r="P592" s="238"/>
      <c r="Q592" s="238"/>
      <c r="R592" s="239"/>
      <c r="DE592" s="137"/>
    </row>
    <row r="593" spans="1:111" s="75" customFormat="1" ht="12" customHeight="1">
      <c r="A593" s="98"/>
      <c r="B593" s="244" t="s">
        <v>56</v>
      </c>
      <c r="C593" s="244"/>
      <c r="D593" s="244"/>
      <c r="E593" s="244"/>
      <c r="F593" s="244"/>
      <c r="G593" s="244"/>
      <c r="H593" s="244"/>
      <c r="I593" s="95"/>
      <c r="J593" s="232"/>
      <c r="K593" s="237"/>
      <c r="L593" s="238"/>
      <c r="M593" s="238"/>
      <c r="N593" s="238"/>
      <c r="O593" s="238"/>
      <c r="P593" s="238"/>
      <c r="Q593" s="238"/>
      <c r="R593" s="239"/>
      <c r="U593" s="24"/>
      <c r="V593" s="24"/>
      <c r="W593" s="24"/>
      <c r="X593" s="24"/>
      <c r="Y593" s="24"/>
      <c r="Z593" s="24"/>
      <c r="AA593" s="24"/>
      <c r="AB593" s="24"/>
      <c r="AC593" s="24"/>
      <c r="AD593" s="24"/>
      <c r="AE593" s="24"/>
      <c r="DE593" s="137"/>
    </row>
    <row r="594" spans="1:111" s="75" customFormat="1" ht="12" customHeight="1">
      <c r="A594" s="98"/>
      <c r="B594" s="244"/>
      <c r="C594" s="244"/>
      <c r="D594" s="244"/>
      <c r="E594" s="244"/>
      <c r="F594" s="244"/>
      <c r="G594" s="244"/>
      <c r="H594" s="244"/>
      <c r="I594" s="95"/>
      <c r="J594" s="233"/>
      <c r="K594" s="240"/>
      <c r="L594" s="241"/>
      <c r="M594" s="241"/>
      <c r="N594" s="241"/>
      <c r="O594" s="241"/>
      <c r="P594" s="241"/>
      <c r="Q594" s="241"/>
      <c r="R594" s="242"/>
      <c r="DE594" s="137"/>
    </row>
    <row r="595" spans="1:111" s="76" customFormat="1" ht="13.5">
      <c r="A595" s="256" t="s">
        <v>89</v>
      </c>
      <c r="B595" s="257"/>
      <c r="C595" s="257"/>
      <c r="D595" s="257"/>
      <c r="E595" s="257"/>
      <c r="F595" s="257"/>
      <c r="G595" s="257"/>
      <c r="H595" s="257"/>
      <c r="I595" s="257"/>
      <c r="J595" s="257"/>
      <c r="K595" s="257"/>
      <c r="L595" s="257"/>
      <c r="M595" s="257"/>
      <c r="N595" s="257"/>
      <c r="O595" s="257"/>
      <c r="P595" s="257"/>
      <c r="Q595" s="257"/>
      <c r="R595" s="257"/>
      <c r="DE595" s="136"/>
    </row>
    <row r="596" spans="1:111" s="75" customFormat="1" ht="12" customHeight="1">
      <c r="A596" s="258" t="s">
        <v>11</v>
      </c>
      <c r="B596" s="259"/>
      <c r="C596" s="260"/>
      <c r="D596" s="261"/>
      <c r="E596" s="258" t="s">
        <v>10</v>
      </c>
      <c r="F596" s="259"/>
      <c r="G596" s="181"/>
      <c r="H596" s="206"/>
      <c r="I596" s="206"/>
      <c r="J596" s="182"/>
      <c r="K596" s="258" t="s">
        <v>64</v>
      </c>
      <c r="L596" s="262"/>
      <c r="M596" s="263"/>
      <c r="N596" s="181"/>
      <c r="O596" s="206"/>
      <c r="P596" s="206"/>
      <c r="Q596" s="206"/>
      <c r="R596" s="182"/>
      <c r="DE596" s="137"/>
    </row>
    <row r="597" spans="1:111" s="75" customFormat="1" ht="12" customHeight="1">
      <c r="A597" s="191">
        <v>1</v>
      </c>
      <c r="B597" s="264" t="s">
        <v>88</v>
      </c>
      <c r="C597" s="265"/>
      <c r="D597" s="265"/>
      <c r="E597" s="265"/>
      <c r="F597" s="266"/>
      <c r="G597" s="194" t="s">
        <v>87</v>
      </c>
      <c r="H597" s="255"/>
      <c r="I597" s="194" t="s">
        <v>86</v>
      </c>
      <c r="J597" s="195"/>
      <c r="K597" s="195"/>
      <c r="L597" s="195"/>
      <c r="M597" s="195"/>
      <c r="N597" s="195"/>
      <c r="O597" s="195"/>
      <c r="P597" s="195"/>
      <c r="Q597" s="195"/>
      <c r="R597" s="255"/>
      <c r="DE597" s="137"/>
    </row>
    <row r="598" spans="1:111" s="75" customFormat="1" ht="12" customHeight="1">
      <c r="A598" s="193"/>
      <c r="B598" s="267"/>
      <c r="C598" s="268"/>
      <c r="D598" s="268"/>
      <c r="E598" s="268"/>
      <c r="F598" s="269"/>
      <c r="G598" s="253"/>
      <c r="H598" s="254"/>
      <c r="I598" s="270"/>
      <c r="J598" s="271"/>
      <c r="K598" s="271"/>
      <c r="L598" s="271"/>
      <c r="M598" s="88" t="s">
        <v>183</v>
      </c>
      <c r="N598" s="272"/>
      <c r="O598" s="273"/>
      <c r="P598" s="89" t="s">
        <v>184</v>
      </c>
      <c r="Q598" s="77"/>
      <c r="R598" s="90" t="s">
        <v>185</v>
      </c>
      <c r="S598" s="43" t="str">
        <f>IF(AND(Q598&lt;&gt;"",Q598&lt;120),"排煙機の規定風量は120㎥以上必要です。","")</f>
        <v/>
      </c>
      <c r="T598" s="74"/>
      <c r="DE598" s="137"/>
    </row>
    <row r="599" spans="1:111" s="75" customFormat="1" ht="6" customHeight="1">
      <c r="A599" s="102"/>
      <c r="B599" s="102"/>
      <c r="C599" s="102"/>
      <c r="D599" s="102"/>
      <c r="E599" s="102"/>
      <c r="F599" s="102"/>
      <c r="G599" s="102"/>
      <c r="H599" s="102"/>
      <c r="I599" s="102"/>
      <c r="J599" s="102"/>
      <c r="K599" s="103"/>
      <c r="L599" s="103"/>
      <c r="M599" s="103"/>
      <c r="N599" s="102"/>
      <c r="O599" s="104"/>
      <c r="P599" s="104"/>
      <c r="Q599" s="103"/>
      <c r="R599" s="103"/>
      <c r="DE599" s="137"/>
    </row>
    <row r="600" spans="1:111" s="75" customFormat="1" ht="12" customHeight="1">
      <c r="A600" s="251">
        <v>2</v>
      </c>
      <c r="B600" s="194" t="s">
        <v>85</v>
      </c>
      <c r="C600" s="195"/>
      <c r="D600" s="195"/>
      <c r="E600" s="195"/>
      <c r="F600" s="195"/>
      <c r="G600" s="195"/>
      <c r="H600" s="195"/>
      <c r="I600" s="195"/>
      <c r="J600" s="195"/>
      <c r="K600" s="195"/>
      <c r="L600" s="195"/>
      <c r="M600" s="195"/>
      <c r="N600" s="195"/>
      <c r="O600" s="196"/>
      <c r="P600" s="91"/>
      <c r="Q600" s="198" t="s">
        <v>81</v>
      </c>
      <c r="R600" s="199"/>
      <c r="DE600" s="137"/>
    </row>
    <row r="601" spans="1:111" s="75" customFormat="1" ht="12" customHeight="1">
      <c r="A601" s="252"/>
      <c r="B601" s="92" t="s">
        <v>5</v>
      </c>
      <c r="C601" s="202" t="s">
        <v>84</v>
      </c>
      <c r="D601" s="203"/>
      <c r="E601" s="245"/>
      <c r="F601" s="93" t="s">
        <v>83</v>
      </c>
      <c r="G601" s="202" t="s">
        <v>78</v>
      </c>
      <c r="H601" s="203"/>
      <c r="I601" s="202" t="s">
        <v>14</v>
      </c>
      <c r="J601" s="203"/>
      <c r="K601" s="203"/>
      <c r="L601" s="203"/>
      <c r="M601" s="203"/>
      <c r="N601" s="203" t="s">
        <v>13</v>
      </c>
      <c r="O601" s="204"/>
      <c r="P601" s="205"/>
      <c r="Q601" s="200"/>
      <c r="R601" s="201"/>
      <c r="DE601" s="137"/>
      <c r="DF601" s="76" t="str">
        <f>IF(COUNTA(B602:R651)&gt;0,DG601,"")</f>
        <v/>
      </c>
      <c r="DG601" s="144">
        <v>9</v>
      </c>
    </row>
    <row r="602" spans="1:111" s="75" customFormat="1" ht="12" customHeight="1">
      <c r="A602" s="252"/>
      <c r="B602" s="167"/>
      <c r="C602" s="282"/>
      <c r="D602" s="282"/>
      <c r="E602" s="282"/>
      <c r="F602" s="170"/>
      <c r="G602" s="275"/>
      <c r="H602" s="275"/>
      <c r="I602" s="275"/>
      <c r="J602" s="275"/>
      <c r="K602" s="275"/>
      <c r="L602" s="275"/>
      <c r="M602" s="275"/>
      <c r="N602" s="276"/>
      <c r="O602" s="277"/>
      <c r="P602" s="278"/>
      <c r="Q602" s="274"/>
      <c r="R602" s="283"/>
      <c r="DE602" s="137"/>
    </row>
    <row r="603" spans="1:111" s="75" customFormat="1" ht="12" customHeight="1">
      <c r="A603" s="252"/>
      <c r="B603" s="165"/>
      <c r="C603" s="280"/>
      <c r="D603" s="280"/>
      <c r="E603" s="280"/>
      <c r="F603" s="166"/>
      <c r="G603" s="214"/>
      <c r="H603" s="214"/>
      <c r="I603" s="214"/>
      <c r="J603" s="214"/>
      <c r="K603" s="214"/>
      <c r="L603" s="214"/>
      <c r="M603" s="214"/>
      <c r="N603" s="215"/>
      <c r="O603" s="216"/>
      <c r="P603" s="217"/>
      <c r="Q603" s="213"/>
      <c r="R603" s="281"/>
      <c r="DE603" s="137"/>
    </row>
    <row r="604" spans="1:111" s="75" customFormat="1" ht="12" customHeight="1">
      <c r="A604" s="252"/>
      <c r="B604" s="165"/>
      <c r="C604" s="280"/>
      <c r="D604" s="280"/>
      <c r="E604" s="280"/>
      <c r="F604" s="166"/>
      <c r="G604" s="214"/>
      <c r="H604" s="214"/>
      <c r="I604" s="214"/>
      <c r="J604" s="214"/>
      <c r="K604" s="214"/>
      <c r="L604" s="214"/>
      <c r="M604" s="214"/>
      <c r="N604" s="215"/>
      <c r="O604" s="216"/>
      <c r="P604" s="217"/>
      <c r="Q604" s="213"/>
      <c r="R604" s="281"/>
      <c r="DE604" s="137"/>
    </row>
    <row r="605" spans="1:111" s="75" customFormat="1" ht="12" customHeight="1">
      <c r="A605" s="252"/>
      <c r="B605" s="165"/>
      <c r="C605" s="280"/>
      <c r="D605" s="280"/>
      <c r="E605" s="280"/>
      <c r="F605" s="166"/>
      <c r="G605" s="214"/>
      <c r="H605" s="214"/>
      <c r="I605" s="214"/>
      <c r="J605" s="214"/>
      <c r="K605" s="214"/>
      <c r="L605" s="214"/>
      <c r="M605" s="214"/>
      <c r="N605" s="215"/>
      <c r="O605" s="216"/>
      <c r="P605" s="217"/>
      <c r="Q605" s="213"/>
      <c r="R605" s="281"/>
      <c r="DE605" s="137"/>
    </row>
    <row r="606" spans="1:111" s="75" customFormat="1" ht="12" customHeight="1">
      <c r="A606" s="252"/>
      <c r="B606" s="165"/>
      <c r="C606" s="280"/>
      <c r="D606" s="280"/>
      <c r="E606" s="280"/>
      <c r="F606" s="166"/>
      <c r="G606" s="214"/>
      <c r="H606" s="214"/>
      <c r="I606" s="214"/>
      <c r="J606" s="214"/>
      <c r="K606" s="214"/>
      <c r="L606" s="214"/>
      <c r="M606" s="214"/>
      <c r="N606" s="215"/>
      <c r="O606" s="216"/>
      <c r="P606" s="217"/>
      <c r="Q606" s="213"/>
      <c r="R606" s="281"/>
      <c r="DE606" s="137"/>
    </row>
    <row r="607" spans="1:111" s="75" customFormat="1" ht="12" customHeight="1">
      <c r="A607" s="252"/>
      <c r="B607" s="165"/>
      <c r="C607" s="280"/>
      <c r="D607" s="280"/>
      <c r="E607" s="280"/>
      <c r="F607" s="166"/>
      <c r="G607" s="214"/>
      <c r="H607" s="214"/>
      <c r="I607" s="214"/>
      <c r="J607" s="214"/>
      <c r="K607" s="214"/>
      <c r="L607" s="214"/>
      <c r="M607" s="214"/>
      <c r="N607" s="215"/>
      <c r="O607" s="216"/>
      <c r="P607" s="217"/>
      <c r="Q607" s="213"/>
      <c r="R607" s="281"/>
      <c r="DE607" s="137"/>
    </row>
    <row r="608" spans="1:111" s="75" customFormat="1" ht="12" customHeight="1">
      <c r="A608" s="252"/>
      <c r="B608" s="165"/>
      <c r="C608" s="280"/>
      <c r="D608" s="280"/>
      <c r="E608" s="280"/>
      <c r="F608" s="166"/>
      <c r="G608" s="214"/>
      <c r="H608" s="214"/>
      <c r="I608" s="214"/>
      <c r="J608" s="214"/>
      <c r="K608" s="214"/>
      <c r="L608" s="214"/>
      <c r="M608" s="214"/>
      <c r="N608" s="215"/>
      <c r="O608" s="216"/>
      <c r="P608" s="217"/>
      <c r="Q608" s="213"/>
      <c r="R608" s="213"/>
      <c r="DE608" s="137"/>
    </row>
    <row r="609" spans="1:109" s="75" customFormat="1" ht="12" customHeight="1">
      <c r="A609" s="252"/>
      <c r="B609" s="165"/>
      <c r="C609" s="280"/>
      <c r="D609" s="280"/>
      <c r="E609" s="280"/>
      <c r="F609" s="166"/>
      <c r="G609" s="214"/>
      <c r="H609" s="214"/>
      <c r="I609" s="214"/>
      <c r="J609" s="214"/>
      <c r="K609" s="214"/>
      <c r="L609" s="214"/>
      <c r="M609" s="214"/>
      <c r="N609" s="215"/>
      <c r="O609" s="216"/>
      <c r="P609" s="217"/>
      <c r="Q609" s="213"/>
      <c r="R609" s="213"/>
      <c r="DE609" s="137"/>
    </row>
    <row r="610" spans="1:109" s="75" customFormat="1" ht="12" customHeight="1">
      <c r="A610" s="252"/>
      <c r="B610" s="165"/>
      <c r="C610" s="280"/>
      <c r="D610" s="280"/>
      <c r="E610" s="280"/>
      <c r="F610" s="166"/>
      <c r="G610" s="214"/>
      <c r="H610" s="214"/>
      <c r="I610" s="214"/>
      <c r="J610" s="214"/>
      <c r="K610" s="214"/>
      <c r="L610" s="214"/>
      <c r="M610" s="214"/>
      <c r="N610" s="215"/>
      <c r="O610" s="216"/>
      <c r="P610" s="217"/>
      <c r="Q610" s="213"/>
      <c r="R610" s="213"/>
      <c r="DE610" s="137"/>
    </row>
    <row r="611" spans="1:109" s="75" customFormat="1" ht="12" customHeight="1">
      <c r="A611" s="252"/>
      <c r="B611" s="165"/>
      <c r="C611" s="280"/>
      <c r="D611" s="280"/>
      <c r="E611" s="280"/>
      <c r="F611" s="166"/>
      <c r="G611" s="214"/>
      <c r="H611" s="214"/>
      <c r="I611" s="214"/>
      <c r="J611" s="214"/>
      <c r="K611" s="214"/>
      <c r="L611" s="214"/>
      <c r="M611" s="214"/>
      <c r="N611" s="215"/>
      <c r="O611" s="216"/>
      <c r="P611" s="217"/>
      <c r="Q611" s="213"/>
      <c r="R611" s="213"/>
      <c r="DE611" s="137"/>
    </row>
    <row r="612" spans="1:109" s="75" customFormat="1" ht="12" customHeight="1">
      <c r="A612" s="252"/>
      <c r="B612" s="165"/>
      <c r="C612" s="280"/>
      <c r="D612" s="280"/>
      <c r="E612" s="280"/>
      <c r="F612" s="166"/>
      <c r="G612" s="214"/>
      <c r="H612" s="214"/>
      <c r="I612" s="214"/>
      <c r="J612" s="214"/>
      <c r="K612" s="214"/>
      <c r="L612" s="214"/>
      <c r="M612" s="214"/>
      <c r="N612" s="215"/>
      <c r="O612" s="216"/>
      <c r="P612" s="217"/>
      <c r="Q612" s="213"/>
      <c r="R612" s="213"/>
      <c r="DE612" s="137"/>
    </row>
    <row r="613" spans="1:109" s="75" customFormat="1" ht="12" customHeight="1">
      <c r="A613" s="252"/>
      <c r="B613" s="165"/>
      <c r="C613" s="280"/>
      <c r="D613" s="280"/>
      <c r="E613" s="280"/>
      <c r="F613" s="166"/>
      <c r="G613" s="214"/>
      <c r="H613" s="214"/>
      <c r="I613" s="214"/>
      <c r="J613" s="214"/>
      <c r="K613" s="214"/>
      <c r="L613" s="214"/>
      <c r="M613" s="214"/>
      <c r="N613" s="215"/>
      <c r="O613" s="216"/>
      <c r="P613" s="217"/>
      <c r="Q613" s="213"/>
      <c r="R613" s="213"/>
      <c r="DE613" s="137"/>
    </row>
    <row r="614" spans="1:109" s="75" customFormat="1" ht="12" customHeight="1">
      <c r="A614" s="252"/>
      <c r="B614" s="165"/>
      <c r="C614" s="280"/>
      <c r="D614" s="280"/>
      <c r="E614" s="280"/>
      <c r="F614" s="166"/>
      <c r="G614" s="214"/>
      <c r="H614" s="214"/>
      <c r="I614" s="214"/>
      <c r="J614" s="214"/>
      <c r="K614" s="214"/>
      <c r="L614" s="214"/>
      <c r="M614" s="214"/>
      <c r="N614" s="215"/>
      <c r="O614" s="216"/>
      <c r="P614" s="217"/>
      <c r="Q614" s="213"/>
      <c r="R614" s="213"/>
      <c r="DE614" s="137"/>
    </row>
    <row r="615" spans="1:109" s="75" customFormat="1" ht="12" customHeight="1">
      <c r="A615" s="252"/>
      <c r="B615" s="165"/>
      <c r="C615" s="280"/>
      <c r="D615" s="280"/>
      <c r="E615" s="280"/>
      <c r="F615" s="166"/>
      <c r="G615" s="214"/>
      <c r="H615" s="214"/>
      <c r="I615" s="214"/>
      <c r="J615" s="214"/>
      <c r="K615" s="214"/>
      <c r="L615" s="214"/>
      <c r="M615" s="214"/>
      <c r="N615" s="215"/>
      <c r="O615" s="216"/>
      <c r="P615" s="217"/>
      <c r="Q615" s="213"/>
      <c r="R615" s="213"/>
      <c r="DE615" s="137"/>
    </row>
    <row r="616" spans="1:109" s="75" customFormat="1" ht="12" customHeight="1">
      <c r="A616" s="252"/>
      <c r="B616" s="165"/>
      <c r="C616" s="280"/>
      <c r="D616" s="280"/>
      <c r="E616" s="280"/>
      <c r="F616" s="166"/>
      <c r="G616" s="214"/>
      <c r="H616" s="214"/>
      <c r="I616" s="214"/>
      <c r="J616" s="214"/>
      <c r="K616" s="214"/>
      <c r="L616" s="214"/>
      <c r="M616" s="214"/>
      <c r="N616" s="215"/>
      <c r="O616" s="216"/>
      <c r="P616" s="217"/>
      <c r="Q616" s="213"/>
      <c r="R616" s="213"/>
      <c r="DE616" s="137"/>
    </row>
    <row r="617" spans="1:109" s="75" customFormat="1" ht="12" customHeight="1">
      <c r="A617" s="252"/>
      <c r="B617" s="165"/>
      <c r="C617" s="280"/>
      <c r="D617" s="280"/>
      <c r="E617" s="280"/>
      <c r="F617" s="166"/>
      <c r="G617" s="214"/>
      <c r="H617" s="214"/>
      <c r="I617" s="214"/>
      <c r="J617" s="214"/>
      <c r="K617" s="214"/>
      <c r="L617" s="214"/>
      <c r="M617" s="214"/>
      <c r="N617" s="215"/>
      <c r="O617" s="216"/>
      <c r="P617" s="217"/>
      <c r="Q617" s="213"/>
      <c r="R617" s="213"/>
      <c r="DE617" s="137"/>
    </row>
    <row r="618" spans="1:109" s="75" customFormat="1" ht="12" customHeight="1">
      <c r="A618" s="252"/>
      <c r="B618" s="165"/>
      <c r="C618" s="280"/>
      <c r="D618" s="280"/>
      <c r="E618" s="280"/>
      <c r="F618" s="166"/>
      <c r="G618" s="214"/>
      <c r="H618" s="214"/>
      <c r="I618" s="214"/>
      <c r="J618" s="214"/>
      <c r="K618" s="214"/>
      <c r="L618" s="214"/>
      <c r="M618" s="214"/>
      <c r="N618" s="215"/>
      <c r="O618" s="216"/>
      <c r="P618" s="217"/>
      <c r="Q618" s="213"/>
      <c r="R618" s="213"/>
      <c r="DE618" s="137"/>
    </row>
    <row r="619" spans="1:109" s="75" customFormat="1" ht="12" customHeight="1">
      <c r="A619" s="252"/>
      <c r="B619" s="165"/>
      <c r="C619" s="280"/>
      <c r="D619" s="280"/>
      <c r="E619" s="280"/>
      <c r="F619" s="166"/>
      <c r="G619" s="214"/>
      <c r="H619" s="214"/>
      <c r="I619" s="214"/>
      <c r="J619" s="214"/>
      <c r="K619" s="214"/>
      <c r="L619" s="214"/>
      <c r="M619" s="214"/>
      <c r="N619" s="215"/>
      <c r="O619" s="216"/>
      <c r="P619" s="217"/>
      <c r="Q619" s="213"/>
      <c r="R619" s="213"/>
      <c r="DE619" s="137"/>
    </row>
    <row r="620" spans="1:109" s="75" customFormat="1" ht="12" customHeight="1">
      <c r="A620" s="252"/>
      <c r="B620" s="165"/>
      <c r="C620" s="280"/>
      <c r="D620" s="280"/>
      <c r="E620" s="280"/>
      <c r="F620" s="166"/>
      <c r="G620" s="214"/>
      <c r="H620" s="214"/>
      <c r="I620" s="214"/>
      <c r="J620" s="214"/>
      <c r="K620" s="214"/>
      <c r="L620" s="214"/>
      <c r="M620" s="214"/>
      <c r="N620" s="215"/>
      <c r="O620" s="216"/>
      <c r="P620" s="217"/>
      <c r="Q620" s="213"/>
      <c r="R620" s="213"/>
      <c r="DE620" s="137"/>
    </row>
    <row r="621" spans="1:109" s="75" customFormat="1" ht="12" customHeight="1">
      <c r="A621" s="252"/>
      <c r="B621" s="165"/>
      <c r="C621" s="280"/>
      <c r="D621" s="280"/>
      <c r="E621" s="280"/>
      <c r="F621" s="166"/>
      <c r="G621" s="214"/>
      <c r="H621" s="214"/>
      <c r="I621" s="214"/>
      <c r="J621" s="214"/>
      <c r="K621" s="214"/>
      <c r="L621" s="214"/>
      <c r="M621" s="214"/>
      <c r="N621" s="215"/>
      <c r="O621" s="216"/>
      <c r="P621" s="217"/>
      <c r="Q621" s="213"/>
      <c r="R621" s="213"/>
      <c r="DE621" s="137"/>
    </row>
    <row r="622" spans="1:109" s="75" customFormat="1" ht="12" customHeight="1">
      <c r="A622" s="252"/>
      <c r="B622" s="165"/>
      <c r="C622" s="280"/>
      <c r="D622" s="280"/>
      <c r="E622" s="280"/>
      <c r="F622" s="166"/>
      <c r="G622" s="214"/>
      <c r="H622" s="214"/>
      <c r="I622" s="214"/>
      <c r="J622" s="214"/>
      <c r="K622" s="214"/>
      <c r="L622" s="214"/>
      <c r="M622" s="214"/>
      <c r="N622" s="215"/>
      <c r="O622" s="216"/>
      <c r="P622" s="217"/>
      <c r="Q622" s="213"/>
      <c r="R622" s="213"/>
      <c r="DE622" s="137"/>
    </row>
    <row r="623" spans="1:109" s="75" customFormat="1" ht="12" customHeight="1">
      <c r="A623" s="252"/>
      <c r="B623" s="165"/>
      <c r="C623" s="280"/>
      <c r="D623" s="280"/>
      <c r="E623" s="280"/>
      <c r="F623" s="166"/>
      <c r="G623" s="214"/>
      <c r="H623" s="214"/>
      <c r="I623" s="214"/>
      <c r="J623" s="214"/>
      <c r="K623" s="214"/>
      <c r="L623" s="214"/>
      <c r="M623" s="214"/>
      <c r="N623" s="215"/>
      <c r="O623" s="216"/>
      <c r="P623" s="217"/>
      <c r="Q623" s="213"/>
      <c r="R623" s="213"/>
      <c r="DE623" s="137"/>
    </row>
    <row r="624" spans="1:109" s="75" customFormat="1" ht="12" customHeight="1">
      <c r="A624" s="252"/>
      <c r="B624" s="165"/>
      <c r="C624" s="280"/>
      <c r="D624" s="280"/>
      <c r="E624" s="280"/>
      <c r="F624" s="166"/>
      <c r="G624" s="214"/>
      <c r="H624" s="214"/>
      <c r="I624" s="214"/>
      <c r="J624" s="214"/>
      <c r="K624" s="214"/>
      <c r="L624" s="214"/>
      <c r="M624" s="214"/>
      <c r="N624" s="215"/>
      <c r="O624" s="216"/>
      <c r="P624" s="217"/>
      <c r="Q624" s="213"/>
      <c r="R624" s="213"/>
      <c r="DE624" s="137"/>
    </row>
    <row r="625" spans="1:109" s="75" customFormat="1" ht="12" customHeight="1">
      <c r="A625" s="252"/>
      <c r="B625" s="165"/>
      <c r="C625" s="280"/>
      <c r="D625" s="280"/>
      <c r="E625" s="280"/>
      <c r="F625" s="166"/>
      <c r="G625" s="214"/>
      <c r="H625" s="214"/>
      <c r="I625" s="214"/>
      <c r="J625" s="214"/>
      <c r="K625" s="214"/>
      <c r="L625" s="214"/>
      <c r="M625" s="214"/>
      <c r="N625" s="215"/>
      <c r="O625" s="216"/>
      <c r="P625" s="217"/>
      <c r="Q625" s="213"/>
      <c r="R625" s="213"/>
      <c r="DE625" s="137"/>
    </row>
    <row r="626" spans="1:109" s="75" customFormat="1" ht="12" customHeight="1">
      <c r="A626" s="252"/>
      <c r="B626" s="165"/>
      <c r="C626" s="280"/>
      <c r="D626" s="280"/>
      <c r="E626" s="280"/>
      <c r="F626" s="166"/>
      <c r="G626" s="214"/>
      <c r="H626" s="214"/>
      <c r="I626" s="214"/>
      <c r="J626" s="214"/>
      <c r="K626" s="214"/>
      <c r="L626" s="214"/>
      <c r="M626" s="214"/>
      <c r="N626" s="215"/>
      <c r="O626" s="216"/>
      <c r="P626" s="217"/>
      <c r="Q626" s="213"/>
      <c r="R626" s="213"/>
      <c r="DE626" s="137"/>
    </row>
    <row r="627" spans="1:109" s="75" customFormat="1" ht="12" customHeight="1">
      <c r="A627" s="252"/>
      <c r="B627" s="165"/>
      <c r="C627" s="280"/>
      <c r="D627" s="280"/>
      <c r="E627" s="280"/>
      <c r="F627" s="166"/>
      <c r="G627" s="214"/>
      <c r="H627" s="214"/>
      <c r="I627" s="214"/>
      <c r="J627" s="214"/>
      <c r="K627" s="214"/>
      <c r="L627" s="214"/>
      <c r="M627" s="214"/>
      <c r="N627" s="215"/>
      <c r="O627" s="216"/>
      <c r="P627" s="217"/>
      <c r="Q627" s="213"/>
      <c r="R627" s="213"/>
      <c r="DE627" s="137"/>
    </row>
    <row r="628" spans="1:109" s="75" customFormat="1" ht="12" customHeight="1">
      <c r="A628" s="252"/>
      <c r="B628" s="165"/>
      <c r="C628" s="280"/>
      <c r="D628" s="280"/>
      <c r="E628" s="280"/>
      <c r="F628" s="166"/>
      <c r="G628" s="214"/>
      <c r="H628" s="214"/>
      <c r="I628" s="214"/>
      <c r="J628" s="214"/>
      <c r="K628" s="214"/>
      <c r="L628" s="214"/>
      <c r="M628" s="214"/>
      <c r="N628" s="215"/>
      <c r="O628" s="216"/>
      <c r="P628" s="217"/>
      <c r="Q628" s="213"/>
      <c r="R628" s="213"/>
      <c r="DE628" s="137"/>
    </row>
    <row r="629" spans="1:109" s="75" customFormat="1" ht="12" customHeight="1">
      <c r="A629" s="252"/>
      <c r="B629" s="165"/>
      <c r="C629" s="280"/>
      <c r="D629" s="280"/>
      <c r="E629" s="280"/>
      <c r="F629" s="166"/>
      <c r="G629" s="214"/>
      <c r="H629" s="214"/>
      <c r="I629" s="214"/>
      <c r="J629" s="214"/>
      <c r="K629" s="214"/>
      <c r="L629" s="214"/>
      <c r="M629" s="214"/>
      <c r="N629" s="215"/>
      <c r="O629" s="216"/>
      <c r="P629" s="217"/>
      <c r="Q629" s="213"/>
      <c r="R629" s="213"/>
      <c r="DE629" s="137"/>
    </row>
    <row r="630" spans="1:109" s="75" customFormat="1" ht="12" customHeight="1">
      <c r="A630" s="252"/>
      <c r="B630" s="165"/>
      <c r="C630" s="280"/>
      <c r="D630" s="280"/>
      <c r="E630" s="280"/>
      <c r="F630" s="166"/>
      <c r="G630" s="214"/>
      <c r="H630" s="214"/>
      <c r="I630" s="214"/>
      <c r="J630" s="214"/>
      <c r="K630" s="214"/>
      <c r="L630" s="214"/>
      <c r="M630" s="214"/>
      <c r="N630" s="215"/>
      <c r="O630" s="216"/>
      <c r="P630" s="217"/>
      <c r="Q630" s="213"/>
      <c r="R630" s="213"/>
      <c r="DE630" s="137"/>
    </row>
    <row r="631" spans="1:109" s="75" customFormat="1" ht="12" customHeight="1">
      <c r="A631" s="252"/>
      <c r="B631" s="165"/>
      <c r="C631" s="280"/>
      <c r="D631" s="280"/>
      <c r="E631" s="280"/>
      <c r="F631" s="166"/>
      <c r="G631" s="214"/>
      <c r="H631" s="214"/>
      <c r="I631" s="214"/>
      <c r="J631" s="214"/>
      <c r="K631" s="214"/>
      <c r="L631" s="214"/>
      <c r="M631" s="214"/>
      <c r="N631" s="215"/>
      <c r="O631" s="216"/>
      <c r="P631" s="217"/>
      <c r="Q631" s="213"/>
      <c r="R631" s="213"/>
      <c r="DE631" s="137"/>
    </row>
    <row r="632" spans="1:109" s="75" customFormat="1" ht="12" customHeight="1">
      <c r="A632" s="252"/>
      <c r="B632" s="165"/>
      <c r="C632" s="280"/>
      <c r="D632" s="280"/>
      <c r="E632" s="280"/>
      <c r="F632" s="166"/>
      <c r="G632" s="214"/>
      <c r="H632" s="214"/>
      <c r="I632" s="214"/>
      <c r="J632" s="214"/>
      <c r="K632" s="214"/>
      <c r="L632" s="214"/>
      <c r="M632" s="214"/>
      <c r="N632" s="215"/>
      <c r="O632" s="216"/>
      <c r="P632" s="217"/>
      <c r="Q632" s="213"/>
      <c r="R632" s="213"/>
      <c r="DE632" s="137"/>
    </row>
    <row r="633" spans="1:109" s="75" customFormat="1" ht="12" customHeight="1">
      <c r="A633" s="252"/>
      <c r="B633" s="165"/>
      <c r="C633" s="280"/>
      <c r="D633" s="280"/>
      <c r="E633" s="280"/>
      <c r="F633" s="166"/>
      <c r="G633" s="214"/>
      <c r="H633" s="214"/>
      <c r="I633" s="214"/>
      <c r="J633" s="214"/>
      <c r="K633" s="214"/>
      <c r="L633" s="214"/>
      <c r="M633" s="214"/>
      <c r="N633" s="215"/>
      <c r="O633" s="216"/>
      <c r="P633" s="217"/>
      <c r="Q633" s="213"/>
      <c r="R633" s="213"/>
      <c r="DE633" s="137"/>
    </row>
    <row r="634" spans="1:109" s="75" customFormat="1" ht="12" customHeight="1">
      <c r="A634" s="252"/>
      <c r="B634" s="165"/>
      <c r="C634" s="280"/>
      <c r="D634" s="280"/>
      <c r="E634" s="280"/>
      <c r="F634" s="166"/>
      <c r="G634" s="214"/>
      <c r="H634" s="214"/>
      <c r="I634" s="214"/>
      <c r="J634" s="214"/>
      <c r="K634" s="214"/>
      <c r="L634" s="214"/>
      <c r="M634" s="214"/>
      <c r="N634" s="215"/>
      <c r="O634" s="216"/>
      <c r="P634" s="217"/>
      <c r="Q634" s="213"/>
      <c r="R634" s="213"/>
      <c r="DE634" s="137"/>
    </row>
    <row r="635" spans="1:109" s="75" customFormat="1" ht="12" customHeight="1">
      <c r="A635" s="252"/>
      <c r="B635" s="165"/>
      <c r="C635" s="280"/>
      <c r="D635" s="280"/>
      <c r="E635" s="280"/>
      <c r="F635" s="166"/>
      <c r="G635" s="214"/>
      <c r="H635" s="214"/>
      <c r="I635" s="214"/>
      <c r="J635" s="214"/>
      <c r="K635" s="214"/>
      <c r="L635" s="214"/>
      <c r="M635" s="214"/>
      <c r="N635" s="215"/>
      <c r="O635" s="216"/>
      <c r="P635" s="217"/>
      <c r="Q635" s="213"/>
      <c r="R635" s="213"/>
      <c r="DE635" s="137"/>
    </row>
    <row r="636" spans="1:109" s="75" customFormat="1" ht="12" customHeight="1">
      <c r="A636" s="252"/>
      <c r="B636" s="165"/>
      <c r="C636" s="280"/>
      <c r="D636" s="280"/>
      <c r="E636" s="280"/>
      <c r="F636" s="166"/>
      <c r="G636" s="214"/>
      <c r="H636" s="214"/>
      <c r="I636" s="214"/>
      <c r="J636" s="214"/>
      <c r="K636" s="214"/>
      <c r="L636" s="214"/>
      <c r="M636" s="214"/>
      <c r="N636" s="215"/>
      <c r="O636" s="216"/>
      <c r="P636" s="217"/>
      <c r="Q636" s="213"/>
      <c r="R636" s="213"/>
      <c r="DE636" s="137"/>
    </row>
    <row r="637" spans="1:109" s="75" customFormat="1" ht="12" customHeight="1">
      <c r="A637" s="252"/>
      <c r="B637" s="165"/>
      <c r="C637" s="280"/>
      <c r="D637" s="280"/>
      <c r="E637" s="280"/>
      <c r="F637" s="166"/>
      <c r="G637" s="214"/>
      <c r="H637" s="214"/>
      <c r="I637" s="214"/>
      <c r="J637" s="214"/>
      <c r="K637" s="214"/>
      <c r="L637" s="214"/>
      <c r="M637" s="214"/>
      <c r="N637" s="215"/>
      <c r="O637" s="216"/>
      <c r="P637" s="217"/>
      <c r="Q637" s="213"/>
      <c r="R637" s="213"/>
      <c r="DE637" s="137"/>
    </row>
    <row r="638" spans="1:109" s="75" customFormat="1" ht="12" customHeight="1">
      <c r="A638" s="252"/>
      <c r="B638" s="165"/>
      <c r="C638" s="280"/>
      <c r="D638" s="280"/>
      <c r="E638" s="280"/>
      <c r="F638" s="166"/>
      <c r="G638" s="214"/>
      <c r="H638" s="214"/>
      <c r="I638" s="214"/>
      <c r="J638" s="214"/>
      <c r="K638" s="214"/>
      <c r="L638" s="214"/>
      <c r="M638" s="214"/>
      <c r="N638" s="215"/>
      <c r="O638" s="216"/>
      <c r="P638" s="217"/>
      <c r="Q638" s="213"/>
      <c r="R638" s="213"/>
      <c r="DE638" s="137"/>
    </row>
    <row r="639" spans="1:109" s="75" customFormat="1" ht="12" customHeight="1">
      <c r="A639" s="252"/>
      <c r="B639" s="165"/>
      <c r="C639" s="280"/>
      <c r="D639" s="280"/>
      <c r="E639" s="280"/>
      <c r="F639" s="166"/>
      <c r="G639" s="214"/>
      <c r="H639" s="214"/>
      <c r="I639" s="214"/>
      <c r="J639" s="214"/>
      <c r="K639" s="214"/>
      <c r="L639" s="214"/>
      <c r="M639" s="214"/>
      <c r="N639" s="215"/>
      <c r="O639" s="216"/>
      <c r="P639" s="217"/>
      <c r="Q639" s="213"/>
      <c r="R639" s="213"/>
      <c r="DE639" s="137"/>
    </row>
    <row r="640" spans="1:109" s="75" customFormat="1" ht="12" customHeight="1">
      <c r="A640" s="252"/>
      <c r="B640" s="165"/>
      <c r="C640" s="280"/>
      <c r="D640" s="280"/>
      <c r="E640" s="280"/>
      <c r="F640" s="166"/>
      <c r="G640" s="214"/>
      <c r="H640" s="214"/>
      <c r="I640" s="214"/>
      <c r="J640" s="214"/>
      <c r="K640" s="214"/>
      <c r="L640" s="214"/>
      <c r="M640" s="214"/>
      <c r="N640" s="215"/>
      <c r="O640" s="216"/>
      <c r="P640" s="217"/>
      <c r="Q640" s="213"/>
      <c r="R640" s="213"/>
      <c r="DE640" s="137"/>
    </row>
    <row r="641" spans="1:109" s="75" customFormat="1" ht="12" customHeight="1">
      <c r="A641" s="252"/>
      <c r="B641" s="165"/>
      <c r="C641" s="280"/>
      <c r="D641" s="280"/>
      <c r="E641" s="280"/>
      <c r="F641" s="166"/>
      <c r="G641" s="214"/>
      <c r="H641" s="214"/>
      <c r="I641" s="214"/>
      <c r="J641" s="214"/>
      <c r="K641" s="214"/>
      <c r="L641" s="214"/>
      <c r="M641" s="214"/>
      <c r="N641" s="215"/>
      <c r="O641" s="216"/>
      <c r="P641" s="217"/>
      <c r="Q641" s="213"/>
      <c r="R641" s="213"/>
      <c r="DE641" s="137"/>
    </row>
    <row r="642" spans="1:109" s="75" customFormat="1" ht="12" customHeight="1">
      <c r="A642" s="252"/>
      <c r="B642" s="165"/>
      <c r="C642" s="280"/>
      <c r="D642" s="280"/>
      <c r="E642" s="280"/>
      <c r="F642" s="166"/>
      <c r="G642" s="214"/>
      <c r="H642" s="214"/>
      <c r="I642" s="214"/>
      <c r="J642" s="214"/>
      <c r="K642" s="214"/>
      <c r="L642" s="214"/>
      <c r="M642" s="214"/>
      <c r="N642" s="215"/>
      <c r="O642" s="216"/>
      <c r="P642" s="217"/>
      <c r="Q642" s="213"/>
      <c r="R642" s="213"/>
      <c r="DE642" s="137"/>
    </row>
    <row r="643" spans="1:109" s="75" customFormat="1" ht="12" customHeight="1">
      <c r="A643" s="252"/>
      <c r="B643" s="165"/>
      <c r="C643" s="280"/>
      <c r="D643" s="280"/>
      <c r="E643" s="280"/>
      <c r="F643" s="166"/>
      <c r="G643" s="214"/>
      <c r="H643" s="214"/>
      <c r="I643" s="214"/>
      <c r="J643" s="214"/>
      <c r="K643" s="214"/>
      <c r="L643" s="214"/>
      <c r="M643" s="214"/>
      <c r="N643" s="215"/>
      <c r="O643" s="216"/>
      <c r="P643" s="217"/>
      <c r="Q643" s="213"/>
      <c r="R643" s="213"/>
      <c r="DE643" s="137"/>
    </row>
    <row r="644" spans="1:109" s="75" customFormat="1" ht="12" customHeight="1">
      <c r="A644" s="252"/>
      <c r="B644" s="165"/>
      <c r="C644" s="280"/>
      <c r="D644" s="280"/>
      <c r="E644" s="280"/>
      <c r="F644" s="166"/>
      <c r="G644" s="214"/>
      <c r="H644" s="214"/>
      <c r="I644" s="214"/>
      <c r="J644" s="214"/>
      <c r="K644" s="214"/>
      <c r="L644" s="214"/>
      <c r="M644" s="214"/>
      <c r="N644" s="215"/>
      <c r="O644" s="216"/>
      <c r="P644" s="217"/>
      <c r="Q644" s="213"/>
      <c r="R644" s="213"/>
      <c r="DE644" s="137"/>
    </row>
    <row r="645" spans="1:109" s="75" customFormat="1" ht="12" customHeight="1">
      <c r="A645" s="252"/>
      <c r="B645" s="165"/>
      <c r="C645" s="280"/>
      <c r="D645" s="280"/>
      <c r="E645" s="280"/>
      <c r="F645" s="166"/>
      <c r="G645" s="214"/>
      <c r="H645" s="214"/>
      <c r="I645" s="214"/>
      <c r="J645" s="214"/>
      <c r="K645" s="214"/>
      <c r="L645" s="214"/>
      <c r="M645" s="214"/>
      <c r="N645" s="215"/>
      <c r="O645" s="216"/>
      <c r="P645" s="217"/>
      <c r="Q645" s="213"/>
      <c r="R645" s="213"/>
      <c r="DE645" s="137"/>
    </row>
    <row r="646" spans="1:109" s="75" customFormat="1" ht="12" customHeight="1">
      <c r="A646" s="252"/>
      <c r="B646" s="165"/>
      <c r="C646" s="280"/>
      <c r="D646" s="280"/>
      <c r="E646" s="280"/>
      <c r="F646" s="166"/>
      <c r="G646" s="214"/>
      <c r="H646" s="214"/>
      <c r="I646" s="214"/>
      <c r="J646" s="214"/>
      <c r="K646" s="214"/>
      <c r="L646" s="214"/>
      <c r="M646" s="214"/>
      <c r="N646" s="215"/>
      <c r="O646" s="216"/>
      <c r="P646" s="217"/>
      <c r="Q646" s="213"/>
      <c r="R646" s="213"/>
      <c r="DE646" s="137"/>
    </row>
    <row r="647" spans="1:109" s="75" customFormat="1" ht="12" customHeight="1">
      <c r="A647" s="252"/>
      <c r="B647" s="165"/>
      <c r="C647" s="280"/>
      <c r="D647" s="280"/>
      <c r="E647" s="280"/>
      <c r="F647" s="166"/>
      <c r="G647" s="214"/>
      <c r="H647" s="214"/>
      <c r="I647" s="214"/>
      <c r="J647" s="214"/>
      <c r="K647" s="214"/>
      <c r="L647" s="214"/>
      <c r="M647" s="214"/>
      <c r="N647" s="215"/>
      <c r="O647" s="216"/>
      <c r="P647" s="217"/>
      <c r="Q647" s="213"/>
      <c r="R647" s="213"/>
      <c r="DE647" s="137"/>
    </row>
    <row r="648" spans="1:109" s="75" customFormat="1" ht="12" customHeight="1">
      <c r="A648" s="252"/>
      <c r="B648" s="165"/>
      <c r="C648" s="280"/>
      <c r="D648" s="280"/>
      <c r="E648" s="280"/>
      <c r="F648" s="166"/>
      <c r="G648" s="214"/>
      <c r="H648" s="214"/>
      <c r="I648" s="214"/>
      <c r="J648" s="214"/>
      <c r="K648" s="214"/>
      <c r="L648" s="214"/>
      <c r="M648" s="214"/>
      <c r="N648" s="215"/>
      <c r="O648" s="216"/>
      <c r="P648" s="217"/>
      <c r="Q648" s="213"/>
      <c r="R648" s="213"/>
      <c r="DE648" s="137"/>
    </row>
    <row r="649" spans="1:109" s="75" customFormat="1" ht="12" customHeight="1">
      <c r="A649" s="252"/>
      <c r="B649" s="165"/>
      <c r="C649" s="280"/>
      <c r="D649" s="280"/>
      <c r="E649" s="280"/>
      <c r="F649" s="166"/>
      <c r="G649" s="214"/>
      <c r="H649" s="214"/>
      <c r="I649" s="214"/>
      <c r="J649" s="214"/>
      <c r="K649" s="214"/>
      <c r="L649" s="214"/>
      <c r="M649" s="214"/>
      <c r="N649" s="215"/>
      <c r="O649" s="216"/>
      <c r="P649" s="217"/>
      <c r="Q649" s="213"/>
      <c r="R649" s="213"/>
      <c r="DE649" s="137"/>
    </row>
    <row r="650" spans="1:109" s="75" customFormat="1" ht="12" customHeight="1">
      <c r="A650" s="252"/>
      <c r="B650" s="165"/>
      <c r="C650" s="280"/>
      <c r="D650" s="280"/>
      <c r="E650" s="280"/>
      <c r="F650" s="166"/>
      <c r="G650" s="214"/>
      <c r="H650" s="214"/>
      <c r="I650" s="214"/>
      <c r="J650" s="214"/>
      <c r="K650" s="214"/>
      <c r="L650" s="214"/>
      <c r="M650" s="214"/>
      <c r="N650" s="215"/>
      <c r="O650" s="216"/>
      <c r="P650" s="217"/>
      <c r="Q650" s="213"/>
      <c r="R650" s="213"/>
      <c r="DE650" s="137"/>
    </row>
    <row r="651" spans="1:109" s="75" customFormat="1" ht="12" customHeight="1">
      <c r="A651" s="252"/>
      <c r="B651" s="168"/>
      <c r="C651" s="284"/>
      <c r="D651" s="284"/>
      <c r="E651" s="284"/>
      <c r="F651" s="169"/>
      <c r="G651" s="248"/>
      <c r="H651" s="248"/>
      <c r="I651" s="248"/>
      <c r="J651" s="248"/>
      <c r="K651" s="248"/>
      <c r="L651" s="248"/>
      <c r="M651" s="248"/>
      <c r="N651" s="218"/>
      <c r="O651" s="219"/>
      <c r="P651" s="220"/>
      <c r="Q651" s="221"/>
      <c r="R651" s="221"/>
      <c r="DE651" s="137"/>
    </row>
    <row r="652" spans="1:109" s="75" customFormat="1" ht="6" customHeight="1">
      <c r="A652" s="105"/>
      <c r="B652" s="106"/>
      <c r="C652" s="247"/>
      <c r="D652" s="247"/>
      <c r="E652" s="247"/>
      <c r="F652" s="106"/>
      <c r="G652" s="247"/>
      <c r="H652" s="247"/>
      <c r="I652" s="247"/>
      <c r="J652" s="247"/>
      <c r="K652" s="247"/>
      <c r="L652" s="247"/>
      <c r="M652" s="247"/>
      <c r="N652" s="106"/>
      <c r="O652" s="106"/>
      <c r="P652" s="106"/>
      <c r="Q652" s="249"/>
      <c r="R652" s="249"/>
      <c r="DE652" s="137"/>
    </row>
    <row r="653" spans="1:109" s="75" customFormat="1" ht="12" customHeight="1">
      <c r="A653" s="191">
        <v>3</v>
      </c>
      <c r="B653" s="194" t="s">
        <v>82</v>
      </c>
      <c r="C653" s="195"/>
      <c r="D653" s="195"/>
      <c r="E653" s="195"/>
      <c r="F653" s="195"/>
      <c r="G653" s="195"/>
      <c r="H653" s="195"/>
      <c r="I653" s="195"/>
      <c r="J653" s="195"/>
      <c r="K653" s="195"/>
      <c r="L653" s="195"/>
      <c r="M653" s="195"/>
      <c r="N653" s="195"/>
      <c r="O653" s="196"/>
      <c r="P653" s="197"/>
      <c r="Q653" s="198" t="s">
        <v>81</v>
      </c>
      <c r="R653" s="199"/>
      <c r="DE653" s="137"/>
    </row>
    <row r="654" spans="1:109" s="75" customFormat="1" ht="12" customHeight="1">
      <c r="A654" s="192"/>
      <c r="B654" s="200" t="s">
        <v>80</v>
      </c>
      <c r="C654" s="203"/>
      <c r="D654" s="245"/>
      <c r="E654" s="203" t="s">
        <v>79</v>
      </c>
      <c r="F654" s="203"/>
      <c r="G654" s="202" t="s">
        <v>78</v>
      </c>
      <c r="H654" s="245"/>
      <c r="I654" s="202" t="s">
        <v>14</v>
      </c>
      <c r="J654" s="203"/>
      <c r="K654" s="203"/>
      <c r="L654" s="203"/>
      <c r="M654" s="203"/>
      <c r="N654" s="203" t="s">
        <v>13</v>
      </c>
      <c r="O654" s="204"/>
      <c r="P654" s="205"/>
      <c r="Q654" s="200"/>
      <c r="R654" s="201"/>
      <c r="DE654" s="137"/>
    </row>
    <row r="655" spans="1:109" s="75" customFormat="1" ht="12" customHeight="1">
      <c r="A655" s="193"/>
      <c r="B655" s="181"/>
      <c r="C655" s="206"/>
      <c r="D655" s="207"/>
      <c r="E655" s="208"/>
      <c r="F655" s="208"/>
      <c r="G655" s="209"/>
      <c r="H655" s="246"/>
      <c r="I655" s="209"/>
      <c r="J655" s="208"/>
      <c r="K655" s="208"/>
      <c r="L655" s="208"/>
      <c r="M655" s="208"/>
      <c r="N655" s="210"/>
      <c r="O655" s="211"/>
      <c r="P655" s="212"/>
      <c r="Q655" s="181"/>
      <c r="R655" s="182"/>
      <c r="DE655" s="137"/>
    </row>
    <row r="656" spans="1:109" s="75" customFormat="1" ht="6" customHeight="1">
      <c r="A656" s="107"/>
      <c r="B656" s="249"/>
      <c r="C656" s="249"/>
      <c r="D656" s="249"/>
      <c r="E656" s="249"/>
      <c r="F656" s="249"/>
      <c r="G656" s="250"/>
      <c r="H656" s="250"/>
      <c r="I656" s="107"/>
      <c r="J656" s="107"/>
      <c r="K656" s="107"/>
      <c r="L656" s="107"/>
      <c r="M656" s="107"/>
      <c r="N656" s="107"/>
      <c r="O656" s="107"/>
      <c r="P656" s="107"/>
      <c r="Q656" s="107"/>
      <c r="R656" s="107"/>
      <c r="DE656" s="137"/>
    </row>
    <row r="657" spans="1:109" s="75" customFormat="1" ht="21" customHeight="1">
      <c r="A657" s="191">
        <v>4</v>
      </c>
      <c r="B657" s="222" t="s">
        <v>77</v>
      </c>
      <c r="C657" s="223"/>
      <c r="D657" s="224"/>
      <c r="E657" s="225" t="s">
        <v>76</v>
      </c>
      <c r="F657" s="226"/>
      <c r="G657" s="227"/>
      <c r="H657" s="227"/>
      <c r="I657" s="101"/>
      <c r="J657" s="94">
        <v>5</v>
      </c>
      <c r="K657" s="228" t="s">
        <v>186</v>
      </c>
      <c r="L657" s="229"/>
      <c r="M657" s="229"/>
      <c r="N657" s="229"/>
      <c r="O657" s="229"/>
      <c r="P657" s="229"/>
      <c r="Q657" s="229"/>
      <c r="R657" s="230"/>
      <c r="DE657" s="137"/>
    </row>
    <row r="658" spans="1:109" s="75" customFormat="1" ht="12" customHeight="1">
      <c r="A658" s="193"/>
      <c r="B658" s="181"/>
      <c r="C658" s="206"/>
      <c r="D658" s="182"/>
      <c r="E658" s="181"/>
      <c r="F658" s="182"/>
      <c r="G658" s="227"/>
      <c r="H658" s="227"/>
      <c r="I658" s="101"/>
      <c r="J658" s="231"/>
      <c r="K658" s="234"/>
      <c r="L658" s="235"/>
      <c r="M658" s="235"/>
      <c r="N658" s="235"/>
      <c r="O658" s="235"/>
      <c r="P658" s="235"/>
      <c r="Q658" s="235"/>
      <c r="R658" s="236"/>
      <c r="DE658" s="137"/>
    </row>
    <row r="659" spans="1:109" s="75" customFormat="1" ht="12" customHeight="1">
      <c r="A659" s="95"/>
      <c r="B659" s="100"/>
      <c r="C659" s="100"/>
      <c r="D659" s="100"/>
      <c r="E659" s="100"/>
      <c r="F659" s="100"/>
      <c r="G659" s="227"/>
      <c r="H659" s="227"/>
      <c r="I659" s="95"/>
      <c r="J659" s="232"/>
      <c r="K659" s="237"/>
      <c r="L659" s="238"/>
      <c r="M659" s="238"/>
      <c r="N659" s="238"/>
      <c r="O659" s="238"/>
      <c r="P659" s="238"/>
      <c r="Q659" s="238"/>
      <c r="R659" s="239"/>
      <c r="S659" s="25"/>
      <c r="T659" s="40"/>
      <c r="DE659" s="137"/>
    </row>
    <row r="660" spans="1:109" s="75" customFormat="1" ht="12" customHeight="1">
      <c r="A660" s="95"/>
      <c r="B660" s="96"/>
      <c r="C660" s="96"/>
      <c r="D660" s="96"/>
      <c r="E660" s="96"/>
      <c r="F660" s="96"/>
      <c r="G660" s="96"/>
      <c r="H660" s="96"/>
      <c r="I660" s="95"/>
      <c r="J660" s="232"/>
      <c r="K660" s="237"/>
      <c r="L660" s="238"/>
      <c r="M660" s="238"/>
      <c r="N660" s="238"/>
      <c r="O660" s="238"/>
      <c r="P660" s="238"/>
      <c r="Q660" s="238"/>
      <c r="R660" s="239"/>
      <c r="DE660" s="137"/>
    </row>
    <row r="661" spans="1:109" s="75" customFormat="1" ht="12" customHeight="1">
      <c r="A661" s="95"/>
      <c r="B661" s="244" t="s">
        <v>75</v>
      </c>
      <c r="C661" s="244"/>
      <c r="D661" s="244"/>
      <c r="E661" s="244"/>
      <c r="F661" s="244"/>
      <c r="G661" s="244"/>
      <c r="H661" s="244"/>
      <c r="I661" s="95"/>
      <c r="J661" s="232"/>
      <c r="K661" s="237"/>
      <c r="L661" s="238"/>
      <c r="M661" s="238"/>
      <c r="N661" s="238"/>
      <c r="O661" s="238"/>
      <c r="P661" s="238"/>
      <c r="Q661" s="238"/>
      <c r="R661" s="239"/>
      <c r="DE661" s="137"/>
    </row>
    <row r="662" spans="1:109" s="75" customFormat="1" ht="12" customHeight="1">
      <c r="A662" s="95"/>
      <c r="B662" s="244" t="s">
        <v>74</v>
      </c>
      <c r="C662" s="244"/>
      <c r="D662" s="244"/>
      <c r="E662" s="244"/>
      <c r="F662" s="244"/>
      <c r="G662" s="244"/>
      <c r="H662" s="244"/>
      <c r="I662" s="97"/>
      <c r="J662" s="232"/>
      <c r="K662" s="237"/>
      <c r="L662" s="238"/>
      <c r="M662" s="238"/>
      <c r="N662" s="238"/>
      <c r="O662" s="238"/>
      <c r="P662" s="238"/>
      <c r="Q662" s="238"/>
      <c r="R662" s="239"/>
      <c r="DE662" s="137"/>
    </row>
    <row r="663" spans="1:109" s="75" customFormat="1" ht="12" customHeight="1">
      <c r="A663" s="98" t="s">
        <v>73</v>
      </c>
      <c r="B663" s="279" t="s">
        <v>12</v>
      </c>
      <c r="C663" s="279"/>
      <c r="D663" s="279"/>
      <c r="E663" s="279"/>
      <c r="F663" s="279"/>
      <c r="G663" s="279"/>
      <c r="H663" s="279"/>
      <c r="I663" s="95"/>
      <c r="J663" s="232"/>
      <c r="K663" s="237"/>
      <c r="L663" s="238"/>
      <c r="M663" s="238"/>
      <c r="N663" s="238"/>
      <c r="O663" s="238"/>
      <c r="P663" s="238"/>
      <c r="Q663" s="238"/>
      <c r="R663" s="239"/>
      <c r="DE663" s="137"/>
    </row>
    <row r="664" spans="1:109" s="75" customFormat="1" ht="12" customHeight="1">
      <c r="A664" s="98"/>
      <c r="B664" s="243" t="s">
        <v>72</v>
      </c>
      <c r="C664" s="243"/>
      <c r="D664" s="243"/>
      <c r="E664" s="243"/>
      <c r="F664" s="243"/>
      <c r="G664" s="243"/>
      <c r="H664" s="243"/>
      <c r="I664" s="95"/>
      <c r="J664" s="232"/>
      <c r="K664" s="237"/>
      <c r="L664" s="238"/>
      <c r="M664" s="238"/>
      <c r="N664" s="238"/>
      <c r="O664" s="238"/>
      <c r="P664" s="238"/>
      <c r="Q664" s="238"/>
      <c r="R664" s="239"/>
      <c r="DE664" s="137"/>
    </row>
    <row r="665" spans="1:109" s="75" customFormat="1" ht="12" customHeight="1">
      <c r="A665" s="98"/>
      <c r="B665" s="243"/>
      <c r="C665" s="243"/>
      <c r="D665" s="243"/>
      <c r="E665" s="243"/>
      <c r="F665" s="243"/>
      <c r="G665" s="243"/>
      <c r="H665" s="243"/>
      <c r="I665" s="95"/>
      <c r="J665" s="232"/>
      <c r="K665" s="237"/>
      <c r="L665" s="238"/>
      <c r="M665" s="238"/>
      <c r="N665" s="238"/>
      <c r="O665" s="238"/>
      <c r="P665" s="238"/>
      <c r="Q665" s="238"/>
      <c r="R665" s="239"/>
      <c r="DE665" s="137"/>
    </row>
    <row r="666" spans="1:109" s="75" customFormat="1" ht="12" customHeight="1">
      <c r="A666" s="98"/>
      <c r="B666" s="244"/>
      <c r="C666" s="244"/>
      <c r="D666" s="244"/>
      <c r="E666" s="244"/>
      <c r="F666" s="244"/>
      <c r="G666" s="244"/>
      <c r="H666" s="244"/>
      <c r="I666" s="95"/>
      <c r="J666" s="232"/>
      <c r="K666" s="237"/>
      <c r="L666" s="238"/>
      <c r="M666" s="238"/>
      <c r="N666" s="238"/>
      <c r="O666" s="238"/>
      <c r="P666" s="238"/>
      <c r="Q666" s="238"/>
      <c r="R666" s="239"/>
      <c r="DE666" s="137"/>
    </row>
    <row r="667" spans="1:109" s="75" customFormat="1" ht="12" customHeight="1">
      <c r="A667" s="98"/>
      <c r="B667" s="244" t="s">
        <v>56</v>
      </c>
      <c r="C667" s="244"/>
      <c r="D667" s="244"/>
      <c r="E667" s="244"/>
      <c r="F667" s="244"/>
      <c r="G667" s="244"/>
      <c r="H667" s="244"/>
      <c r="I667" s="95"/>
      <c r="J667" s="232"/>
      <c r="K667" s="237"/>
      <c r="L667" s="238"/>
      <c r="M667" s="238"/>
      <c r="N667" s="238"/>
      <c r="O667" s="238"/>
      <c r="P667" s="238"/>
      <c r="Q667" s="238"/>
      <c r="R667" s="239"/>
      <c r="U667" s="24"/>
      <c r="V667" s="24"/>
      <c r="W667" s="24"/>
      <c r="X667" s="24"/>
      <c r="Y667" s="24"/>
      <c r="Z667" s="24"/>
      <c r="AA667" s="24"/>
      <c r="AB667" s="24"/>
      <c r="AC667" s="24"/>
      <c r="AD667" s="24"/>
      <c r="AE667" s="24"/>
      <c r="DE667" s="137"/>
    </row>
    <row r="668" spans="1:109" s="75" customFormat="1" ht="12" customHeight="1">
      <c r="A668" s="98"/>
      <c r="B668" s="244"/>
      <c r="C668" s="244"/>
      <c r="D668" s="244"/>
      <c r="E668" s="244"/>
      <c r="F668" s="244"/>
      <c r="G668" s="244"/>
      <c r="H668" s="244"/>
      <c r="I668" s="95"/>
      <c r="J668" s="233"/>
      <c r="K668" s="240"/>
      <c r="L668" s="241"/>
      <c r="M668" s="241"/>
      <c r="N668" s="241"/>
      <c r="O668" s="241"/>
      <c r="P668" s="241"/>
      <c r="Q668" s="241"/>
      <c r="R668" s="242"/>
      <c r="DE668" s="137"/>
    </row>
    <row r="669" spans="1:109" s="76" customFormat="1" ht="13.5">
      <c r="A669" s="256" t="s">
        <v>89</v>
      </c>
      <c r="B669" s="257"/>
      <c r="C669" s="257"/>
      <c r="D669" s="257"/>
      <c r="E669" s="257"/>
      <c r="F669" s="257"/>
      <c r="G669" s="257"/>
      <c r="H669" s="257"/>
      <c r="I669" s="257"/>
      <c r="J669" s="257"/>
      <c r="K669" s="257"/>
      <c r="L669" s="257"/>
      <c r="M669" s="257"/>
      <c r="N669" s="257"/>
      <c r="O669" s="257"/>
      <c r="P669" s="257"/>
      <c r="Q669" s="257"/>
      <c r="R669" s="257"/>
      <c r="DE669" s="136"/>
    </row>
    <row r="670" spans="1:109" s="75" customFormat="1" ht="12" customHeight="1">
      <c r="A670" s="258" t="s">
        <v>11</v>
      </c>
      <c r="B670" s="259"/>
      <c r="C670" s="260"/>
      <c r="D670" s="261"/>
      <c r="E670" s="258" t="s">
        <v>10</v>
      </c>
      <c r="F670" s="259"/>
      <c r="G670" s="181"/>
      <c r="H670" s="206"/>
      <c r="I670" s="206"/>
      <c r="J670" s="182"/>
      <c r="K670" s="258" t="s">
        <v>64</v>
      </c>
      <c r="L670" s="262"/>
      <c r="M670" s="263"/>
      <c r="N670" s="181"/>
      <c r="O670" s="206"/>
      <c r="P670" s="206"/>
      <c r="Q670" s="206"/>
      <c r="R670" s="182"/>
      <c r="DE670" s="137"/>
    </row>
    <row r="671" spans="1:109" s="75" customFormat="1" ht="12" customHeight="1">
      <c r="A671" s="191">
        <v>1</v>
      </c>
      <c r="B671" s="264" t="s">
        <v>88</v>
      </c>
      <c r="C671" s="265"/>
      <c r="D671" s="265"/>
      <c r="E671" s="265"/>
      <c r="F671" s="266"/>
      <c r="G671" s="194" t="s">
        <v>87</v>
      </c>
      <c r="H671" s="255"/>
      <c r="I671" s="194" t="s">
        <v>86</v>
      </c>
      <c r="J671" s="195"/>
      <c r="K671" s="195"/>
      <c r="L671" s="195"/>
      <c r="M671" s="195"/>
      <c r="N671" s="195"/>
      <c r="O671" s="195"/>
      <c r="P671" s="195"/>
      <c r="Q671" s="195"/>
      <c r="R671" s="255"/>
      <c r="DE671" s="137"/>
    </row>
    <row r="672" spans="1:109" s="75" customFormat="1" ht="12" customHeight="1">
      <c r="A672" s="193"/>
      <c r="B672" s="267"/>
      <c r="C672" s="268"/>
      <c r="D672" s="268"/>
      <c r="E672" s="268"/>
      <c r="F672" s="269"/>
      <c r="G672" s="253"/>
      <c r="H672" s="254"/>
      <c r="I672" s="270"/>
      <c r="J672" s="271"/>
      <c r="K672" s="271"/>
      <c r="L672" s="271"/>
      <c r="M672" s="88" t="s">
        <v>183</v>
      </c>
      <c r="N672" s="272"/>
      <c r="O672" s="273"/>
      <c r="P672" s="89" t="s">
        <v>184</v>
      </c>
      <c r="Q672" s="77"/>
      <c r="R672" s="90" t="s">
        <v>185</v>
      </c>
      <c r="S672" s="43" t="str">
        <f>IF(AND(Q672&lt;&gt;"",Q672&lt;120),"排煙機の規定風量は120㎥以上必要です。","")</f>
        <v/>
      </c>
      <c r="T672" s="74"/>
      <c r="DE672" s="137"/>
    </row>
    <row r="673" spans="1:111" s="75" customFormat="1" ht="6" customHeight="1">
      <c r="A673" s="102"/>
      <c r="B673" s="102"/>
      <c r="C673" s="102"/>
      <c r="D673" s="102"/>
      <c r="E673" s="102"/>
      <c r="F673" s="102"/>
      <c r="G673" s="102"/>
      <c r="H673" s="102"/>
      <c r="I673" s="102"/>
      <c r="J673" s="102"/>
      <c r="K673" s="103"/>
      <c r="L673" s="103"/>
      <c r="M673" s="103"/>
      <c r="N673" s="102"/>
      <c r="O673" s="104"/>
      <c r="P673" s="104"/>
      <c r="Q673" s="103"/>
      <c r="R673" s="103"/>
      <c r="DE673" s="137"/>
    </row>
    <row r="674" spans="1:111" s="75" customFormat="1" ht="12" customHeight="1">
      <c r="A674" s="251">
        <v>2</v>
      </c>
      <c r="B674" s="194" t="s">
        <v>85</v>
      </c>
      <c r="C674" s="195"/>
      <c r="D674" s="195"/>
      <c r="E674" s="195"/>
      <c r="F674" s="195"/>
      <c r="G674" s="195"/>
      <c r="H674" s="195"/>
      <c r="I674" s="195"/>
      <c r="J674" s="195"/>
      <c r="K674" s="195"/>
      <c r="L674" s="195"/>
      <c r="M674" s="195"/>
      <c r="N674" s="195"/>
      <c r="O674" s="196"/>
      <c r="P674" s="91"/>
      <c r="Q674" s="198" t="s">
        <v>81</v>
      </c>
      <c r="R674" s="199"/>
      <c r="DE674" s="137"/>
    </row>
    <row r="675" spans="1:111" s="75" customFormat="1" ht="12" customHeight="1">
      <c r="A675" s="252"/>
      <c r="B675" s="92" t="s">
        <v>5</v>
      </c>
      <c r="C675" s="202" t="s">
        <v>84</v>
      </c>
      <c r="D675" s="203"/>
      <c r="E675" s="245"/>
      <c r="F675" s="93" t="s">
        <v>83</v>
      </c>
      <c r="G675" s="202" t="s">
        <v>78</v>
      </c>
      <c r="H675" s="203"/>
      <c r="I675" s="202" t="s">
        <v>14</v>
      </c>
      <c r="J675" s="203"/>
      <c r="K675" s="203"/>
      <c r="L675" s="203"/>
      <c r="M675" s="203"/>
      <c r="N675" s="203" t="s">
        <v>13</v>
      </c>
      <c r="O675" s="204"/>
      <c r="P675" s="205"/>
      <c r="Q675" s="200"/>
      <c r="R675" s="201"/>
      <c r="DE675" s="137"/>
      <c r="DF675" s="76" t="str">
        <f>IF(COUNTA(B676:R725)&gt;0,DG675,"")</f>
        <v/>
      </c>
      <c r="DG675" s="144">
        <v>10</v>
      </c>
    </row>
    <row r="676" spans="1:111" s="75" customFormat="1" ht="12" customHeight="1">
      <c r="A676" s="252"/>
      <c r="B676" s="167"/>
      <c r="C676" s="282"/>
      <c r="D676" s="282"/>
      <c r="E676" s="282"/>
      <c r="F676" s="170"/>
      <c r="G676" s="275"/>
      <c r="H676" s="275"/>
      <c r="I676" s="275"/>
      <c r="J676" s="275"/>
      <c r="K676" s="275"/>
      <c r="L676" s="275"/>
      <c r="M676" s="275"/>
      <c r="N676" s="276"/>
      <c r="O676" s="277"/>
      <c r="P676" s="278"/>
      <c r="Q676" s="274"/>
      <c r="R676" s="283"/>
      <c r="DE676" s="137"/>
    </row>
    <row r="677" spans="1:111" s="75" customFormat="1" ht="12" customHeight="1">
      <c r="A677" s="252"/>
      <c r="B677" s="165"/>
      <c r="C677" s="280"/>
      <c r="D677" s="280"/>
      <c r="E677" s="280"/>
      <c r="F677" s="166"/>
      <c r="G677" s="214"/>
      <c r="H677" s="214"/>
      <c r="I677" s="214"/>
      <c r="J677" s="214"/>
      <c r="K677" s="214"/>
      <c r="L677" s="214"/>
      <c r="M677" s="214"/>
      <c r="N677" s="215"/>
      <c r="O677" s="216"/>
      <c r="P677" s="217"/>
      <c r="Q677" s="213"/>
      <c r="R677" s="281"/>
      <c r="DE677" s="137"/>
    </row>
    <row r="678" spans="1:111" s="75" customFormat="1" ht="12" customHeight="1">
      <c r="A678" s="252"/>
      <c r="B678" s="165"/>
      <c r="C678" s="280"/>
      <c r="D678" s="280"/>
      <c r="E678" s="280"/>
      <c r="F678" s="166"/>
      <c r="G678" s="214"/>
      <c r="H678" s="214"/>
      <c r="I678" s="214"/>
      <c r="J678" s="214"/>
      <c r="K678" s="214"/>
      <c r="L678" s="214"/>
      <c r="M678" s="214"/>
      <c r="N678" s="215"/>
      <c r="O678" s="216"/>
      <c r="P678" s="217"/>
      <c r="Q678" s="213"/>
      <c r="R678" s="281"/>
      <c r="DE678" s="137"/>
    </row>
    <row r="679" spans="1:111" s="75" customFormat="1" ht="12" customHeight="1">
      <c r="A679" s="252"/>
      <c r="B679" s="165"/>
      <c r="C679" s="280"/>
      <c r="D679" s="280"/>
      <c r="E679" s="280"/>
      <c r="F679" s="166"/>
      <c r="G679" s="214"/>
      <c r="H679" s="214"/>
      <c r="I679" s="214"/>
      <c r="J679" s="214"/>
      <c r="K679" s="214"/>
      <c r="L679" s="214"/>
      <c r="M679" s="214"/>
      <c r="N679" s="215"/>
      <c r="O679" s="216"/>
      <c r="P679" s="217"/>
      <c r="Q679" s="213"/>
      <c r="R679" s="281"/>
      <c r="DE679" s="137"/>
    </row>
    <row r="680" spans="1:111" s="75" customFormat="1" ht="12" customHeight="1">
      <c r="A680" s="252"/>
      <c r="B680" s="165"/>
      <c r="C680" s="280"/>
      <c r="D680" s="280"/>
      <c r="E680" s="280"/>
      <c r="F680" s="166"/>
      <c r="G680" s="214"/>
      <c r="H680" s="214"/>
      <c r="I680" s="214"/>
      <c r="J680" s="214"/>
      <c r="K680" s="214"/>
      <c r="L680" s="214"/>
      <c r="M680" s="214"/>
      <c r="N680" s="215"/>
      <c r="O680" s="216"/>
      <c r="P680" s="217"/>
      <c r="Q680" s="213"/>
      <c r="R680" s="281"/>
      <c r="DE680" s="137"/>
    </row>
    <row r="681" spans="1:111" s="75" customFormat="1" ht="12" customHeight="1">
      <c r="A681" s="252"/>
      <c r="B681" s="165"/>
      <c r="C681" s="280"/>
      <c r="D681" s="280"/>
      <c r="E681" s="280"/>
      <c r="F681" s="166"/>
      <c r="G681" s="214"/>
      <c r="H681" s="214"/>
      <c r="I681" s="214"/>
      <c r="J681" s="214"/>
      <c r="K681" s="214"/>
      <c r="L681" s="214"/>
      <c r="M681" s="214"/>
      <c r="N681" s="215"/>
      <c r="O681" s="216"/>
      <c r="P681" s="217"/>
      <c r="Q681" s="213"/>
      <c r="R681" s="281"/>
      <c r="DE681" s="137"/>
    </row>
    <row r="682" spans="1:111" s="75" customFormat="1" ht="12" customHeight="1">
      <c r="A682" s="252"/>
      <c r="B682" s="165"/>
      <c r="C682" s="280"/>
      <c r="D682" s="280"/>
      <c r="E682" s="280"/>
      <c r="F682" s="166"/>
      <c r="G682" s="214"/>
      <c r="H682" s="214"/>
      <c r="I682" s="214"/>
      <c r="J682" s="214"/>
      <c r="K682" s="214"/>
      <c r="L682" s="214"/>
      <c r="M682" s="214"/>
      <c r="N682" s="215"/>
      <c r="O682" s="216"/>
      <c r="P682" s="217"/>
      <c r="Q682" s="213"/>
      <c r="R682" s="213"/>
      <c r="DE682" s="137"/>
    </row>
    <row r="683" spans="1:111" s="75" customFormat="1" ht="12" customHeight="1">
      <c r="A683" s="252"/>
      <c r="B683" s="165"/>
      <c r="C683" s="280"/>
      <c r="D683" s="280"/>
      <c r="E683" s="280"/>
      <c r="F683" s="166"/>
      <c r="G683" s="214"/>
      <c r="H683" s="214"/>
      <c r="I683" s="214"/>
      <c r="J683" s="214"/>
      <c r="K683" s="214"/>
      <c r="L683" s="214"/>
      <c r="M683" s="214"/>
      <c r="N683" s="215"/>
      <c r="O683" s="216"/>
      <c r="P683" s="217"/>
      <c r="Q683" s="213"/>
      <c r="R683" s="213"/>
      <c r="DE683" s="137"/>
    </row>
    <row r="684" spans="1:111" s="75" customFormat="1" ht="12" customHeight="1">
      <c r="A684" s="252"/>
      <c r="B684" s="165"/>
      <c r="C684" s="280"/>
      <c r="D684" s="280"/>
      <c r="E684" s="280"/>
      <c r="F684" s="166"/>
      <c r="G684" s="214"/>
      <c r="H684" s="214"/>
      <c r="I684" s="214"/>
      <c r="J684" s="214"/>
      <c r="K684" s="214"/>
      <c r="L684" s="214"/>
      <c r="M684" s="214"/>
      <c r="N684" s="215"/>
      <c r="O684" s="216"/>
      <c r="P684" s="217"/>
      <c r="Q684" s="213"/>
      <c r="R684" s="213"/>
      <c r="DE684" s="137"/>
    </row>
    <row r="685" spans="1:111" s="75" customFormat="1" ht="12" customHeight="1">
      <c r="A685" s="252"/>
      <c r="B685" s="165"/>
      <c r="C685" s="280"/>
      <c r="D685" s="280"/>
      <c r="E685" s="280"/>
      <c r="F685" s="166"/>
      <c r="G685" s="214"/>
      <c r="H685" s="214"/>
      <c r="I685" s="214"/>
      <c r="J685" s="214"/>
      <c r="K685" s="214"/>
      <c r="L685" s="214"/>
      <c r="M685" s="214"/>
      <c r="N685" s="215"/>
      <c r="O685" s="216"/>
      <c r="P685" s="217"/>
      <c r="Q685" s="213"/>
      <c r="R685" s="213"/>
      <c r="DE685" s="137"/>
    </row>
    <row r="686" spans="1:111" s="75" customFormat="1" ht="12" customHeight="1">
      <c r="A686" s="252"/>
      <c r="B686" s="165"/>
      <c r="C686" s="280"/>
      <c r="D686" s="280"/>
      <c r="E686" s="280"/>
      <c r="F686" s="166"/>
      <c r="G686" s="214"/>
      <c r="H686" s="214"/>
      <c r="I686" s="214"/>
      <c r="J686" s="214"/>
      <c r="K686" s="214"/>
      <c r="L686" s="214"/>
      <c r="M686" s="214"/>
      <c r="N686" s="215"/>
      <c r="O686" s="216"/>
      <c r="P686" s="217"/>
      <c r="Q686" s="213"/>
      <c r="R686" s="213"/>
      <c r="DE686" s="137"/>
    </row>
    <row r="687" spans="1:111" s="75" customFormat="1" ht="12" customHeight="1">
      <c r="A687" s="252"/>
      <c r="B687" s="165"/>
      <c r="C687" s="280"/>
      <c r="D687" s="280"/>
      <c r="E687" s="280"/>
      <c r="F687" s="166"/>
      <c r="G687" s="214"/>
      <c r="H687" s="214"/>
      <c r="I687" s="214"/>
      <c r="J687" s="214"/>
      <c r="K687" s="214"/>
      <c r="L687" s="214"/>
      <c r="M687" s="214"/>
      <c r="N687" s="215"/>
      <c r="O687" s="216"/>
      <c r="P687" s="217"/>
      <c r="Q687" s="213"/>
      <c r="R687" s="213"/>
      <c r="DE687" s="137"/>
    </row>
    <row r="688" spans="1:111" s="75" customFormat="1" ht="12" customHeight="1">
      <c r="A688" s="252"/>
      <c r="B688" s="165"/>
      <c r="C688" s="280"/>
      <c r="D688" s="280"/>
      <c r="E688" s="280"/>
      <c r="F688" s="166"/>
      <c r="G688" s="214"/>
      <c r="H688" s="214"/>
      <c r="I688" s="214"/>
      <c r="J688" s="214"/>
      <c r="K688" s="214"/>
      <c r="L688" s="214"/>
      <c r="M688" s="214"/>
      <c r="N688" s="215"/>
      <c r="O688" s="216"/>
      <c r="P688" s="217"/>
      <c r="Q688" s="213"/>
      <c r="R688" s="213"/>
      <c r="DE688" s="137"/>
    </row>
    <row r="689" spans="1:109" s="75" customFormat="1" ht="12" customHeight="1">
      <c r="A689" s="252"/>
      <c r="B689" s="165"/>
      <c r="C689" s="280"/>
      <c r="D689" s="280"/>
      <c r="E689" s="280"/>
      <c r="F689" s="166"/>
      <c r="G689" s="214"/>
      <c r="H689" s="214"/>
      <c r="I689" s="214"/>
      <c r="J689" s="214"/>
      <c r="K689" s="214"/>
      <c r="L689" s="214"/>
      <c r="M689" s="214"/>
      <c r="N689" s="215"/>
      <c r="O689" s="216"/>
      <c r="P689" s="217"/>
      <c r="Q689" s="213"/>
      <c r="R689" s="213"/>
      <c r="DE689" s="137"/>
    </row>
    <row r="690" spans="1:109" s="75" customFormat="1" ht="12" customHeight="1">
      <c r="A690" s="252"/>
      <c r="B690" s="165"/>
      <c r="C690" s="280"/>
      <c r="D690" s="280"/>
      <c r="E690" s="280"/>
      <c r="F690" s="166"/>
      <c r="G690" s="214"/>
      <c r="H690" s="214"/>
      <c r="I690" s="214"/>
      <c r="J690" s="214"/>
      <c r="K690" s="214"/>
      <c r="L690" s="214"/>
      <c r="M690" s="214"/>
      <c r="N690" s="215"/>
      <c r="O690" s="216"/>
      <c r="P690" s="217"/>
      <c r="Q690" s="213"/>
      <c r="R690" s="213"/>
      <c r="DE690" s="137"/>
    </row>
    <row r="691" spans="1:109" s="75" customFormat="1" ht="12" customHeight="1">
      <c r="A691" s="252"/>
      <c r="B691" s="165"/>
      <c r="C691" s="280"/>
      <c r="D691" s="280"/>
      <c r="E691" s="280"/>
      <c r="F691" s="166"/>
      <c r="G691" s="214"/>
      <c r="H691" s="214"/>
      <c r="I691" s="214"/>
      <c r="J691" s="214"/>
      <c r="K691" s="214"/>
      <c r="L691" s="214"/>
      <c r="M691" s="214"/>
      <c r="N691" s="215"/>
      <c r="O691" s="216"/>
      <c r="P691" s="217"/>
      <c r="Q691" s="213"/>
      <c r="R691" s="213"/>
      <c r="DE691" s="137"/>
    </row>
    <row r="692" spans="1:109" s="75" customFormat="1" ht="12" customHeight="1">
      <c r="A692" s="252"/>
      <c r="B692" s="165"/>
      <c r="C692" s="280"/>
      <c r="D692" s="280"/>
      <c r="E692" s="280"/>
      <c r="F692" s="166"/>
      <c r="G692" s="214"/>
      <c r="H692" s="214"/>
      <c r="I692" s="214"/>
      <c r="J692" s="214"/>
      <c r="K692" s="214"/>
      <c r="L692" s="214"/>
      <c r="M692" s="214"/>
      <c r="N692" s="215"/>
      <c r="O692" s="216"/>
      <c r="P692" s="217"/>
      <c r="Q692" s="213"/>
      <c r="R692" s="213"/>
      <c r="DE692" s="137"/>
    </row>
    <row r="693" spans="1:109" s="75" customFormat="1" ht="12" customHeight="1">
      <c r="A693" s="252"/>
      <c r="B693" s="165"/>
      <c r="C693" s="280"/>
      <c r="D693" s="280"/>
      <c r="E693" s="280"/>
      <c r="F693" s="166"/>
      <c r="G693" s="214"/>
      <c r="H693" s="214"/>
      <c r="I693" s="214"/>
      <c r="J693" s="214"/>
      <c r="K693" s="214"/>
      <c r="L693" s="214"/>
      <c r="M693" s="214"/>
      <c r="N693" s="215"/>
      <c r="O693" s="216"/>
      <c r="P693" s="217"/>
      <c r="Q693" s="213"/>
      <c r="R693" s="213"/>
      <c r="DE693" s="137"/>
    </row>
    <row r="694" spans="1:109" s="75" customFormat="1" ht="12" customHeight="1">
      <c r="A694" s="252"/>
      <c r="B694" s="165"/>
      <c r="C694" s="280"/>
      <c r="D694" s="280"/>
      <c r="E694" s="280"/>
      <c r="F694" s="166"/>
      <c r="G694" s="214"/>
      <c r="H694" s="214"/>
      <c r="I694" s="214"/>
      <c r="J694" s="214"/>
      <c r="K694" s="214"/>
      <c r="L694" s="214"/>
      <c r="M694" s="214"/>
      <c r="N694" s="215"/>
      <c r="O694" s="216"/>
      <c r="P694" s="217"/>
      <c r="Q694" s="213"/>
      <c r="R694" s="213"/>
      <c r="DE694" s="137"/>
    </row>
    <row r="695" spans="1:109" s="75" customFormat="1" ht="12" customHeight="1">
      <c r="A695" s="252"/>
      <c r="B695" s="165"/>
      <c r="C695" s="280"/>
      <c r="D695" s="280"/>
      <c r="E695" s="280"/>
      <c r="F695" s="166"/>
      <c r="G695" s="214"/>
      <c r="H695" s="214"/>
      <c r="I695" s="214"/>
      <c r="J695" s="214"/>
      <c r="K695" s="214"/>
      <c r="L695" s="214"/>
      <c r="M695" s="214"/>
      <c r="N695" s="215"/>
      <c r="O695" s="216"/>
      <c r="P695" s="217"/>
      <c r="Q695" s="213"/>
      <c r="R695" s="213"/>
      <c r="DE695" s="137"/>
    </row>
    <row r="696" spans="1:109" s="75" customFormat="1" ht="12" customHeight="1">
      <c r="A696" s="252"/>
      <c r="B696" s="165"/>
      <c r="C696" s="280"/>
      <c r="D696" s="280"/>
      <c r="E696" s="280"/>
      <c r="F696" s="166"/>
      <c r="G696" s="214"/>
      <c r="H696" s="214"/>
      <c r="I696" s="214"/>
      <c r="J696" s="214"/>
      <c r="K696" s="214"/>
      <c r="L696" s="214"/>
      <c r="M696" s="214"/>
      <c r="N696" s="215"/>
      <c r="O696" s="216"/>
      <c r="P696" s="217"/>
      <c r="Q696" s="213"/>
      <c r="R696" s="213"/>
      <c r="DE696" s="137"/>
    </row>
    <row r="697" spans="1:109" s="75" customFormat="1" ht="12" customHeight="1">
      <c r="A697" s="252"/>
      <c r="B697" s="165"/>
      <c r="C697" s="280"/>
      <c r="D697" s="280"/>
      <c r="E697" s="280"/>
      <c r="F697" s="166"/>
      <c r="G697" s="214"/>
      <c r="H697" s="214"/>
      <c r="I697" s="214"/>
      <c r="J697" s="214"/>
      <c r="K697" s="214"/>
      <c r="L697" s="214"/>
      <c r="M697" s="214"/>
      <c r="N697" s="215"/>
      <c r="O697" s="216"/>
      <c r="P697" s="217"/>
      <c r="Q697" s="213"/>
      <c r="R697" s="213"/>
      <c r="DE697" s="137"/>
    </row>
    <row r="698" spans="1:109" s="75" customFormat="1" ht="12" customHeight="1">
      <c r="A698" s="252"/>
      <c r="B698" s="165"/>
      <c r="C698" s="280"/>
      <c r="D698" s="280"/>
      <c r="E698" s="280"/>
      <c r="F698" s="166"/>
      <c r="G698" s="214"/>
      <c r="H698" s="214"/>
      <c r="I698" s="214"/>
      <c r="J698" s="214"/>
      <c r="K698" s="214"/>
      <c r="L698" s="214"/>
      <c r="M698" s="214"/>
      <c r="N698" s="215"/>
      <c r="O698" s="216"/>
      <c r="P698" s="217"/>
      <c r="Q698" s="213"/>
      <c r="R698" s="213"/>
      <c r="DE698" s="137"/>
    </row>
    <row r="699" spans="1:109" s="75" customFormat="1" ht="12" customHeight="1">
      <c r="A699" s="252"/>
      <c r="B699" s="165"/>
      <c r="C699" s="280"/>
      <c r="D699" s="280"/>
      <c r="E699" s="280"/>
      <c r="F699" s="166"/>
      <c r="G699" s="214"/>
      <c r="H699" s="214"/>
      <c r="I699" s="214"/>
      <c r="J699" s="214"/>
      <c r="K699" s="214"/>
      <c r="L699" s="214"/>
      <c r="M699" s="214"/>
      <c r="N699" s="215"/>
      <c r="O699" s="216"/>
      <c r="P699" s="217"/>
      <c r="Q699" s="213"/>
      <c r="R699" s="213"/>
      <c r="DE699" s="137"/>
    </row>
    <row r="700" spans="1:109" s="75" customFormat="1" ht="12" customHeight="1">
      <c r="A700" s="252"/>
      <c r="B700" s="165"/>
      <c r="C700" s="280"/>
      <c r="D700" s="280"/>
      <c r="E700" s="280"/>
      <c r="F700" s="166"/>
      <c r="G700" s="214"/>
      <c r="H700" s="214"/>
      <c r="I700" s="214"/>
      <c r="J700" s="214"/>
      <c r="K700" s="214"/>
      <c r="L700" s="214"/>
      <c r="M700" s="214"/>
      <c r="N700" s="215"/>
      <c r="O700" s="216"/>
      <c r="P700" s="217"/>
      <c r="Q700" s="213"/>
      <c r="R700" s="213"/>
      <c r="DE700" s="137"/>
    </row>
    <row r="701" spans="1:109" s="75" customFormat="1" ht="12" customHeight="1">
      <c r="A701" s="252"/>
      <c r="B701" s="165"/>
      <c r="C701" s="280"/>
      <c r="D701" s="280"/>
      <c r="E701" s="280"/>
      <c r="F701" s="166"/>
      <c r="G701" s="214"/>
      <c r="H701" s="214"/>
      <c r="I701" s="214"/>
      <c r="J701" s="214"/>
      <c r="K701" s="214"/>
      <c r="L701" s="214"/>
      <c r="M701" s="214"/>
      <c r="N701" s="215"/>
      <c r="O701" s="216"/>
      <c r="P701" s="217"/>
      <c r="Q701" s="213"/>
      <c r="R701" s="213"/>
      <c r="DE701" s="137"/>
    </row>
    <row r="702" spans="1:109" s="75" customFormat="1" ht="12" customHeight="1">
      <c r="A702" s="252"/>
      <c r="B702" s="165"/>
      <c r="C702" s="280"/>
      <c r="D702" s="280"/>
      <c r="E702" s="280"/>
      <c r="F702" s="166"/>
      <c r="G702" s="214"/>
      <c r="H702" s="214"/>
      <c r="I702" s="214"/>
      <c r="J702" s="214"/>
      <c r="K702" s="214"/>
      <c r="L702" s="214"/>
      <c r="M702" s="214"/>
      <c r="N702" s="215"/>
      <c r="O702" s="216"/>
      <c r="P702" s="217"/>
      <c r="Q702" s="213"/>
      <c r="R702" s="213"/>
      <c r="DE702" s="137"/>
    </row>
    <row r="703" spans="1:109" s="75" customFormat="1" ht="12" customHeight="1">
      <c r="A703" s="252"/>
      <c r="B703" s="165"/>
      <c r="C703" s="280"/>
      <c r="D703" s="280"/>
      <c r="E703" s="280"/>
      <c r="F703" s="166"/>
      <c r="G703" s="214"/>
      <c r="H703" s="214"/>
      <c r="I703" s="214"/>
      <c r="J703" s="214"/>
      <c r="K703" s="214"/>
      <c r="L703" s="214"/>
      <c r="M703" s="214"/>
      <c r="N703" s="215"/>
      <c r="O703" s="216"/>
      <c r="P703" s="217"/>
      <c r="Q703" s="213"/>
      <c r="R703" s="213"/>
      <c r="DE703" s="137"/>
    </row>
    <row r="704" spans="1:109" s="75" customFormat="1" ht="12" customHeight="1">
      <c r="A704" s="252"/>
      <c r="B704" s="165"/>
      <c r="C704" s="280"/>
      <c r="D704" s="280"/>
      <c r="E704" s="280"/>
      <c r="F704" s="166"/>
      <c r="G704" s="214"/>
      <c r="H704" s="214"/>
      <c r="I704" s="214"/>
      <c r="J704" s="214"/>
      <c r="K704" s="214"/>
      <c r="L704" s="214"/>
      <c r="M704" s="214"/>
      <c r="N704" s="215"/>
      <c r="O704" s="216"/>
      <c r="P704" s="217"/>
      <c r="Q704" s="213"/>
      <c r="R704" s="213"/>
      <c r="DE704" s="137"/>
    </row>
    <row r="705" spans="1:109" s="75" customFormat="1" ht="12" customHeight="1">
      <c r="A705" s="252"/>
      <c r="B705" s="165"/>
      <c r="C705" s="280"/>
      <c r="D705" s="280"/>
      <c r="E705" s="280"/>
      <c r="F705" s="166"/>
      <c r="G705" s="214"/>
      <c r="H705" s="214"/>
      <c r="I705" s="214"/>
      <c r="J705" s="214"/>
      <c r="K705" s="214"/>
      <c r="L705" s="214"/>
      <c r="M705" s="214"/>
      <c r="N705" s="215"/>
      <c r="O705" s="216"/>
      <c r="P705" s="217"/>
      <c r="Q705" s="213"/>
      <c r="R705" s="213"/>
      <c r="DE705" s="137"/>
    </row>
    <row r="706" spans="1:109" s="75" customFormat="1" ht="12" customHeight="1">
      <c r="A706" s="252"/>
      <c r="B706" s="165"/>
      <c r="C706" s="280"/>
      <c r="D706" s="280"/>
      <c r="E706" s="280"/>
      <c r="F706" s="166"/>
      <c r="G706" s="214"/>
      <c r="H706" s="214"/>
      <c r="I706" s="214"/>
      <c r="J706" s="214"/>
      <c r="K706" s="214"/>
      <c r="L706" s="214"/>
      <c r="M706" s="214"/>
      <c r="N706" s="215"/>
      <c r="O706" s="216"/>
      <c r="P706" s="217"/>
      <c r="Q706" s="213"/>
      <c r="R706" s="213"/>
      <c r="DE706" s="137"/>
    </row>
    <row r="707" spans="1:109" s="75" customFormat="1" ht="12" customHeight="1">
      <c r="A707" s="252"/>
      <c r="B707" s="165"/>
      <c r="C707" s="280"/>
      <c r="D707" s="280"/>
      <c r="E707" s="280"/>
      <c r="F707" s="166"/>
      <c r="G707" s="214"/>
      <c r="H707" s="214"/>
      <c r="I707" s="214"/>
      <c r="J707" s="214"/>
      <c r="K707" s="214"/>
      <c r="L707" s="214"/>
      <c r="M707" s="214"/>
      <c r="N707" s="215"/>
      <c r="O707" s="216"/>
      <c r="P707" s="217"/>
      <c r="Q707" s="213"/>
      <c r="R707" s="213"/>
      <c r="DE707" s="137"/>
    </row>
    <row r="708" spans="1:109" s="75" customFormat="1" ht="12" customHeight="1">
      <c r="A708" s="252"/>
      <c r="B708" s="165"/>
      <c r="C708" s="280"/>
      <c r="D708" s="280"/>
      <c r="E708" s="280"/>
      <c r="F708" s="166"/>
      <c r="G708" s="214"/>
      <c r="H708" s="214"/>
      <c r="I708" s="214"/>
      <c r="J708" s="214"/>
      <c r="K708" s="214"/>
      <c r="L708" s="214"/>
      <c r="M708" s="214"/>
      <c r="N708" s="215"/>
      <c r="O708" s="216"/>
      <c r="P708" s="217"/>
      <c r="Q708" s="213"/>
      <c r="R708" s="213"/>
      <c r="DE708" s="137"/>
    </row>
    <row r="709" spans="1:109" s="75" customFormat="1" ht="12" customHeight="1">
      <c r="A709" s="252"/>
      <c r="B709" s="165"/>
      <c r="C709" s="280"/>
      <c r="D709" s="280"/>
      <c r="E709" s="280"/>
      <c r="F709" s="166"/>
      <c r="G709" s="214"/>
      <c r="H709" s="214"/>
      <c r="I709" s="214"/>
      <c r="J709" s="214"/>
      <c r="K709" s="214"/>
      <c r="L709" s="214"/>
      <c r="M709" s="214"/>
      <c r="N709" s="215"/>
      <c r="O709" s="216"/>
      <c r="P709" s="217"/>
      <c r="Q709" s="213"/>
      <c r="R709" s="213"/>
      <c r="DE709" s="137"/>
    </row>
    <row r="710" spans="1:109" s="75" customFormat="1" ht="12" customHeight="1">
      <c r="A710" s="252"/>
      <c r="B710" s="165"/>
      <c r="C710" s="280"/>
      <c r="D710" s="280"/>
      <c r="E710" s="280"/>
      <c r="F710" s="166"/>
      <c r="G710" s="214"/>
      <c r="H710" s="214"/>
      <c r="I710" s="214"/>
      <c r="J710" s="214"/>
      <c r="K710" s="214"/>
      <c r="L710" s="214"/>
      <c r="M710" s="214"/>
      <c r="N710" s="215"/>
      <c r="O710" s="216"/>
      <c r="P710" s="217"/>
      <c r="Q710" s="213"/>
      <c r="R710" s="213"/>
      <c r="DE710" s="137"/>
    </row>
    <row r="711" spans="1:109" s="75" customFormat="1" ht="12" customHeight="1">
      <c r="A711" s="252"/>
      <c r="B711" s="165"/>
      <c r="C711" s="280"/>
      <c r="D711" s="280"/>
      <c r="E711" s="280"/>
      <c r="F711" s="166"/>
      <c r="G711" s="214"/>
      <c r="H711" s="214"/>
      <c r="I711" s="214"/>
      <c r="J711" s="214"/>
      <c r="K711" s="214"/>
      <c r="L711" s="214"/>
      <c r="M711" s="214"/>
      <c r="N711" s="215"/>
      <c r="O711" s="216"/>
      <c r="P711" s="217"/>
      <c r="Q711" s="213"/>
      <c r="R711" s="213"/>
      <c r="DE711" s="137"/>
    </row>
    <row r="712" spans="1:109" s="75" customFormat="1" ht="12" customHeight="1">
      <c r="A712" s="252"/>
      <c r="B712" s="165"/>
      <c r="C712" s="280"/>
      <c r="D712" s="280"/>
      <c r="E712" s="280"/>
      <c r="F712" s="166"/>
      <c r="G712" s="214"/>
      <c r="H712" s="214"/>
      <c r="I712" s="214"/>
      <c r="J712" s="214"/>
      <c r="K712" s="214"/>
      <c r="L712" s="214"/>
      <c r="M712" s="214"/>
      <c r="N712" s="215"/>
      <c r="O712" s="216"/>
      <c r="P712" s="217"/>
      <c r="Q712" s="213"/>
      <c r="R712" s="213"/>
      <c r="DE712" s="137"/>
    </row>
    <row r="713" spans="1:109" s="75" customFormat="1" ht="12" customHeight="1">
      <c r="A713" s="252"/>
      <c r="B713" s="165"/>
      <c r="C713" s="280"/>
      <c r="D713" s="280"/>
      <c r="E713" s="280"/>
      <c r="F713" s="166"/>
      <c r="G713" s="214"/>
      <c r="H713" s="214"/>
      <c r="I713" s="214"/>
      <c r="J713" s="214"/>
      <c r="K713" s="214"/>
      <c r="L713" s="214"/>
      <c r="M713" s="214"/>
      <c r="N713" s="215"/>
      <c r="O713" s="216"/>
      <c r="P713" s="217"/>
      <c r="Q713" s="213"/>
      <c r="R713" s="213"/>
      <c r="DE713" s="137"/>
    </row>
    <row r="714" spans="1:109" s="75" customFormat="1" ht="12" customHeight="1">
      <c r="A714" s="252"/>
      <c r="B714" s="165"/>
      <c r="C714" s="280"/>
      <c r="D714" s="280"/>
      <c r="E714" s="280"/>
      <c r="F714" s="166"/>
      <c r="G714" s="214"/>
      <c r="H714" s="214"/>
      <c r="I714" s="214"/>
      <c r="J714" s="214"/>
      <c r="K714" s="214"/>
      <c r="L714" s="214"/>
      <c r="M714" s="214"/>
      <c r="N714" s="215"/>
      <c r="O714" s="216"/>
      <c r="P714" s="217"/>
      <c r="Q714" s="213"/>
      <c r="R714" s="213"/>
      <c r="DE714" s="137"/>
    </row>
    <row r="715" spans="1:109" s="75" customFormat="1" ht="12" customHeight="1">
      <c r="A715" s="252"/>
      <c r="B715" s="165"/>
      <c r="C715" s="280"/>
      <c r="D715" s="280"/>
      <c r="E715" s="280"/>
      <c r="F715" s="166"/>
      <c r="G715" s="214"/>
      <c r="H715" s="214"/>
      <c r="I715" s="214"/>
      <c r="J715" s="214"/>
      <c r="K715" s="214"/>
      <c r="L715" s="214"/>
      <c r="M715" s="214"/>
      <c r="N715" s="215"/>
      <c r="O715" s="216"/>
      <c r="P715" s="217"/>
      <c r="Q715" s="213"/>
      <c r="R715" s="213"/>
      <c r="DE715" s="137"/>
    </row>
    <row r="716" spans="1:109" s="75" customFormat="1" ht="12" customHeight="1">
      <c r="A716" s="252"/>
      <c r="B716" s="165"/>
      <c r="C716" s="280"/>
      <c r="D716" s="280"/>
      <c r="E716" s="280"/>
      <c r="F716" s="166"/>
      <c r="G716" s="214"/>
      <c r="H716" s="214"/>
      <c r="I716" s="214"/>
      <c r="J716" s="214"/>
      <c r="K716" s="214"/>
      <c r="L716" s="214"/>
      <c r="M716" s="214"/>
      <c r="N716" s="215"/>
      <c r="O716" s="216"/>
      <c r="P716" s="217"/>
      <c r="Q716" s="213"/>
      <c r="R716" s="213"/>
      <c r="DE716" s="137"/>
    </row>
    <row r="717" spans="1:109" s="75" customFormat="1" ht="12" customHeight="1">
      <c r="A717" s="252"/>
      <c r="B717" s="165"/>
      <c r="C717" s="280"/>
      <c r="D717" s="280"/>
      <c r="E717" s="280"/>
      <c r="F717" s="166"/>
      <c r="G717" s="214"/>
      <c r="H717" s="214"/>
      <c r="I717" s="214"/>
      <c r="J717" s="214"/>
      <c r="K717" s="214"/>
      <c r="L717" s="214"/>
      <c r="M717" s="214"/>
      <c r="N717" s="215"/>
      <c r="O717" s="216"/>
      <c r="P717" s="217"/>
      <c r="Q717" s="213"/>
      <c r="R717" s="213"/>
      <c r="DE717" s="137"/>
    </row>
    <row r="718" spans="1:109" s="75" customFormat="1" ht="12" customHeight="1">
      <c r="A718" s="252"/>
      <c r="B718" s="165"/>
      <c r="C718" s="280"/>
      <c r="D718" s="280"/>
      <c r="E718" s="280"/>
      <c r="F718" s="166"/>
      <c r="G718" s="214"/>
      <c r="H718" s="214"/>
      <c r="I718" s="214"/>
      <c r="J718" s="214"/>
      <c r="K718" s="214"/>
      <c r="L718" s="214"/>
      <c r="M718" s="214"/>
      <c r="N718" s="215"/>
      <c r="O718" s="216"/>
      <c r="P718" s="217"/>
      <c r="Q718" s="213"/>
      <c r="R718" s="213"/>
      <c r="DE718" s="137"/>
    </row>
    <row r="719" spans="1:109" s="75" customFormat="1" ht="12" customHeight="1">
      <c r="A719" s="252"/>
      <c r="B719" s="165"/>
      <c r="C719" s="280"/>
      <c r="D719" s="280"/>
      <c r="E719" s="280"/>
      <c r="F719" s="166"/>
      <c r="G719" s="214"/>
      <c r="H719" s="214"/>
      <c r="I719" s="214"/>
      <c r="J719" s="214"/>
      <c r="K719" s="214"/>
      <c r="L719" s="214"/>
      <c r="M719" s="214"/>
      <c r="N719" s="215"/>
      <c r="O719" s="216"/>
      <c r="P719" s="217"/>
      <c r="Q719" s="213"/>
      <c r="R719" s="213"/>
      <c r="DE719" s="137"/>
    </row>
    <row r="720" spans="1:109" s="75" customFormat="1" ht="12" customHeight="1">
      <c r="A720" s="252"/>
      <c r="B720" s="165"/>
      <c r="C720" s="280"/>
      <c r="D720" s="280"/>
      <c r="E720" s="280"/>
      <c r="F720" s="166"/>
      <c r="G720" s="214"/>
      <c r="H720" s="214"/>
      <c r="I720" s="214"/>
      <c r="J720" s="214"/>
      <c r="K720" s="214"/>
      <c r="L720" s="214"/>
      <c r="M720" s="214"/>
      <c r="N720" s="215"/>
      <c r="O720" s="216"/>
      <c r="P720" s="217"/>
      <c r="Q720" s="213"/>
      <c r="R720" s="213"/>
      <c r="DE720" s="137"/>
    </row>
    <row r="721" spans="1:109" s="75" customFormat="1" ht="12" customHeight="1">
      <c r="A721" s="252"/>
      <c r="B721" s="165"/>
      <c r="C721" s="280"/>
      <c r="D721" s="280"/>
      <c r="E721" s="280"/>
      <c r="F721" s="166"/>
      <c r="G721" s="214"/>
      <c r="H721" s="214"/>
      <c r="I721" s="214"/>
      <c r="J721" s="214"/>
      <c r="K721" s="214"/>
      <c r="L721" s="214"/>
      <c r="M721" s="214"/>
      <c r="N721" s="215"/>
      <c r="O721" s="216"/>
      <c r="P721" s="217"/>
      <c r="Q721" s="213"/>
      <c r="R721" s="213"/>
      <c r="DE721" s="137"/>
    </row>
    <row r="722" spans="1:109" s="75" customFormat="1" ht="12" customHeight="1">
      <c r="A722" s="252"/>
      <c r="B722" s="165"/>
      <c r="C722" s="280"/>
      <c r="D722" s="280"/>
      <c r="E722" s="280"/>
      <c r="F722" s="166"/>
      <c r="G722" s="214"/>
      <c r="H722" s="214"/>
      <c r="I722" s="214"/>
      <c r="J722" s="214"/>
      <c r="K722" s="214"/>
      <c r="L722" s="214"/>
      <c r="M722" s="214"/>
      <c r="N722" s="215"/>
      <c r="O722" s="216"/>
      <c r="P722" s="217"/>
      <c r="Q722" s="213"/>
      <c r="R722" s="213"/>
      <c r="DE722" s="137"/>
    </row>
    <row r="723" spans="1:109" s="75" customFormat="1" ht="12" customHeight="1">
      <c r="A723" s="252"/>
      <c r="B723" s="165"/>
      <c r="C723" s="280"/>
      <c r="D723" s="280"/>
      <c r="E723" s="280"/>
      <c r="F723" s="166"/>
      <c r="G723" s="214"/>
      <c r="H723" s="214"/>
      <c r="I723" s="214"/>
      <c r="J723" s="214"/>
      <c r="K723" s="214"/>
      <c r="L723" s="214"/>
      <c r="M723" s="214"/>
      <c r="N723" s="215"/>
      <c r="O723" s="216"/>
      <c r="P723" s="217"/>
      <c r="Q723" s="213"/>
      <c r="R723" s="213"/>
      <c r="DE723" s="137"/>
    </row>
    <row r="724" spans="1:109" s="75" customFormat="1" ht="12" customHeight="1">
      <c r="A724" s="252"/>
      <c r="B724" s="165"/>
      <c r="C724" s="280"/>
      <c r="D724" s="280"/>
      <c r="E724" s="280"/>
      <c r="F724" s="166"/>
      <c r="G724" s="214"/>
      <c r="H724" s="214"/>
      <c r="I724" s="214"/>
      <c r="J724" s="214"/>
      <c r="K724" s="214"/>
      <c r="L724" s="214"/>
      <c r="M724" s="214"/>
      <c r="N724" s="215"/>
      <c r="O724" s="216"/>
      <c r="P724" s="217"/>
      <c r="Q724" s="213"/>
      <c r="R724" s="213"/>
      <c r="DE724" s="137"/>
    </row>
    <row r="725" spans="1:109" s="75" customFormat="1" ht="12" customHeight="1">
      <c r="A725" s="252"/>
      <c r="B725" s="168"/>
      <c r="C725" s="284"/>
      <c r="D725" s="284"/>
      <c r="E725" s="284"/>
      <c r="F725" s="169"/>
      <c r="G725" s="248"/>
      <c r="H725" s="248"/>
      <c r="I725" s="248"/>
      <c r="J725" s="248"/>
      <c r="K725" s="248"/>
      <c r="L725" s="248"/>
      <c r="M725" s="248"/>
      <c r="N725" s="218"/>
      <c r="O725" s="219"/>
      <c r="P725" s="220"/>
      <c r="Q725" s="221"/>
      <c r="R725" s="221"/>
      <c r="DE725" s="137"/>
    </row>
    <row r="726" spans="1:109" s="75" customFormat="1" ht="6" customHeight="1">
      <c r="A726" s="105"/>
      <c r="B726" s="106"/>
      <c r="C726" s="247"/>
      <c r="D726" s="247"/>
      <c r="E726" s="247"/>
      <c r="F726" s="106"/>
      <c r="G726" s="247"/>
      <c r="H726" s="247"/>
      <c r="I726" s="247"/>
      <c r="J726" s="247"/>
      <c r="K726" s="247"/>
      <c r="L726" s="247"/>
      <c r="M726" s="247"/>
      <c r="N726" s="106"/>
      <c r="O726" s="106"/>
      <c r="P726" s="106"/>
      <c r="Q726" s="249"/>
      <c r="R726" s="249"/>
      <c r="DE726" s="137"/>
    </row>
    <row r="727" spans="1:109" s="75" customFormat="1" ht="12" customHeight="1">
      <c r="A727" s="191">
        <v>3</v>
      </c>
      <c r="B727" s="194" t="s">
        <v>82</v>
      </c>
      <c r="C727" s="195"/>
      <c r="D727" s="195"/>
      <c r="E727" s="195"/>
      <c r="F727" s="195"/>
      <c r="G727" s="195"/>
      <c r="H727" s="195"/>
      <c r="I727" s="195"/>
      <c r="J727" s="195"/>
      <c r="K727" s="195"/>
      <c r="L727" s="195"/>
      <c r="M727" s="195"/>
      <c r="N727" s="195"/>
      <c r="O727" s="196"/>
      <c r="P727" s="197"/>
      <c r="Q727" s="198" t="s">
        <v>81</v>
      </c>
      <c r="R727" s="199"/>
      <c r="DE727" s="137"/>
    </row>
    <row r="728" spans="1:109" s="75" customFormat="1" ht="12" customHeight="1">
      <c r="A728" s="192"/>
      <c r="B728" s="200" t="s">
        <v>80</v>
      </c>
      <c r="C728" s="203"/>
      <c r="D728" s="245"/>
      <c r="E728" s="203" t="s">
        <v>79</v>
      </c>
      <c r="F728" s="203"/>
      <c r="G728" s="202" t="s">
        <v>78</v>
      </c>
      <c r="H728" s="245"/>
      <c r="I728" s="202" t="s">
        <v>14</v>
      </c>
      <c r="J728" s="203"/>
      <c r="K728" s="203"/>
      <c r="L728" s="203"/>
      <c r="M728" s="203"/>
      <c r="N728" s="203" t="s">
        <v>13</v>
      </c>
      <c r="O728" s="204"/>
      <c r="P728" s="205"/>
      <c r="Q728" s="200"/>
      <c r="R728" s="201"/>
      <c r="DE728" s="137"/>
    </row>
    <row r="729" spans="1:109" s="75" customFormat="1" ht="12" customHeight="1">
      <c r="A729" s="193"/>
      <c r="B729" s="181"/>
      <c r="C729" s="206"/>
      <c r="D729" s="207"/>
      <c r="E729" s="208"/>
      <c r="F729" s="208"/>
      <c r="G729" s="209"/>
      <c r="H729" s="246"/>
      <c r="I729" s="209"/>
      <c r="J729" s="208"/>
      <c r="K729" s="208"/>
      <c r="L729" s="208"/>
      <c r="M729" s="208"/>
      <c r="N729" s="210"/>
      <c r="O729" s="211"/>
      <c r="P729" s="212"/>
      <c r="Q729" s="181"/>
      <c r="R729" s="182"/>
      <c r="DE729" s="137"/>
    </row>
    <row r="730" spans="1:109" s="75" customFormat="1" ht="6" customHeight="1">
      <c r="A730" s="107"/>
      <c r="B730" s="249"/>
      <c r="C730" s="249"/>
      <c r="D730" s="249"/>
      <c r="E730" s="249"/>
      <c r="F730" s="249"/>
      <c r="G730" s="250"/>
      <c r="H730" s="250"/>
      <c r="I730" s="107"/>
      <c r="J730" s="107"/>
      <c r="K730" s="107"/>
      <c r="L730" s="107"/>
      <c r="M730" s="107"/>
      <c r="N730" s="107"/>
      <c r="O730" s="107"/>
      <c r="P730" s="107"/>
      <c r="Q730" s="107"/>
      <c r="R730" s="107"/>
      <c r="DE730" s="137"/>
    </row>
    <row r="731" spans="1:109" s="75" customFormat="1" ht="21" customHeight="1">
      <c r="A731" s="191">
        <v>4</v>
      </c>
      <c r="B731" s="222" t="s">
        <v>77</v>
      </c>
      <c r="C731" s="223"/>
      <c r="D731" s="224"/>
      <c r="E731" s="225" t="s">
        <v>76</v>
      </c>
      <c r="F731" s="226"/>
      <c r="G731" s="227"/>
      <c r="H731" s="227"/>
      <c r="I731" s="101"/>
      <c r="J731" s="94">
        <v>5</v>
      </c>
      <c r="K731" s="228" t="s">
        <v>186</v>
      </c>
      <c r="L731" s="229"/>
      <c r="M731" s="229"/>
      <c r="N731" s="229"/>
      <c r="O731" s="229"/>
      <c r="P731" s="229"/>
      <c r="Q731" s="229"/>
      <c r="R731" s="230"/>
      <c r="DE731" s="137"/>
    </row>
    <row r="732" spans="1:109" s="75" customFormat="1" ht="12" customHeight="1">
      <c r="A732" s="193"/>
      <c r="B732" s="181"/>
      <c r="C732" s="206"/>
      <c r="D732" s="182"/>
      <c r="E732" s="181"/>
      <c r="F732" s="182"/>
      <c r="G732" s="227"/>
      <c r="H732" s="227"/>
      <c r="I732" s="101"/>
      <c r="J732" s="231"/>
      <c r="K732" s="234"/>
      <c r="L732" s="235"/>
      <c r="M732" s="235"/>
      <c r="N732" s="235"/>
      <c r="O732" s="235"/>
      <c r="P732" s="235"/>
      <c r="Q732" s="235"/>
      <c r="R732" s="236"/>
      <c r="DE732" s="137"/>
    </row>
    <row r="733" spans="1:109" s="75" customFormat="1" ht="12" customHeight="1">
      <c r="A733" s="95"/>
      <c r="B733" s="100"/>
      <c r="C733" s="100"/>
      <c r="D733" s="100"/>
      <c r="E733" s="100"/>
      <c r="F733" s="100"/>
      <c r="G733" s="227"/>
      <c r="H733" s="227"/>
      <c r="I733" s="95"/>
      <c r="J733" s="232"/>
      <c r="K733" s="237"/>
      <c r="L733" s="238"/>
      <c r="M733" s="238"/>
      <c r="N733" s="238"/>
      <c r="O733" s="238"/>
      <c r="P733" s="238"/>
      <c r="Q733" s="238"/>
      <c r="R733" s="239"/>
      <c r="S733" s="25"/>
      <c r="T733" s="40"/>
      <c r="DE733" s="137"/>
    </row>
    <row r="734" spans="1:109" s="75" customFormat="1" ht="12" customHeight="1">
      <c r="A734" s="95"/>
      <c r="B734" s="96"/>
      <c r="C734" s="96"/>
      <c r="D734" s="96"/>
      <c r="E734" s="96"/>
      <c r="F734" s="96"/>
      <c r="G734" s="96"/>
      <c r="H734" s="96"/>
      <c r="I734" s="95"/>
      <c r="J734" s="232"/>
      <c r="K734" s="237"/>
      <c r="L734" s="238"/>
      <c r="M734" s="238"/>
      <c r="N734" s="238"/>
      <c r="O734" s="238"/>
      <c r="P734" s="238"/>
      <c r="Q734" s="238"/>
      <c r="R734" s="239"/>
      <c r="DE734" s="137"/>
    </row>
    <row r="735" spans="1:109" s="75" customFormat="1" ht="12" customHeight="1">
      <c r="A735" s="95"/>
      <c r="B735" s="244" t="s">
        <v>75</v>
      </c>
      <c r="C735" s="244"/>
      <c r="D735" s="244"/>
      <c r="E735" s="244"/>
      <c r="F735" s="244"/>
      <c r="G735" s="244"/>
      <c r="H735" s="244"/>
      <c r="I735" s="95"/>
      <c r="J735" s="232"/>
      <c r="K735" s="237"/>
      <c r="L735" s="238"/>
      <c r="M735" s="238"/>
      <c r="N735" s="238"/>
      <c r="O735" s="238"/>
      <c r="P735" s="238"/>
      <c r="Q735" s="238"/>
      <c r="R735" s="239"/>
      <c r="DE735" s="137"/>
    </row>
    <row r="736" spans="1:109" s="75" customFormat="1" ht="12" customHeight="1">
      <c r="A736" s="95"/>
      <c r="B736" s="244" t="s">
        <v>74</v>
      </c>
      <c r="C736" s="244"/>
      <c r="D736" s="244"/>
      <c r="E736" s="244"/>
      <c r="F736" s="244"/>
      <c r="G736" s="244"/>
      <c r="H736" s="244"/>
      <c r="I736" s="97"/>
      <c r="J736" s="232"/>
      <c r="K736" s="237"/>
      <c r="L736" s="238"/>
      <c r="M736" s="238"/>
      <c r="N736" s="238"/>
      <c r="O736" s="238"/>
      <c r="P736" s="238"/>
      <c r="Q736" s="238"/>
      <c r="R736" s="239"/>
      <c r="DE736" s="137"/>
    </row>
    <row r="737" spans="1:111" s="75" customFormat="1" ht="12" customHeight="1">
      <c r="A737" s="98" t="s">
        <v>73</v>
      </c>
      <c r="B737" s="279" t="s">
        <v>12</v>
      </c>
      <c r="C737" s="279"/>
      <c r="D737" s="279"/>
      <c r="E737" s="279"/>
      <c r="F737" s="279"/>
      <c r="G737" s="279"/>
      <c r="H737" s="279"/>
      <c r="I737" s="95"/>
      <c r="J737" s="232"/>
      <c r="K737" s="237"/>
      <c r="L737" s="238"/>
      <c r="M737" s="238"/>
      <c r="N737" s="238"/>
      <c r="O737" s="238"/>
      <c r="P737" s="238"/>
      <c r="Q737" s="238"/>
      <c r="R737" s="239"/>
      <c r="DE737" s="137"/>
    </row>
    <row r="738" spans="1:111" s="75" customFormat="1" ht="12" customHeight="1">
      <c r="A738" s="98"/>
      <c r="B738" s="243" t="s">
        <v>72</v>
      </c>
      <c r="C738" s="243"/>
      <c r="D738" s="243"/>
      <c r="E738" s="243"/>
      <c r="F738" s="243"/>
      <c r="G738" s="243"/>
      <c r="H738" s="243"/>
      <c r="I738" s="95"/>
      <c r="J738" s="232"/>
      <c r="K738" s="237"/>
      <c r="L738" s="238"/>
      <c r="M738" s="238"/>
      <c r="N738" s="238"/>
      <c r="O738" s="238"/>
      <c r="P738" s="238"/>
      <c r="Q738" s="238"/>
      <c r="R738" s="239"/>
      <c r="DE738" s="137"/>
    </row>
    <row r="739" spans="1:111" s="75" customFormat="1" ht="12" customHeight="1">
      <c r="A739" s="98"/>
      <c r="B739" s="243"/>
      <c r="C739" s="243"/>
      <c r="D739" s="243"/>
      <c r="E739" s="243"/>
      <c r="F739" s="243"/>
      <c r="G739" s="243"/>
      <c r="H739" s="243"/>
      <c r="I739" s="95"/>
      <c r="J739" s="232"/>
      <c r="K739" s="237"/>
      <c r="L739" s="238"/>
      <c r="M739" s="238"/>
      <c r="N739" s="238"/>
      <c r="O739" s="238"/>
      <c r="P739" s="238"/>
      <c r="Q739" s="238"/>
      <c r="R739" s="239"/>
      <c r="DE739" s="137"/>
    </row>
    <row r="740" spans="1:111" s="75" customFormat="1" ht="12" customHeight="1">
      <c r="A740" s="98"/>
      <c r="B740" s="244"/>
      <c r="C740" s="244"/>
      <c r="D740" s="244"/>
      <c r="E740" s="244"/>
      <c r="F740" s="244"/>
      <c r="G740" s="244"/>
      <c r="H740" s="244"/>
      <c r="I740" s="95"/>
      <c r="J740" s="232"/>
      <c r="K740" s="237"/>
      <c r="L740" s="238"/>
      <c r="M740" s="238"/>
      <c r="N740" s="238"/>
      <c r="O740" s="238"/>
      <c r="P740" s="238"/>
      <c r="Q740" s="238"/>
      <c r="R740" s="239"/>
      <c r="DE740" s="137"/>
    </row>
    <row r="741" spans="1:111" s="75" customFormat="1" ht="12" customHeight="1">
      <c r="A741" s="98"/>
      <c r="B741" s="244" t="s">
        <v>56</v>
      </c>
      <c r="C741" s="244"/>
      <c r="D741" s="244"/>
      <c r="E741" s="244"/>
      <c r="F741" s="244"/>
      <c r="G741" s="244"/>
      <c r="H741" s="244"/>
      <c r="I741" s="95"/>
      <c r="J741" s="232"/>
      <c r="K741" s="237"/>
      <c r="L741" s="238"/>
      <c r="M741" s="238"/>
      <c r="N741" s="238"/>
      <c r="O741" s="238"/>
      <c r="P741" s="238"/>
      <c r="Q741" s="238"/>
      <c r="R741" s="239"/>
      <c r="U741" s="24"/>
      <c r="V741" s="24"/>
      <c r="W741" s="24"/>
      <c r="X741" s="24"/>
      <c r="Y741" s="24"/>
      <c r="Z741" s="24"/>
      <c r="AA741" s="24"/>
      <c r="AB741" s="24"/>
      <c r="AC741" s="24"/>
      <c r="AD741" s="24"/>
      <c r="AE741" s="24"/>
      <c r="DE741" s="137"/>
    </row>
    <row r="742" spans="1:111" s="75" customFormat="1" ht="12" customHeight="1">
      <c r="A742" s="98"/>
      <c r="B742" s="244"/>
      <c r="C742" s="244"/>
      <c r="D742" s="244"/>
      <c r="E742" s="244"/>
      <c r="F742" s="244"/>
      <c r="G742" s="244"/>
      <c r="H742" s="244"/>
      <c r="I742" s="95"/>
      <c r="J742" s="233"/>
      <c r="K742" s="240"/>
      <c r="L742" s="241"/>
      <c r="M742" s="241"/>
      <c r="N742" s="241"/>
      <c r="O742" s="241"/>
      <c r="P742" s="241"/>
      <c r="Q742" s="241"/>
      <c r="R742" s="242"/>
      <c r="DE742" s="137"/>
    </row>
    <row r="743" spans="1:111" s="76" customFormat="1" ht="13.5">
      <c r="A743" s="256" t="s">
        <v>89</v>
      </c>
      <c r="B743" s="257"/>
      <c r="C743" s="257"/>
      <c r="D743" s="257"/>
      <c r="E743" s="257"/>
      <c r="F743" s="257"/>
      <c r="G743" s="257"/>
      <c r="H743" s="257"/>
      <c r="I743" s="257"/>
      <c r="J743" s="257"/>
      <c r="K743" s="257"/>
      <c r="L743" s="257"/>
      <c r="M743" s="257"/>
      <c r="N743" s="257"/>
      <c r="O743" s="257"/>
      <c r="P743" s="257"/>
      <c r="Q743" s="257"/>
      <c r="R743" s="257"/>
      <c r="DE743" s="136"/>
    </row>
    <row r="744" spans="1:111" s="75" customFormat="1" ht="12" customHeight="1">
      <c r="A744" s="258" t="s">
        <v>11</v>
      </c>
      <c r="B744" s="259"/>
      <c r="C744" s="260"/>
      <c r="D744" s="261"/>
      <c r="E744" s="258" t="s">
        <v>10</v>
      </c>
      <c r="F744" s="259"/>
      <c r="G744" s="181"/>
      <c r="H744" s="206"/>
      <c r="I744" s="206"/>
      <c r="J744" s="182"/>
      <c r="K744" s="258" t="s">
        <v>64</v>
      </c>
      <c r="L744" s="262"/>
      <c r="M744" s="263"/>
      <c r="N744" s="181"/>
      <c r="O744" s="206"/>
      <c r="P744" s="206"/>
      <c r="Q744" s="206"/>
      <c r="R744" s="182"/>
      <c r="DE744" s="137"/>
    </row>
    <row r="745" spans="1:111" s="75" customFormat="1" ht="12" customHeight="1">
      <c r="A745" s="191">
        <v>1</v>
      </c>
      <c r="B745" s="264" t="s">
        <v>88</v>
      </c>
      <c r="C745" s="265"/>
      <c r="D745" s="265"/>
      <c r="E745" s="265"/>
      <c r="F745" s="266"/>
      <c r="G745" s="194" t="s">
        <v>87</v>
      </c>
      <c r="H745" s="255"/>
      <c r="I745" s="194" t="s">
        <v>86</v>
      </c>
      <c r="J745" s="195"/>
      <c r="K745" s="195"/>
      <c r="L745" s="195"/>
      <c r="M745" s="195"/>
      <c r="N745" s="195"/>
      <c r="O745" s="195"/>
      <c r="P745" s="195"/>
      <c r="Q745" s="195"/>
      <c r="R745" s="255"/>
      <c r="DE745" s="137"/>
    </row>
    <row r="746" spans="1:111" s="75" customFormat="1" ht="12" customHeight="1">
      <c r="A746" s="193"/>
      <c r="B746" s="267"/>
      <c r="C746" s="268"/>
      <c r="D746" s="268"/>
      <c r="E746" s="268"/>
      <c r="F746" s="269"/>
      <c r="G746" s="253"/>
      <c r="H746" s="254"/>
      <c r="I746" s="270"/>
      <c r="J746" s="271"/>
      <c r="K746" s="271"/>
      <c r="L746" s="271"/>
      <c r="M746" s="88" t="s">
        <v>183</v>
      </c>
      <c r="N746" s="272"/>
      <c r="O746" s="273"/>
      <c r="P746" s="89" t="s">
        <v>184</v>
      </c>
      <c r="Q746" s="77"/>
      <c r="R746" s="90" t="s">
        <v>185</v>
      </c>
      <c r="S746" s="43" t="str">
        <f>IF(AND(Q746&lt;&gt;"",Q746&lt;120),"排煙機の規定風量は120㎥以上必要です。","")</f>
        <v/>
      </c>
      <c r="T746" s="74"/>
      <c r="DE746" s="137"/>
    </row>
    <row r="747" spans="1:111" s="75" customFormat="1" ht="6" customHeight="1">
      <c r="A747" s="102"/>
      <c r="B747" s="102"/>
      <c r="C747" s="102"/>
      <c r="D747" s="102"/>
      <c r="E747" s="102"/>
      <c r="F747" s="102"/>
      <c r="G747" s="102"/>
      <c r="H747" s="102"/>
      <c r="I747" s="102"/>
      <c r="J747" s="102"/>
      <c r="K747" s="103"/>
      <c r="L747" s="103"/>
      <c r="M747" s="103"/>
      <c r="N747" s="102"/>
      <c r="O747" s="104"/>
      <c r="P747" s="104"/>
      <c r="Q747" s="103"/>
      <c r="R747" s="103"/>
      <c r="DE747" s="137"/>
    </row>
    <row r="748" spans="1:111" s="75" customFormat="1" ht="12" customHeight="1">
      <c r="A748" s="251">
        <v>2</v>
      </c>
      <c r="B748" s="194" t="s">
        <v>85</v>
      </c>
      <c r="C748" s="195"/>
      <c r="D748" s="195"/>
      <c r="E748" s="195"/>
      <c r="F748" s="195"/>
      <c r="G748" s="195"/>
      <c r="H748" s="195"/>
      <c r="I748" s="195"/>
      <c r="J748" s="195"/>
      <c r="K748" s="195"/>
      <c r="L748" s="195"/>
      <c r="M748" s="195"/>
      <c r="N748" s="195"/>
      <c r="O748" s="196"/>
      <c r="P748" s="91"/>
      <c r="Q748" s="198" t="s">
        <v>81</v>
      </c>
      <c r="R748" s="199"/>
      <c r="DE748" s="137"/>
    </row>
    <row r="749" spans="1:111" s="75" customFormat="1" ht="12" customHeight="1">
      <c r="A749" s="252"/>
      <c r="B749" s="92" t="s">
        <v>5</v>
      </c>
      <c r="C749" s="202" t="s">
        <v>84</v>
      </c>
      <c r="D749" s="203"/>
      <c r="E749" s="245"/>
      <c r="F749" s="93" t="s">
        <v>83</v>
      </c>
      <c r="G749" s="202" t="s">
        <v>78</v>
      </c>
      <c r="H749" s="203"/>
      <c r="I749" s="202" t="s">
        <v>14</v>
      </c>
      <c r="J749" s="203"/>
      <c r="K749" s="203"/>
      <c r="L749" s="203"/>
      <c r="M749" s="203"/>
      <c r="N749" s="203" t="s">
        <v>13</v>
      </c>
      <c r="O749" s="204"/>
      <c r="P749" s="205"/>
      <c r="Q749" s="200"/>
      <c r="R749" s="201"/>
      <c r="DE749" s="137"/>
      <c r="DF749" s="76" t="str">
        <f>IF(COUNTA(B750:R799)&gt;0,DG749,"")</f>
        <v/>
      </c>
      <c r="DG749" s="144">
        <v>11</v>
      </c>
    </row>
    <row r="750" spans="1:111" s="75" customFormat="1" ht="12" customHeight="1">
      <c r="A750" s="252"/>
      <c r="B750" s="167"/>
      <c r="C750" s="282"/>
      <c r="D750" s="282"/>
      <c r="E750" s="282"/>
      <c r="F750" s="170"/>
      <c r="G750" s="275"/>
      <c r="H750" s="275"/>
      <c r="I750" s="275"/>
      <c r="J750" s="275"/>
      <c r="K750" s="275"/>
      <c r="L750" s="275"/>
      <c r="M750" s="275"/>
      <c r="N750" s="276"/>
      <c r="O750" s="277"/>
      <c r="P750" s="278"/>
      <c r="Q750" s="274"/>
      <c r="R750" s="283"/>
      <c r="DE750" s="137"/>
    </row>
    <row r="751" spans="1:111" s="75" customFormat="1" ht="12" customHeight="1">
      <c r="A751" s="252"/>
      <c r="B751" s="165"/>
      <c r="C751" s="280"/>
      <c r="D751" s="280"/>
      <c r="E751" s="280"/>
      <c r="F751" s="166"/>
      <c r="G751" s="214"/>
      <c r="H751" s="214"/>
      <c r="I751" s="214"/>
      <c r="J751" s="214"/>
      <c r="K751" s="214"/>
      <c r="L751" s="214"/>
      <c r="M751" s="214"/>
      <c r="N751" s="215"/>
      <c r="O751" s="216"/>
      <c r="P751" s="217"/>
      <c r="Q751" s="213"/>
      <c r="R751" s="281"/>
      <c r="DE751" s="137"/>
    </row>
    <row r="752" spans="1:111" s="75" customFormat="1" ht="12" customHeight="1">
      <c r="A752" s="252"/>
      <c r="B752" s="165"/>
      <c r="C752" s="280"/>
      <c r="D752" s="280"/>
      <c r="E752" s="280"/>
      <c r="F752" s="166"/>
      <c r="G752" s="214"/>
      <c r="H752" s="214"/>
      <c r="I752" s="214"/>
      <c r="J752" s="214"/>
      <c r="K752" s="214"/>
      <c r="L752" s="214"/>
      <c r="M752" s="214"/>
      <c r="N752" s="215"/>
      <c r="O752" s="216"/>
      <c r="P752" s="217"/>
      <c r="Q752" s="213"/>
      <c r="R752" s="281"/>
      <c r="DE752" s="137"/>
    </row>
    <row r="753" spans="1:109" s="75" customFormat="1" ht="12" customHeight="1">
      <c r="A753" s="252"/>
      <c r="B753" s="165"/>
      <c r="C753" s="280"/>
      <c r="D753" s="280"/>
      <c r="E753" s="280"/>
      <c r="F753" s="166"/>
      <c r="G753" s="214"/>
      <c r="H753" s="214"/>
      <c r="I753" s="214"/>
      <c r="J753" s="214"/>
      <c r="K753" s="214"/>
      <c r="L753" s="214"/>
      <c r="M753" s="214"/>
      <c r="N753" s="215"/>
      <c r="O753" s="216"/>
      <c r="P753" s="217"/>
      <c r="Q753" s="213"/>
      <c r="R753" s="281"/>
      <c r="DE753" s="137"/>
    </row>
    <row r="754" spans="1:109" s="75" customFormat="1" ht="12" customHeight="1">
      <c r="A754" s="252"/>
      <c r="B754" s="165"/>
      <c r="C754" s="280"/>
      <c r="D754" s="280"/>
      <c r="E754" s="280"/>
      <c r="F754" s="166"/>
      <c r="G754" s="214"/>
      <c r="H754" s="214"/>
      <c r="I754" s="214"/>
      <c r="J754" s="214"/>
      <c r="K754" s="214"/>
      <c r="L754" s="214"/>
      <c r="M754" s="214"/>
      <c r="N754" s="215"/>
      <c r="O754" s="216"/>
      <c r="P754" s="217"/>
      <c r="Q754" s="213"/>
      <c r="R754" s="281"/>
      <c r="DE754" s="137"/>
    </row>
    <row r="755" spans="1:109" s="75" customFormat="1" ht="12" customHeight="1">
      <c r="A755" s="252"/>
      <c r="B755" s="165"/>
      <c r="C755" s="280"/>
      <c r="D755" s="280"/>
      <c r="E755" s="280"/>
      <c r="F755" s="166"/>
      <c r="G755" s="214"/>
      <c r="H755" s="214"/>
      <c r="I755" s="214"/>
      <c r="J755" s="214"/>
      <c r="K755" s="214"/>
      <c r="L755" s="214"/>
      <c r="M755" s="214"/>
      <c r="N755" s="215"/>
      <c r="O755" s="216"/>
      <c r="P755" s="217"/>
      <c r="Q755" s="213"/>
      <c r="R755" s="281"/>
      <c r="DE755" s="137"/>
    </row>
    <row r="756" spans="1:109" s="75" customFormat="1" ht="12" customHeight="1">
      <c r="A756" s="252"/>
      <c r="B756" s="165"/>
      <c r="C756" s="280"/>
      <c r="D756" s="280"/>
      <c r="E756" s="280"/>
      <c r="F756" s="166"/>
      <c r="G756" s="214"/>
      <c r="H756" s="214"/>
      <c r="I756" s="214"/>
      <c r="J756" s="214"/>
      <c r="K756" s="214"/>
      <c r="L756" s="214"/>
      <c r="M756" s="214"/>
      <c r="N756" s="215"/>
      <c r="O756" s="216"/>
      <c r="P756" s="217"/>
      <c r="Q756" s="213"/>
      <c r="R756" s="213"/>
      <c r="DE756" s="137"/>
    </row>
    <row r="757" spans="1:109" s="75" customFormat="1" ht="12" customHeight="1">
      <c r="A757" s="252"/>
      <c r="B757" s="165"/>
      <c r="C757" s="280"/>
      <c r="D757" s="280"/>
      <c r="E757" s="280"/>
      <c r="F757" s="166"/>
      <c r="G757" s="214"/>
      <c r="H757" s="214"/>
      <c r="I757" s="214"/>
      <c r="J757" s="214"/>
      <c r="K757" s="214"/>
      <c r="L757" s="214"/>
      <c r="M757" s="214"/>
      <c r="N757" s="215"/>
      <c r="O757" s="216"/>
      <c r="P757" s="217"/>
      <c r="Q757" s="213"/>
      <c r="R757" s="213"/>
      <c r="DE757" s="137"/>
    </row>
    <row r="758" spans="1:109" s="75" customFormat="1" ht="12" customHeight="1">
      <c r="A758" s="252"/>
      <c r="B758" s="165"/>
      <c r="C758" s="280"/>
      <c r="D758" s="280"/>
      <c r="E758" s="280"/>
      <c r="F758" s="166"/>
      <c r="G758" s="214"/>
      <c r="H758" s="214"/>
      <c r="I758" s="214"/>
      <c r="J758" s="214"/>
      <c r="K758" s="214"/>
      <c r="L758" s="214"/>
      <c r="M758" s="214"/>
      <c r="N758" s="215"/>
      <c r="O758" s="216"/>
      <c r="P758" s="217"/>
      <c r="Q758" s="213"/>
      <c r="R758" s="213"/>
      <c r="DE758" s="137"/>
    </row>
    <row r="759" spans="1:109" s="75" customFormat="1" ht="12" customHeight="1">
      <c r="A759" s="252"/>
      <c r="B759" s="165"/>
      <c r="C759" s="280"/>
      <c r="D759" s="280"/>
      <c r="E759" s="280"/>
      <c r="F759" s="166"/>
      <c r="G759" s="214"/>
      <c r="H759" s="214"/>
      <c r="I759" s="214"/>
      <c r="J759" s="214"/>
      <c r="K759" s="214"/>
      <c r="L759" s="214"/>
      <c r="M759" s="214"/>
      <c r="N759" s="215"/>
      <c r="O759" s="216"/>
      <c r="P759" s="217"/>
      <c r="Q759" s="213"/>
      <c r="R759" s="213"/>
      <c r="DE759" s="137"/>
    </row>
    <row r="760" spans="1:109" s="75" customFormat="1" ht="12" customHeight="1">
      <c r="A760" s="252"/>
      <c r="B760" s="165"/>
      <c r="C760" s="280"/>
      <c r="D760" s="280"/>
      <c r="E760" s="280"/>
      <c r="F760" s="166"/>
      <c r="G760" s="214"/>
      <c r="H760" s="214"/>
      <c r="I760" s="214"/>
      <c r="J760" s="214"/>
      <c r="K760" s="214"/>
      <c r="L760" s="214"/>
      <c r="M760" s="214"/>
      <c r="N760" s="215"/>
      <c r="O760" s="216"/>
      <c r="P760" s="217"/>
      <c r="Q760" s="213"/>
      <c r="R760" s="213"/>
      <c r="DE760" s="137"/>
    </row>
    <row r="761" spans="1:109" s="75" customFormat="1" ht="12" customHeight="1">
      <c r="A761" s="252"/>
      <c r="B761" s="165"/>
      <c r="C761" s="280"/>
      <c r="D761" s="280"/>
      <c r="E761" s="280"/>
      <c r="F761" s="166"/>
      <c r="G761" s="214"/>
      <c r="H761" s="214"/>
      <c r="I761" s="214"/>
      <c r="J761" s="214"/>
      <c r="K761" s="214"/>
      <c r="L761" s="214"/>
      <c r="M761" s="214"/>
      <c r="N761" s="215"/>
      <c r="O761" s="216"/>
      <c r="P761" s="217"/>
      <c r="Q761" s="213"/>
      <c r="R761" s="213"/>
      <c r="DE761" s="137"/>
    </row>
    <row r="762" spans="1:109" s="75" customFormat="1" ht="12" customHeight="1">
      <c r="A762" s="252"/>
      <c r="B762" s="165"/>
      <c r="C762" s="280"/>
      <c r="D762" s="280"/>
      <c r="E762" s="280"/>
      <c r="F762" s="166"/>
      <c r="G762" s="214"/>
      <c r="H762" s="214"/>
      <c r="I762" s="214"/>
      <c r="J762" s="214"/>
      <c r="K762" s="214"/>
      <c r="L762" s="214"/>
      <c r="M762" s="214"/>
      <c r="N762" s="215"/>
      <c r="O762" s="216"/>
      <c r="P762" s="217"/>
      <c r="Q762" s="213"/>
      <c r="R762" s="213"/>
      <c r="DE762" s="137"/>
    </row>
    <row r="763" spans="1:109" s="75" customFormat="1" ht="12" customHeight="1">
      <c r="A763" s="252"/>
      <c r="B763" s="165"/>
      <c r="C763" s="280"/>
      <c r="D763" s="280"/>
      <c r="E763" s="280"/>
      <c r="F763" s="166"/>
      <c r="G763" s="214"/>
      <c r="H763" s="214"/>
      <c r="I763" s="214"/>
      <c r="J763" s="214"/>
      <c r="K763" s="214"/>
      <c r="L763" s="214"/>
      <c r="M763" s="214"/>
      <c r="N763" s="215"/>
      <c r="O763" s="216"/>
      <c r="P763" s="217"/>
      <c r="Q763" s="213"/>
      <c r="R763" s="213"/>
      <c r="DE763" s="137"/>
    </row>
    <row r="764" spans="1:109" s="75" customFormat="1" ht="12" customHeight="1">
      <c r="A764" s="252"/>
      <c r="B764" s="165"/>
      <c r="C764" s="280"/>
      <c r="D764" s="280"/>
      <c r="E764" s="280"/>
      <c r="F764" s="166"/>
      <c r="G764" s="214"/>
      <c r="H764" s="214"/>
      <c r="I764" s="214"/>
      <c r="J764" s="214"/>
      <c r="K764" s="214"/>
      <c r="L764" s="214"/>
      <c r="M764" s="214"/>
      <c r="N764" s="215"/>
      <c r="O764" s="216"/>
      <c r="P764" s="217"/>
      <c r="Q764" s="213"/>
      <c r="R764" s="213"/>
      <c r="DE764" s="137"/>
    </row>
    <row r="765" spans="1:109" s="75" customFormat="1" ht="12" customHeight="1">
      <c r="A765" s="252"/>
      <c r="B765" s="165"/>
      <c r="C765" s="280"/>
      <c r="D765" s="280"/>
      <c r="E765" s="280"/>
      <c r="F765" s="166"/>
      <c r="G765" s="214"/>
      <c r="H765" s="214"/>
      <c r="I765" s="214"/>
      <c r="J765" s="214"/>
      <c r="K765" s="214"/>
      <c r="L765" s="214"/>
      <c r="M765" s="214"/>
      <c r="N765" s="215"/>
      <c r="O765" s="216"/>
      <c r="P765" s="217"/>
      <c r="Q765" s="213"/>
      <c r="R765" s="213"/>
      <c r="DE765" s="137"/>
    </row>
    <row r="766" spans="1:109" s="75" customFormat="1" ht="12" customHeight="1">
      <c r="A766" s="252"/>
      <c r="B766" s="165"/>
      <c r="C766" s="280"/>
      <c r="D766" s="280"/>
      <c r="E766" s="280"/>
      <c r="F766" s="166"/>
      <c r="G766" s="214"/>
      <c r="H766" s="214"/>
      <c r="I766" s="214"/>
      <c r="J766" s="214"/>
      <c r="K766" s="214"/>
      <c r="L766" s="214"/>
      <c r="M766" s="214"/>
      <c r="N766" s="215"/>
      <c r="O766" s="216"/>
      <c r="P766" s="217"/>
      <c r="Q766" s="213"/>
      <c r="R766" s="213"/>
      <c r="DE766" s="137"/>
    </row>
    <row r="767" spans="1:109" s="75" customFormat="1" ht="12" customHeight="1">
      <c r="A767" s="252"/>
      <c r="B767" s="165"/>
      <c r="C767" s="280"/>
      <c r="D767" s="280"/>
      <c r="E767" s="280"/>
      <c r="F767" s="166"/>
      <c r="G767" s="214"/>
      <c r="H767" s="214"/>
      <c r="I767" s="214"/>
      <c r="J767" s="214"/>
      <c r="K767" s="214"/>
      <c r="L767" s="214"/>
      <c r="M767" s="214"/>
      <c r="N767" s="215"/>
      <c r="O767" s="216"/>
      <c r="P767" s="217"/>
      <c r="Q767" s="213"/>
      <c r="R767" s="213"/>
      <c r="DE767" s="137"/>
    </row>
    <row r="768" spans="1:109" s="75" customFormat="1" ht="12" customHeight="1">
      <c r="A768" s="252"/>
      <c r="B768" s="165"/>
      <c r="C768" s="280"/>
      <c r="D768" s="280"/>
      <c r="E768" s="280"/>
      <c r="F768" s="166"/>
      <c r="G768" s="214"/>
      <c r="H768" s="214"/>
      <c r="I768" s="214"/>
      <c r="J768" s="214"/>
      <c r="K768" s="214"/>
      <c r="L768" s="214"/>
      <c r="M768" s="214"/>
      <c r="N768" s="215"/>
      <c r="O768" s="216"/>
      <c r="P768" s="217"/>
      <c r="Q768" s="213"/>
      <c r="R768" s="213"/>
      <c r="DE768" s="137"/>
    </row>
    <row r="769" spans="1:109" s="75" customFormat="1" ht="12" customHeight="1">
      <c r="A769" s="252"/>
      <c r="B769" s="165"/>
      <c r="C769" s="280"/>
      <c r="D769" s="280"/>
      <c r="E769" s="280"/>
      <c r="F769" s="166"/>
      <c r="G769" s="214"/>
      <c r="H769" s="214"/>
      <c r="I769" s="214"/>
      <c r="J769" s="214"/>
      <c r="K769" s="214"/>
      <c r="L769" s="214"/>
      <c r="M769" s="214"/>
      <c r="N769" s="215"/>
      <c r="O769" s="216"/>
      <c r="P769" s="217"/>
      <c r="Q769" s="213"/>
      <c r="R769" s="213"/>
      <c r="DE769" s="137"/>
    </row>
    <row r="770" spans="1:109" s="75" customFormat="1" ht="12" customHeight="1">
      <c r="A770" s="252"/>
      <c r="B770" s="165"/>
      <c r="C770" s="280"/>
      <c r="D770" s="280"/>
      <c r="E770" s="280"/>
      <c r="F770" s="166"/>
      <c r="G770" s="214"/>
      <c r="H770" s="214"/>
      <c r="I770" s="214"/>
      <c r="J770" s="214"/>
      <c r="K770" s="214"/>
      <c r="L770" s="214"/>
      <c r="M770" s="214"/>
      <c r="N770" s="215"/>
      <c r="O770" s="216"/>
      <c r="P770" s="217"/>
      <c r="Q770" s="213"/>
      <c r="R770" s="213"/>
      <c r="DE770" s="137"/>
    </row>
    <row r="771" spans="1:109" s="75" customFormat="1" ht="12" customHeight="1">
      <c r="A771" s="252"/>
      <c r="B771" s="165"/>
      <c r="C771" s="280"/>
      <c r="D771" s="280"/>
      <c r="E771" s="280"/>
      <c r="F771" s="166"/>
      <c r="G771" s="214"/>
      <c r="H771" s="214"/>
      <c r="I771" s="214"/>
      <c r="J771" s="214"/>
      <c r="K771" s="214"/>
      <c r="L771" s="214"/>
      <c r="M771" s="214"/>
      <c r="N771" s="215"/>
      <c r="O771" s="216"/>
      <c r="P771" s="217"/>
      <c r="Q771" s="213"/>
      <c r="R771" s="213"/>
      <c r="DE771" s="137"/>
    </row>
    <row r="772" spans="1:109" s="75" customFormat="1" ht="12" customHeight="1">
      <c r="A772" s="252"/>
      <c r="B772" s="165"/>
      <c r="C772" s="280"/>
      <c r="D772" s="280"/>
      <c r="E772" s="280"/>
      <c r="F772" s="166"/>
      <c r="G772" s="214"/>
      <c r="H772" s="214"/>
      <c r="I772" s="214"/>
      <c r="J772" s="214"/>
      <c r="K772" s="214"/>
      <c r="L772" s="214"/>
      <c r="M772" s="214"/>
      <c r="N772" s="215"/>
      <c r="O772" s="216"/>
      <c r="P772" s="217"/>
      <c r="Q772" s="213"/>
      <c r="R772" s="213"/>
      <c r="DE772" s="137"/>
    </row>
    <row r="773" spans="1:109" s="75" customFormat="1" ht="12" customHeight="1">
      <c r="A773" s="252"/>
      <c r="B773" s="165"/>
      <c r="C773" s="280"/>
      <c r="D773" s="280"/>
      <c r="E773" s="280"/>
      <c r="F773" s="166"/>
      <c r="G773" s="214"/>
      <c r="H773" s="214"/>
      <c r="I773" s="214"/>
      <c r="J773" s="214"/>
      <c r="K773" s="214"/>
      <c r="L773" s="214"/>
      <c r="M773" s="214"/>
      <c r="N773" s="215"/>
      <c r="O773" s="216"/>
      <c r="P773" s="217"/>
      <c r="Q773" s="213"/>
      <c r="R773" s="213"/>
      <c r="DE773" s="137"/>
    </row>
    <row r="774" spans="1:109" s="75" customFormat="1" ht="12" customHeight="1">
      <c r="A774" s="252"/>
      <c r="B774" s="165"/>
      <c r="C774" s="280"/>
      <c r="D774" s="280"/>
      <c r="E774" s="280"/>
      <c r="F774" s="166"/>
      <c r="G774" s="214"/>
      <c r="H774" s="214"/>
      <c r="I774" s="214"/>
      <c r="J774" s="214"/>
      <c r="K774" s="214"/>
      <c r="L774" s="214"/>
      <c r="M774" s="214"/>
      <c r="N774" s="215"/>
      <c r="O774" s="216"/>
      <c r="P774" s="217"/>
      <c r="Q774" s="213"/>
      <c r="R774" s="213"/>
      <c r="DE774" s="137"/>
    </row>
    <row r="775" spans="1:109" s="75" customFormat="1" ht="12" customHeight="1">
      <c r="A775" s="252"/>
      <c r="B775" s="165"/>
      <c r="C775" s="280"/>
      <c r="D775" s="280"/>
      <c r="E775" s="280"/>
      <c r="F775" s="166"/>
      <c r="G775" s="214"/>
      <c r="H775" s="214"/>
      <c r="I775" s="214"/>
      <c r="J775" s="214"/>
      <c r="K775" s="214"/>
      <c r="L775" s="214"/>
      <c r="M775" s="214"/>
      <c r="N775" s="215"/>
      <c r="O775" s="216"/>
      <c r="P775" s="217"/>
      <c r="Q775" s="213"/>
      <c r="R775" s="213"/>
      <c r="DE775" s="137"/>
    </row>
    <row r="776" spans="1:109" s="75" customFormat="1" ht="12" customHeight="1">
      <c r="A776" s="252"/>
      <c r="B776" s="165"/>
      <c r="C776" s="280"/>
      <c r="D776" s="280"/>
      <c r="E776" s="280"/>
      <c r="F776" s="166"/>
      <c r="G776" s="214"/>
      <c r="H776" s="214"/>
      <c r="I776" s="214"/>
      <c r="J776" s="214"/>
      <c r="K776" s="214"/>
      <c r="L776" s="214"/>
      <c r="M776" s="214"/>
      <c r="N776" s="215"/>
      <c r="O776" s="216"/>
      <c r="P776" s="217"/>
      <c r="Q776" s="213"/>
      <c r="R776" s="213"/>
      <c r="DE776" s="137"/>
    </row>
    <row r="777" spans="1:109" s="75" customFormat="1" ht="12" customHeight="1">
      <c r="A777" s="252"/>
      <c r="B777" s="165"/>
      <c r="C777" s="280"/>
      <c r="D777" s="280"/>
      <c r="E777" s="280"/>
      <c r="F777" s="166"/>
      <c r="G777" s="214"/>
      <c r="H777" s="214"/>
      <c r="I777" s="214"/>
      <c r="J777" s="214"/>
      <c r="K777" s="214"/>
      <c r="L777" s="214"/>
      <c r="M777" s="214"/>
      <c r="N777" s="215"/>
      <c r="O777" s="216"/>
      <c r="P777" s="217"/>
      <c r="Q777" s="213"/>
      <c r="R777" s="213"/>
      <c r="DE777" s="137"/>
    </row>
    <row r="778" spans="1:109" s="75" customFormat="1" ht="12" customHeight="1">
      <c r="A778" s="252"/>
      <c r="B778" s="165"/>
      <c r="C778" s="280"/>
      <c r="D778" s="280"/>
      <c r="E778" s="280"/>
      <c r="F778" s="166"/>
      <c r="G778" s="214"/>
      <c r="H778" s="214"/>
      <c r="I778" s="214"/>
      <c r="J778" s="214"/>
      <c r="K778" s="214"/>
      <c r="L778" s="214"/>
      <c r="M778" s="214"/>
      <c r="N778" s="215"/>
      <c r="O778" s="216"/>
      <c r="P778" s="217"/>
      <c r="Q778" s="213"/>
      <c r="R778" s="213"/>
      <c r="DE778" s="137"/>
    </row>
    <row r="779" spans="1:109" s="75" customFormat="1" ht="12" customHeight="1">
      <c r="A779" s="252"/>
      <c r="B779" s="165"/>
      <c r="C779" s="280"/>
      <c r="D779" s="280"/>
      <c r="E779" s="280"/>
      <c r="F779" s="166"/>
      <c r="G779" s="214"/>
      <c r="H779" s="214"/>
      <c r="I779" s="214"/>
      <c r="J779" s="214"/>
      <c r="K779" s="214"/>
      <c r="L779" s="214"/>
      <c r="M779" s="214"/>
      <c r="N779" s="215"/>
      <c r="O779" s="216"/>
      <c r="P779" s="217"/>
      <c r="Q779" s="213"/>
      <c r="R779" s="213"/>
      <c r="DE779" s="137"/>
    </row>
    <row r="780" spans="1:109" s="75" customFormat="1" ht="12" customHeight="1">
      <c r="A780" s="252"/>
      <c r="B780" s="165"/>
      <c r="C780" s="280"/>
      <c r="D780" s="280"/>
      <c r="E780" s="280"/>
      <c r="F780" s="166"/>
      <c r="G780" s="214"/>
      <c r="H780" s="214"/>
      <c r="I780" s="214"/>
      <c r="J780" s="214"/>
      <c r="K780" s="214"/>
      <c r="L780" s="214"/>
      <c r="M780" s="214"/>
      <c r="N780" s="215"/>
      <c r="O780" s="216"/>
      <c r="P780" s="217"/>
      <c r="Q780" s="213"/>
      <c r="R780" s="213"/>
      <c r="DE780" s="137"/>
    </row>
    <row r="781" spans="1:109" s="75" customFormat="1" ht="12" customHeight="1">
      <c r="A781" s="252"/>
      <c r="B781" s="165"/>
      <c r="C781" s="280"/>
      <c r="D781" s="280"/>
      <c r="E781" s="280"/>
      <c r="F781" s="166"/>
      <c r="G781" s="214"/>
      <c r="H781" s="214"/>
      <c r="I781" s="214"/>
      <c r="J781" s="214"/>
      <c r="K781" s="214"/>
      <c r="L781" s="214"/>
      <c r="M781" s="214"/>
      <c r="N781" s="215"/>
      <c r="O781" s="216"/>
      <c r="P781" s="217"/>
      <c r="Q781" s="213"/>
      <c r="R781" s="213"/>
      <c r="DE781" s="137"/>
    </row>
    <row r="782" spans="1:109" s="75" customFormat="1" ht="12" customHeight="1">
      <c r="A782" s="252"/>
      <c r="B782" s="165"/>
      <c r="C782" s="280"/>
      <c r="D782" s="280"/>
      <c r="E782" s="280"/>
      <c r="F782" s="166"/>
      <c r="G782" s="214"/>
      <c r="H782" s="214"/>
      <c r="I782" s="214"/>
      <c r="J782" s="214"/>
      <c r="K782" s="214"/>
      <c r="L782" s="214"/>
      <c r="M782" s="214"/>
      <c r="N782" s="215"/>
      <c r="O782" s="216"/>
      <c r="P782" s="217"/>
      <c r="Q782" s="213"/>
      <c r="R782" s="213"/>
      <c r="DE782" s="137"/>
    </row>
    <row r="783" spans="1:109" s="75" customFormat="1" ht="12" customHeight="1">
      <c r="A783" s="252"/>
      <c r="B783" s="165"/>
      <c r="C783" s="280"/>
      <c r="D783" s="280"/>
      <c r="E783" s="280"/>
      <c r="F783" s="166"/>
      <c r="G783" s="214"/>
      <c r="H783" s="214"/>
      <c r="I783" s="214"/>
      <c r="J783" s="214"/>
      <c r="K783" s="214"/>
      <c r="L783" s="214"/>
      <c r="M783" s="214"/>
      <c r="N783" s="215"/>
      <c r="O783" s="216"/>
      <c r="P783" s="217"/>
      <c r="Q783" s="213"/>
      <c r="R783" s="213"/>
      <c r="DE783" s="137"/>
    </row>
    <row r="784" spans="1:109" s="75" customFormat="1" ht="12" customHeight="1">
      <c r="A784" s="252"/>
      <c r="B784" s="165"/>
      <c r="C784" s="280"/>
      <c r="D784" s="280"/>
      <c r="E784" s="280"/>
      <c r="F784" s="166"/>
      <c r="G784" s="214"/>
      <c r="H784" s="214"/>
      <c r="I784" s="214"/>
      <c r="J784" s="214"/>
      <c r="K784" s="214"/>
      <c r="L784" s="214"/>
      <c r="M784" s="214"/>
      <c r="N784" s="215"/>
      <c r="O784" s="216"/>
      <c r="P784" s="217"/>
      <c r="Q784" s="213"/>
      <c r="R784" s="213"/>
      <c r="DE784" s="137"/>
    </row>
    <row r="785" spans="1:109" s="75" customFormat="1" ht="12" customHeight="1">
      <c r="A785" s="252"/>
      <c r="B785" s="165"/>
      <c r="C785" s="280"/>
      <c r="D785" s="280"/>
      <c r="E785" s="280"/>
      <c r="F785" s="166"/>
      <c r="G785" s="214"/>
      <c r="H785" s="214"/>
      <c r="I785" s="214"/>
      <c r="J785" s="214"/>
      <c r="K785" s="214"/>
      <c r="L785" s="214"/>
      <c r="M785" s="214"/>
      <c r="N785" s="215"/>
      <c r="O785" s="216"/>
      <c r="P785" s="217"/>
      <c r="Q785" s="213"/>
      <c r="R785" s="213"/>
      <c r="DE785" s="137"/>
    </row>
    <row r="786" spans="1:109" s="75" customFormat="1" ht="12" customHeight="1">
      <c r="A786" s="252"/>
      <c r="B786" s="165"/>
      <c r="C786" s="280"/>
      <c r="D786" s="280"/>
      <c r="E786" s="280"/>
      <c r="F786" s="166"/>
      <c r="G786" s="214"/>
      <c r="H786" s="214"/>
      <c r="I786" s="214"/>
      <c r="J786" s="214"/>
      <c r="K786" s="214"/>
      <c r="L786" s="214"/>
      <c r="M786" s="214"/>
      <c r="N786" s="215"/>
      <c r="O786" s="216"/>
      <c r="P786" s="217"/>
      <c r="Q786" s="213"/>
      <c r="R786" s="213"/>
      <c r="DE786" s="137"/>
    </row>
    <row r="787" spans="1:109" s="75" customFormat="1" ht="12" customHeight="1">
      <c r="A787" s="252"/>
      <c r="B787" s="165"/>
      <c r="C787" s="280"/>
      <c r="D787" s="280"/>
      <c r="E787" s="280"/>
      <c r="F787" s="166"/>
      <c r="G787" s="214"/>
      <c r="H787" s="214"/>
      <c r="I787" s="214"/>
      <c r="J787" s="214"/>
      <c r="K787" s="214"/>
      <c r="L787" s="214"/>
      <c r="M787" s="214"/>
      <c r="N787" s="215"/>
      <c r="O787" s="216"/>
      <c r="P787" s="217"/>
      <c r="Q787" s="213"/>
      <c r="R787" s="213"/>
      <c r="DE787" s="137"/>
    </row>
    <row r="788" spans="1:109" s="75" customFormat="1" ht="12" customHeight="1">
      <c r="A788" s="252"/>
      <c r="B788" s="165"/>
      <c r="C788" s="280"/>
      <c r="D788" s="280"/>
      <c r="E788" s="280"/>
      <c r="F788" s="166"/>
      <c r="G788" s="214"/>
      <c r="H788" s="214"/>
      <c r="I788" s="214"/>
      <c r="J788" s="214"/>
      <c r="K788" s="214"/>
      <c r="L788" s="214"/>
      <c r="M788" s="214"/>
      <c r="N788" s="215"/>
      <c r="O788" s="216"/>
      <c r="P788" s="217"/>
      <c r="Q788" s="213"/>
      <c r="R788" s="213"/>
      <c r="DE788" s="137"/>
    </row>
    <row r="789" spans="1:109" s="75" customFormat="1" ht="12" customHeight="1">
      <c r="A789" s="252"/>
      <c r="B789" s="165"/>
      <c r="C789" s="280"/>
      <c r="D789" s="280"/>
      <c r="E789" s="280"/>
      <c r="F789" s="166"/>
      <c r="G789" s="214"/>
      <c r="H789" s="214"/>
      <c r="I789" s="214"/>
      <c r="J789" s="214"/>
      <c r="K789" s="214"/>
      <c r="L789" s="214"/>
      <c r="M789" s="214"/>
      <c r="N789" s="215"/>
      <c r="O789" s="216"/>
      <c r="P789" s="217"/>
      <c r="Q789" s="213"/>
      <c r="R789" s="213"/>
      <c r="DE789" s="137"/>
    </row>
    <row r="790" spans="1:109" s="75" customFormat="1" ht="12" customHeight="1">
      <c r="A790" s="252"/>
      <c r="B790" s="165"/>
      <c r="C790" s="280"/>
      <c r="D790" s="280"/>
      <c r="E790" s="280"/>
      <c r="F790" s="166"/>
      <c r="G790" s="214"/>
      <c r="H790" s="214"/>
      <c r="I790" s="214"/>
      <c r="J790" s="214"/>
      <c r="K790" s="214"/>
      <c r="L790" s="214"/>
      <c r="M790" s="214"/>
      <c r="N790" s="215"/>
      <c r="O790" s="216"/>
      <c r="P790" s="217"/>
      <c r="Q790" s="213"/>
      <c r="R790" s="213"/>
      <c r="DE790" s="137"/>
    </row>
    <row r="791" spans="1:109" s="75" customFormat="1" ht="12" customHeight="1">
      <c r="A791" s="252"/>
      <c r="B791" s="165"/>
      <c r="C791" s="280"/>
      <c r="D791" s="280"/>
      <c r="E791" s="280"/>
      <c r="F791" s="166"/>
      <c r="G791" s="214"/>
      <c r="H791" s="214"/>
      <c r="I791" s="214"/>
      <c r="J791" s="214"/>
      <c r="K791" s="214"/>
      <c r="L791" s="214"/>
      <c r="M791" s="214"/>
      <c r="N791" s="215"/>
      <c r="O791" s="216"/>
      <c r="P791" s="217"/>
      <c r="Q791" s="213"/>
      <c r="R791" s="213"/>
      <c r="DE791" s="137"/>
    </row>
    <row r="792" spans="1:109" s="75" customFormat="1" ht="12" customHeight="1">
      <c r="A792" s="252"/>
      <c r="B792" s="165"/>
      <c r="C792" s="280"/>
      <c r="D792" s="280"/>
      <c r="E792" s="280"/>
      <c r="F792" s="166"/>
      <c r="G792" s="214"/>
      <c r="H792" s="214"/>
      <c r="I792" s="214"/>
      <c r="J792" s="214"/>
      <c r="K792" s="214"/>
      <c r="L792" s="214"/>
      <c r="M792" s="214"/>
      <c r="N792" s="215"/>
      <c r="O792" s="216"/>
      <c r="P792" s="217"/>
      <c r="Q792" s="213"/>
      <c r="R792" s="213"/>
      <c r="DE792" s="137"/>
    </row>
    <row r="793" spans="1:109" s="75" customFormat="1" ht="12" customHeight="1">
      <c r="A793" s="252"/>
      <c r="B793" s="165"/>
      <c r="C793" s="280"/>
      <c r="D793" s="280"/>
      <c r="E793" s="280"/>
      <c r="F793" s="166"/>
      <c r="G793" s="214"/>
      <c r="H793" s="214"/>
      <c r="I793" s="214"/>
      <c r="J793" s="214"/>
      <c r="K793" s="214"/>
      <c r="L793" s="214"/>
      <c r="M793" s="214"/>
      <c r="N793" s="215"/>
      <c r="O793" s="216"/>
      <c r="P793" s="217"/>
      <c r="Q793" s="213"/>
      <c r="R793" s="213"/>
      <c r="DE793" s="137"/>
    </row>
    <row r="794" spans="1:109" s="75" customFormat="1" ht="12" customHeight="1">
      <c r="A794" s="252"/>
      <c r="B794" s="165"/>
      <c r="C794" s="280"/>
      <c r="D794" s="280"/>
      <c r="E794" s="280"/>
      <c r="F794" s="166"/>
      <c r="G794" s="214"/>
      <c r="H794" s="214"/>
      <c r="I794" s="214"/>
      <c r="J794" s="214"/>
      <c r="K794" s="214"/>
      <c r="L794" s="214"/>
      <c r="M794" s="214"/>
      <c r="N794" s="215"/>
      <c r="O794" s="216"/>
      <c r="P794" s="217"/>
      <c r="Q794" s="213"/>
      <c r="R794" s="213"/>
      <c r="DE794" s="137"/>
    </row>
    <row r="795" spans="1:109" s="75" customFormat="1" ht="12" customHeight="1">
      <c r="A795" s="252"/>
      <c r="B795" s="165"/>
      <c r="C795" s="280"/>
      <c r="D795" s="280"/>
      <c r="E795" s="280"/>
      <c r="F795" s="166"/>
      <c r="G795" s="214"/>
      <c r="H795" s="214"/>
      <c r="I795" s="214"/>
      <c r="J795" s="214"/>
      <c r="K795" s="214"/>
      <c r="L795" s="214"/>
      <c r="M795" s="214"/>
      <c r="N795" s="215"/>
      <c r="O795" s="216"/>
      <c r="P795" s="217"/>
      <c r="Q795" s="213"/>
      <c r="R795" s="213"/>
      <c r="DE795" s="137"/>
    </row>
    <row r="796" spans="1:109" s="75" customFormat="1" ht="12" customHeight="1">
      <c r="A796" s="252"/>
      <c r="B796" s="165"/>
      <c r="C796" s="280"/>
      <c r="D796" s="280"/>
      <c r="E796" s="280"/>
      <c r="F796" s="166"/>
      <c r="G796" s="214"/>
      <c r="H796" s="214"/>
      <c r="I796" s="214"/>
      <c r="J796" s="214"/>
      <c r="K796" s="214"/>
      <c r="L796" s="214"/>
      <c r="M796" s="214"/>
      <c r="N796" s="215"/>
      <c r="O796" s="216"/>
      <c r="P796" s="217"/>
      <c r="Q796" s="213"/>
      <c r="R796" s="213"/>
      <c r="DE796" s="137"/>
    </row>
    <row r="797" spans="1:109" s="75" customFormat="1" ht="12" customHeight="1">
      <c r="A797" s="252"/>
      <c r="B797" s="165"/>
      <c r="C797" s="280"/>
      <c r="D797" s="280"/>
      <c r="E797" s="280"/>
      <c r="F797" s="166"/>
      <c r="G797" s="214"/>
      <c r="H797" s="214"/>
      <c r="I797" s="214"/>
      <c r="J797" s="214"/>
      <c r="K797" s="214"/>
      <c r="L797" s="214"/>
      <c r="M797" s="214"/>
      <c r="N797" s="215"/>
      <c r="O797" s="216"/>
      <c r="P797" s="217"/>
      <c r="Q797" s="213"/>
      <c r="R797" s="213"/>
      <c r="DE797" s="137"/>
    </row>
    <row r="798" spans="1:109" s="75" customFormat="1" ht="12" customHeight="1">
      <c r="A798" s="252"/>
      <c r="B798" s="165"/>
      <c r="C798" s="280"/>
      <c r="D798" s="280"/>
      <c r="E798" s="280"/>
      <c r="F798" s="166"/>
      <c r="G798" s="214"/>
      <c r="H798" s="214"/>
      <c r="I798" s="214"/>
      <c r="J798" s="214"/>
      <c r="K798" s="214"/>
      <c r="L798" s="214"/>
      <c r="M798" s="214"/>
      <c r="N798" s="215"/>
      <c r="O798" s="216"/>
      <c r="P798" s="217"/>
      <c r="Q798" s="213"/>
      <c r="R798" s="213"/>
      <c r="DE798" s="137"/>
    </row>
    <row r="799" spans="1:109" s="75" customFormat="1" ht="12" customHeight="1">
      <c r="A799" s="252"/>
      <c r="B799" s="168"/>
      <c r="C799" s="284"/>
      <c r="D799" s="284"/>
      <c r="E799" s="284"/>
      <c r="F799" s="169"/>
      <c r="G799" s="248"/>
      <c r="H799" s="248"/>
      <c r="I799" s="248"/>
      <c r="J799" s="248"/>
      <c r="K799" s="248"/>
      <c r="L799" s="248"/>
      <c r="M799" s="248"/>
      <c r="N799" s="218"/>
      <c r="O799" s="219"/>
      <c r="P799" s="220"/>
      <c r="Q799" s="221"/>
      <c r="R799" s="221"/>
      <c r="DE799" s="137"/>
    </row>
    <row r="800" spans="1:109" s="75" customFormat="1" ht="6" customHeight="1">
      <c r="A800" s="105"/>
      <c r="B800" s="106"/>
      <c r="C800" s="247"/>
      <c r="D800" s="247"/>
      <c r="E800" s="247"/>
      <c r="F800" s="106"/>
      <c r="G800" s="247"/>
      <c r="H800" s="247"/>
      <c r="I800" s="247"/>
      <c r="J800" s="247"/>
      <c r="K800" s="247"/>
      <c r="L800" s="247"/>
      <c r="M800" s="247"/>
      <c r="N800" s="106"/>
      <c r="O800" s="106"/>
      <c r="P800" s="106"/>
      <c r="Q800" s="249"/>
      <c r="R800" s="249"/>
      <c r="DE800" s="137"/>
    </row>
    <row r="801" spans="1:109" s="75" customFormat="1" ht="12" customHeight="1">
      <c r="A801" s="191">
        <v>3</v>
      </c>
      <c r="B801" s="194" t="s">
        <v>82</v>
      </c>
      <c r="C801" s="195"/>
      <c r="D801" s="195"/>
      <c r="E801" s="195"/>
      <c r="F801" s="195"/>
      <c r="G801" s="195"/>
      <c r="H801" s="195"/>
      <c r="I801" s="195"/>
      <c r="J801" s="195"/>
      <c r="K801" s="195"/>
      <c r="L801" s="195"/>
      <c r="M801" s="195"/>
      <c r="N801" s="195"/>
      <c r="O801" s="196"/>
      <c r="P801" s="197"/>
      <c r="Q801" s="198" t="s">
        <v>81</v>
      </c>
      <c r="R801" s="199"/>
      <c r="DE801" s="137"/>
    </row>
    <row r="802" spans="1:109" s="75" customFormat="1" ht="12" customHeight="1">
      <c r="A802" s="192"/>
      <c r="B802" s="200" t="s">
        <v>80</v>
      </c>
      <c r="C802" s="203"/>
      <c r="D802" s="245"/>
      <c r="E802" s="203" t="s">
        <v>79</v>
      </c>
      <c r="F802" s="203"/>
      <c r="G802" s="202" t="s">
        <v>78</v>
      </c>
      <c r="H802" s="245"/>
      <c r="I802" s="202" t="s">
        <v>14</v>
      </c>
      <c r="J802" s="203"/>
      <c r="K802" s="203"/>
      <c r="L802" s="203"/>
      <c r="M802" s="203"/>
      <c r="N802" s="203" t="s">
        <v>13</v>
      </c>
      <c r="O802" s="204"/>
      <c r="P802" s="205"/>
      <c r="Q802" s="200"/>
      <c r="R802" s="201"/>
      <c r="DE802" s="137"/>
    </row>
    <row r="803" spans="1:109" s="75" customFormat="1" ht="12" customHeight="1">
      <c r="A803" s="193"/>
      <c r="B803" s="181"/>
      <c r="C803" s="206"/>
      <c r="D803" s="207"/>
      <c r="E803" s="208"/>
      <c r="F803" s="208"/>
      <c r="G803" s="209"/>
      <c r="H803" s="246"/>
      <c r="I803" s="209"/>
      <c r="J803" s="208"/>
      <c r="K803" s="208"/>
      <c r="L803" s="208"/>
      <c r="M803" s="208"/>
      <c r="N803" s="210"/>
      <c r="O803" s="211"/>
      <c r="P803" s="212"/>
      <c r="Q803" s="181"/>
      <c r="R803" s="182"/>
      <c r="DE803" s="137"/>
    </row>
    <row r="804" spans="1:109" s="75" customFormat="1" ht="6" customHeight="1">
      <c r="A804" s="107"/>
      <c r="B804" s="249"/>
      <c r="C804" s="249"/>
      <c r="D804" s="249"/>
      <c r="E804" s="249"/>
      <c r="F804" s="249"/>
      <c r="G804" s="250"/>
      <c r="H804" s="250"/>
      <c r="I804" s="107"/>
      <c r="J804" s="107"/>
      <c r="K804" s="107"/>
      <c r="L804" s="107"/>
      <c r="M804" s="107"/>
      <c r="N804" s="107"/>
      <c r="O804" s="107"/>
      <c r="P804" s="107"/>
      <c r="Q804" s="107"/>
      <c r="R804" s="107"/>
      <c r="DE804" s="137"/>
    </row>
    <row r="805" spans="1:109" s="75" customFormat="1" ht="21" customHeight="1">
      <c r="A805" s="191">
        <v>4</v>
      </c>
      <c r="B805" s="222" t="s">
        <v>77</v>
      </c>
      <c r="C805" s="223"/>
      <c r="D805" s="224"/>
      <c r="E805" s="225" t="s">
        <v>76</v>
      </c>
      <c r="F805" s="226"/>
      <c r="G805" s="227"/>
      <c r="H805" s="227"/>
      <c r="I805" s="101"/>
      <c r="J805" s="94">
        <v>5</v>
      </c>
      <c r="K805" s="228" t="s">
        <v>186</v>
      </c>
      <c r="L805" s="229"/>
      <c r="M805" s="229"/>
      <c r="N805" s="229"/>
      <c r="O805" s="229"/>
      <c r="P805" s="229"/>
      <c r="Q805" s="229"/>
      <c r="R805" s="230"/>
      <c r="DE805" s="137"/>
    </row>
    <row r="806" spans="1:109" s="75" customFormat="1" ht="12" customHeight="1">
      <c r="A806" s="193"/>
      <c r="B806" s="181"/>
      <c r="C806" s="206"/>
      <c r="D806" s="182"/>
      <c r="E806" s="181"/>
      <c r="F806" s="182"/>
      <c r="G806" s="227"/>
      <c r="H806" s="227"/>
      <c r="I806" s="101"/>
      <c r="J806" s="231"/>
      <c r="K806" s="234"/>
      <c r="L806" s="235"/>
      <c r="M806" s="235"/>
      <c r="N806" s="235"/>
      <c r="O806" s="235"/>
      <c r="P806" s="235"/>
      <c r="Q806" s="235"/>
      <c r="R806" s="236"/>
      <c r="DE806" s="137"/>
    </row>
    <row r="807" spans="1:109" s="75" customFormat="1" ht="12" customHeight="1">
      <c r="A807" s="95"/>
      <c r="B807" s="100"/>
      <c r="C807" s="100"/>
      <c r="D807" s="100"/>
      <c r="E807" s="100"/>
      <c r="F807" s="100"/>
      <c r="G807" s="227"/>
      <c r="H807" s="227"/>
      <c r="I807" s="95"/>
      <c r="J807" s="232"/>
      <c r="K807" s="237"/>
      <c r="L807" s="238"/>
      <c r="M807" s="238"/>
      <c r="N807" s="238"/>
      <c r="O807" s="238"/>
      <c r="P807" s="238"/>
      <c r="Q807" s="238"/>
      <c r="R807" s="239"/>
      <c r="S807" s="25"/>
      <c r="T807" s="40"/>
      <c r="DE807" s="137"/>
    </row>
    <row r="808" spans="1:109" s="75" customFormat="1" ht="12" customHeight="1">
      <c r="A808" s="95"/>
      <c r="B808" s="96"/>
      <c r="C808" s="96"/>
      <c r="D808" s="96"/>
      <c r="E808" s="96"/>
      <c r="F808" s="96"/>
      <c r="G808" s="96"/>
      <c r="H808" s="96"/>
      <c r="I808" s="95"/>
      <c r="J808" s="232"/>
      <c r="K808" s="237"/>
      <c r="L808" s="238"/>
      <c r="M808" s="238"/>
      <c r="N808" s="238"/>
      <c r="O808" s="238"/>
      <c r="P808" s="238"/>
      <c r="Q808" s="238"/>
      <c r="R808" s="239"/>
      <c r="DE808" s="137"/>
    </row>
    <row r="809" spans="1:109" s="75" customFormat="1" ht="12" customHeight="1">
      <c r="A809" s="95"/>
      <c r="B809" s="244" t="s">
        <v>75</v>
      </c>
      <c r="C809" s="244"/>
      <c r="D809" s="244"/>
      <c r="E809" s="244"/>
      <c r="F809" s="244"/>
      <c r="G809" s="244"/>
      <c r="H809" s="244"/>
      <c r="I809" s="95"/>
      <c r="J809" s="232"/>
      <c r="K809" s="237"/>
      <c r="L809" s="238"/>
      <c r="M809" s="238"/>
      <c r="N809" s="238"/>
      <c r="O809" s="238"/>
      <c r="P809" s="238"/>
      <c r="Q809" s="238"/>
      <c r="R809" s="239"/>
      <c r="DE809" s="137"/>
    </row>
    <row r="810" spans="1:109" s="75" customFormat="1" ht="12" customHeight="1">
      <c r="A810" s="95"/>
      <c r="B810" s="244" t="s">
        <v>74</v>
      </c>
      <c r="C810" s="244"/>
      <c r="D810" s="244"/>
      <c r="E810" s="244"/>
      <c r="F810" s="244"/>
      <c r="G810" s="244"/>
      <c r="H810" s="244"/>
      <c r="I810" s="97"/>
      <c r="J810" s="232"/>
      <c r="K810" s="237"/>
      <c r="L810" s="238"/>
      <c r="M810" s="238"/>
      <c r="N810" s="238"/>
      <c r="O810" s="238"/>
      <c r="P810" s="238"/>
      <c r="Q810" s="238"/>
      <c r="R810" s="239"/>
      <c r="DE810" s="137"/>
    </row>
    <row r="811" spans="1:109" s="75" customFormat="1" ht="12" customHeight="1">
      <c r="A811" s="98" t="s">
        <v>73</v>
      </c>
      <c r="B811" s="279" t="s">
        <v>12</v>
      </c>
      <c r="C811" s="279"/>
      <c r="D811" s="279"/>
      <c r="E811" s="279"/>
      <c r="F811" s="279"/>
      <c r="G811" s="279"/>
      <c r="H811" s="279"/>
      <c r="I811" s="95"/>
      <c r="J811" s="232"/>
      <c r="K811" s="237"/>
      <c r="L811" s="238"/>
      <c r="M811" s="238"/>
      <c r="N811" s="238"/>
      <c r="O811" s="238"/>
      <c r="P811" s="238"/>
      <c r="Q811" s="238"/>
      <c r="R811" s="239"/>
      <c r="DE811" s="137"/>
    </row>
    <row r="812" spans="1:109" s="75" customFormat="1" ht="12" customHeight="1">
      <c r="A812" s="98"/>
      <c r="B812" s="243" t="s">
        <v>72</v>
      </c>
      <c r="C812" s="243"/>
      <c r="D812" s="243"/>
      <c r="E812" s="243"/>
      <c r="F812" s="243"/>
      <c r="G812" s="243"/>
      <c r="H812" s="243"/>
      <c r="I812" s="95"/>
      <c r="J812" s="232"/>
      <c r="K812" s="237"/>
      <c r="L812" s="238"/>
      <c r="M812" s="238"/>
      <c r="N812" s="238"/>
      <c r="O812" s="238"/>
      <c r="P812" s="238"/>
      <c r="Q812" s="238"/>
      <c r="R812" s="239"/>
      <c r="DE812" s="137"/>
    </row>
    <row r="813" spans="1:109" s="75" customFormat="1" ht="12" customHeight="1">
      <c r="A813" s="98"/>
      <c r="B813" s="243"/>
      <c r="C813" s="243"/>
      <c r="D813" s="243"/>
      <c r="E813" s="243"/>
      <c r="F813" s="243"/>
      <c r="G813" s="243"/>
      <c r="H813" s="243"/>
      <c r="I813" s="95"/>
      <c r="J813" s="232"/>
      <c r="K813" s="237"/>
      <c r="L813" s="238"/>
      <c r="M813" s="238"/>
      <c r="N813" s="238"/>
      <c r="O813" s="238"/>
      <c r="P813" s="238"/>
      <c r="Q813" s="238"/>
      <c r="R813" s="239"/>
      <c r="DE813" s="137"/>
    </row>
    <row r="814" spans="1:109" s="75" customFormat="1" ht="12" customHeight="1">
      <c r="A814" s="98"/>
      <c r="B814" s="244"/>
      <c r="C814" s="244"/>
      <c r="D814" s="244"/>
      <c r="E814" s="244"/>
      <c r="F814" s="244"/>
      <c r="G814" s="244"/>
      <c r="H814" s="244"/>
      <c r="I814" s="95"/>
      <c r="J814" s="232"/>
      <c r="K814" s="237"/>
      <c r="L814" s="238"/>
      <c r="M814" s="238"/>
      <c r="N814" s="238"/>
      <c r="O814" s="238"/>
      <c r="P814" s="238"/>
      <c r="Q814" s="238"/>
      <c r="R814" s="239"/>
      <c r="DE814" s="137"/>
    </row>
    <row r="815" spans="1:109" s="75" customFormat="1" ht="12" customHeight="1">
      <c r="A815" s="98"/>
      <c r="B815" s="244" t="s">
        <v>56</v>
      </c>
      <c r="C815" s="244"/>
      <c r="D815" s="244"/>
      <c r="E815" s="244"/>
      <c r="F815" s="244"/>
      <c r="G815" s="244"/>
      <c r="H815" s="244"/>
      <c r="I815" s="95"/>
      <c r="J815" s="232"/>
      <c r="K815" s="237"/>
      <c r="L815" s="238"/>
      <c r="M815" s="238"/>
      <c r="N815" s="238"/>
      <c r="O815" s="238"/>
      <c r="P815" s="238"/>
      <c r="Q815" s="238"/>
      <c r="R815" s="239"/>
      <c r="U815" s="24"/>
      <c r="V815" s="24"/>
      <c r="W815" s="24"/>
      <c r="X815" s="24"/>
      <c r="Y815" s="24"/>
      <c r="Z815" s="24"/>
      <c r="AA815" s="24"/>
      <c r="AB815" s="24"/>
      <c r="AC815" s="24"/>
      <c r="AD815" s="24"/>
      <c r="AE815" s="24"/>
      <c r="DE815" s="137"/>
    </row>
    <row r="816" spans="1:109" s="75" customFormat="1" ht="12" customHeight="1">
      <c r="A816" s="98"/>
      <c r="B816" s="244"/>
      <c r="C816" s="244"/>
      <c r="D816" s="244"/>
      <c r="E816" s="244"/>
      <c r="F816" s="244"/>
      <c r="G816" s="244"/>
      <c r="H816" s="244"/>
      <c r="I816" s="95"/>
      <c r="J816" s="233"/>
      <c r="K816" s="240"/>
      <c r="L816" s="241"/>
      <c r="M816" s="241"/>
      <c r="N816" s="241"/>
      <c r="O816" s="241"/>
      <c r="P816" s="241"/>
      <c r="Q816" s="241"/>
      <c r="R816" s="242"/>
      <c r="DE816" s="137"/>
    </row>
    <row r="817" spans="1:111" s="76" customFormat="1" ht="13.5">
      <c r="A817" s="256" t="s">
        <v>89</v>
      </c>
      <c r="B817" s="257"/>
      <c r="C817" s="257"/>
      <c r="D817" s="257"/>
      <c r="E817" s="257"/>
      <c r="F817" s="257"/>
      <c r="G817" s="257"/>
      <c r="H817" s="257"/>
      <c r="I817" s="257"/>
      <c r="J817" s="257"/>
      <c r="K817" s="257"/>
      <c r="L817" s="257"/>
      <c r="M817" s="257"/>
      <c r="N817" s="257"/>
      <c r="O817" s="257"/>
      <c r="P817" s="257"/>
      <c r="Q817" s="257"/>
      <c r="R817" s="257"/>
      <c r="DE817" s="136"/>
    </row>
    <row r="818" spans="1:111" s="75" customFormat="1" ht="12" customHeight="1">
      <c r="A818" s="258" t="s">
        <v>11</v>
      </c>
      <c r="B818" s="259"/>
      <c r="C818" s="260"/>
      <c r="D818" s="261"/>
      <c r="E818" s="258" t="s">
        <v>10</v>
      </c>
      <c r="F818" s="259"/>
      <c r="G818" s="181"/>
      <c r="H818" s="206"/>
      <c r="I818" s="206"/>
      <c r="J818" s="182"/>
      <c r="K818" s="258" t="s">
        <v>64</v>
      </c>
      <c r="L818" s="262"/>
      <c r="M818" s="263"/>
      <c r="N818" s="181"/>
      <c r="O818" s="206"/>
      <c r="P818" s="206"/>
      <c r="Q818" s="206"/>
      <c r="R818" s="182"/>
      <c r="DE818" s="137"/>
    </row>
    <row r="819" spans="1:111" s="75" customFormat="1" ht="12" customHeight="1">
      <c r="A819" s="191">
        <v>1</v>
      </c>
      <c r="B819" s="264" t="s">
        <v>88</v>
      </c>
      <c r="C819" s="265"/>
      <c r="D819" s="265"/>
      <c r="E819" s="265"/>
      <c r="F819" s="266"/>
      <c r="G819" s="194" t="s">
        <v>87</v>
      </c>
      <c r="H819" s="255"/>
      <c r="I819" s="194" t="s">
        <v>86</v>
      </c>
      <c r="J819" s="195"/>
      <c r="K819" s="195"/>
      <c r="L819" s="195"/>
      <c r="M819" s="195"/>
      <c r="N819" s="195"/>
      <c r="O819" s="195"/>
      <c r="P819" s="195"/>
      <c r="Q819" s="195"/>
      <c r="R819" s="255"/>
      <c r="DE819" s="137"/>
    </row>
    <row r="820" spans="1:111" s="75" customFormat="1" ht="12" customHeight="1">
      <c r="A820" s="193"/>
      <c r="B820" s="267"/>
      <c r="C820" s="268"/>
      <c r="D820" s="268"/>
      <c r="E820" s="268"/>
      <c r="F820" s="269"/>
      <c r="G820" s="253"/>
      <c r="H820" s="254"/>
      <c r="I820" s="270"/>
      <c r="J820" s="271"/>
      <c r="K820" s="271"/>
      <c r="L820" s="271"/>
      <c r="M820" s="88" t="s">
        <v>183</v>
      </c>
      <c r="N820" s="272"/>
      <c r="O820" s="273"/>
      <c r="P820" s="89" t="s">
        <v>184</v>
      </c>
      <c r="Q820" s="77"/>
      <c r="R820" s="90" t="s">
        <v>185</v>
      </c>
      <c r="S820" s="43" t="str">
        <f>IF(AND(Q820&lt;&gt;"",Q820&lt;120),"排煙機の規定風量は120㎥以上必要です。","")</f>
        <v/>
      </c>
      <c r="T820" s="74"/>
      <c r="DE820" s="137"/>
    </row>
    <row r="821" spans="1:111" s="75" customFormat="1" ht="6" customHeight="1">
      <c r="A821" s="102"/>
      <c r="B821" s="102"/>
      <c r="C821" s="102"/>
      <c r="D821" s="102"/>
      <c r="E821" s="102"/>
      <c r="F821" s="102"/>
      <c r="G821" s="102"/>
      <c r="H821" s="102"/>
      <c r="I821" s="102"/>
      <c r="J821" s="102"/>
      <c r="K821" s="103"/>
      <c r="L821" s="103"/>
      <c r="M821" s="103"/>
      <c r="N821" s="102"/>
      <c r="O821" s="104"/>
      <c r="P821" s="104"/>
      <c r="Q821" s="103"/>
      <c r="R821" s="103"/>
      <c r="DE821" s="137"/>
    </row>
    <row r="822" spans="1:111" s="75" customFormat="1" ht="12" customHeight="1">
      <c r="A822" s="251">
        <v>2</v>
      </c>
      <c r="B822" s="194" t="s">
        <v>85</v>
      </c>
      <c r="C822" s="195"/>
      <c r="D822" s="195"/>
      <c r="E822" s="195"/>
      <c r="F822" s="195"/>
      <c r="G822" s="195"/>
      <c r="H822" s="195"/>
      <c r="I822" s="195"/>
      <c r="J822" s="195"/>
      <c r="K822" s="195"/>
      <c r="L822" s="195"/>
      <c r="M822" s="195"/>
      <c r="N822" s="195"/>
      <c r="O822" s="196"/>
      <c r="P822" s="91"/>
      <c r="Q822" s="198" t="s">
        <v>81</v>
      </c>
      <c r="R822" s="199"/>
      <c r="DE822" s="137"/>
    </row>
    <row r="823" spans="1:111" s="75" customFormat="1" ht="12" customHeight="1">
      <c r="A823" s="252"/>
      <c r="B823" s="92" t="s">
        <v>5</v>
      </c>
      <c r="C823" s="202" t="s">
        <v>84</v>
      </c>
      <c r="D823" s="203"/>
      <c r="E823" s="245"/>
      <c r="F823" s="93" t="s">
        <v>83</v>
      </c>
      <c r="G823" s="202" t="s">
        <v>78</v>
      </c>
      <c r="H823" s="203"/>
      <c r="I823" s="202" t="s">
        <v>14</v>
      </c>
      <c r="J823" s="203"/>
      <c r="K823" s="203"/>
      <c r="L823" s="203"/>
      <c r="M823" s="203"/>
      <c r="N823" s="203" t="s">
        <v>13</v>
      </c>
      <c r="O823" s="204"/>
      <c r="P823" s="205"/>
      <c r="Q823" s="200"/>
      <c r="R823" s="201"/>
      <c r="DE823" s="137"/>
      <c r="DF823" s="76" t="str">
        <f>IF(COUNTA(B824:R873)&gt;0,DG823,"")</f>
        <v/>
      </c>
      <c r="DG823" s="144">
        <v>12</v>
      </c>
    </row>
    <row r="824" spans="1:111" s="75" customFormat="1" ht="12" customHeight="1">
      <c r="A824" s="252"/>
      <c r="B824" s="167"/>
      <c r="C824" s="282"/>
      <c r="D824" s="282"/>
      <c r="E824" s="282"/>
      <c r="F824" s="170"/>
      <c r="G824" s="275"/>
      <c r="H824" s="275"/>
      <c r="I824" s="275"/>
      <c r="J824" s="275"/>
      <c r="K824" s="275"/>
      <c r="L824" s="275"/>
      <c r="M824" s="275"/>
      <c r="N824" s="276"/>
      <c r="O824" s="277"/>
      <c r="P824" s="278"/>
      <c r="Q824" s="274"/>
      <c r="R824" s="283"/>
      <c r="DE824" s="137"/>
    </row>
    <row r="825" spans="1:111" s="75" customFormat="1" ht="12" customHeight="1">
      <c r="A825" s="252"/>
      <c r="B825" s="165"/>
      <c r="C825" s="280"/>
      <c r="D825" s="280"/>
      <c r="E825" s="280"/>
      <c r="F825" s="166"/>
      <c r="G825" s="214"/>
      <c r="H825" s="214"/>
      <c r="I825" s="214"/>
      <c r="J825" s="214"/>
      <c r="K825" s="214"/>
      <c r="L825" s="214"/>
      <c r="M825" s="214"/>
      <c r="N825" s="215"/>
      <c r="O825" s="216"/>
      <c r="P825" s="217"/>
      <c r="Q825" s="213"/>
      <c r="R825" s="281"/>
      <c r="DE825" s="137"/>
    </row>
    <row r="826" spans="1:111" s="75" customFormat="1" ht="12" customHeight="1">
      <c r="A826" s="252"/>
      <c r="B826" s="165"/>
      <c r="C826" s="280"/>
      <c r="D826" s="280"/>
      <c r="E826" s="280"/>
      <c r="F826" s="166"/>
      <c r="G826" s="214"/>
      <c r="H826" s="214"/>
      <c r="I826" s="214"/>
      <c r="J826" s="214"/>
      <c r="K826" s="214"/>
      <c r="L826" s="214"/>
      <c r="M826" s="214"/>
      <c r="N826" s="215"/>
      <c r="O826" s="216"/>
      <c r="P826" s="217"/>
      <c r="Q826" s="213"/>
      <c r="R826" s="281"/>
      <c r="DE826" s="137"/>
    </row>
    <row r="827" spans="1:111" s="75" customFormat="1" ht="12" customHeight="1">
      <c r="A827" s="252"/>
      <c r="B827" s="165"/>
      <c r="C827" s="280"/>
      <c r="D827" s="280"/>
      <c r="E827" s="280"/>
      <c r="F827" s="166"/>
      <c r="G827" s="214"/>
      <c r="H827" s="214"/>
      <c r="I827" s="214"/>
      <c r="J827" s="214"/>
      <c r="K827" s="214"/>
      <c r="L827" s="214"/>
      <c r="M827" s="214"/>
      <c r="N827" s="215"/>
      <c r="O827" s="216"/>
      <c r="P827" s="217"/>
      <c r="Q827" s="213"/>
      <c r="R827" s="281"/>
      <c r="DE827" s="137"/>
    </row>
    <row r="828" spans="1:111" s="75" customFormat="1" ht="12" customHeight="1">
      <c r="A828" s="252"/>
      <c r="B828" s="165"/>
      <c r="C828" s="280"/>
      <c r="D828" s="280"/>
      <c r="E828" s="280"/>
      <c r="F828" s="166"/>
      <c r="G828" s="214"/>
      <c r="H828" s="214"/>
      <c r="I828" s="214"/>
      <c r="J828" s="214"/>
      <c r="K828" s="214"/>
      <c r="L828" s="214"/>
      <c r="M828" s="214"/>
      <c r="N828" s="215"/>
      <c r="O828" s="216"/>
      <c r="P828" s="217"/>
      <c r="Q828" s="213"/>
      <c r="R828" s="281"/>
      <c r="DE828" s="137"/>
    </row>
    <row r="829" spans="1:111" s="75" customFormat="1" ht="12" customHeight="1">
      <c r="A829" s="252"/>
      <c r="B829" s="165"/>
      <c r="C829" s="280"/>
      <c r="D829" s="280"/>
      <c r="E829" s="280"/>
      <c r="F829" s="166"/>
      <c r="G829" s="214"/>
      <c r="H829" s="214"/>
      <c r="I829" s="214"/>
      <c r="J829" s="214"/>
      <c r="K829" s="214"/>
      <c r="L829" s="214"/>
      <c r="M829" s="214"/>
      <c r="N829" s="215"/>
      <c r="O829" s="216"/>
      <c r="P829" s="217"/>
      <c r="Q829" s="213"/>
      <c r="R829" s="281"/>
      <c r="DE829" s="137"/>
    </row>
    <row r="830" spans="1:111" s="75" customFormat="1" ht="12" customHeight="1">
      <c r="A830" s="252"/>
      <c r="B830" s="165"/>
      <c r="C830" s="280"/>
      <c r="D830" s="280"/>
      <c r="E830" s="280"/>
      <c r="F830" s="166"/>
      <c r="G830" s="214"/>
      <c r="H830" s="214"/>
      <c r="I830" s="214"/>
      <c r="J830" s="214"/>
      <c r="K830" s="214"/>
      <c r="L830" s="214"/>
      <c r="M830" s="214"/>
      <c r="N830" s="215"/>
      <c r="O830" s="216"/>
      <c r="P830" s="217"/>
      <c r="Q830" s="213"/>
      <c r="R830" s="213"/>
      <c r="DE830" s="137"/>
    </row>
    <row r="831" spans="1:111" s="75" customFormat="1" ht="12" customHeight="1">
      <c r="A831" s="252"/>
      <c r="B831" s="165"/>
      <c r="C831" s="280"/>
      <c r="D831" s="280"/>
      <c r="E831" s="280"/>
      <c r="F831" s="166"/>
      <c r="G831" s="214"/>
      <c r="H831" s="214"/>
      <c r="I831" s="214"/>
      <c r="J831" s="214"/>
      <c r="K831" s="214"/>
      <c r="L831" s="214"/>
      <c r="M831" s="214"/>
      <c r="N831" s="215"/>
      <c r="O831" s="216"/>
      <c r="P831" s="217"/>
      <c r="Q831" s="213"/>
      <c r="R831" s="213"/>
      <c r="DE831" s="137"/>
    </row>
    <row r="832" spans="1:111" s="75" customFormat="1" ht="12" customHeight="1">
      <c r="A832" s="252"/>
      <c r="B832" s="165"/>
      <c r="C832" s="280"/>
      <c r="D832" s="280"/>
      <c r="E832" s="280"/>
      <c r="F832" s="166"/>
      <c r="G832" s="214"/>
      <c r="H832" s="214"/>
      <c r="I832" s="214"/>
      <c r="J832" s="214"/>
      <c r="K832" s="214"/>
      <c r="L832" s="214"/>
      <c r="M832" s="214"/>
      <c r="N832" s="215"/>
      <c r="O832" s="216"/>
      <c r="P832" s="217"/>
      <c r="Q832" s="213"/>
      <c r="R832" s="213"/>
      <c r="DE832" s="137"/>
    </row>
    <row r="833" spans="1:109" s="75" customFormat="1" ht="12" customHeight="1">
      <c r="A833" s="252"/>
      <c r="B833" s="165"/>
      <c r="C833" s="280"/>
      <c r="D833" s="280"/>
      <c r="E833" s="280"/>
      <c r="F833" s="166"/>
      <c r="G833" s="214"/>
      <c r="H833" s="214"/>
      <c r="I833" s="214"/>
      <c r="J833" s="214"/>
      <c r="K833" s="214"/>
      <c r="L833" s="214"/>
      <c r="M833" s="214"/>
      <c r="N833" s="215"/>
      <c r="O833" s="216"/>
      <c r="P833" s="217"/>
      <c r="Q833" s="213"/>
      <c r="R833" s="213"/>
      <c r="DE833" s="137"/>
    </row>
    <row r="834" spans="1:109" s="75" customFormat="1" ht="12" customHeight="1">
      <c r="A834" s="252"/>
      <c r="B834" s="165"/>
      <c r="C834" s="280"/>
      <c r="D834" s="280"/>
      <c r="E834" s="280"/>
      <c r="F834" s="166"/>
      <c r="G834" s="214"/>
      <c r="H834" s="214"/>
      <c r="I834" s="214"/>
      <c r="J834" s="214"/>
      <c r="K834" s="214"/>
      <c r="L834" s="214"/>
      <c r="M834" s="214"/>
      <c r="N834" s="215"/>
      <c r="O834" s="216"/>
      <c r="P834" s="217"/>
      <c r="Q834" s="213"/>
      <c r="R834" s="213"/>
      <c r="DE834" s="137"/>
    </row>
    <row r="835" spans="1:109" s="75" customFormat="1" ht="12" customHeight="1">
      <c r="A835" s="252"/>
      <c r="B835" s="165"/>
      <c r="C835" s="280"/>
      <c r="D835" s="280"/>
      <c r="E835" s="280"/>
      <c r="F835" s="166"/>
      <c r="G835" s="214"/>
      <c r="H835" s="214"/>
      <c r="I835" s="214"/>
      <c r="J835" s="214"/>
      <c r="K835" s="214"/>
      <c r="L835" s="214"/>
      <c r="M835" s="214"/>
      <c r="N835" s="215"/>
      <c r="O835" s="216"/>
      <c r="P835" s="217"/>
      <c r="Q835" s="213"/>
      <c r="R835" s="213"/>
      <c r="DE835" s="137"/>
    </row>
    <row r="836" spans="1:109" s="75" customFormat="1" ht="12" customHeight="1">
      <c r="A836" s="252"/>
      <c r="B836" s="165"/>
      <c r="C836" s="280"/>
      <c r="D836" s="280"/>
      <c r="E836" s="280"/>
      <c r="F836" s="166"/>
      <c r="G836" s="214"/>
      <c r="H836" s="214"/>
      <c r="I836" s="214"/>
      <c r="J836" s="214"/>
      <c r="K836" s="214"/>
      <c r="L836" s="214"/>
      <c r="M836" s="214"/>
      <c r="N836" s="215"/>
      <c r="O836" s="216"/>
      <c r="P836" s="217"/>
      <c r="Q836" s="213"/>
      <c r="R836" s="213"/>
      <c r="DE836" s="137"/>
    </row>
    <row r="837" spans="1:109" s="75" customFormat="1" ht="12" customHeight="1">
      <c r="A837" s="252"/>
      <c r="B837" s="165"/>
      <c r="C837" s="280"/>
      <c r="D837" s="280"/>
      <c r="E837" s="280"/>
      <c r="F837" s="166"/>
      <c r="G837" s="214"/>
      <c r="H837" s="214"/>
      <c r="I837" s="214"/>
      <c r="J837" s="214"/>
      <c r="K837" s="214"/>
      <c r="L837" s="214"/>
      <c r="M837" s="214"/>
      <c r="N837" s="215"/>
      <c r="O837" s="216"/>
      <c r="P837" s="217"/>
      <c r="Q837" s="213"/>
      <c r="R837" s="213"/>
      <c r="DE837" s="137"/>
    </row>
    <row r="838" spans="1:109" s="75" customFormat="1" ht="12" customHeight="1">
      <c r="A838" s="252"/>
      <c r="B838" s="165"/>
      <c r="C838" s="280"/>
      <c r="D838" s="280"/>
      <c r="E838" s="280"/>
      <c r="F838" s="166"/>
      <c r="G838" s="214"/>
      <c r="H838" s="214"/>
      <c r="I838" s="214"/>
      <c r="J838" s="214"/>
      <c r="K838" s="214"/>
      <c r="L838" s="214"/>
      <c r="M838" s="214"/>
      <c r="N838" s="215"/>
      <c r="O838" s="216"/>
      <c r="P838" s="217"/>
      <c r="Q838" s="213"/>
      <c r="R838" s="213"/>
      <c r="DE838" s="137"/>
    </row>
    <row r="839" spans="1:109" s="75" customFormat="1" ht="12" customHeight="1">
      <c r="A839" s="252"/>
      <c r="B839" s="165"/>
      <c r="C839" s="280"/>
      <c r="D839" s="280"/>
      <c r="E839" s="280"/>
      <c r="F839" s="166"/>
      <c r="G839" s="214"/>
      <c r="H839" s="214"/>
      <c r="I839" s="214"/>
      <c r="J839" s="214"/>
      <c r="K839" s="214"/>
      <c r="L839" s="214"/>
      <c r="M839" s="214"/>
      <c r="N839" s="215"/>
      <c r="O839" s="216"/>
      <c r="P839" s="217"/>
      <c r="Q839" s="213"/>
      <c r="R839" s="213"/>
      <c r="DE839" s="137"/>
    </row>
    <row r="840" spans="1:109" s="75" customFormat="1" ht="12" customHeight="1">
      <c r="A840" s="252"/>
      <c r="B840" s="165"/>
      <c r="C840" s="280"/>
      <c r="D840" s="280"/>
      <c r="E840" s="280"/>
      <c r="F840" s="166"/>
      <c r="G840" s="214"/>
      <c r="H840" s="214"/>
      <c r="I840" s="214"/>
      <c r="J840" s="214"/>
      <c r="K840" s="214"/>
      <c r="L840" s="214"/>
      <c r="M840" s="214"/>
      <c r="N840" s="215"/>
      <c r="O840" s="216"/>
      <c r="P840" s="217"/>
      <c r="Q840" s="213"/>
      <c r="R840" s="213"/>
      <c r="DE840" s="137"/>
    </row>
    <row r="841" spans="1:109" s="75" customFormat="1" ht="12" customHeight="1">
      <c r="A841" s="252"/>
      <c r="B841" s="165"/>
      <c r="C841" s="280"/>
      <c r="D841" s="280"/>
      <c r="E841" s="280"/>
      <c r="F841" s="166"/>
      <c r="G841" s="214"/>
      <c r="H841" s="214"/>
      <c r="I841" s="214"/>
      <c r="J841" s="214"/>
      <c r="K841" s="214"/>
      <c r="L841" s="214"/>
      <c r="M841" s="214"/>
      <c r="N841" s="215"/>
      <c r="O841" s="216"/>
      <c r="P841" s="217"/>
      <c r="Q841" s="213"/>
      <c r="R841" s="213"/>
      <c r="DE841" s="137"/>
    </row>
    <row r="842" spans="1:109" s="75" customFormat="1" ht="12" customHeight="1">
      <c r="A842" s="252"/>
      <c r="B842" s="165"/>
      <c r="C842" s="280"/>
      <c r="D842" s="280"/>
      <c r="E842" s="280"/>
      <c r="F842" s="166"/>
      <c r="G842" s="214"/>
      <c r="H842" s="214"/>
      <c r="I842" s="214"/>
      <c r="J842" s="214"/>
      <c r="K842" s="214"/>
      <c r="L842" s="214"/>
      <c r="M842" s="214"/>
      <c r="N842" s="215"/>
      <c r="O842" s="216"/>
      <c r="P842" s="217"/>
      <c r="Q842" s="213"/>
      <c r="R842" s="213"/>
      <c r="DE842" s="137"/>
    </row>
    <row r="843" spans="1:109" s="75" customFormat="1" ht="12" customHeight="1">
      <c r="A843" s="252"/>
      <c r="B843" s="165"/>
      <c r="C843" s="280"/>
      <c r="D843" s="280"/>
      <c r="E843" s="280"/>
      <c r="F843" s="166"/>
      <c r="G843" s="214"/>
      <c r="H843" s="214"/>
      <c r="I843" s="214"/>
      <c r="J843" s="214"/>
      <c r="K843" s="214"/>
      <c r="L843" s="214"/>
      <c r="M843" s="214"/>
      <c r="N843" s="215"/>
      <c r="O843" s="216"/>
      <c r="P843" s="217"/>
      <c r="Q843" s="213"/>
      <c r="R843" s="213"/>
      <c r="DE843" s="137"/>
    </row>
    <row r="844" spans="1:109" s="75" customFormat="1" ht="12" customHeight="1">
      <c r="A844" s="252"/>
      <c r="B844" s="165"/>
      <c r="C844" s="280"/>
      <c r="D844" s="280"/>
      <c r="E844" s="280"/>
      <c r="F844" s="166"/>
      <c r="G844" s="214"/>
      <c r="H844" s="214"/>
      <c r="I844" s="214"/>
      <c r="J844" s="214"/>
      <c r="K844" s="214"/>
      <c r="L844" s="214"/>
      <c r="M844" s="214"/>
      <c r="N844" s="215"/>
      <c r="O844" s="216"/>
      <c r="P844" s="217"/>
      <c r="Q844" s="213"/>
      <c r="R844" s="213"/>
      <c r="DE844" s="137"/>
    </row>
    <row r="845" spans="1:109" s="75" customFormat="1" ht="12" customHeight="1">
      <c r="A845" s="252"/>
      <c r="B845" s="165"/>
      <c r="C845" s="280"/>
      <c r="D845" s="280"/>
      <c r="E845" s="280"/>
      <c r="F845" s="166"/>
      <c r="G845" s="214"/>
      <c r="H845" s="214"/>
      <c r="I845" s="214"/>
      <c r="J845" s="214"/>
      <c r="K845" s="214"/>
      <c r="L845" s="214"/>
      <c r="M845" s="214"/>
      <c r="N845" s="215"/>
      <c r="O845" s="216"/>
      <c r="P845" s="217"/>
      <c r="Q845" s="213"/>
      <c r="R845" s="213"/>
      <c r="DE845" s="137"/>
    </row>
    <row r="846" spans="1:109" s="75" customFormat="1" ht="12" customHeight="1">
      <c r="A846" s="252"/>
      <c r="B846" s="165"/>
      <c r="C846" s="280"/>
      <c r="D846" s="280"/>
      <c r="E846" s="280"/>
      <c r="F846" s="166"/>
      <c r="G846" s="214"/>
      <c r="H846" s="214"/>
      <c r="I846" s="214"/>
      <c r="J846" s="214"/>
      <c r="K846" s="214"/>
      <c r="L846" s="214"/>
      <c r="M846" s="214"/>
      <c r="N846" s="215"/>
      <c r="O846" s="216"/>
      <c r="P846" s="217"/>
      <c r="Q846" s="213"/>
      <c r="R846" s="213"/>
      <c r="DE846" s="137"/>
    </row>
    <row r="847" spans="1:109" s="75" customFormat="1" ht="12" customHeight="1">
      <c r="A847" s="252"/>
      <c r="B847" s="165"/>
      <c r="C847" s="280"/>
      <c r="D847" s="280"/>
      <c r="E847" s="280"/>
      <c r="F847" s="166"/>
      <c r="G847" s="214"/>
      <c r="H847" s="214"/>
      <c r="I847" s="214"/>
      <c r="J847" s="214"/>
      <c r="K847" s="214"/>
      <c r="L847" s="214"/>
      <c r="M847" s="214"/>
      <c r="N847" s="215"/>
      <c r="O847" s="216"/>
      <c r="P847" s="217"/>
      <c r="Q847" s="213"/>
      <c r="R847" s="213"/>
      <c r="DE847" s="137"/>
    </row>
    <row r="848" spans="1:109" s="75" customFormat="1" ht="12" customHeight="1">
      <c r="A848" s="252"/>
      <c r="B848" s="165"/>
      <c r="C848" s="280"/>
      <c r="D848" s="280"/>
      <c r="E848" s="280"/>
      <c r="F848" s="166"/>
      <c r="G848" s="214"/>
      <c r="H848" s="214"/>
      <c r="I848" s="214"/>
      <c r="J848" s="214"/>
      <c r="K848" s="214"/>
      <c r="L848" s="214"/>
      <c r="M848" s="214"/>
      <c r="N848" s="215"/>
      <c r="O848" s="216"/>
      <c r="P848" s="217"/>
      <c r="Q848" s="213"/>
      <c r="R848" s="213"/>
      <c r="DE848" s="137"/>
    </row>
    <row r="849" spans="1:109" s="75" customFormat="1" ht="12" customHeight="1">
      <c r="A849" s="252"/>
      <c r="B849" s="165"/>
      <c r="C849" s="280"/>
      <c r="D849" s="280"/>
      <c r="E849" s="280"/>
      <c r="F849" s="166"/>
      <c r="G849" s="214"/>
      <c r="H849" s="214"/>
      <c r="I849" s="214"/>
      <c r="J849" s="214"/>
      <c r="K849" s="214"/>
      <c r="L849" s="214"/>
      <c r="M849" s="214"/>
      <c r="N849" s="215"/>
      <c r="O849" s="216"/>
      <c r="P849" s="217"/>
      <c r="Q849" s="213"/>
      <c r="R849" s="213"/>
      <c r="DE849" s="137"/>
    </row>
    <row r="850" spans="1:109" s="75" customFormat="1" ht="12" customHeight="1">
      <c r="A850" s="252"/>
      <c r="B850" s="165"/>
      <c r="C850" s="280"/>
      <c r="D850" s="280"/>
      <c r="E850" s="280"/>
      <c r="F850" s="166"/>
      <c r="G850" s="214"/>
      <c r="H850" s="214"/>
      <c r="I850" s="214"/>
      <c r="J850" s="214"/>
      <c r="K850" s="214"/>
      <c r="L850" s="214"/>
      <c r="M850" s="214"/>
      <c r="N850" s="215"/>
      <c r="O850" s="216"/>
      <c r="P850" s="217"/>
      <c r="Q850" s="213"/>
      <c r="R850" s="213"/>
      <c r="DE850" s="137"/>
    </row>
    <row r="851" spans="1:109" s="75" customFormat="1" ht="12" customHeight="1">
      <c r="A851" s="252"/>
      <c r="B851" s="165"/>
      <c r="C851" s="280"/>
      <c r="D851" s="280"/>
      <c r="E851" s="280"/>
      <c r="F851" s="166"/>
      <c r="G851" s="214"/>
      <c r="H851" s="214"/>
      <c r="I851" s="214"/>
      <c r="J851" s="214"/>
      <c r="K851" s="214"/>
      <c r="L851" s="214"/>
      <c r="M851" s="214"/>
      <c r="N851" s="215"/>
      <c r="O851" s="216"/>
      <c r="P851" s="217"/>
      <c r="Q851" s="213"/>
      <c r="R851" s="213"/>
      <c r="DE851" s="137"/>
    </row>
    <row r="852" spans="1:109" s="75" customFormat="1" ht="12" customHeight="1">
      <c r="A852" s="252"/>
      <c r="B852" s="165"/>
      <c r="C852" s="280"/>
      <c r="D852" s="280"/>
      <c r="E852" s="280"/>
      <c r="F852" s="166"/>
      <c r="G852" s="214"/>
      <c r="H852" s="214"/>
      <c r="I852" s="214"/>
      <c r="J852" s="214"/>
      <c r="K852" s="214"/>
      <c r="L852" s="214"/>
      <c r="M852" s="214"/>
      <c r="N852" s="215"/>
      <c r="O852" s="216"/>
      <c r="P852" s="217"/>
      <c r="Q852" s="213"/>
      <c r="R852" s="213"/>
      <c r="DE852" s="137"/>
    </row>
    <row r="853" spans="1:109" s="75" customFormat="1" ht="12" customHeight="1">
      <c r="A853" s="252"/>
      <c r="B853" s="165"/>
      <c r="C853" s="280"/>
      <c r="D853" s="280"/>
      <c r="E853" s="280"/>
      <c r="F853" s="166"/>
      <c r="G853" s="214"/>
      <c r="H853" s="214"/>
      <c r="I853" s="214"/>
      <c r="J853" s="214"/>
      <c r="K853" s="214"/>
      <c r="L853" s="214"/>
      <c r="M853" s="214"/>
      <c r="N853" s="215"/>
      <c r="O853" s="216"/>
      <c r="P853" s="217"/>
      <c r="Q853" s="213"/>
      <c r="R853" s="213"/>
      <c r="DE853" s="137"/>
    </row>
    <row r="854" spans="1:109" s="75" customFormat="1" ht="12" customHeight="1">
      <c r="A854" s="252"/>
      <c r="B854" s="165"/>
      <c r="C854" s="280"/>
      <c r="D854" s="280"/>
      <c r="E854" s="280"/>
      <c r="F854" s="166"/>
      <c r="G854" s="214"/>
      <c r="H854" s="214"/>
      <c r="I854" s="214"/>
      <c r="J854" s="214"/>
      <c r="K854" s="214"/>
      <c r="L854" s="214"/>
      <c r="M854" s="214"/>
      <c r="N854" s="215"/>
      <c r="O854" s="216"/>
      <c r="P854" s="217"/>
      <c r="Q854" s="213"/>
      <c r="R854" s="213"/>
      <c r="DE854" s="137"/>
    </row>
    <row r="855" spans="1:109" s="75" customFormat="1" ht="12" customHeight="1">
      <c r="A855" s="252"/>
      <c r="B855" s="165"/>
      <c r="C855" s="280"/>
      <c r="D855" s="280"/>
      <c r="E855" s="280"/>
      <c r="F855" s="166"/>
      <c r="G855" s="214"/>
      <c r="H855" s="214"/>
      <c r="I855" s="214"/>
      <c r="J855" s="214"/>
      <c r="K855" s="214"/>
      <c r="L855" s="214"/>
      <c r="M855" s="214"/>
      <c r="N855" s="215"/>
      <c r="O855" s="216"/>
      <c r="P855" s="217"/>
      <c r="Q855" s="213"/>
      <c r="R855" s="213"/>
      <c r="DE855" s="137"/>
    </row>
    <row r="856" spans="1:109" s="75" customFormat="1" ht="12" customHeight="1">
      <c r="A856" s="252"/>
      <c r="B856" s="165"/>
      <c r="C856" s="280"/>
      <c r="D856" s="280"/>
      <c r="E856" s="280"/>
      <c r="F856" s="166"/>
      <c r="G856" s="214"/>
      <c r="H856" s="214"/>
      <c r="I856" s="214"/>
      <c r="J856" s="214"/>
      <c r="K856" s="214"/>
      <c r="L856" s="214"/>
      <c r="M856" s="214"/>
      <c r="N856" s="215"/>
      <c r="O856" s="216"/>
      <c r="P856" s="217"/>
      <c r="Q856" s="213"/>
      <c r="R856" s="213"/>
      <c r="DE856" s="137"/>
    </row>
    <row r="857" spans="1:109" s="75" customFormat="1" ht="12" customHeight="1">
      <c r="A857" s="252"/>
      <c r="B857" s="165"/>
      <c r="C857" s="280"/>
      <c r="D857" s="280"/>
      <c r="E857" s="280"/>
      <c r="F857" s="166"/>
      <c r="G857" s="214"/>
      <c r="H857" s="214"/>
      <c r="I857" s="214"/>
      <c r="J857" s="214"/>
      <c r="K857" s="214"/>
      <c r="L857" s="214"/>
      <c r="M857" s="214"/>
      <c r="N857" s="215"/>
      <c r="O857" s="216"/>
      <c r="P857" s="217"/>
      <c r="Q857" s="213"/>
      <c r="R857" s="213"/>
      <c r="DE857" s="137"/>
    </row>
    <row r="858" spans="1:109" s="75" customFormat="1" ht="12" customHeight="1">
      <c r="A858" s="252"/>
      <c r="B858" s="165"/>
      <c r="C858" s="280"/>
      <c r="D858" s="280"/>
      <c r="E858" s="280"/>
      <c r="F858" s="166"/>
      <c r="G858" s="214"/>
      <c r="H858" s="214"/>
      <c r="I858" s="214"/>
      <c r="J858" s="214"/>
      <c r="K858" s="214"/>
      <c r="L858" s="214"/>
      <c r="M858" s="214"/>
      <c r="N858" s="215"/>
      <c r="O858" s="216"/>
      <c r="P858" s="217"/>
      <c r="Q858" s="213"/>
      <c r="R858" s="213"/>
      <c r="DE858" s="137"/>
    </row>
    <row r="859" spans="1:109" s="75" customFormat="1" ht="12" customHeight="1">
      <c r="A859" s="252"/>
      <c r="B859" s="165"/>
      <c r="C859" s="280"/>
      <c r="D859" s="280"/>
      <c r="E859" s="280"/>
      <c r="F859" s="166"/>
      <c r="G859" s="214"/>
      <c r="H859" s="214"/>
      <c r="I859" s="214"/>
      <c r="J859" s="214"/>
      <c r="K859" s="214"/>
      <c r="L859" s="214"/>
      <c r="M859" s="214"/>
      <c r="N859" s="215"/>
      <c r="O859" s="216"/>
      <c r="P859" s="217"/>
      <c r="Q859" s="213"/>
      <c r="R859" s="213"/>
      <c r="DE859" s="137"/>
    </row>
    <row r="860" spans="1:109" s="75" customFormat="1" ht="12" customHeight="1">
      <c r="A860" s="252"/>
      <c r="B860" s="165"/>
      <c r="C860" s="280"/>
      <c r="D860" s="280"/>
      <c r="E860" s="280"/>
      <c r="F860" s="166"/>
      <c r="G860" s="214"/>
      <c r="H860" s="214"/>
      <c r="I860" s="214"/>
      <c r="J860" s="214"/>
      <c r="K860" s="214"/>
      <c r="L860" s="214"/>
      <c r="M860" s="214"/>
      <c r="N860" s="215"/>
      <c r="O860" s="216"/>
      <c r="P860" s="217"/>
      <c r="Q860" s="213"/>
      <c r="R860" s="213"/>
      <c r="DE860" s="137"/>
    </row>
    <row r="861" spans="1:109" s="75" customFormat="1" ht="12" customHeight="1">
      <c r="A861" s="252"/>
      <c r="B861" s="165"/>
      <c r="C861" s="280"/>
      <c r="D861" s="280"/>
      <c r="E861" s="280"/>
      <c r="F861" s="166"/>
      <c r="G861" s="214"/>
      <c r="H861" s="214"/>
      <c r="I861" s="214"/>
      <c r="J861" s="214"/>
      <c r="K861" s="214"/>
      <c r="L861" s="214"/>
      <c r="M861" s="214"/>
      <c r="N861" s="215"/>
      <c r="O861" s="216"/>
      <c r="P861" s="217"/>
      <c r="Q861" s="213"/>
      <c r="R861" s="213"/>
      <c r="DE861" s="137"/>
    </row>
    <row r="862" spans="1:109" s="75" customFormat="1" ht="12" customHeight="1">
      <c r="A862" s="252"/>
      <c r="B862" s="165"/>
      <c r="C862" s="280"/>
      <c r="D862" s="280"/>
      <c r="E862" s="280"/>
      <c r="F862" s="166"/>
      <c r="G862" s="214"/>
      <c r="H862" s="214"/>
      <c r="I862" s="214"/>
      <c r="J862" s="214"/>
      <c r="K862" s="214"/>
      <c r="L862" s="214"/>
      <c r="M862" s="214"/>
      <c r="N862" s="215"/>
      <c r="O862" s="216"/>
      <c r="P862" s="217"/>
      <c r="Q862" s="213"/>
      <c r="R862" s="213"/>
      <c r="DE862" s="137"/>
    </row>
    <row r="863" spans="1:109" s="75" customFormat="1" ht="12" customHeight="1">
      <c r="A863" s="252"/>
      <c r="B863" s="165"/>
      <c r="C863" s="280"/>
      <c r="D863" s="280"/>
      <c r="E863" s="280"/>
      <c r="F863" s="166"/>
      <c r="G863" s="214"/>
      <c r="H863" s="214"/>
      <c r="I863" s="214"/>
      <c r="J863" s="214"/>
      <c r="K863" s="214"/>
      <c r="L863" s="214"/>
      <c r="M863" s="214"/>
      <c r="N863" s="215"/>
      <c r="O863" s="216"/>
      <c r="P863" s="217"/>
      <c r="Q863" s="213"/>
      <c r="R863" s="213"/>
      <c r="DE863" s="137"/>
    </row>
    <row r="864" spans="1:109" s="75" customFormat="1" ht="12" customHeight="1">
      <c r="A864" s="252"/>
      <c r="B864" s="165"/>
      <c r="C864" s="280"/>
      <c r="D864" s="280"/>
      <c r="E864" s="280"/>
      <c r="F864" s="166"/>
      <c r="G864" s="214"/>
      <c r="H864" s="214"/>
      <c r="I864" s="214"/>
      <c r="J864" s="214"/>
      <c r="K864" s="214"/>
      <c r="L864" s="214"/>
      <c r="M864" s="214"/>
      <c r="N864" s="215"/>
      <c r="O864" s="216"/>
      <c r="P864" s="217"/>
      <c r="Q864" s="213"/>
      <c r="R864" s="213"/>
      <c r="DE864" s="137"/>
    </row>
    <row r="865" spans="1:109" s="75" customFormat="1" ht="12" customHeight="1">
      <c r="A865" s="252"/>
      <c r="B865" s="165"/>
      <c r="C865" s="280"/>
      <c r="D865" s="280"/>
      <c r="E865" s="280"/>
      <c r="F865" s="166"/>
      <c r="G865" s="214"/>
      <c r="H865" s="214"/>
      <c r="I865" s="214"/>
      <c r="J865" s="214"/>
      <c r="K865" s="214"/>
      <c r="L865" s="214"/>
      <c r="M865" s="214"/>
      <c r="N865" s="215"/>
      <c r="O865" s="216"/>
      <c r="P865" s="217"/>
      <c r="Q865" s="213"/>
      <c r="R865" s="213"/>
      <c r="DE865" s="137"/>
    </row>
    <row r="866" spans="1:109" s="75" customFormat="1" ht="12" customHeight="1">
      <c r="A866" s="252"/>
      <c r="B866" s="165"/>
      <c r="C866" s="280"/>
      <c r="D866" s="280"/>
      <c r="E866" s="280"/>
      <c r="F866" s="166"/>
      <c r="G866" s="214"/>
      <c r="H866" s="214"/>
      <c r="I866" s="214"/>
      <c r="J866" s="214"/>
      <c r="K866" s="214"/>
      <c r="L866" s="214"/>
      <c r="M866" s="214"/>
      <c r="N866" s="215"/>
      <c r="O866" s="216"/>
      <c r="P866" s="217"/>
      <c r="Q866" s="213"/>
      <c r="R866" s="213"/>
      <c r="DE866" s="137"/>
    </row>
    <row r="867" spans="1:109" s="75" customFormat="1" ht="12" customHeight="1">
      <c r="A867" s="252"/>
      <c r="B867" s="165"/>
      <c r="C867" s="280"/>
      <c r="D867" s="280"/>
      <c r="E867" s="280"/>
      <c r="F867" s="166"/>
      <c r="G867" s="214"/>
      <c r="H867" s="214"/>
      <c r="I867" s="214"/>
      <c r="J867" s="214"/>
      <c r="K867" s="214"/>
      <c r="L867" s="214"/>
      <c r="M867" s="214"/>
      <c r="N867" s="215"/>
      <c r="O867" s="216"/>
      <c r="P867" s="217"/>
      <c r="Q867" s="213"/>
      <c r="R867" s="213"/>
      <c r="DE867" s="137"/>
    </row>
    <row r="868" spans="1:109" s="75" customFormat="1" ht="12" customHeight="1">
      <c r="A868" s="252"/>
      <c r="B868" s="165"/>
      <c r="C868" s="280"/>
      <c r="D868" s="280"/>
      <c r="E868" s="280"/>
      <c r="F868" s="166"/>
      <c r="G868" s="214"/>
      <c r="H868" s="214"/>
      <c r="I868" s="214"/>
      <c r="J868" s="214"/>
      <c r="K868" s="214"/>
      <c r="L868" s="214"/>
      <c r="M868" s="214"/>
      <c r="N868" s="215"/>
      <c r="O868" s="216"/>
      <c r="P868" s="217"/>
      <c r="Q868" s="213"/>
      <c r="R868" s="213"/>
      <c r="DE868" s="137"/>
    </row>
    <row r="869" spans="1:109" s="75" customFormat="1" ht="12" customHeight="1">
      <c r="A869" s="252"/>
      <c r="B869" s="165"/>
      <c r="C869" s="280"/>
      <c r="D869" s="280"/>
      <c r="E869" s="280"/>
      <c r="F869" s="166"/>
      <c r="G869" s="214"/>
      <c r="H869" s="214"/>
      <c r="I869" s="214"/>
      <c r="J869" s="214"/>
      <c r="K869" s="214"/>
      <c r="L869" s="214"/>
      <c r="M869" s="214"/>
      <c r="N869" s="215"/>
      <c r="O869" s="216"/>
      <c r="P869" s="217"/>
      <c r="Q869" s="213"/>
      <c r="R869" s="213"/>
      <c r="DE869" s="137"/>
    </row>
    <row r="870" spans="1:109" s="75" customFormat="1" ht="12" customHeight="1">
      <c r="A870" s="252"/>
      <c r="B870" s="165"/>
      <c r="C870" s="280"/>
      <c r="D870" s="280"/>
      <c r="E870" s="280"/>
      <c r="F870" s="166"/>
      <c r="G870" s="214"/>
      <c r="H870" s="214"/>
      <c r="I870" s="214"/>
      <c r="J870" s="214"/>
      <c r="K870" s="214"/>
      <c r="L870" s="214"/>
      <c r="M870" s="214"/>
      <c r="N870" s="215"/>
      <c r="O870" s="216"/>
      <c r="P870" s="217"/>
      <c r="Q870" s="213"/>
      <c r="R870" s="213"/>
      <c r="DE870" s="137"/>
    </row>
    <row r="871" spans="1:109" s="75" customFormat="1" ht="12" customHeight="1">
      <c r="A871" s="252"/>
      <c r="B871" s="165"/>
      <c r="C871" s="280"/>
      <c r="D871" s="280"/>
      <c r="E871" s="280"/>
      <c r="F871" s="166"/>
      <c r="G871" s="214"/>
      <c r="H871" s="214"/>
      <c r="I871" s="214"/>
      <c r="J871" s="214"/>
      <c r="K871" s="214"/>
      <c r="L871" s="214"/>
      <c r="M871" s="214"/>
      <c r="N871" s="215"/>
      <c r="O871" s="216"/>
      <c r="P871" s="217"/>
      <c r="Q871" s="213"/>
      <c r="R871" s="213"/>
      <c r="DE871" s="137"/>
    </row>
    <row r="872" spans="1:109" s="75" customFormat="1" ht="12" customHeight="1">
      <c r="A872" s="252"/>
      <c r="B872" s="165"/>
      <c r="C872" s="280"/>
      <c r="D872" s="280"/>
      <c r="E872" s="280"/>
      <c r="F872" s="166"/>
      <c r="G872" s="214"/>
      <c r="H872" s="214"/>
      <c r="I872" s="214"/>
      <c r="J872" s="214"/>
      <c r="K872" s="214"/>
      <c r="L872" s="214"/>
      <c r="M872" s="214"/>
      <c r="N872" s="215"/>
      <c r="O872" s="216"/>
      <c r="P872" s="217"/>
      <c r="Q872" s="213"/>
      <c r="R872" s="213"/>
      <c r="DE872" s="137"/>
    </row>
    <row r="873" spans="1:109" s="75" customFormat="1" ht="12" customHeight="1">
      <c r="A873" s="252"/>
      <c r="B873" s="168"/>
      <c r="C873" s="284"/>
      <c r="D873" s="284"/>
      <c r="E873" s="284"/>
      <c r="F873" s="169"/>
      <c r="G873" s="248"/>
      <c r="H873" s="248"/>
      <c r="I873" s="248"/>
      <c r="J873" s="248"/>
      <c r="K873" s="248"/>
      <c r="L873" s="248"/>
      <c r="M873" s="248"/>
      <c r="N873" s="218"/>
      <c r="O873" s="219"/>
      <c r="P873" s="220"/>
      <c r="Q873" s="221"/>
      <c r="R873" s="221"/>
      <c r="DE873" s="137"/>
    </row>
    <row r="874" spans="1:109" s="75" customFormat="1" ht="6" customHeight="1">
      <c r="A874" s="105"/>
      <c r="B874" s="106"/>
      <c r="C874" s="247"/>
      <c r="D874" s="247"/>
      <c r="E874" s="247"/>
      <c r="F874" s="106"/>
      <c r="G874" s="247"/>
      <c r="H874" s="247"/>
      <c r="I874" s="247"/>
      <c r="J874" s="247"/>
      <c r="K874" s="247"/>
      <c r="L874" s="247"/>
      <c r="M874" s="247"/>
      <c r="N874" s="106"/>
      <c r="O874" s="106"/>
      <c r="P874" s="106"/>
      <c r="Q874" s="249"/>
      <c r="R874" s="249"/>
      <c r="DE874" s="137"/>
    </row>
    <row r="875" spans="1:109" s="75" customFormat="1" ht="12" customHeight="1">
      <c r="A875" s="191">
        <v>3</v>
      </c>
      <c r="B875" s="194" t="s">
        <v>82</v>
      </c>
      <c r="C875" s="195"/>
      <c r="D875" s="195"/>
      <c r="E875" s="195"/>
      <c r="F875" s="195"/>
      <c r="G875" s="195"/>
      <c r="H875" s="195"/>
      <c r="I875" s="195"/>
      <c r="J875" s="195"/>
      <c r="K875" s="195"/>
      <c r="L875" s="195"/>
      <c r="M875" s="195"/>
      <c r="N875" s="195"/>
      <c r="O875" s="196"/>
      <c r="P875" s="197"/>
      <c r="Q875" s="198" t="s">
        <v>81</v>
      </c>
      <c r="R875" s="199"/>
      <c r="DE875" s="137"/>
    </row>
    <row r="876" spans="1:109" s="75" customFormat="1" ht="12" customHeight="1">
      <c r="A876" s="192"/>
      <c r="B876" s="200" t="s">
        <v>80</v>
      </c>
      <c r="C876" s="203"/>
      <c r="D876" s="245"/>
      <c r="E876" s="203" t="s">
        <v>79</v>
      </c>
      <c r="F876" s="203"/>
      <c r="G876" s="202" t="s">
        <v>78</v>
      </c>
      <c r="H876" s="245"/>
      <c r="I876" s="202" t="s">
        <v>14</v>
      </c>
      <c r="J876" s="203"/>
      <c r="K876" s="203"/>
      <c r="L876" s="203"/>
      <c r="M876" s="203"/>
      <c r="N876" s="203" t="s">
        <v>13</v>
      </c>
      <c r="O876" s="204"/>
      <c r="P876" s="205"/>
      <c r="Q876" s="200"/>
      <c r="R876" s="201"/>
      <c r="DE876" s="137"/>
    </row>
    <row r="877" spans="1:109" s="75" customFormat="1" ht="12" customHeight="1">
      <c r="A877" s="193"/>
      <c r="B877" s="181"/>
      <c r="C877" s="206"/>
      <c r="D877" s="207"/>
      <c r="E877" s="208"/>
      <c r="F877" s="208"/>
      <c r="G877" s="209"/>
      <c r="H877" s="246"/>
      <c r="I877" s="209"/>
      <c r="J877" s="208"/>
      <c r="K877" s="208"/>
      <c r="L877" s="208"/>
      <c r="M877" s="208"/>
      <c r="N877" s="210"/>
      <c r="O877" s="211"/>
      <c r="P877" s="212"/>
      <c r="Q877" s="181"/>
      <c r="R877" s="182"/>
      <c r="DE877" s="137"/>
    </row>
    <row r="878" spans="1:109" s="75" customFormat="1" ht="6" customHeight="1">
      <c r="A878" s="107"/>
      <c r="B878" s="249"/>
      <c r="C878" s="249"/>
      <c r="D878" s="249"/>
      <c r="E878" s="249"/>
      <c r="F878" s="249"/>
      <c r="G878" s="250"/>
      <c r="H878" s="250"/>
      <c r="I878" s="107"/>
      <c r="J878" s="107"/>
      <c r="K878" s="107"/>
      <c r="L878" s="107"/>
      <c r="M878" s="107"/>
      <c r="N878" s="107"/>
      <c r="O878" s="107"/>
      <c r="P878" s="107"/>
      <c r="Q878" s="107"/>
      <c r="R878" s="107"/>
      <c r="DE878" s="137"/>
    </row>
    <row r="879" spans="1:109" s="75" customFormat="1" ht="21" customHeight="1">
      <c r="A879" s="191">
        <v>4</v>
      </c>
      <c r="B879" s="222" t="s">
        <v>77</v>
      </c>
      <c r="C879" s="223"/>
      <c r="D879" s="224"/>
      <c r="E879" s="225" t="s">
        <v>76</v>
      </c>
      <c r="F879" s="226"/>
      <c r="G879" s="227"/>
      <c r="H879" s="227"/>
      <c r="I879" s="101"/>
      <c r="J879" s="94">
        <v>5</v>
      </c>
      <c r="K879" s="228" t="s">
        <v>186</v>
      </c>
      <c r="L879" s="229"/>
      <c r="M879" s="229"/>
      <c r="N879" s="229"/>
      <c r="O879" s="229"/>
      <c r="P879" s="229"/>
      <c r="Q879" s="229"/>
      <c r="R879" s="230"/>
      <c r="DE879" s="137"/>
    </row>
    <row r="880" spans="1:109" s="75" customFormat="1" ht="12" customHeight="1">
      <c r="A880" s="193"/>
      <c r="B880" s="181"/>
      <c r="C880" s="206"/>
      <c r="D880" s="182"/>
      <c r="E880" s="181"/>
      <c r="F880" s="182"/>
      <c r="G880" s="227"/>
      <c r="H880" s="227"/>
      <c r="I880" s="101"/>
      <c r="J880" s="231"/>
      <c r="K880" s="234"/>
      <c r="L880" s="235"/>
      <c r="M880" s="235"/>
      <c r="N880" s="235"/>
      <c r="O880" s="235"/>
      <c r="P880" s="235"/>
      <c r="Q880" s="235"/>
      <c r="R880" s="236"/>
      <c r="DE880" s="137"/>
    </row>
    <row r="881" spans="1:109" s="75" customFormat="1" ht="12" customHeight="1">
      <c r="A881" s="95"/>
      <c r="B881" s="100"/>
      <c r="C881" s="100"/>
      <c r="D881" s="100"/>
      <c r="E881" s="100"/>
      <c r="F881" s="100"/>
      <c r="G881" s="227"/>
      <c r="H881" s="227"/>
      <c r="I881" s="95"/>
      <c r="J881" s="232"/>
      <c r="K881" s="237"/>
      <c r="L881" s="238"/>
      <c r="M881" s="238"/>
      <c r="N881" s="238"/>
      <c r="O881" s="238"/>
      <c r="P881" s="238"/>
      <c r="Q881" s="238"/>
      <c r="R881" s="239"/>
      <c r="S881" s="25"/>
      <c r="T881" s="40"/>
      <c r="DE881" s="137"/>
    </row>
    <row r="882" spans="1:109" s="75" customFormat="1" ht="12" customHeight="1">
      <c r="A882" s="95"/>
      <c r="B882" s="96"/>
      <c r="C882" s="96"/>
      <c r="D882" s="96"/>
      <c r="E882" s="96"/>
      <c r="F882" s="96"/>
      <c r="G882" s="96"/>
      <c r="H882" s="96"/>
      <c r="I882" s="95"/>
      <c r="J882" s="232"/>
      <c r="K882" s="237"/>
      <c r="L882" s="238"/>
      <c r="M882" s="238"/>
      <c r="N882" s="238"/>
      <c r="O882" s="238"/>
      <c r="P882" s="238"/>
      <c r="Q882" s="238"/>
      <c r="R882" s="239"/>
      <c r="DE882" s="137"/>
    </row>
    <row r="883" spans="1:109" s="75" customFormat="1" ht="12" customHeight="1">
      <c r="A883" s="95"/>
      <c r="B883" s="244" t="s">
        <v>75</v>
      </c>
      <c r="C883" s="244"/>
      <c r="D883" s="244"/>
      <c r="E883" s="244"/>
      <c r="F883" s="244"/>
      <c r="G883" s="244"/>
      <c r="H883" s="244"/>
      <c r="I883" s="95"/>
      <c r="J883" s="232"/>
      <c r="K883" s="237"/>
      <c r="L883" s="238"/>
      <c r="M883" s="238"/>
      <c r="N883" s="238"/>
      <c r="O883" s="238"/>
      <c r="P883" s="238"/>
      <c r="Q883" s="238"/>
      <c r="R883" s="239"/>
      <c r="DE883" s="137"/>
    </row>
    <row r="884" spans="1:109" s="75" customFormat="1" ht="12" customHeight="1">
      <c r="A884" s="95"/>
      <c r="B884" s="244" t="s">
        <v>74</v>
      </c>
      <c r="C884" s="244"/>
      <c r="D884" s="244"/>
      <c r="E884" s="244"/>
      <c r="F884" s="244"/>
      <c r="G884" s="244"/>
      <c r="H884" s="244"/>
      <c r="I884" s="97"/>
      <c r="J884" s="232"/>
      <c r="K884" s="237"/>
      <c r="L884" s="238"/>
      <c r="M884" s="238"/>
      <c r="N884" s="238"/>
      <c r="O884" s="238"/>
      <c r="P884" s="238"/>
      <c r="Q884" s="238"/>
      <c r="R884" s="239"/>
      <c r="DE884" s="137"/>
    </row>
    <row r="885" spans="1:109" s="75" customFormat="1" ht="12" customHeight="1">
      <c r="A885" s="98" t="s">
        <v>73</v>
      </c>
      <c r="B885" s="279" t="s">
        <v>12</v>
      </c>
      <c r="C885" s="279"/>
      <c r="D885" s="279"/>
      <c r="E885" s="279"/>
      <c r="F885" s="279"/>
      <c r="G885" s="279"/>
      <c r="H885" s="279"/>
      <c r="I885" s="95"/>
      <c r="J885" s="232"/>
      <c r="K885" s="237"/>
      <c r="L885" s="238"/>
      <c r="M885" s="238"/>
      <c r="N885" s="238"/>
      <c r="O885" s="238"/>
      <c r="P885" s="238"/>
      <c r="Q885" s="238"/>
      <c r="R885" s="239"/>
      <c r="DE885" s="137"/>
    </row>
    <row r="886" spans="1:109" s="75" customFormat="1" ht="12" customHeight="1">
      <c r="A886" s="98"/>
      <c r="B886" s="243" t="s">
        <v>72</v>
      </c>
      <c r="C886" s="243"/>
      <c r="D886" s="243"/>
      <c r="E886" s="243"/>
      <c r="F886" s="243"/>
      <c r="G886" s="243"/>
      <c r="H886" s="243"/>
      <c r="I886" s="95"/>
      <c r="J886" s="232"/>
      <c r="K886" s="237"/>
      <c r="L886" s="238"/>
      <c r="M886" s="238"/>
      <c r="N886" s="238"/>
      <c r="O886" s="238"/>
      <c r="P886" s="238"/>
      <c r="Q886" s="238"/>
      <c r="R886" s="239"/>
      <c r="DE886" s="137"/>
    </row>
    <row r="887" spans="1:109" s="75" customFormat="1" ht="12" customHeight="1">
      <c r="A887" s="98"/>
      <c r="B887" s="243"/>
      <c r="C887" s="243"/>
      <c r="D887" s="243"/>
      <c r="E887" s="243"/>
      <c r="F887" s="243"/>
      <c r="G887" s="243"/>
      <c r="H887" s="243"/>
      <c r="I887" s="95"/>
      <c r="J887" s="232"/>
      <c r="K887" s="237"/>
      <c r="L887" s="238"/>
      <c r="M887" s="238"/>
      <c r="N887" s="238"/>
      <c r="O887" s="238"/>
      <c r="P887" s="238"/>
      <c r="Q887" s="238"/>
      <c r="R887" s="239"/>
      <c r="DE887" s="137"/>
    </row>
    <row r="888" spans="1:109" s="75" customFormat="1" ht="12" customHeight="1">
      <c r="A888" s="98"/>
      <c r="B888" s="244"/>
      <c r="C888" s="244"/>
      <c r="D888" s="244"/>
      <c r="E888" s="244"/>
      <c r="F888" s="244"/>
      <c r="G888" s="244"/>
      <c r="H888" s="244"/>
      <c r="I888" s="95"/>
      <c r="J888" s="232"/>
      <c r="K888" s="237"/>
      <c r="L888" s="238"/>
      <c r="M888" s="238"/>
      <c r="N888" s="238"/>
      <c r="O888" s="238"/>
      <c r="P888" s="238"/>
      <c r="Q888" s="238"/>
      <c r="R888" s="239"/>
      <c r="DE888" s="137"/>
    </row>
    <row r="889" spans="1:109" s="75" customFormat="1" ht="12" customHeight="1">
      <c r="A889" s="98"/>
      <c r="B889" s="244" t="s">
        <v>56</v>
      </c>
      <c r="C889" s="244"/>
      <c r="D889" s="244"/>
      <c r="E889" s="244"/>
      <c r="F889" s="244"/>
      <c r="G889" s="244"/>
      <c r="H889" s="244"/>
      <c r="I889" s="95"/>
      <c r="J889" s="232"/>
      <c r="K889" s="237"/>
      <c r="L889" s="238"/>
      <c r="M889" s="238"/>
      <c r="N889" s="238"/>
      <c r="O889" s="238"/>
      <c r="P889" s="238"/>
      <c r="Q889" s="238"/>
      <c r="R889" s="239"/>
      <c r="U889" s="24"/>
      <c r="V889" s="24"/>
      <c r="W889" s="24"/>
      <c r="X889" s="24"/>
      <c r="Y889" s="24"/>
      <c r="Z889" s="24"/>
      <c r="AA889" s="24"/>
      <c r="AB889" s="24"/>
      <c r="AC889" s="24"/>
      <c r="AD889" s="24"/>
      <c r="AE889" s="24"/>
      <c r="DE889" s="137"/>
    </row>
    <row r="890" spans="1:109" s="75" customFormat="1" ht="12" customHeight="1">
      <c r="A890" s="98"/>
      <c r="B890" s="244"/>
      <c r="C890" s="244"/>
      <c r="D890" s="244"/>
      <c r="E890" s="244"/>
      <c r="F890" s="244"/>
      <c r="G890" s="244"/>
      <c r="H890" s="244"/>
      <c r="I890" s="95"/>
      <c r="J890" s="233"/>
      <c r="K890" s="240"/>
      <c r="L890" s="241"/>
      <c r="M890" s="241"/>
      <c r="N890" s="241"/>
      <c r="O890" s="241"/>
      <c r="P890" s="241"/>
      <c r="Q890" s="241"/>
      <c r="R890" s="242"/>
      <c r="DE890" s="137"/>
    </row>
    <row r="891" spans="1:109" s="76" customFormat="1" ht="13.5">
      <c r="A891" s="256" t="s">
        <v>89</v>
      </c>
      <c r="B891" s="257"/>
      <c r="C891" s="257"/>
      <c r="D891" s="257"/>
      <c r="E891" s="257"/>
      <c r="F891" s="257"/>
      <c r="G891" s="257"/>
      <c r="H891" s="257"/>
      <c r="I891" s="257"/>
      <c r="J891" s="257"/>
      <c r="K891" s="257"/>
      <c r="L891" s="257"/>
      <c r="M891" s="257"/>
      <c r="N891" s="257"/>
      <c r="O891" s="257"/>
      <c r="P891" s="257"/>
      <c r="Q891" s="257"/>
      <c r="R891" s="257"/>
      <c r="DE891" s="136"/>
    </row>
    <row r="892" spans="1:109" s="75" customFormat="1" ht="12" customHeight="1">
      <c r="A892" s="258" t="s">
        <v>11</v>
      </c>
      <c r="B892" s="259"/>
      <c r="C892" s="260"/>
      <c r="D892" s="261"/>
      <c r="E892" s="258" t="s">
        <v>10</v>
      </c>
      <c r="F892" s="259"/>
      <c r="G892" s="181"/>
      <c r="H892" s="206"/>
      <c r="I892" s="206"/>
      <c r="J892" s="182"/>
      <c r="K892" s="258" t="s">
        <v>64</v>
      </c>
      <c r="L892" s="262"/>
      <c r="M892" s="263"/>
      <c r="N892" s="181"/>
      <c r="O892" s="206"/>
      <c r="P892" s="206"/>
      <c r="Q892" s="206"/>
      <c r="R892" s="182"/>
      <c r="DE892" s="137"/>
    </row>
    <row r="893" spans="1:109" s="75" customFormat="1" ht="12" customHeight="1">
      <c r="A893" s="191">
        <v>1</v>
      </c>
      <c r="B893" s="264" t="s">
        <v>88</v>
      </c>
      <c r="C893" s="265"/>
      <c r="D893" s="265"/>
      <c r="E893" s="265"/>
      <c r="F893" s="266"/>
      <c r="G893" s="194" t="s">
        <v>87</v>
      </c>
      <c r="H893" s="255"/>
      <c r="I893" s="194" t="s">
        <v>86</v>
      </c>
      <c r="J893" s="195"/>
      <c r="K893" s="195"/>
      <c r="L893" s="195"/>
      <c r="M893" s="195"/>
      <c r="N893" s="195"/>
      <c r="O893" s="195"/>
      <c r="P893" s="195"/>
      <c r="Q893" s="195"/>
      <c r="R893" s="255"/>
      <c r="DE893" s="137"/>
    </row>
    <row r="894" spans="1:109" s="75" customFormat="1" ht="12" customHeight="1">
      <c r="A894" s="193"/>
      <c r="B894" s="267"/>
      <c r="C894" s="268"/>
      <c r="D894" s="268"/>
      <c r="E894" s="268"/>
      <c r="F894" s="269"/>
      <c r="G894" s="253"/>
      <c r="H894" s="254"/>
      <c r="I894" s="270"/>
      <c r="J894" s="271"/>
      <c r="K894" s="271"/>
      <c r="L894" s="271"/>
      <c r="M894" s="88" t="s">
        <v>183</v>
      </c>
      <c r="N894" s="272"/>
      <c r="O894" s="273"/>
      <c r="P894" s="89" t="s">
        <v>184</v>
      </c>
      <c r="Q894" s="77"/>
      <c r="R894" s="90" t="s">
        <v>185</v>
      </c>
      <c r="S894" s="43" t="str">
        <f>IF(AND(Q894&lt;&gt;"",Q894&lt;120),"排煙機の規定風量は120㎥以上必要です。","")</f>
        <v/>
      </c>
      <c r="T894" s="74"/>
      <c r="DE894" s="137"/>
    </row>
    <row r="895" spans="1:109" s="75" customFormat="1" ht="6" customHeight="1">
      <c r="A895" s="102"/>
      <c r="B895" s="102"/>
      <c r="C895" s="102"/>
      <c r="D895" s="102"/>
      <c r="E895" s="102"/>
      <c r="F895" s="102"/>
      <c r="G895" s="102"/>
      <c r="H895" s="102"/>
      <c r="I895" s="102"/>
      <c r="J895" s="102"/>
      <c r="K895" s="103"/>
      <c r="L895" s="103"/>
      <c r="M895" s="103"/>
      <c r="N895" s="102"/>
      <c r="O895" s="104"/>
      <c r="P895" s="104"/>
      <c r="Q895" s="103"/>
      <c r="R895" s="103"/>
      <c r="DE895" s="137"/>
    </row>
    <row r="896" spans="1:109" s="75" customFormat="1" ht="12" customHeight="1">
      <c r="A896" s="251">
        <v>2</v>
      </c>
      <c r="B896" s="194" t="s">
        <v>85</v>
      </c>
      <c r="C896" s="195"/>
      <c r="D896" s="195"/>
      <c r="E896" s="195"/>
      <c r="F896" s="195"/>
      <c r="G896" s="195"/>
      <c r="H896" s="195"/>
      <c r="I896" s="195"/>
      <c r="J896" s="195"/>
      <c r="K896" s="195"/>
      <c r="L896" s="195"/>
      <c r="M896" s="195"/>
      <c r="N896" s="195"/>
      <c r="O896" s="196"/>
      <c r="P896" s="91"/>
      <c r="Q896" s="198" t="s">
        <v>81</v>
      </c>
      <c r="R896" s="199"/>
      <c r="DE896" s="137"/>
    </row>
    <row r="897" spans="1:111" s="75" customFormat="1" ht="12" customHeight="1">
      <c r="A897" s="252"/>
      <c r="B897" s="92" t="s">
        <v>5</v>
      </c>
      <c r="C897" s="202" t="s">
        <v>84</v>
      </c>
      <c r="D897" s="203"/>
      <c r="E897" s="245"/>
      <c r="F897" s="93" t="s">
        <v>83</v>
      </c>
      <c r="G897" s="202" t="s">
        <v>78</v>
      </c>
      <c r="H897" s="203"/>
      <c r="I897" s="202" t="s">
        <v>14</v>
      </c>
      <c r="J897" s="203"/>
      <c r="K897" s="203"/>
      <c r="L897" s="203"/>
      <c r="M897" s="203"/>
      <c r="N897" s="203" t="s">
        <v>13</v>
      </c>
      <c r="O897" s="204"/>
      <c r="P897" s="205"/>
      <c r="Q897" s="200"/>
      <c r="R897" s="201"/>
      <c r="DE897" s="137"/>
      <c r="DF897" s="76" t="str">
        <f>IF(COUNTA(B898:R947)&gt;0,DG897,"")</f>
        <v/>
      </c>
      <c r="DG897" s="144">
        <v>13</v>
      </c>
    </row>
    <row r="898" spans="1:111" s="75" customFormat="1" ht="12" customHeight="1">
      <c r="A898" s="252"/>
      <c r="B898" s="167"/>
      <c r="C898" s="282"/>
      <c r="D898" s="282"/>
      <c r="E898" s="282"/>
      <c r="F898" s="170"/>
      <c r="G898" s="275"/>
      <c r="H898" s="275"/>
      <c r="I898" s="275"/>
      <c r="J898" s="275"/>
      <c r="K898" s="275"/>
      <c r="L898" s="275"/>
      <c r="M898" s="275"/>
      <c r="N898" s="276"/>
      <c r="O898" s="277"/>
      <c r="P898" s="278"/>
      <c r="Q898" s="274"/>
      <c r="R898" s="283"/>
      <c r="DE898" s="137"/>
    </row>
    <row r="899" spans="1:111" s="75" customFormat="1" ht="12" customHeight="1">
      <c r="A899" s="252"/>
      <c r="B899" s="165"/>
      <c r="C899" s="280"/>
      <c r="D899" s="280"/>
      <c r="E899" s="280"/>
      <c r="F899" s="166"/>
      <c r="G899" s="214"/>
      <c r="H899" s="214"/>
      <c r="I899" s="214"/>
      <c r="J899" s="214"/>
      <c r="K899" s="214"/>
      <c r="L899" s="214"/>
      <c r="M899" s="214"/>
      <c r="N899" s="215"/>
      <c r="O899" s="216"/>
      <c r="P899" s="217"/>
      <c r="Q899" s="213"/>
      <c r="R899" s="281"/>
      <c r="DE899" s="137"/>
    </row>
    <row r="900" spans="1:111" s="75" customFormat="1" ht="12" customHeight="1">
      <c r="A900" s="252"/>
      <c r="B900" s="165"/>
      <c r="C900" s="280"/>
      <c r="D900" s="280"/>
      <c r="E900" s="280"/>
      <c r="F900" s="166"/>
      <c r="G900" s="214"/>
      <c r="H900" s="214"/>
      <c r="I900" s="214"/>
      <c r="J900" s="214"/>
      <c r="K900" s="214"/>
      <c r="L900" s="214"/>
      <c r="M900" s="214"/>
      <c r="N900" s="215"/>
      <c r="O900" s="216"/>
      <c r="P900" s="217"/>
      <c r="Q900" s="213"/>
      <c r="R900" s="281"/>
      <c r="DE900" s="137"/>
    </row>
    <row r="901" spans="1:111" s="75" customFormat="1" ht="12" customHeight="1">
      <c r="A901" s="252"/>
      <c r="B901" s="165"/>
      <c r="C901" s="280"/>
      <c r="D901" s="280"/>
      <c r="E901" s="280"/>
      <c r="F901" s="166"/>
      <c r="G901" s="214"/>
      <c r="H901" s="214"/>
      <c r="I901" s="214"/>
      <c r="J901" s="214"/>
      <c r="K901" s="214"/>
      <c r="L901" s="214"/>
      <c r="M901" s="214"/>
      <c r="N901" s="215"/>
      <c r="O901" s="216"/>
      <c r="P901" s="217"/>
      <c r="Q901" s="213"/>
      <c r="R901" s="281"/>
      <c r="DE901" s="137"/>
    </row>
    <row r="902" spans="1:111" s="75" customFormat="1" ht="12" customHeight="1">
      <c r="A902" s="252"/>
      <c r="B902" s="165"/>
      <c r="C902" s="280"/>
      <c r="D902" s="280"/>
      <c r="E902" s="280"/>
      <c r="F902" s="166"/>
      <c r="G902" s="214"/>
      <c r="H902" s="214"/>
      <c r="I902" s="214"/>
      <c r="J902" s="214"/>
      <c r="K902" s="214"/>
      <c r="L902" s="214"/>
      <c r="M902" s="214"/>
      <c r="N902" s="215"/>
      <c r="O902" s="216"/>
      <c r="P902" s="217"/>
      <c r="Q902" s="213"/>
      <c r="R902" s="281"/>
      <c r="DE902" s="137"/>
    </row>
    <row r="903" spans="1:111" s="75" customFormat="1" ht="12" customHeight="1">
      <c r="A903" s="252"/>
      <c r="B903" s="165"/>
      <c r="C903" s="280"/>
      <c r="D903" s="280"/>
      <c r="E903" s="280"/>
      <c r="F903" s="166"/>
      <c r="G903" s="214"/>
      <c r="H903" s="214"/>
      <c r="I903" s="214"/>
      <c r="J903" s="214"/>
      <c r="K903" s="214"/>
      <c r="L903" s="214"/>
      <c r="M903" s="214"/>
      <c r="N903" s="215"/>
      <c r="O903" s="216"/>
      <c r="P903" s="217"/>
      <c r="Q903" s="213"/>
      <c r="R903" s="281"/>
      <c r="DE903" s="137"/>
    </row>
    <row r="904" spans="1:111" s="75" customFormat="1" ht="12" customHeight="1">
      <c r="A904" s="252"/>
      <c r="B904" s="165"/>
      <c r="C904" s="280"/>
      <c r="D904" s="280"/>
      <c r="E904" s="280"/>
      <c r="F904" s="166"/>
      <c r="G904" s="214"/>
      <c r="H904" s="214"/>
      <c r="I904" s="214"/>
      <c r="J904" s="214"/>
      <c r="K904" s="214"/>
      <c r="L904" s="214"/>
      <c r="M904" s="214"/>
      <c r="N904" s="215"/>
      <c r="O904" s="216"/>
      <c r="P904" s="217"/>
      <c r="Q904" s="213"/>
      <c r="R904" s="213"/>
      <c r="DE904" s="137"/>
    </row>
    <row r="905" spans="1:111" s="75" customFormat="1" ht="12" customHeight="1">
      <c r="A905" s="252"/>
      <c r="B905" s="165"/>
      <c r="C905" s="280"/>
      <c r="D905" s="280"/>
      <c r="E905" s="280"/>
      <c r="F905" s="166"/>
      <c r="G905" s="214"/>
      <c r="H905" s="214"/>
      <c r="I905" s="214"/>
      <c r="J905" s="214"/>
      <c r="K905" s="214"/>
      <c r="L905" s="214"/>
      <c r="M905" s="214"/>
      <c r="N905" s="215"/>
      <c r="O905" s="216"/>
      <c r="P905" s="217"/>
      <c r="Q905" s="213"/>
      <c r="R905" s="213"/>
      <c r="DE905" s="137"/>
    </row>
    <row r="906" spans="1:111" s="75" customFormat="1" ht="12" customHeight="1">
      <c r="A906" s="252"/>
      <c r="B906" s="165"/>
      <c r="C906" s="280"/>
      <c r="D906" s="280"/>
      <c r="E906" s="280"/>
      <c r="F906" s="166"/>
      <c r="G906" s="214"/>
      <c r="H906" s="214"/>
      <c r="I906" s="214"/>
      <c r="J906" s="214"/>
      <c r="K906" s="214"/>
      <c r="L906" s="214"/>
      <c r="M906" s="214"/>
      <c r="N906" s="215"/>
      <c r="O906" s="216"/>
      <c r="P906" s="217"/>
      <c r="Q906" s="213"/>
      <c r="R906" s="213"/>
      <c r="DE906" s="137"/>
    </row>
    <row r="907" spans="1:111" s="75" customFormat="1" ht="12" customHeight="1">
      <c r="A907" s="252"/>
      <c r="B907" s="165"/>
      <c r="C907" s="280"/>
      <c r="D907" s="280"/>
      <c r="E907" s="280"/>
      <c r="F907" s="166"/>
      <c r="G907" s="214"/>
      <c r="H907" s="214"/>
      <c r="I907" s="214"/>
      <c r="J907" s="214"/>
      <c r="K907" s="214"/>
      <c r="L907" s="214"/>
      <c r="M907" s="214"/>
      <c r="N907" s="215"/>
      <c r="O907" s="216"/>
      <c r="P907" s="217"/>
      <c r="Q907" s="213"/>
      <c r="R907" s="213"/>
      <c r="DE907" s="137"/>
    </row>
    <row r="908" spans="1:111" s="75" customFormat="1" ht="12" customHeight="1">
      <c r="A908" s="252"/>
      <c r="B908" s="165"/>
      <c r="C908" s="280"/>
      <c r="D908" s="280"/>
      <c r="E908" s="280"/>
      <c r="F908" s="166"/>
      <c r="G908" s="214"/>
      <c r="H908" s="214"/>
      <c r="I908" s="214"/>
      <c r="J908" s="214"/>
      <c r="K908" s="214"/>
      <c r="L908" s="214"/>
      <c r="M908" s="214"/>
      <c r="N908" s="215"/>
      <c r="O908" s="216"/>
      <c r="P908" s="217"/>
      <c r="Q908" s="213"/>
      <c r="R908" s="213"/>
      <c r="DE908" s="137"/>
    </row>
    <row r="909" spans="1:111" s="75" customFormat="1" ht="12" customHeight="1">
      <c r="A909" s="252"/>
      <c r="B909" s="165"/>
      <c r="C909" s="280"/>
      <c r="D909" s="280"/>
      <c r="E909" s="280"/>
      <c r="F909" s="166"/>
      <c r="G909" s="214"/>
      <c r="H909" s="214"/>
      <c r="I909" s="214"/>
      <c r="J909" s="214"/>
      <c r="K909" s="214"/>
      <c r="L909" s="214"/>
      <c r="M909" s="214"/>
      <c r="N909" s="215"/>
      <c r="O909" s="216"/>
      <c r="P909" s="217"/>
      <c r="Q909" s="213"/>
      <c r="R909" s="213"/>
      <c r="DE909" s="137"/>
    </row>
    <row r="910" spans="1:111" s="75" customFormat="1" ht="12" customHeight="1">
      <c r="A910" s="252"/>
      <c r="B910" s="165"/>
      <c r="C910" s="280"/>
      <c r="D910" s="280"/>
      <c r="E910" s="280"/>
      <c r="F910" s="166"/>
      <c r="G910" s="214"/>
      <c r="H910" s="214"/>
      <c r="I910" s="214"/>
      <c r="J910" s="214"/>
      <c r="K910" s="214"/>
      <c r="L910" s="214"/>
      <c r="M910" s="214"/>
      <c r="N910" s="215"/>
      <c r="O910" s="216"/>
      <c r="P910" s="217"/>
      <c r="Q910" s="213"/>
      <c r="R910" s="213"/>
      <c r="DE910" s="137"/>
    </row>
    <row r="911" spans="1:111" s="75" customFormat="1" ht="12" customHeight="1">
      <c r="A911" s="252"/>
      <c r="B911" s="165"/>
      <c r="C911" s="280"/>
      <c r="D911" s="280"/>
      <c r="E911" s="280"/>
      <c r="F911" s="166"/>
      <c r="G911" s="214"/>
      <c r="H911" s="214"/>
      <c r="I911" s="214"/>
      <c r="J911" s="214"/>
      <c r="K911" s="214"/>
      <c r="L911" s="214"/>
      <c r="M911" s="214"/>
      <c r="N911" s="215"/>
      <c r="O911" s="216"/>
      <c r="P911" s="217"/>
      <c r="Q911" s="213"/>
      <c r="R911" s="213"/>
      <c r="DE911" s="137"/>
    </row>
    <row r="912" spans="1:111" s="75" customFormat="1" ht="12" customHeight="1">
      <c r="A912" s="252"/>
      <c r="B912" s="165"/>
      <c r="C912" s="280"/>
      <c r="D912" s="280"/>
      <c r="E912" s="280"/>
      <c r="F912" s="166"/>
      <c r="G912" s="214"/>
      <c r="H912" s="214"/>
      <c r="I912" s="214"/>
      <c r="J912" s="214"/>
      <c r="K912" s="214"/>
      <c r="L912" s="214"/>
      <c r="M912" s="214"/>
      <c r="N912" s="215"/>
      <c r="O912" s="216"/>
      <c r="P912" s="217"/>
      <c r="Q912" s="213"/>
      <c r="R912" s="213"/>
      <c r="DE912" s="137"/>
    </row>
    <row r="913" spans="1:109" s="75" customFormat="1" ht="12" customHeight="1">
      <c r="A913" s="252"/>
      <c r="B913" s="165"/>
      <c r="C913" s="280"/>
      <c r="D913" s="280"/>
      <c r="E913" s="280"/>
      <c r="F913" s="166"/>
      <c r="G913" s="214"/>
      <c r="H913" s="214"/>
      <c r="I913" s="214"/>
      <c r="J913" s="214"/>
      <c r="K913" s="214"/>
      <c r="L913" s="214"/>
      <c r="M913" s="214"/>
      <c r="N913" s="215"/>
      <c r="O913" s="216"/>
      <c r="P913" s="217"/>
      <c r="Q913" s="213"/>
      <c r="R913" s="213"/>
      <c r="DE913" s="137"/>
    </row>
    <row r="914" spans="1:109" s="75" customFormat="1" ht="12" customHeight="1">
      <c r="A914" s="252"/>
      <c r="B914" s="165"/>
      <c r="C914" s="280"/>
      <c r="D914" s="280"/>
      <c r="E914" s="280"/>
      <c r="F914" s="166"/>
      <c r="G914" s="214"/>
      <c r="H914" s="214"/>
      <c r="I914" s="214"/>
      <c r="J914" s="214"/>
      <c r="K914" s="214"/>
      <c r="L914" s="214"/>
      <c r="M914" s="214"/>
      <c r="N914" s="215"/>
      <c r="O914" s="216"/>
      <c r="P914" s="217"/>
      <c r="Q914" s="213"/>
      <c r="R914" s="213"/>
      <c r="DE914" s="137"/>
    </row>
    <row r="915" spans="1:109" s="75" customFormat="1" ht="12" customHeight="1">
      <c r="A915" s="252"/>
      <c r="B915" s="165"/>
      <c r="C915" s="280"/>
      <c r="D915" s="280"/>
      <c r="E915" s="280"/>
      <c r="F915" s="166"/>
      <c r="G915" s="214"/>
      <c r="H915" s="214"/>
      <c r="I915" s="214"/>
      <c r="J915" s="214"/>
      <c r="K915" s="214"/>
      <c r="L915" s="214"/>
      <c r="M915" s="214"/>
      <c r="N915" s="215"/>
      <c r="O915" s="216"/>
      <c r="P915" s="217"/>
      <c r="Q915" s="213"/>
      <c r="R915" s="213"/>
      <c r="DE915" s="137"/>
    </row>
    <row r="916" spans="1:109" s="75" customFormat="1" ht="12" customHeight="1">
      <c r="A916" s="252"/>
      <c r="B916" s="165"/>
      <c r="C916" s="280"/>
      <c r="D916" s="280"/>
      <c r="E916" s="280"/>
      <c r="F916" s="166"/>
      <c r="G916" s="214"/>
      <c r="H916" s="214"/>
      <c r="I916" s="214"/>
      <c r="J916" s="214"/>
      <c r="K916" s="214"/>
      <c r="L916" s="214"/>
      <c r="M916" s="214"/>
      <c r="N916" s="215"/>
      <c r="O916" s="216"/>
      <c r="P916" s="217"/>
      <c r="Q916" s="213"/>
      <c r="R916" s="213"/>
      <c r="DE916" s="137"/>
    </row>
    <row r="917" spans="1:109" s="75" customFormat="1" ht="12" customHeight="1">
      <c r="A917" s="252"/>
      <c r="B917" s="165"/>
      <c r="C917" s="280"/>
      <c r="D917" s="280"/>
      <c r="E917" s="280"/>
      <c r="F917" s="166"/>
      <c r="G917" s="214"/>
      <c r="H917" s="214"/>
      <c r="I917" s="214"/>
      <c r="J917" s="214"/>
      <c r="K917" s="214"/>
      <c r="L917" s="214"/>
      <c r="M917" s="214"/>
      <c r="N917" s="215"/>
      <c r="O917" s="216"/>
      <c r="P917" s="217"/>
      <c r="Q917" s="213"/>
      <c r="R917" s="213"/>
      <c r="DE917" s="137"/>
    </row>
    <row r="918" spans="1:109" s="75" customFormat="1" ht="12" customHeight="1">
      <c r="A918" s="252"/>
      <c r="B918" s="165"/>
      <c r="C918" s="280"/>
      <c r="D918" s="280"/>
      <c r="E918" s="280"/>
      <c r="F918" s="166"/>
      <c r="G918" s="214"/>
      <c r="H918" s="214"/>
      <c r="I918" s="214"/>
      <c r="J918" s="214"/>
      <c r="K918" s="214"/>
      <c r="L918" s="214"/>
      <c r="M918" s="214"/>
      <c r="N918" s="215"/>
      <c r="O918" s="216"/>
      <c r="P918" s="217"/>
      <c r="Q918" s="213"/>
      <c r="R918" s="213"/>
      <c r="DE918" s="137"/>
    </row>
    <row r="919" spans="1:109" s="75" customFormat="1" ht="12" customHeight="1">
      <c r="A919" s="252"/>
      <c r="B919" s="165"/>
      <c r="C919" s="280"/>
      <c r="D919" s="280"/>
      <c r="E919" s="280"/>
      <c r="F919" s="166"/>
      <c r="G919" s="214"/>
      <c r="H919" s="214"/>
      <c r="I919" s="214"/>
      <c r="J919" s="214"/>
      <c r="K919" s="214"/>
      <c r="L919" s="214"/>
      <c r="M919" s="214"/>
      <c r="N919" s="215"/>
      <c r="O919" s="216"/>
      <c r="P919" s="217"/>
      <c r="Q919" s="213"/>
      <c r="R919" s="213"/>
      <c r="DE919" s="137"/>
    </row>
    <row r="920" spans="1:109" s="75" customFormat="1" ht="12" customHeight="1">
      <c r="A920" s="252"/>
      <c r="B920" s="165"/>
      <c r="C920" s="280"/>
      <c r="D920" s="280"/>
      <c r="E920" s="280"/>
      <c r="F920" s="166"/>
      <c r="G920" s="214"/>
      <c r="H920" s="214"/>
      <c r="I920" s="214"/>
      <c r="J920" s="214"/>
      <c r="K920" s="214"/>
      <c r="L920" s="214"/>
      <c r="M920" s="214"/>
      <c r="N920" s="215"/>
      <c r="O920" s="216"/>
      <c r="P920" s="217"/>
      <c r="Q920" s="213"/>
      <c r="R920" s="213"/>
      <c r="DE920" s="137"/>
    </row>
    <row r="921" spans="1:109" s="75" customFormat="1" ht="12" customHeight="1">
      <c r="A921" s="252"/>
      <c r="B921" s="165"/>
      <c r="C921" s="280"/>
      <c r="D921" s="280"/>
      <c r="E921" s="280"/>
      <c r="F921" s="166"/>
      <c r="G921" s="214"/>
      <c r="H921" s="214"/>
      <c r="I921" s="214"/>
      <c r="J921" s="214"/>
      <c r="K921" s="214"/>
      <c r="L921" s="214"/>
      <c r="M921" s="214"/>
      <c r="N921" s="215"/>
      <c r="O921" s="216"/>
      <c r="P921" s="217"/>
      <c r="Q921" s="213"/>
      <c r="R921" s="213"/>
      <c r="DE921" s="137"/>
    </row>
    <row r="922" spans="1:109" s="75" customFormat="1" ht="12" customHeight="1">
      <c r="A922" s="252"/>
      <c r="B922" s="165"/>
      <c r="C922" s="280"/>
      <c r="D922" s="280"/>
      <c r="E922" s="280"/>
      <c r="F922" s="166"/>
      <c r="G922" s="214"/>
      <c r="H922" s="214"/>
      <c r="I922" s="214"/>
      <c r="J922" s="214"/>
      <c r="K922" s="214"/>
      <c r="L922" s="214"/>
      <c r="M922" s="214"/>
      <c r="N922" s="215"/>
      <c r="O922" s="216"/>
      <c r="P922" s="217"/>
      <c r="Q922" s="213"/>
      <c r="R922" s="213"/>
      <c r="DE922" s="137"/>
    </row>
    <row r="923" spans="1:109" s="75" customFormat="1" ht="12" customHeight="1">
      <c r="A923" s="252"/>
      <c r="B923" s="165"/>
      <c r="C923" s="280"/>
      <c r="D923" s="280"/>
      <c r="E923" s="280"/>
      <c r="F923" s="166"/>
      <c r="G923" s="214"/>
      <c r="H923" s="214"/>
      <c r="I923" s="214"/>
      <c r="J923" s="214"/>
      <c r="K923" s="214"/>
      <c r="L923" s="214"/>
      <c r="M923" s="214"/>
      <c r="N923" s="215"/>
      <c r="O923" s="216"/>
      <c r="P923" s="217"/>
      <c r="Q923" s="213"/>
      <c r="R923" s="213"/>
      <c r="DE923" s="137"/>
    </row>
    <row r="924" spans="1:109" s="75" customFormat="1" ht="12" customHeight="1">
      <c r="A924" s="252"/>
      <c r="B924" s="165"/>
      <c r="C924" s="280"/>
      <c r="D924" s="280"/>
      <c r="E924" s="280"/>
      <c r="F924" s="166"/>
      <c r="G924" s="214"/>
      <c r="H924" s="214"/>
      <c r="I924" s="214"/>
      <c r="J924" s="214"/>
      <c r="K924" s="214"/>
      <c r="L924" s="214"/>
      <c r="M924" s="214"/>
      <c r="N924" s="215"/>
      <c r="O924" s="216"/>
      <c r="P924" s="217"/>
      <c r="Q924" s="213"/>
      <c r="R924" s="213"/>
      <c r="DE924" s="137"/>
    </row>
    <row r="925" spans="1:109" s="75" customFormat="1" ht="12" customHeight="1">
      <c r="A925" s="252"/>
      <c r="B925" s="165"/>
      <c r="C925" s="280"/>
      <c r="D925" s="280"/>
      <c r="E925" s="280"/>
      <c r="F925" s="166"/>
      <c r="G925" s="214"/>
      <c r="H925" s="214"/>
      <c r="I925" s="214"/>
      <c r="J925" s="214"/>
      <c r="K925" s="214"/>
      <c r="L925" s="214"/>
      <c r="M925" s="214"/>
      <c r="N925" s="215"/>
      <c r="O925" s="216"/>
      <c r="P925" s="217"/>
      <c r="Q925" s="213"/>
      <c r="R925" s="213"/>
      <c r="DE925" s="137"/>
    </row>
    <row r="926" spans="1:109" s="75" customFormat="1" ht="12" customHeight="1">
      <c r="A926" s="252"/>
      <c r="B926" s="165"/>
      <c r="C926" s="280"/>
      <c r="D926" s="280"/>
      <c r="E926" s="280"/>
      <c r="F926" s="166"/>
      <c r="G926" s="214"/>
      <c r="H926" s="214"/>
      <c r="I926" s="214"/>
      <c r="J926" s="214"/>
      <c r="K926" s="214"/>
      <c r="L926" s="214"/>
      <c r="M926" s="214"/>
      <c r="N926" s="215"/>
      <c r="O926" s="216"/>
      <c r="P926" s="217"/>
      <c r="Q926" s="213"/>
      <c r="R926" s="213"/>
      <c r="DE926" s="137"/>
    </row>
    <row r="927" spans="1:109" s="75" customFormat="1" ht="12" customHeight="1">
      <c r="A927" s="252"/>
      <c r="B927" s="165"/>
      <c r="C927" s="280"/>
      <c r="D927" s="280"/>
      <c r="E927" s="280"/>
      <c r="F927" s="166"/>
      <c r="G927" s="214"/>
      <c r="H927" s="214"/>
      <c r="I927" s="214"/>
      <c r="J927" s="214"/>
      <c r="K927" s="214"/>
      <c r="L927" s="214"/>
      <c r="M927" s="214"/>
      <c r="N927" s="215"/>
      <c r="O927" s="216"/>
      <c r="P927" s="217"/>
      <c r="Q927" s="213"/>
      <c r="R927" s="213"/>
      <c r="DE927" s="137"/>
    </row>
    <row r="928" spans="1:109" s="75" customFormat="1" ht="12" customHeight="1">
      <c r="A928" s="252"/>
      <c r="B928" s="165"/>
      <c r="C928" s="280"/>
      <c r="D928" s="280"/>
      <c r="E928" s="280"/>
      <c r="F928" s="166"/>
      <c r="G928" s="214"/>
      <c r="H928" s="214"/>
      <c r="I928" s="214"/>
      <c r="J928" s="214"/>
      <c r="K928" s="214"/>
      <c r="L928" s="214"/>
      <c r="M928" s="214"/>
      <c r="N928" s="215"/>
      <c r="O928" s="216"/>
      <c r="P928" s="217"/>
      <c r="Q928" s="213"/>
      <c r="R928" s="213"/>
      <c r="DE928" s="137"/>
    </row>
    <row r="929" spans="1:109" s="75" customFormat="1" ht="12" customHeight="1">
      <c r="A929" s="252"/>
      <c r="B929" s="165"/>
      <c r="C929" s="280"/>
      <c r="D929" s="280"/>
      <c r="E929" s="280"/>
      <c r="F929" s="166"/>
      <c r="G929" s="214"/>
      <c r="H929" s="214"/>
      <c r="I929" s="214"/>
      <c r="J929" s="214"/>
      <c r="K929" s="214"/>
      <c r="L929" s="214"/>
      <c r="M929" s="214"/>
      <c r="N929" s="215"/>
      <c r="O929" s="216"/>
      <c r="P929" s="217"/>
      <c r="Q929" s="213"/>
      <c r="R929" s="213"/>
      <c r="DE929" s="137"/>
    </row>
    <row r="930" spans="1:109" s="75" customFormat="1" ht="12" customHeight="1">
      <c r="A930" s="252"/>
      <c r="B930" s="165"/>
      <c r="C930" s="280"/>
      <c r="D930" s="280"/>
      <c r="E930" s="280"/>
      <c r="F930" s="166"/>
      <c r="G930" s="214"/>
      <c r="H930" s="214"/>
      <c r="I930" s="214"/>
      <c r="J930" s="214"/>
      <c r="K930" s="214"/>
      <c r="L930" s="214"/>
      <c r="M930" s="214"/>
      <c r="N930" s="215"/>
      <c r="O930" s="216"/>
      <c r="P930" s="217"/>
      <c r="Q930" s="213"/>
      <c r="R930" s="213"/>
      <c r="DE930" s="137"/>
    </row>
    <row r="931" spans="1:109" s="75" customFormat="1" ht="12" customHeight="1">
      <c r="A931" s="252"/>
      <c r="B931" s="165"/>
      <c r="C931" s="280"/>
      <c r="D931" s="280"/>
      <c r="E931" s="280"/>
      <c r="F931" s="166"/>
      <c r="G931" s="214"/>
      <c r="H931" s="214"/>
      <c r="I931" s="214"/>
      <c r="J931" s="214"/>
      <c r="K931" s="214"/>
      <c r="L931" s="214"/>
      <c r="M931" s="214"/>
      <c r="N931" s="215"/>
      <c r="O931" s="216"/>
      <c r="P931" s="217"/>
      <c r="Q931" s="213"/>
      <c r="R931" s="213"/>
      <c r="DE931" s="137"/>
    </row>
    <row r="932" spans="1:109" s="75" customFormat="1" ht="12" customHeight="1">
      <c r="A932" s="252"/>
      <c r="B932" s="165"/>
      <c r="C932" s="280"/>
      <c r="D932" s="280"/>
      <c r="E932" s="280"/>
      <c r="F932" s="166"/>
      <c r="G932" s="214"/>
      <c r="H932" s="214"/>
      <c r="I932" s="214"/>
      <c r="J932" s="214"/>
      <c r="K932" s="214"/>
      <c r="L932" s="214"/>
      <c r="M932" s="214"/>
      <c r="N932" s="215"/>
      <c r="O932" s="216"/>
      <c r="P932" s="217"/>
      <c r="Q932" s="213"/>
      <c r="R932" s="213"/>
      <c r="DE932" s="137"/>
    </row>
    <row r="933" spans="1:109" s="75" customFormat="1" ht="12" customHeight="1">
      <c r="A933" s="252"/>
      <c r="B933" s="165"/>
      <c r="C933" s="280"/>
      <c r="D933" s="280"/>
      <c r="E933" s="280"/>
      <c r="F933" s="166"/>
      <c r="G933" s="214"/>
      <c r="H933" s="214"/>
      <c r="I933" s="214"/>
      <c r="J933" s="214"/>
      <c r="K933" s="214"/>
      <c r="L933" s="214"/>
      <c r="M933" s="214"/>
      <c r="N933" s="215"/>
      <c r="O933" s="216"/>
      <c r="P933" s="217"/>
      <c r="Q933" s="213"/>
      <c r="R933" s="213"/>
      <c r="DE933" s="137"/>
    </row>
    <row r="934" spans="1:109" s="75" customFormat="1" ht="12" customHeight="1">
      <c r="A934" s="252"/>
      <c r="B934" s="165"/>
      <c r="C934" s="280"/>
      <c r="D934" s="280"/>
      <c r="E934" s="280"/>
      <c r="F934" s="166"/>
      <c r="G934" s="214"/>
      <c r="H934" s="214"/>
      <c r="I934" s="214"/>
      <c r="J934" s="214"/>
      <c r="K934" s="214"/>
      <c r="L934" s="214"/>
      <c r="M934" s="214"/>
      <c r="N934" s="215"/>
      <c r="O934" s="216"/>
      <c r="P934" s="217"/>
      <c r="Q934" s="213"/>
      <c r="R934" s="213"/>
      <c r="DE934" s="137"/>
    </row>
    <row r="935" spans="1:109" s="75" customFormat="1" ht="12" customHeight="1">
      <c r="A935" s="252"/>
      <c r="B935" s="165"/>
      <c r="C935" s="280"/>
      <c r="D935" s="280"/>
      <c r="E935" s="280"/>
      <c r="F935" s="166"/>
      <c r="G935" s="214"/>
      <c r="H935" s="214"/>
      <c r="I935" s="214"/>
      <c r="J935" s="214"/>
      <c r="K935" s="214"/>
      <c r="L935" s="214"/>
      <c r="M935" s="214"/>
      <c r="N935" s="215"/>
      <c r="O935" s="216"/>
      <c r="P935" s="217"/>
      <c r="Q935" s="213"/>
      <c r="R935" s="213"/>
      <c r="DE935" s="137"/>
    </row>
    <row r="936" spans="1:109" s="75" customFormat="1" ht="12" customHeight="1">
      <c r="A936" s="252"/>
      <c r="B936" s="165"/>
      <c r="C936" s="280"/>
      <c r="D936" s="280"/>
      <c r="E936" s="280"/>
      <c r="F936" s="166"/>
      <c r="G936" s="214"/>
      <c r="H936" s="214"/>
      <c r="I936" s="214"/>
      <c r="J936" s="214"/>
      <c r="K936" s="214"/>
      <c r="L936" s="214"/>
      <c r="M936" s="214"/>
      <c r="N936" s="215"/>
      <c r="O936" s="216"/>
      <c r="P936" s="217"/>
      <c r="Q936" s="213"/>
      <c r="R936" s="213"/>
      <c r="DE936" s="137"/>
    </row>
    <row r="937" spans="1:109" s="75" customFormat="1" ht="12" customHeight="1">
      <c r="A937" s="252"/>
      <c r="B937" s="165"/>
      <c r="C937" s="280"/>
      <c r="D937" s="280"/>
      <c r="E937" s="280"/>
      <c r="F937" s="166"/>
      <c r="G937" s="214"/>
      <c r="H937" s="214"/>
      <c r="I937" s="214"/>
      <c r="J937" s="214"/>
      <c r="K937" s="214"/>
      <c r="L937" s="214"/>
      <c r="M937" s="214"/>
      <c r="N937" s="215"/>
      <c r="O937" s="216"/>
      <c r="P937" s="217"/>
      <c r="Q937" s="213"/>
      <c r="R937" s="213"/>
      <c r="DE937" s="137"/>
    </row>
    <row r="938" spans="1:109" s="75" customFormat="1" ht="12" customHeight="1">
      <c r="A938" s="252"/>
      <c r="B938" s="165"/>
      <c r="C938" s="280"/>
      <c r="D938" s="280"/>
      <c r="E938" s="280"/>
      <c r="F938" s="166"/>
      <c r="G938" s="214"/>
      <c r="H938" s="214"/>
      <c r="I938" s="214"/>
      <c r="J938" s="214"/>
      <c r="K938" s="214"/>
      <c r="L938" s="214"/>
      <c r="M938" s="214"/>
      <c r="N938" s="215"/>
      <c r="O938" s="216"/>
      <c r="P938" s="217"/>
      <c r="Q938" s="213"/>
      <c r="R938" s="213"/>
      <c r="DE938" s="137"/>
    </row>
    <row r="939" spans="1:109" s="75" customFormat="1" ht="12" customHeight="1">
      <c r="A939" s="252"/>
      <c r="B939" s="165"/>
      <c r="C939" s="280"/>
      <c r="D939" s="280"/>
      <c r="E939" s="280"/>
      <c r="F939" s="166"/>
      <c r="G939" s="214"/>
      <c r="H939" s="214"/>
      <c r="I939" s="214"/>
      <c r="J939" s="214"/>
      <c r="K939" s="214"/>
      <c r="L939" s="214"/>
      <c r="M939" s="214"/>
      <c r="N939" s="215"/>
      <c r="O939" s="216"/>
      <c r="P939" s="217"/>
      <c r="Q939" s="213"/>
      <c r="R939" s="213"/>
      <c r="DE939" s="137"/>
    </row>
    <row r="940" spans="1:109" s="75" customFormat="1" ht="12" customHeight="1">
      <c r="A940" s="252"/>
      <c r="B940" s="165"/>
      <c r="C940" s="280"/>
      <c r="D940" s="280"/>
      <c r="E940" s="280"/>
      <c r="F940" s="166"/>
      <c r="G940" s="214"/>
      <c r="H940" s="214"/>
      <c r="I940" s="214"/>
      <c r="J940" s="214"/>
      <c r="K940" s="214"/>
      <c r="L940" s="214"/>
      <c r="M940" s="214"/>
      <c r="N940" s="215"/>
      <c r="O940" s="216"/>
      <c r="P940" s="217"/>
      <c r="Q940" s="213"/>
      <c r="R940" s="213"/>
      <c r="DE940" s="137"/>
    </row>
    <row r="941" spans="1:109" s="75" customFormat="1" ht="12" customHeight="1">
      <c r="A941" s="252"/>
      <c r="B941" s="165"/>
      <c r="C941" s="280"/>
      <c r="D941" s="280"/>
      <c r="E941" s="280"/>
      <c r="F941" s="166"/>
      <c r="G941" s="214"/>
      <c r="H941" s="214"/>
      <c r="I941" s="214"/>
      <c r="J941" s="214"/>
      <c r="K941" s="214"/>
      <c r="L941" s="214"/>
      <c r="M941" s="214"/>
      <c r="N941" s="215"/>
      <c r="O941" s="216"/>
      <c r="P941" s="217"/>
      <c r="Q941" s="213"/>
      <c r="R941" s="213"/>
      <c r="DE941" s="137"/>
    </row>
    <row r="942" spans="1:109" s="75" customFormat="1" ht="12" customHeight="1">
      <c r="A942" s="252"/>
      <c r="B942" s="165"/>
      <c r="C942" s="280"/>
      <c r="D942" s="280"/>
      <c r="E942" s="280"/>
      <c r="F942" s="166"/>
      <c r="G942" s="214"/>
      <c r="H942" s="214"/>
      <c r="I942" s="214"/>
      <c r="J942" s="214"/>
      <c r="K942" s="214"/>
      <c r="L942" s="214"/>
      <c r="M942" s="214"/>
      <c r="N942" s="215"/>
      <c r="O942" s="216"/>
      <c r="P942" s="217"/>
      <c r="Q942" s="213"/>
      <c r="R942" s="213"/>
      <c r="DE942" s="137"/>
    </row>
    <row r="943" spans="1:109" s="75" customFormat="1" ht="12" customHeight="1">
      <c r="A943" s="252"/>
      <c r="B943" s="165"/>
      <c r="C943" s="280"/>
      <c r="D943" s="280"/>
      <c r="E943" s="280"/>
      <c r="F943" s="166"/>
      <c r="G943" s="214"/>
      <c r="H943" s="214"/>
      <c r="I943" s="214"/>
      <c r="J943" s="214"/>
      <c r="K943" s="214"/>
      <c r="L943" s="214"/>
      <c r="M943" s="214"/>
      <c r="N943" s="215"/>
      <c r="O943" s="216"/>
      <c r="P943" s="217"/>
      <c r="Q943" s="213"/>
      <c r="R943" s="213"/>
      <c r="DE943" s="137"/>
    </row>
    <row r="944" spans="1:109" s="75" customFormat="1" ht="12" customHeight="1">
      <c r="A944" s="252"/>
      <c r="B944" s="165"/>
      <c r="C944" s="280"/>
      <c r="D944" s="280"/>
      <c r="E944" s="280"/>
      <c r="F944" s="166"/>
      <c r="G944" s="214"/>
      <c r="H944" s="214"/>
      <c r="I944" s="214"/>
      <c r="J944" s="214"/>
      <c r="K944" s="214"/>
      <c r="L944" s="214"/>
      <c r="M944" s="214"/>
      <c r="N944" s="215"/>
      <c r="O944" s="216"/>
      <c r="P944" s="217"/>
      <c r="Q944" s="213"/>
      <c r="R944" s="213"/>
      <c r="DE944" s="137"/>
    </row>
    <row r="945" spans="1:109" s="75" customFormat="1" ht="12" customHeight="1">
      <c r="A945" s="252"/>
      <c r="B945" s="165"/>
      <c r="C945" s="280"/>
      <c r="D945" s="280"/>
      <c r="E945" s="280"/>
      <c r="F945" s="166"/>
      <c r="G945" s="214"/>
      <c r="H945" s="214"/>
      <c r="I945" s="214"/>
      <c r="J945" s="214"/>
      <c r="K945" s="214"/>
      <c r="L945" s="214"/>
      <c r="M945" s="214"/>
      <c r="N945" s="215"/>
      <c r="O945" s="216"/>
      <c r="P945" s="217"/>
      <c r="Q945" s="213"/>
      <c r="R945" s="213"/>
      <c r="DE945" s="137"/>
    </row>
    <row r="946" spans="1:109" s="75" customFormat="1" ht="12" customHeight="1">
      <c r="A946" s="252"/>
      <c r="B946" s="165"/>
      <c r="C946" s="280"/>
      <c r="D946" s="280"/>
      <c r="E946" s="280"/>
      <c r="F946" s="166"/>
      <c r="G946" s="214"/>
      <c r="H946" s="214"/>
      <c r="I946" s="214"/>
      <c r="J946" s="214"/>
      <c r="K946" s="214"/>
      <c r="L946" s="214"/>
      <c r="M946" s="214"/>
      <c r="N946" s="215"/>
      <c r="O946" s="216"/>
      <c r="P946" s="217"/>
      <c r="Q946" s="213"/>
      <c r="R946" s="213"/>
      <c r="DE946" s="137"/>
    </row>
    <row r="947" spans="1:109" s="75" customFormat="1" ht="12" customHeight="1">
      <c r="A947" s="252"/>
      <c r="B947" s="168"/>
      <c r="C947" s="284"/>
      <c r="D947" s="284"/>
      <c r="E947" s="284"/>
      <c r="F947" s="169"/>
      <c r="G947" s="248"/>
      <c r="H947" s="248"/>
      <c r="I947" s="248"/>
      <c r="J947" s="248"/>
      <c r="K947" s="248"/>
      <c r="L947" s="248"/>
      <c r="M947" s="248"/>
      <c r="N947" s="218"/>
      <c r="O947" s="219"/>
      <c r="P947" s="220"/>
      <c r="Q947" s="221"/>
      <c r="R947" s="221"/>
      <c r="DE947" s="137"/>
    </row>
    <row r="948" spans="1:109" s="75" customFormat="1" ht="6" customHeight="1">
      <c r="A948" s="105"/>
      <c r="B948" s="106"/>
      <c r="C948" s="247"/>
      <c r="D948" s="247"/>
      <c r="E948" s="247"/>
      <c r="F948" s="106"/>
      <c r="G948" s="247"/>
      <c r="H948" s="247"/>
      <c r="I948" s="247"/>
      <c r="J948" s="247"/>
      <c r="K948" s="247"/>
      <c r="L948" s="247"/>
      <c r="M948" s="247"/>
      <c r="N948" s="106"/>
      <c r="O948" s="106"/>
      <c r="P948" s="106"/>
      <c r="Q948" s="249"/>
      <c r="R948" s="249"/>
      <c r="DE948" s="137"/>
    </row>
    <row r="949" spans="1:109" s="75" customFormat="1" ht="12" customHeight="1">
      <c r="A949" s="191">
        <v>3</v>
      </c>
      <c r="B949" s="194" t="s">
        <v>82</v>
      </c>
      <c r="C949" s="195"/>
      <c r="D949" s="195"/>
      <c r="E949" s="195"/>
      <c r="F949" s="195"/>
      <c r="G949" s="195"/>
      <c r="H949" s="195"/>
      <c r="I949" s="195"/>
      <c r="J949" s="195"/>
      <c r="K949" s="195"/>
      <c r="L949" s="195"/>
      <c r="M949" s="195"/>
      <c r="N949" s="195"/>
      <c r="O949" s="196"/>
      <c r="P949" s="197"/>
      <c r="Q949" s="198" t="s">
        <v>81</v>
      </c>
      <c r="R949" s="199"/>
      <c r="DE949" s="137"/>
    </row>
    <row r="950" spans="1:109" s="75" customFormat="1" ht="12" customHeight="1">
      <c r="A950" s="192"/>
      <c r="B950" s="200" t="s">
        <v>80</v>
      </c>
      <c r="C950" s="203"/>
      <c r="D950" s="245"/>
      <c r="E950" s="203" t="s">
        <v>79</v>
      </c>
      <c r="F950" s="203"/>
      <c r="G950" s="202" t="s">
        <v>78</v>
      </c>
      <c r="H950" s="245"/>
      <c r="I950" s="202" t="s">
        <v>14</v>
      </c>
      <c r="J950" s="203"/>
      <c r="K950" s="203"/>
      <c r="L950" s="203"/>
      <c r="M950" s="203"/>
      <c r="N950" s="203" t="s">
        <v>13</v>
      </c>
      <c r="O950" s="204"/>
      <c r="P950" s="205"/>
      <c r="Q950" s="200"/>
      <c r="R950" s="201"/>
      <c r="DE950" s="137"/>
    </row>
    <row r="951" spans="1:109" s="75" customFormat="1" ht="12" customHeight="1">
      <c r="A951" s="193"/>
      <c r="B951" s="181"/>
      <c r="C951" s="206"/>
      <c r="D951" s="207"/>
      <c r="E951" s="208"/>
      <c r="F951" s="208"/>
      <c r="G951" s="209"/>
      <c r="H951" s="246"/>
      <c r="I951" s="209"/>
      <c r="J951" s="208"/>
      <c r="K951" s="208"/>
      <c r="L951" s="208"/>
      <c r="M951" s="208"/>
      <c r="N951" s="210"/>
      <c r="O951" s="211"/>
      <c r="P951" s="212"/>
      <c r="Q951" s="181"/>
      <c r="R951" s="182"/>
      <c r="DE951" s="137"/>
    </row>
    <row r="952" spans="1:109" s="75" customFormat="1" ht="6" customHeight="1">
      <c r="A952" s="107"/>
      <c r="B952" s="249"/>
      <c r="C952" s="249"/>
      <c r="D952" s="249"/>
      <c r="E952" s="249"/>
      <c r="F952" s="249"/>
      <c r="G952" s="250"/>
      <c r="H952" s="250"/>
      <c r="I952" s="107"/>
      <c r="J952" s="107"/>
      <c r="K952" s="107"/>
      <c r="L952" s="107"/>
      <c r="M952" s="107"/>
      <c r="N952" s="107"/>
      <c r="O952" s="107"/>
      <c r="P952" s="107"/>
      <c r="Q952" s="107"/>
      <c r="R952" s="107"/>
      <c r="DE952" s="137"/>
    </row>
    <row r="953" spans="1:109" s="75" customFormat="1" ht="21" customHeight="1">
      <c r="A953" s="191">
        <v>4</v>
      </c>
      <c r="B953" s="222" t="s">
        <v>77</v>
      </c>
      <c r="C953" s="223"/>
      <c r="D953" s="224"/>
      <c r="E953" s="225" t="s">
        <v>76</v>
      </c>
      <c r="F953" s="226"/>
      <c r="G953" s="227"/>
      <c r="H953" s="227"/>
      <c r="I953" s="101"/>
      <c r="J953" s="94">
        <v>5</v>
      </c>
      <c r="K953" s="228" t="s">
        <v>186</v>
      </c>
      <c r="L953" s="229"/>
      <c r="M953" s="229"/>
      <c r="N953" s="229"/>
      <c r="O953" s="229"/>
      <c r="P953" s="229"/>
      <c r="Q953" s="229"/>
      <c r="R953" s="230"/>
      <c r="DE953" s="137"/>
    </row>
    <row r="954" spans="1:109" s="75" customFormat="1" ht="12" customHeight="1">
      <c r="A954" s="193"/>
      <c r="B954" s="181"/>
      <c r="C954" s="206"/>
      <c r="D954" s="182"/>
      <c r="E954" s="181"/>
      <c r="F954" s="182"/>
      <c r="G954" s="227"/>
      <c r="H954" s="227"/>
      <c r="I954" s="101"/>
      <c r="J954" s="231"/>
      <c r="K954" s="234"/>
      <c r="L954" s="235"/>
      <c r="M954" s="235"/>
      <c r="N954" s="235"/>
      <c r="O954" s="235"/>
      <c r="P954" s="235"/>
      <c r="Q954" s="235"/>
      <c r="R954" s="236"/>
      <c r="DE954" s="137"/>
    </row>
    <row r="955" spans="1:109" s="75" customFormat="1" ht="12" customHeight="1">
      <c r="A955" s="95"/>
      <c r="B955" s="100"/>
      <c r="C955" s="100"/>
      <c r="D955" s="100"/>
      <c r="E955" s="100"/>
      <c r="F955" s="100"/>
      <c r="G955" s="227"/>
      <c r="H955" s="227"/>
      <c r="I955" s="95"/>
      <c r="J955" s="232"/>
      <c r="K955" s="237"/>
      <c r="L955" s="238"/>
      <c r="M955" s="238"/>
      <c r="N955" s="238"/>
      <c r="O955" s="238"/>
      <c r="P955" s="238"/>
      <c r="Q955" s="238"/>
      <c r="R955" s="239"/>
      <c r="S955" s="25"/>
      <c r="T955" s="40"/>
      <c r="DE955" s="137"/>
    </row>
    <row r="956" spans="1:109" s="75" customFormat="1" ht="12" customHeight="1">
      <c r="A956" s="95"/>
      <c r="B956" s="96"/>
      <c r="C956" s="96"/>
      <c r="D956" s="96"/>
      <c r="E956" s="96"/>
      <c r="F956" s="96"/>
      <c r="G956" s="96"/>
      <c r="H956" s="96"/>
      <c r="I956" s="95"/>
      <c r="J956" s="232"/>
      <c r="K956" s="237"/>
      <c r="L956" s="238"/>
      <c r="M956" s="238"/>
      <c r="N956" s="238"/>
      <c r="O956" s="238"/>
      <c r="P956" s="238"/>
      <c r="Q956" s="238"/>
      <c r="R956" s="239"/>
      <c r="DE956" s="137"/>
    </row>
    <row r="957" spans="1:109" s="75" customFormat="1" ht="12" customHeight="1">
      <c r="A957" s="95"/>
      <c r="B957" s="244" t="s">
        <v>75</v>
      </c>
      <c r="C957" s="244"/>
      <c r="D957" s="244"/>
      <c r="E957" s="244"/>
      <c r="F957" s="244"/>
      <c r="G957" s="244"/>
      <c r="H957" s="244"/>
      <c r="I957" s="95"/>
      <c r="J957" s="232"/>
      <c r="K957" s="237"/>
      <c r="L957" s="238"/>
      <c r="M957" s="238"/>
      <c r="N957" s="238"/>
      <c r="O957" s="238"/>
      <c r="P957" s="238"/>
      <c r="Q957" s="238"/>
      <c r="R957" s="239"/>
      <c r="DE957" s="137"/>
    </row>
    <row r="958" spans="1:109" s="75" customFormat="1" ht="12" customHeight="1">
      <c r="A958" s="95"/>
      <c r="B958" s="244" t="s">
        <v>74</v>
      </c>
      <c r="C958" s="244"/>
      <c r="D958" s="244"/>
      <c r="E958" s="244"/>
      <c r="F958" s="244"/>
      <c r="G958" s="244"/>
      <c r="H958" s="244"/>
      <c r="I958" s="97"/>
      <c r="J958" s="232"/>
      <c r="K958" s="237"/>
      <c r="L958" s="238"/>
      <c r="M958" s="238"/>
      <c r="N958" s="238"/>
      <c r="O958" s="238"/>
      <c r="P958" s="238"/>
      <c r="Q958" s="238"/>
      <c r="R958" s="239"/>
      <c r="DE958" s="137"/>
    </row>
    <row r="959" spans="1:109" s="75" customFormat="1" ht="12" customHeight="1">
      <c r="A959" s="98" t="s">
        <v>73</v>
      </c>
      <c r="B959" s="279" t="s">
        <v>12</v>
      </c>
      <c r="C959" s="279"/>
      <c r="D959" s="279"/>
      <c r="E959" s="279"/>
      <c r="F959" s="279"/>
      <c r="G959" s="279"/>
      <c r="H959" s="279"/>
      <c r="I959" s="95"/>
      <c r="J959" s="232"/>
      <c r="K959" s="237"/>
      <c r="L959" s="238"/>
      <c r="M959" s="238"/>
      <c r="N959" s="238"/>
      <c r="O959" s="238"/>
      <c r="P959" s="238"/>
      <c r="Q959" s="238"/>
      <c r="R959" s="239"/>
      <c r="DE959" s="137"/>
    </row>
    <row r="960" spans="1:109" s="75" customFormat="1" ht="12" customHeight="1">
      <c r="A960" s="98"/>
      <c r="B960" s="243" t="s">
        <v>72</v>
      </c>
      <c r="C960" s="243"/>
      <c r="D960" s="243"/>
      <c r="E960" s="243"/>
      <c r="F960" s="243"/>
      <c r="G960" s="243"/>
      <c r="H960" s="243"/>
      <c r="I960" s="95"/>
      <c r="J960" s="232"/>
      <c r="K960" s="237"/>
      <c r="L960" s="238"/>
      <c r="M960" s="238"/>
      <c r="N960" s="238"/>
      <c r="O960" s="238"/>
      <c r="P960" s="238"/>
      <c r="Q960" s="238"/>
      <c r="R960" s="239"/>
      <c r="DE960" s="137"/>
    </row>
    <row r="961" spans="1:111" s="75" customFormat="1" ht="12" customHeight="1">
      <c r="A961" s="98"/>
      <c r="B961" s="243"/>
      <c r="C961" s="243"/>
      <c r="D961" s="243"/>
      <c r="E961" s="243"/>
      <c r="F961" s="243"/>
      <c r="G961" s="243"/>
      <c r="H961" s="243"/>
      <c r="I961" s="95"/>
      <c r="J961" s="232"/>
      <c r="K961" s="237"/>
      <c r="L961" s="238"/>
      <c r="M961" s="238"/>
      <c r="N961" s="238"/>
      <c r="O961" s="238"/>
      <c r="P961" s="238"/>
      <c r="Q961" s="238"/>
      <c r="R961" s="239"/>
      <c r="DE961" s="137"/>
    </row>
    <row r="962" spans="1:111" s="75" customFormat="1" ht="12" customHeight="1">
      <c r="A962" s="98"/>
      <c r="B962" s="244"/>
      <c r="C962" s="244"/>
      <c r="D962" s="244"/>
      <c r="E962" s="244"/>
      <c r="F962" s="244"/>
      <c r="G962" s="244"/>
      <c r="H962" s="244"/>
      <c r="I962" s="95"/>
      <c r="J962" s="232"/>
      <c r="K962" s="237"/>
      <c r="L962" s="238"/>
      <c r="M962" s="238"/>
      <c r="N962" s="238"/>
      <c r="O962" s="238"/>
      <c r="P962" s="238"/>
      <c r="Q962" s="238"/>
      <c r="R962" s="239"/>
      <c r="DE962" s="137"/>
    </row>
    <row r="963" spans="1:111" s="75" customFormat="1" ht="12" customHeight="1">
      <c r="A963" s="98"/>
      <c r="B963" s="244" t="s">
        <v>56</v>
      </c>
      <c r="C963" s="244"/>
      <c r="D963" s="244"/>
      <c r="E963" s="244"/>
      <c r="F963" s="244"/>
      <c r="G963" s="244"/>
      <c r="H963" s="244"/>
      <c r="I963" s="95"/>
      <c r="J963" s="232"/>
      <c r="K963" s="237"/>
      <c r="L963" s="238"/>
      <c r="M963" s="238"/>
      <c r="N963" s="238"/>
      <c r="O963" s="238"/>
      <c r="P963" s="238"/>
      <c r="Q963" s="238"/>
      <c r="R963" s="239"/>
      <c r="U963" s="24"/>
      <c r="V963" s="24"/>
      <c r="W963" s="24"/>
      <c r="X963" s="24"/>
      <c r="Y963" s="24"/>
      <c r="Z963" s="24"/>
      <c r="AA963" s="24"/>
      <c r="AB963" s="24"/>
      <c r="AC963" s="24"/>
      <c r="AD963" s="24"/>
      <c r="AE963" s="24"/>
      <c r="DE963" s="137"/>
    </row>
    <row r="964" spans="1:111" s="75" customFormat="1" ht="12" customHeight="1">
      <c r="A964" s="98"/>
      <c r="B964" s="244"/>
      <c r="C964" s="244"/>
      <c r="D964" s="244"/>
      <c r="E964" s="244"/>
      <c r="F964" s="244"/>
      <c r="G964" s="244"/>
      <c r="H964" s="244"/>
      <c r="I964" s="95"/>
      <c r="J964" s="233"/>
      <c r="K964" s="240"/>
      <c r="L964" s="241"/>
      <c r="M964" s="241"/>
      <c r="N964" s="241"/>
      <c r="O964" s="241"/>
      <c r="P964" s="241"/>
      <c r="Q964" s="241"/>
      <c r="R964" s="242"/>
      <c r="DE964" s="137"/>
    </row>
    <row r="965" spans="1:111" s="76" customFormat="1" ht="13.5">
      <c r="A965" s="256" t="s">
        <v>89</v>
      </c>
      <c r="B965" s="257"/>
      <c r="C965" s="257"/>
      <c r="D965" s="257"/>
      <c r="E965" s="257"/>
      <c r="F965" s="257"/>
      <c r="G965" s="257"/>
      <c r="H965" s="257"/>
      <c r="I965" s="257"/>
      <c r="J965" s="257"/>
      <c r="K965" s="257"/>
      <c r="L965" s="257"/>
      <c r="M965" s="257"/>
      <c r="N965" s="257"/>
      <c r="O965" s="257"/>
      <c r="P965" s="257"/>
      <c r="Q965" s="257"/>
      <c r="R965" s="257"/>
      <c r="DE965" s="136"/>
    </row>
    <row r="966" spans="1:111" s="75" customFormat="1" ht="12" customHeight="1">
      <c r="A966" s="258" t="s">
        <v>11</v>
      </c>
      <c r="B966" s="259"/>
      <c r="C966" s="260"/>
      <c r="D966" s="261"/>
      <c r="E966" s="258" t="s">
        <v>10</v>
      </c>
      <c r="F966" s="259"/>
      <c r="G966" s="181"/>
      <c r="H966" s="206"/>
      <c r="I966" s="206"/>
      <c r="J966" s="182"/>
      <c r="K966" s="258" t="s">
        <v>64</v>
      </c>
      <c r="L966" s="262"/>
      <c r="M966" s="263"/>
      <c r="N966" s="181"/>
      <c r="O966" s="206"/>
      <c r="P966" s="206"/>
      <c r="Q966" s="206"/>
      <c r="R966" s="182"/>
      <c r="DE966" s="137"/>
    </row>
    <row r="967" spans="1:111" s="75" customFormat="1" ht="12" customHeight="1">
      <c r="A967" s="191">
        <v>1</v>
      </c>
      <c r="B967" s="264" t="s">
        <v>88</v>
      </c>
      <c r="C967" s="265"/>
      <c r="D967" s="265"/>
      <c r="E967" s="265"/>
      <c r="F967" s="266"/>
      <c r="G967" s="194" t="s">
        <v>87</v>
      </c>
      <c r="H967" s="255"/>
      <c r="I967" s="194" t="s">
        <v>86</v>
      </c>
      <c r="J967" s="195"/>
      <c r="K967" s="195"/>
      <c r="L967" s="195"/>
      <c r="M967" s="195"/>
      <c r="N967" s="195"/>
      <c r="O967" s="195"/>
      <c r="P967" s="195"/>
      <c r="Q967" s="195"/>
      <c r="R967" s="255"/>
      <c r="DE967" s="137"/>
    </row>
    <row r="968" spans="1:111" s="75" customFormat="1" ht="12" customHeight="1">
      <c r="A968" s="193"/>
      <c r="B968" s="267"/>
      <c r="C968" s="268"/>
      <c r="D968" s="268"/>
      <c r="E968" s="268"/>
      <c r="F968" s="269"/>
      <c r="G968" s="253"/>
      <c r="H968" s="254"/>
      <c r="I968" s="270"/>
      <c r="J968" s="271"/>
      <c r="K968" s="271"/>
      <c r="L968" s="271"/>
      <c r="M968" s="88" t="s">
        <v>183</v>
      </c>
      <c r="N968" s="272"/>
      <c r="O968" s="273"/>
      <c r="P968" s="89" t="s">
        <v>184</v>
      </c>
      <c r="Q968" s="77"/>
      <c r="R968" s="90" t="s">
        <v>185</v>
      </c>
      <c r="S968" s="43" t="str">
        <f>IF(AND(Q968&lt;&gt;"",Q968&lt;120),"排煙機の規定風量は120㎥以上必要です。","")</f>
        <v/>
      </c>
      <c r="T968" s="74"/>
      <c r="DE968" s="137"/>
    </row>
    <row r="969" spans="1:111" s="75" customFormat="1" ht="6" customHeight="1">
      <c r="A969" s="102"/>
      <c r="B969" s="102"/>
      <c r="C969" s="102"/>
      <c r="D969" s="102"/>
      <c r="E969" s="102"/>
      <c r="F969" s="102"/>
      <c r="G969" s="102"/>
      <c r="H969" s="102"/>
      <c r="I969" s="102"/>
      <c r="J969" s="102"/>
      <c r="K969" s="103"/>
      <c r="L969" s="103"/>
      <c r="M969" s="103"/>
      <c r="N969" s="102"/>
      <c r="O969" s="104"/>
      <c r="P969" s="104"/>
      <c r="Q969" s="103"/>
      <c r="R969" s="103"/>
      <c r="DE969" s="137"/>
    </row>
    <row r="970" spans="1:111" s="75" customFormat="1" ht="12" customHeight="1">
      <c r="A970" s="251">
        <v>2</v>
      </c>
      <c r="B970" s="194" t="s">
        <v>85</v>
      </c>
      <c r="C970" s="195"/>
      <c r="D970" s="195"/>
      <c r="E970" s="195"/>
      <c r="F970" s="195"/>
      <c r="G970" s="195"/>
      <c r="H970" s="195"/>
      <c r="I970" s="195"/>
      <c r="J970" s="195"/>
      <c r="K970" s="195"/>
      <c r="L970" s="195"/>
      <c r="M970" s="195"/>
      <c r="N970" s="195"/>
      <c r="O970" s="196"/>
      <c r="P970" s="91"/>
      <c r="Q970" s="198" t="s">
        <v>81</v>
      </c>
      <c r="R970" s="199"/>
      <c r="DE970" s="137"/>
    </row>
    <row r="971" spans="1:111" s="75" customFormat="1" ht="12" customHeight="1">
      <c r="A971" s="252"/>
      <c r="B971" s="92" t="s">
        <v>5</v>
      </c>
      <c r="C971" s="202" t="s">
        <v>84</v>
      </c>
      <c r="D971" s="203"/>
      <c r="E971" s="245"/>
      <c r="F971" s="93" t="s">
        <v>83</v>
      </c>
      <c r="G971" s="202" t="s">
        <v>78</v>
      </c>
      <c r="H971" s="203"/>
      <c r="I971" s="202" t="s">
        <v>14</v>
      </c>
      <c r="J971" s="203"/>
      <c r="K971" s="203"/>
      <c r="L971" s="203"/>
      <c r="M971" s="203"/>
      <c r="N971" s="203" t="s">
        <v>13</v>
      </c>
      <c r="O971" s="204"/>
      <c r="P971" s="205"/>
      <c r="Q971" s="200"/>
      <c r="R971" s="201"/>
      <c r="DE971" s="137"/>
      <c r="DF971" s="76" t="str">
        <f>IF(COUNTA(B972:R1021)&gt;0,DG971,"")</f>
        <v/>
      </c>
      <c r="DG971" s="144">
        <v>14</v>
      </c>
    </row>
    <row r="972" spans="1:111" s="75" customFormat="1" ht="12" customHeight="1">
      <c r="A972" s="252"/>
      <c r="B972" s="167"/>
      <c r="C972" s="282"/>
      <c r="D972" s="282"/>
      <c r="E972" s="282"/>
      <c r="F972" s="170"/>
      <c r="G972" s="275"/>
      <c r="H972" s="275"/>
      <c r="I972" s="275"/>
      <c r="J972" s="275"/>
      <c r="K972" s="275"/>
      <c r="L972" s="275"/>
      <c r="M972" s="275"/>
      <c r="N972" s="276"/>
      <c r="O972" s="277"/>
      <c r="P972" s="278"/>
      <c r="Q972" s="274"/>
      <c r="R972" s="283"/>
      <c r="DE972" s="137"/>
    </row>
    <row r="973" spans="1:111" s="75" customFormat="1" ht="12" customHeight="1">
      <c r="A973" s="252"/>
      <c r="B973" s="165"/>
      <c r="C973" s="280"/>
      <c r="D973" s="280"/>
      <c r="E973" s="280"/>
      <c r="F973" s="166"/>
      <c r="G973" s="214"/>
      <c r="H973" s="214"/>
      <c r="I973" s="214"/>
      <c r="J973" s="214"/>
      <c r="K973" s="214"/>
      <c r="L973" s="214"/>
      <c r="M973" s="214"/>
      <c r="N973" s="215"/>
      <c r="O973" s="216"/>
      <c r="P973" s="217"/>
      <c r="Q973" s="213"/>
      <c r="R973" s="281"/>
      <c r="DE973" s="137"/>
    </row>
    <row r="974" spans="1:111" s="75" customFormat="1" ht="12" customHeight="1">
      <c r="A974" s="252"/>
      <c r="B974" s="165"/>
      <c r="C974" s="280"/>
      <c r="D974" s="280"/>
      <c r="E974" s="280"/>
      <c r="F974" s="166"/>
      <c r="G974" s="214"/>
      <c r="H974" s="214"/>
      <c r="I974" s="214"/>
      <c r="J974" s="214"/>
      <c r="K974" s="214"/>
      <c r="L974" s="214"/>
      <c r="M974" s="214"/>
      <c r="N974" s="215"/>
      <c r="O974" s="216"/>
      <c r="P974" s="217"/>
      <c r="Q974" s="213"/>
      <c r="R974" s="281"/>
      <c r="DE974" s="137"/>
    </row>
    <row r="975" spans="1:111" s="75" customFormat="1" ht="12" customHeight="1">
      <c r="A975" s="252"/>
      <c r="B975" s="165"/>
      <c r="C975" s="280"/>
      <c r="D975" s="280"/>
      <c r="E975" s="280"/>
      <c r="F975" s="166"/>
      <c r="G975" s="214"/>
      <c r="H975" s="214"/>
      <c r="I975" s="214"/>
      <c r="J975" s="214"/>
      <c r="K975" s="214"/>
      <c r="L975" s="214"/>
      <c r="M975" s="214"/>
      <c r="N975" s="215"/>
      <c r="O975" s="216"/>
      <c r="P975" s="217"/>
      <c r="Q975" s="213"/>
      <c r="R975" s="281"/>
      <c r="DE975" s="137"/>
    </row>
    <row r="976" spans="1:111" s="75" customFormat="1" ht="12" customHeight="1">
      <c r="A976" s="252"/>
      <c r="B976" s="165"/>
      <c r="C976" s="280"/>
      <c r="D976" s="280"/>
      <c r="E976" s="280"/>
      <c r="F976" s="166"/>
      <c r="G976" s="214"/>
      <c r="H976" s="214"/>
      <c r="I976" s="214"/>
      <c r="J976" s="214"/>
      <c r="K976" s="214"/>
      <c r="L976" s="214"/>
      <c r="M976" s="214"/>
      <c r="N976" s="215"/>
      <c r="O976" s="216"/>
      <c r="P976" s="217"/>
      <c r="Q976" s="213"/>
      <c r="R976" s="281"/>
      <c r="DE976" s="137"/>
    </row>
    <row r="977" spans="1:109" s="75" customFormat="1" ht="12" customHeight="1">
      <c r="A977" s="252"/>
      <c r="B977" s="165"/>
      <c r="C977" s="280"/>
      <c r="D977" s="280"/>
      <c r="E977" s="280"/>
      <c r="F977" s="166"/>
      <c r="G977" s="214"/>
      <c r="H977" s="214"/>
      <c r="I977" s="214"/>
      <c r="J977" s="214"/>
      <c r="K977" s="214"/>
      <c r="L977" s="214"/>
      <c r="M977" s="214"/>
      <c r="N977" s="215"/>
      <c r="O977" s="216"/>
      <c r="P977" s="217"/>
      <c r="Q977" s="213"/>
      <c r="R977" s="281"/>
      <c r="DE977" s="137"/>
    </row>
    <row r="978" spans="1:109" s="75" customFormat="1" ht="12" customHeight="1">
      <c r="A978" s="252"/>
      <c r="B978" s="165"/>
      <c r="C978" s="280"/>
      <c r="D978" s="280"/>
      <c r="E978" s="280"/>
      <c r="F978" s="166"/>
      <c r="G978" s="214"/>
      <c r="H978" s="214"/>
      <c r="I978" s="214"/>
      <c r="J978" s="214"/>
      <c r="K978" s="214"/>
      <c r="L978" s="214"/>
      <c r="M978" s="214"/>
      <c r="N978" s="215"/>
      <c r="O978" s="216"/>
      <c r="P978" s="217"/>
      <c r="Q978" s="213"/>
      <c r="R978" s="213"/>
      <c r="DE978" s="137"/>
    </row>
    <row r="979" spans="1:109" s="75" customFormat="1" ht="12" customHeight="1">
      <c r="A979" s="252"/>
      <c r="B979" s="165"/>
      <c r="C979" s="280"/>
      <c r="D979" s="280"/>
      <c r="E979" s="280"/>
      <c r="F979" s="166"/>
      <c r="G979" s="214"/>
      <c r="H979" s="214"/>
      <c r="I979" s="214"/>
      <c r="J979" s="214"/>
      <c r="K979" s="214"/>
      <c r="L979" s="214"/>
      <c r="M979" s="214"/>
      <c r="N979" s="215"/>
      <c r="O979" s="216"/>
      <c r="P979" s="217"/>
      <c r="Q979" s="213"/>
      <c r="R979" s="213"/>
      <c r="DE979" s="137"/>
    </row>
    <row r="980" spans="1:109" s="75" customFormat="1" ht="12" customHeight="1">
      <c r="A980" s="252"/>
      <c r="B980" s="165"/>
      <c r="C980" s="280"/>
      <c r="D980" s="280"/>
      <c r="E980" s="280"/>
      <c r="F980" s="166"/>
      <c r="G980" s="214"/>
      <c r="H980" s="214"/>
      <c r="I980" s="214"/>
      <c r="J980" s="214"/>
      <c r="K980" s="214"/>
      <c r="L980" s="214"/>
      <c r="M980" s="214"/>
      <c r="N980" s="215"/>
      <c r="O980" s="216"/>
      <c r="P980" s="217"/>
      <c r="Q980" s="213"/>
      <c r="R980" s="213"/>
      <c r="DE980" s="137"/>
    </row>
    <row r="981" spans="1:109" s="75" customFormat="1" ht="12" customHeight="1">
      <c r="A981" s="252"/>
      <c r="B981" s="165"/>
      <c r="C981" s="280"/>
      <c r="D981" s="280"/>
      <c r="E981" s="280"/>
      <c r="F981" s="166"/>
      <c r="G981" s="214"/>
      <c r="H981" s="214"/>
      <c r="I981" s="214"/>
      <c r="J981" s="214"/>
      <c r="K981" s="214"/>
      <c r="L981" s="214"/>
      <c r="M981" s="214"/>
      <c r="N981" s="215"/>
      <c r="O981" s="216"/>
      <c r="P981" s="217"/>
      <c r="Q981" s="213"/>
      <c r="R981" s="213"/>
      <c r="DE981" s="137"/>
    </row>
    <row r="982" spans="1:109" s="75" customFormat="1" ht="12" customHeight="1">
      <c r="A982" s="252"/>
      <c r="B982" s="165"/>
      <c r="C982" s="280"/>
      <c r="D982" s="280"/>
      <c r="E982" s="280"/>
      <c r="F982" s="166"/>
      <c r="G982" s="214"/>
      <c r="H982" s="214"/>
      <c r="I982" s="214"/>
      <c r="J982" s="214"/>
      <c r="K982" s="214"/>
      <c r="L982" s="214"/>
      <c r="M982" s="214"/>
      <c r="N982" s="215"/>
      <c r="O982" s="216"/>
      <c r="P982" s="217"/>
      <c r="Q982" s="213"/>
      <c r="R982" s="213"/>
      <c r="DE982" s="137"/>
    </row>
    <row r="983" spans="1:109" s="75" customFormat="1" ht="12" customHeight="1">
      <c r="A983" s="252"/>
      <c r="B983" s="165"/>
      <c r="C983" s="280"/>
      <c r="D983" s="280"/>
      <c r="E983" s="280"/>
      <c r="F983" s="166"/>
      <c r="G983" s="214"/>
      <c r="H983" s="214"/>
      <c r="I983" s="214"/>
      <c r="J983" s="214"/>
      <c r="K983" s="214"/>
      <c r="L983" s="214"/>
      <c r="M983" s="214"/>
      <c r="N983" s="215"/>
      <c r="O983" s="216"/>
      <c r="P983" s="217"/>
      <c r="Q983" s="213"/>
      <c r="R983" s="213"/>
      <c r="DE983" s="137"/>
    </row>
    <row r="984" spans="1:109" s="75" customFormat="1" ht="12" customHeight="1">
      <c r="A984" s="252"/>
      <c r="B984" s="165"/>
      <c r="C984" s="280"/>
      <c r="D984" s="280"/>
      <c r="E984" s="280"/>
      <c r="F984" s="166"/>
      <c r="G984" s="214"/>
      <c r="H984" s="214"/>
      <c r="I984" s="214"/>
      <c r="J984" s="214"/>
      <c r="K984" s="214"/>
      <c r="L984" s="214"/>
      <c r="M984" s="214"/>
      <c r="N984" s="215"/>
      <c r="O984" s="216"/>
      <c r="P984" s="217"/>
      <c r="Q984" s="213"/>
      <c r="R984" s="213"/>
      <c r="DE984" s="137"/>
    </row>
    <row r="985" spans="1:109" s="75" customFormat="1" ht="12" customHeight="1">
      <c r="A985" s="252"/>
      <c r="B985" s="165"/>
      <c r="C985" s="280"/>
      <c r="D985" s="280"/>
      <c r="E985" s="280"/>
      <c r="F985" s="166"/>
      <c r="G985" s="214"/>
      <c r="H985" s="214"/>
      <c r="I985" s="214"/>
      <c r="J985" s="214"/>
      <c r="K985" s="214"/>
      <c r="L985" s="214"/>
      <c r="M985" s="214"/>
      <c r="N985" s="215"/>
      <c r="O985" s="216"/>
      <c r="P985" s="217"/>
      <c r="Q985" s="213"/>
      <c r="R985" s="213"/>
      <c r="DE985" s="137"/>
    </row>
    <row r="986" spans="1:109" s="75" customFormat="1" ht="12" customHeight="1">
      <c r="A986" s="252"/>
      <c r="B986" s="165"/>
      <c r="C986" s="280"/>
      <c r="D986" s="280"/>
      <c r="E986" s="280"/>
      <c r="F986" s="166"/>
      <c r="G986" s="214"/>
      <c r="H986" s="214"/>
      <c r="I986" s="214"/>
      <c r="J986" s="214"/>
      <c r="K986" s="214"/>
      <c r="L986" s="214"/>
      <c r="M986" s="214"/>
      <c r="N986" s="215"/>
      <c r="O986" s="216"/>
      <c r="P986" s="217"/>
      <c r="Q986" s="213"/>
      <c r="R986" s="213"/>
      <c r="DE986" s="137"/>
    </row>
    <row r="987" spans="1:109" s="75" customFormat="1" ht="12" customHeight="1">
      <c r="A987" s="252"/>
      <c r="B987" s="165"/>
      <c r="C987" s="280"/>
      <c r="D987" s="280"/>
      <c r="E987" s="280"/>
      <c r="F987" s="166"/>
      <c r="G987" s="214"/>
      <c r="H987" s="214"/>
      <c r="I987" s="214"/>
      <c r="J987" s="214"/>
      <c r="K987" s="214"/>
      <c r="L987" s="214"/>
      <c r="M987" s="214"/>
      <c r="N987" s="215"/>
      <c r="O987" s="216"/>
      <c r="P987" s="217"/>
      <c r="Q987" s="213"/>
      <c r="R987" s="213"/>
      <c r="DE987" s="137"/>
    </row>
    <row r="988" spans="1:109" s="75" customFormat="1" ht="12" customHeight="1">
      <c r="A988" s="252"/>
      <c r="B988" s="165"/>
      <c r="C988" s="280"/>
      <c r="D988" s="280"/>
      <c r="E988" s="280"/>
      <c r="F988" s="166"/>
      <c r="G988" s="214"/>
      <c r="H988" s="214"/>
      <c r="I988" s="214"/>
      <c r="J988" s="214"/>
      <c r="K988" s="214"/>
      <c r="L988" s="214"/>
      <c r="M988" s="214"/>
      <c r="N988" s="215"/>
      <c r="O988" s="216"/>
      <c r="P988" s="217"/>
      <c r="Q988" s="213"/>
      <c r="R988" s="213"/>
      <c r="DE988" s="137"/>
    </row>
    <row r="989" spans="1:109" s="75" customFormat="1" ht="12" customHeight="1">
      <c r="A989" s="252"/>
      <c r="B989" s="165"/>
      <c r="C989" s="280"/>
      <c r="D989" s="280"/>
      <c r="E989" s="280"/>
      <c r="F989" s="166"/>
      <c r="G989" s="214"/>
      <c r="H989" s="214"/>
      <c r="I989" s="214"/>
      <c r="J989" s="214"/>
      <c r="K989" s="214"/>
      <c r="L989" s="214"/>
      <c r="M989" s="214"/>
      <c r="N989" s="215"/>
      <c r="O989" s="216"/>
      <c r="P989" s="217"/>
      <c r="Q989" s="213"/>
      <c r="R989" s="213"/>
      <c r="DE989" s="137"/>
    </row>
    <row r="990" spans="1:109" s="75" customFormat="1" ht="12" customHeight="1">
      <c r="A990" s="252"/>
      <c r="B990" s="165"/>
      <c r="C990" s="280"/>
      <c r="D990" s="280"/>
      <c r="E990" s="280"/>
      <c r="F990" s="166"/>
      <c r="G990" s="214"/>
      <c r="H990" s="214"/>
      <c r="I990" s="214"/>
      <c r="J990" s="214"/>
      <c r="K990" s="214"/>
      <c r="L990" s="214"/>
      <c r="M990" s="214"/>
      <c r="N990" s="215"/>
      <c r="O990" s="216"/>
      <c r="P990" s="217"/>
      <c r="Q990" s="213"/>
      <c r="R990" s="213"/>
      <c r="DE990" s="137"/>
    </row>
    <row r="991" spans="1:109" s="75" customFormat="1" ht="12" customHeight="1">
      <c r="A991" s="252"/>
      <c r="B991" s="165"/>
      <c r="C991" s="280"/>
      <c r="D991" s="280"/>
      <c r="E991" s="280"/>
      <c r="F991" s="166"/>
      <c r="G991" s="214"/>
      <c r="H991" s="214"/>
      <c r="I991" s="214"/>
      <c r="J991" s="214"/>
      <c r="K991" s="214"/>
      <c r="L991" s="214"/>
      <c r="M991" s="214"/>
      <c r="N991" s="215"/>
      <c r="O991" s="216"/>
      <c r="P991" s="217"/>
      <c r="Q991" s="213"/>
      <c r="R991" s="213"/>
      <c r="DE991" s="137"/>
    </row>
    <row r="992" spans="1:109" s="75" customFormat="1" ht="12" customHeight="1">
      <c r="A992" s="252"/>
      <c r="B992" s="165"/>
      <c r="C992" s="280"/>
      <c r="D992" s="280"/>
      <c r="E992" s="280"/>
      <c r="F992" s="166"/>
      <c r="G992" s="214"/>
      <c r="H992" s="214"/>
      <c r="I992" s="214"/>
      <c r="J992" s="214"/>
      <c r="K992" s="214"/>
      <c r="L992" s="214"/>
      <c r="M992" s="214"/>
      <c r="N992" s="215"/>
      <c r="O992" s="216"/>
      <c r="P992" s="217"/>
      <c r="Q992" s="213"/>
      <c r="R992" s="213"/>
      <c r="DE992" s="137"/>
    </row>
    <row r="993" spans="1:109" s="75" customFormat="1" ht="12" customHeight="1">
      <c r="A993" s="252"/>
      <c r="B993" s="165"/>
      <c r="C993" s="280"/>
      <c r="D993" s="280"/>
      <c r="E993" s="280"/>
      <c r="F993" s="166"/>
      <c r="G993" s="214"/>
      <c r="H993" s="214"/>
      <c r="I993" s="214"/>
      <c r="J993" s="214"/>
      <c r="K993" s="214"/>
      <c r="L993" s="214"/>
      <c r="M993" s="214"/>
      <c r="N993" s="215"/>
      <c r="O993" s="216"/>
      <c r="P993" s="217"/>
      <c r="Q993" s="213"/>
      <c r="R993" s="213"/>
      <c r="DE993" s="137"/>
    </row>
    <row r="994" spans="1:109" s="75" customFormat="1" ht="12" customHeight="1">
      <c r="A994" s="252"/>
      <c r="B994" s="165"/>
      <c r="C994" s="280"/>
      <c r="D994" s="280"/>
      <c r="E994" s="280"/>
      <c r="F994" s="166"/>
      <c r="G994" s="214"/>
      <c r="H994" s="214"/>
      <c r="I994" s="214"/>
      <c r="J994" s="214"/>
      <c r="K994" s="214"/>
      <c r="L994" s="214"/>
      <c r="M994" s="214"/>
      <c r="N994" s="215"/>
      <c r="O994" s="216"/>
      <c r="P994" s="217"/>
      <c r="Q994" s="213"/>
      <c r="R994" s="213"/>
      <c r="DE994" s="137"/>
    </row>
    <row r="995" spans="1:109" s="75" customFormat="1" ht="12" customHeight="1">
      <c r="A995" s="252"/>
      <c r="B995" s="165"/>
      <c r="C995" s="280"/>
      <c r="D995" s="280"/>
      <c r="E995" s="280"/>
      <c r="F995" s="166"/>
      <c r="G995" s="214"/>
      <c r="H995" s="214"/>
      <c r="I995" s="214"/>
      <c r="J995" s="214"/>
      <c r="K995" s="214"/>
      <c r="L995" s="214"/>
      <c r="M995" s="214"/>
      <c r="N995" s="215"/>
      <c r="O995" s="216"/>
      <c r="P995" s="217"/>
      <c r="Q995" s="213"/>
      <c r="R995" s="213"/>
      <c r="DE995" s="137"/>
    </row>
    <row r="996" spans="1:109" s="75" customFormat="1" ht="12" customHeight="1">
      <c r="A996" s="252"/>
      <c r="B996" s="165"/>
      <c r="C996" s="280"/>
      <c r="D996" s="280"/>
      <c r="E996" s="280"/>
      <c r="F996" s="166"/>
      <c r="G996" s="214"/>
      <c r="H996" s="214"/>
      <c r="I996" s="214"/>
      <c r="J996" s="214"/>
      <c r="K996" s="214"/>
      <c r="L996" s="214"/>
      <c r="M996" s="214"/>
      <c r="N996" s="215"/>
      <c r="O996" s="216"/>
      <c r="P996" s="217"/>
      <c r="Q996" s="213"/>
      <c r="R996" s="213"/>
      <c r="DE996" s="137"/>
    </row>
    <row r="997" spans="1:109" s="75" customFormat="1" ht="12" customHeight="1">
      <c r="A997" s="252"/>
      <c r="B997" s="165"/>
      <c r="C997" s="280"/>
      <c r="D997" s="280"/>
      <c r="E997" s="280"/>
      <c r="F997" s="166"/>
      <c r="G997" s="214"/>
      <c r="H997" s="214"/>
      <c r="I997" s="214"/>
      <c r="J997" s="214"/>
      <c r="K997" s="214"/>
      <c r="L997" s="214"/>
      <c r="M997" s="214"/>
      <c r="N997" s="215"/>
      <c r="O997" s="216"/>
      <c r="P997" s="217"/>
      <c r="Q997" s="213"/>
      <c r="R997" s="213"/>
      <c r="DE997" s="137"/>
    </row>
    <row r="998" spans="1:109" s="75" customFormat="1" ht="12" customHeight="1">
      <c r="A998" s="252"/>
      <c r="B998" s="165"/>
      <c r="C998" s="280"/>
      <c r="D998" s="280"/>
      <c r="E998" s="280"/>
      <c r="F998" s="166"/>
      <c r="G998" s="214"/>
      <c r="H998" s="214"/>
      <c r="I998" s="214"/>
      <c r="J998" s="214"/>
      <c r="K998" s="214"/>
      <c r="L998" s="214"/>
      <c r="M998" s="214"/>
      <c r="N998" s="215"/>
      <c r="O998" s="216"/>
      <c r="P998" s="217"/>
      <c r="Q998" s="213"/>
      <c r="R998" s="213"/>
      <c r="DE998" s="137"/>
    </row>
    <row r="999" spans="1:109" s="75" customFormat="1" ht="12" customHeight="1">
      <c r="A999" s="252"/>
      <c r="B999" s="165"/>
      <c r="C999" s="280"/>
      <c r="D999" s="280"/>
      <c r="E999" s="280"/>
      <c r="F999" s="166"/>
      <c r="G999" s="214"/>
      <c r="H999" s="214"/>
      <c r="I999" s="214"/>
      <c r="J999" s="214"/>
      <c r="K999" s="214"/>
      <c r="L999" s="214"/>
      <c r="M999" s="214"/>
      <c r="N999" s="215"/>
      <c r="O999" s="216"/>
      <c r="P999" s="217"/>
      <c r="Q999" s="213"/>
      <c r="R999" s="213"/>
      <c r="DE999" s="137"/>
    </row>
    <row r="1000" spans="1:109" s="75" customFormat="1" ht="12" customHeight="1">
      <c r="A1000" s="252"/>
      <c r="B1000" s="165"/>
      <c r="C1000" s="280"/>
      <c r="D1000" s="280"/>
      <c r="E1000" s="280"/>
      <c r="F1000" s="166"/>
      <c r="G1000" s="214"/>
      <c r="H1000" s="214"/>
      <c r="I1000" s="214"/>
      <c r="J1000" s="214"/>
      <c r="K1000" s="214"/>
      <c r="L1000" s="214"/>
      <c r="M1000" s="214"/>
      <c r="N1000" s="215"/>
      <c r="O1000" s="216"/>
      <c r="P1000" s="217"/>
      <c r="Q1000" s="213"/>
      <c r="R1000" s="213"/>
      <c r="DE1000" s="137"/>
    </row>
    <row r="1001" spans="1:109" s="75" customFormat="1" ht="12" customHeight="1">
      <c r="A1001" s="252"/>
      <c r="B1001" s="165"/>
      <c r="C1001" s="280"/>
      <c r="D1001" s="280"/>
      <c r="E1001" s="280"/>
      <c r="F1001" s="166"/>
      <c r="G1001" s="214"/>
      <c r="H1001" s="214"/>
      <c r="I1001" s="214"/>
      <c r="J1001" s="214"/>
      <c r="K1001" s="214"/>
      <c r="L1001" s="214"/>
      <c r="M1001" s="214"/>
      <c r="N1001" s="215"/>
      <c r="O1001" s="216"/>
      <c r="P1001" s="217"/>
      <c r="Q1001" s="213"/>
      <c r="R1001" s="213"/>
      <c r="DE1001" s="137"/>
    </row>
    <row r="1002" spans="1:109" s="75" customFormat="1" ht="12" customHeight="1">
      <c r="A1002" s="252"/>
      <c r="B1002" s="165"/>
      <c r="C1002" s="280"/>
      <c r="D1002" s="280"/>
      <c r="E1002" s="280"/>
      <c r="F1002" s="166"/>
      <c r="G1002" s="214"/>
      <c r="H1002" s="214"/>
      <c r="I1002" s="214"/>
      <c r="J1002" s="214"/>
      <c r="K1002" s="214"/>
      <c r="L1002" s="214"/>
      <c r="M1002" s="214"/>
      <c r="N1002" s="215"/>
      <c r="O1002" s="216"/>
      <c r="P1002" s="217"/>
      <c r="Q1002" s="213"/>
      <c r="R1002" s="213"/>
      <c r="DE1002" s="137"/>
    </row>
    <row r="1003" spans="1:109" s="75" customFormat="1" ht="12" customHeight="1">
      <c r="A1003" s="252"/>
      <c r="B1003" s="165"/>
      <c r="C1003" s="280"/>
      <c r="D1003" s="280"/>
      <c r="E1003" s="280"/>
      <c r="F1003" s="166"/>
      <c r="G1003" s="214"/>
      <c r="H1003" s="214"/>
      <c r="I1003" s="214"/>
      <c r="J1003" s="214"/>
      <c r="K1003" s="214"/>
      <c r="L1003" s="214"/>
      <c r="M1003" s="214"/>
      <c r="N1003" s="215"/>
      <c r="O1003" s="216"/>
      <c r="P1003" s="217"/>
      <c r="Q1003" s="213"/>
      <c r="R1003" s="213"/>
      <c r="DE1003" s="137"/>
    </row>
    <row r="1004" spans="1:109" s="75" customFormat="1" ht="12" customHeight="1">
      <c r="A1004" s="252"/>
      <c r="B1004" s="165"/>
      <c r="C1004" s="280"/>
      <c r="D1004" s="280"/>
      <c r="E1004" s="280"/>
      <c r="F1004" s="166"/>
      <c r="G1004" s="214"/>
      <c r="H1004" s="214"/>
      <c r="I1004" s="214"/>
      <c r="J1004" s="214"/>
      <c r="K1004" s="214"/>
      <c r="L1004" s="214"/>
      <c r="M1004" s="214"/>
      <c r="N1004" s="215"/>
      <c r="O1004" s="216"/>
      <c r="P1004" s="217"/>
      <c r="Q1004" s="213"/>
      <c r="R1004" s="213"/>
      <c r="DE1004" s="137"/>
    </row>
    <row r="1005" spans="1:109" s="75" customFormat="1" ht="12" customHeight="1">
      <c r="A1005" s="252"/>
      <c r="B1005" s="165"/>
      <c r="C1005" s="280"/>
      <c r="D1005" s="280"/>
      <c r="E1005" s="280"/>
      <c r="F1005" s="166"/>
      <c r="G1005" s="214"/>
      <c r="H1005" s="214"/>
      <c r="I1005" s="214"/>
      <c r="J1005" s="214"/>
      <c r="K1005" s="214"/>
      <c r="L1005" s="214"/>
      <c r="M1005" s="214"/>
      <c r="N1005" s="215"/>
      <c r="O1005" s="216"/>
      <c r="P1005" s="217"/>
      <c r="Q1005" s="213"/>
      <c r="R1005" s="213"/>
      <c r="DE1005" s="137"/>
    </row>
    <row r="1006" spans="1:109" s="75" customFormat="1" ht="12" customHeight="1">
      <c r="A1006" s="252"/>
      <c r="B1006" s="165"/>
      <c r="C1006" s="280"/>
      <c r="D1006" s="280"/>
      <c r="E1006" s="280"/>
      <c r="F1006" s="166"/>
      <c r="G1006" s="214"/>
      <c r="H1006" s="214"/>
      <c r="I1006" s="214"/>
      <c r="J1006" s="214"/>
      <c r="K1006" s="214"/>
      <c r="L1006" s="214"/>
      <c r="M1006" s="214"/>
      <c r="N1006" s="215"/>
      <c r="O1006" s="216"/>
      <c r="P1006" s="217"/>
      <c r="Q1006" s="213"/>
      <c r="R1006" s="213"/>
      <c r="DE1006" s="137"/>
    </row>
    <row r="1007" spans="1:109" s="75" customFormat="1" ht="12" customHeight="1">
      <c r="A1007" s="252"/>
      <c r="B1007" s="165"/>
      <c r="C1007" s="280"/>
      <c r="D1007" s="280"/>
      <c r="E1007" s="280"/>
      <c r="F1007" s="166"/>
      <c r="G1007" s="214"/>
      <c r="H1007" s="214"/>
      <c r="I1007" s="214"/>
      <c r="J1007" s="214"/>
      <c r="K1007" s="214"/>
      <c r="L1007" s="214"/>
      <c r="M1007" s="214"/>
      <c r="N1007" s="215"/>
      <c r="O1007" s="216"/>
      <c r="P1007" s="217"/>
      <c r="Q1007" s="213"/>
      <c r="R1007" s="213"/>
      <c r="DE1007" s="137"/>
    </row>
    <row r="1008" spans="1:109" s="75" customFormat="1" ht="12" customHeight="1">
      <c r="A1008" s="252"/>
      <c r="B1008" s="165"/>
      <c r="C1008" s="280"/>
      <c r="D1008" s="280"/>
      <c r="E1008" s="280"/>
      <c r="F1008" s="166"/>
      <c r="G1008" s="214"/>
      <c r="H1008" s="214"/>
      <c r="I1008" s="214"/>
      <c r="J1008" s="214"/>
      <c r="K1008" s="214"/>
      <c r="L1008" s="214"/>
      <c r="M1008" s="214"/>
      <c r="N1008" s="215"/>
      <c r="O1008" s="216"/>
      <c r="P1008" s="217"/>
      <c r="Q1008" s="213"/>
      <c r="R1008" s="213"/>
      <c r="DE1008" s="137"/>
    </row>
    <row r="1009" spans="1:109" s="75" customFormat="1" ht="12" customHeight="1">
      <c r="A1009" s="252"/>
      <c r="B1009" s="165"/>
      <c r="C1009" s="280"/>
      <c r="D1009" s="280"/>
      <c r="E1009" s="280"/>
      <c r="F1009" s="166"/>
      <c r="G1009" s="214"/>
      <c r="H1009" s="214"/>
      <c r="I1009" s="214"/>
      <c r="J1009" s="214"/>
      <c r="K1009" s="214"/>
      <c r="L1009" s="214"/>
      <c r="M1009" s="214"/>
      <c r="N1009" s="215"/>
      <c r="O1009" s="216"/>
      <c r="P1009" s="217"/>
      <c r="Q1009" s="213"/>
      <c r="R1009" s="213"/>
      <c r="DE1009" s="137"/>
    </row>
    <row r="1010" spans="1:109" s="75" customFormat="1" ht="12" customHeight="1">
      <c r="A1010" s="252"/>
      <c r="B1010" s="165"/>
      <c r="C1010" s="280"/>
      <c r="D1010" s="280"/>
      <c r="E1010" s="280"/>
      <c r="F1010" s="166"/>
      <c r="G1010" s="214"/>
      <c r="H1010" s="214"/>
      <c r="I1010" s="214"/>
      <c r="J1010" s="214"/>
      <c r="K1010" s="214"/>
      <c r="L1010" s="214"/>
      <c r="M1010" s="214"/>
      <c r="N1010" s="215"/>
      <c r="O1010" s="216"/>
      <c r="P1010" s="217"/>
      <c r="Q1010" s="213"/>
      <c r="R1010" s="213"/>
      <c r="DE1010" s="137"/>
    </row>
    <row r="1011" spans="1:109" s="75" customFormat="1" ht="12" customHeight="1">
      <c r="A1011" s="252"/>
      <c r="B1011" s="165"/>
      <c r="C1011" s="280"/>
      <c r="D1011" s="280"/>
      <c r="E1011" s="280"/>
      <c r="F1011" s="166"/>
      <c r="G1011" s="214"/>
      <c r="H1011" s="214"/>
      <c r="I1011" s="214"/>
      <c r="J1011" s="214"/>
      <c r="K1011" s="214"/>
      <c r="L1011" s="214"/>
      <c r="M1011" s="214"/>
      <c r="N1011" s="215"/>
      <c r="O1011" s="216"/>
      <c r="P1011" s="217"/>
      <c r="Q1011" s="213"/>
      <c r="R1011" s="213"/>
      <c r="DE1011" s="137"/>
    </row>
    <row r="1012" spans="1:109" s="75" customFormat="1" ht="12" customHeight="1">
      <c r="A1012" s="252"/>
      <c r="B1012" s="165"/>
      <c r="C1012" s="280"/>
      <c r="D1012" s="280"/>
      <c r="E1012" s="280"/>
      <c r="F1012" s="166"/>
      <c r="G1012" s="214"/>
      <c r="H1012" s="214"/>
      <c r="I1012" s="214"/>
      <c r="J1012" s="214"/>
      <c r="K1012" s="214"/>
      <c r="L1012" s="214"/>
      <c r="M1012" s="214"/>
      <c r="N1012" s="215"/>
      <c r="O1012" s="216"/>
      <c r="P1012" s="217"/>
      <c r="Q1012" s="213"/>
      <c r="R1012" s="213"/>
      <c r="DE1012" s="137"/>
    </row>
    <row r="1013" spans="1:109" s="75" customFormat="1" ht="12" customHeight="1">
      <c r="A1013" s="252"/>
      <c r="B1013" s="165"/>
      <c r="C1013" s="280"/>
      <c r="D1013" s="280"/>
      <c r="E1013" s="280"/>
      <c r="F1013" s="166"/>
      <c r="G1013" s="214"/>
      <c r="H1013" s="214"/>
      <c r="I1013" s="214"/>
      <c r="J1013" s="214"/>
      <c r="K1013" s="214"/>
      <c r="L1013" s="214"/>
      <c r="M1013" s="214"/>
      <c r="N1013" s="215"/>
      <c r="O1013" s="216"/>
      <c r="P1013" s="217"/>
      <c r="Q1013" s="213"/>
      <c r="R1013" s="213"/>
      <c r="DE1013" s="137"/>
    </row>
    <row r="1014" spans="1:109" s="75" customFormat="1" ht="12" customHeight="1">
      <c r="A1014" s="252"/>
      <c r="B1014" s="165"/>
      <c r="C1014" s="280"/>
      <c r="D1014" s="280"/>
      <c r="E1014" s="280"/>
      <c r="F1014" s="166"/>
      <c r="G1014" s="214"/>
      <c r="H1014" s="214"/>
      <c r="I1014" s="214"/>
      <c r="J1014" s="214"/>
      <c r="K1014" s="214"/>
      <c r="L1014" s="214"/>
      <c r="M1014" s="214"/>
      <c r="N1014" s="215"/>
      <c r="O1014" s="216"/>
      <c r="P1014" s="217"/>
      <c r="Q1014" s="213"/>
      <c r="R1014" s="213"/>
      <c r="DE1014" s="137"/>
    </row>
    <row r="1015" spans="1:109" s="75" customFormat="1" ht="12" customHeight="1">
      <c r="A1015" s="252"/>
      <c r="B1015" s="165"/>
      <c r="C1015" s="280"/>
      <c r="D1015" s="280"/>
      <c r="E1015" s="280"/>
      <c r="F1015" s="166"/>
      <c r="G1015" s="214"/>
      <c r="H1015" s="214"/>
      <c r="I1015" s="214"/>
      <c r="J1015" s="214"/>
      <c r="K1015" s="214"/>
      <c r="L1015" s="214"/>
      <c r="M1015" s="214"/>
      <c r="N1015" s="215"/>
      <c r="O1015" s="216"/>
      <c r="P1015" s="217"/>
      <c r="Q1015" s="213"/>
      <c r="R1015" s="213"/>
      <c r="DE1015" s="137"/>
    </row>
    <row r="1016" spans="1:109" s="75" customFormat="1" ht="12" customHeight="1">
      <c r="A1016" s="252"/>
      <c r="B1016" s="165"/>
      <c r="C1016" s="280"/>
      <c r="D1016" s="280"/>
      <c r="E1016" s="280"/>
      <c r="F1016" s="166"/>
      <c r="G1016" s="214"/>
      <c r="H1016" s="214"/>
      <c r="I1016" s="214"/>
      <c r="J1016" s="214"/>
      <c r="K1016" s="214"/>
      <c r="L1016" s="214"/>
      <c r="M1016" s="214"/>
      <c r="N1016" s="215"/>
      <c r="O1016" s="216"/>
      <c r="P1016" s="217"/>
      <c r="Q1016" s="213"/>
      <c r="R1016" s="213"/>
      <c r="DE1016" s="137"/>
    </row>
    <row r="1017" spans="1:109" s="75" customFormat="1" ht="12" customHeight="1">
      <c r="A1017" s="252"/>
      <c r="B1017" s="165"/>
      <c r="C1017" s="280"/>
      <c r="D1017" s="280"/>
      <c r="E1017" s="280"/>
      <c r="F1017" s="166"/>
      <c r="G1017" s="214"/>
      <c r="H1017" s="214"/>
      <c r="I1017" s="214"/>
      <c r="J1017" s="214"/>
      <c r="K1017" s="214"/>
      <c r="L1017" s="214"/>
      <c r="M1017" s="214"/>
      <c r="N1017" s="215"/>
      <c r="O1017" s="216"/>
      <c r="P1017" s="217"/>
      <c r="Q1017" s="213"/>
      <c r="R1017" s="213"/>
      <c r="DE1017" s="137"/>
    </row>
    <row r="1018" spans="1:109" s="75" customFormat="1" ht="12" customHeight="1">
      <c r="A1018" s="252"/>
      <c r="B1018" s="165"/>
      <c r="C1018" s="280"/>
      <c r="D1018" s="280"/>
      <c r="E1018" s="280"/>
      <c r="F1018" s="166"/>
      <c r="G1018" s="214"/>
      <c r="H1018" s="214"/>
      <c r="I1018" s="214"/>
      <c r="J1018" s="214"/>
      <c r="K1018" s="214"/>
      <c r="L1018" s="214"/>
      <c r="M1018" s="214"/>
      <c r="N1018" s="215"/>
      <c r="O1018" s="216"/>
      <c r="P1018" s="217"/>
      <c r="Q1018" s="213"/>
      <c r="R1018" s="213"/>
      <c r="DE1018" s="137"/>
    </row>
    <row r="1019" spans="1:109" s="75" customFormat="1" ht="12" customHeight="1">
      <c r="A1019" s="252"/>
      <c r="B1019" s="165"/>
      <c r="C1019" s="280"/>
      <c r="D1019" s="280"/>
      <c r="E1019" s="280"/>
      <c r="F1019" s="166"/>
      <c r="G1019" s="214"/>
      <c r="H1019" s="214"/>
      <c r="I1019" s="214"/>
      <c r="J1019" s="214"/>
      <c r="K1019" s="214"/>
      <c r="L1019" s="214"/>
      <c r="M1019" s="214"/>
      <c r="N1019" s="215"/>
      <c r="O1019" s="216"/>
      <c r="P1019" s="217"/>
      <c r="Q1019" s="213"/>
      <c r="R1019" s="213"/>
      <c r="DE1019" s="137"/>
    </row>
    <row r="1020" spans="1:109" s="75" customFormat="1" ht="12" customHeight="1">
      <c r="A1020" s="252"/>
      <c r="B1020" s="165"/>
      <c r="C1020" s="280"/>
      <c r="D1020" s="280"/>
      <c r="E1020" s="280"/>
      <c r="F1020" s="166"/>
      <c r="G1020" s="214"/>
      <c r="H1020" s="214"/>
      <c r="I1020" s="214"/>
      <c r="J1020" s="214"/>
      <c r="K1020" s="214"/>
      <c r="L1020" s="214"/>
      <c r="M1020" s="214"/>
      <c r="N1020" s="215"/>
      <c r="O1020" s="216"/>
      <c r="P1020" s="217"/>
      <c r="Q1020" s="213"/>
      <c r="R1020" s="213"/>
      <c r="DE1020" s="137"/>
    </row>
    <row r="1021" spans="1:109" s="75" customFormat="1" ht="12" customHeight="1">
      <c r="A1021" s="252"/>
      <c r="B1021" s="168"/>
      <c r="C1021" s="284"/>
      <c r="D1021" s="284"/>
      <c r="E1021" s="284"/>
      <c r="F1021" s="169"/>
      <c r="G1021" s="248"/>
      <c r="H1021" s="248"/>
      <c r="I1021" s="248"/>
      <c r="J1021" s="248"/>
      <c r="K1021" s="248"/>
      <c r="L1021" s="248"/>
      <c r="M1021" s="248"/>
      <c r="N1021" s="218"/>
      <c r="O1021" s="219"/>
      <c r="P1021" s="220"/>
      <c r="Q1021" s="221"/>
      <c r="R1021" s="221"/>
      <c r="DE1021" s="137"/>
    </row>
    <row r="1022" spans="1:109" s="75" customFormat="1" ht="6" customHeight="1">
      <c r="A1022" s="105"/>
      <c r="B1022" s="106"/>
      <c r="C1022" s="247"/>
      <c r="D1022" s="247"/>
      <c r="E1022" s="247"/>
      <c r="F1022" s="106"/>
      <c r="G1022" s="247"/>
      <c r="H1022" s="247"/>
      <c r="I1022" s="247"/>
      <c r="J1022" s="247"/>
      <c r="K1022" s="247"/>
      <c r="L1022" s="247"/>
      <c r="M1022" s="247"/>
      <c r="N1022" s="106"/>
      <c r="O1022" s="106"/>
      <c r="P1022" s="106"/>
      <c r="Q1022" s="249"/>
      <c r="R1022" s="249"/>
      <c r="DE1022" s="137"/>
    </row>
    <row r="1023" spans="1:109" s="75" customFormat="1" ht="12" customHeight="1">
      <c r="A1023" s="191">
        <v>3</v>
      </c>
      <c r="B1023" s="194" t="s">
        <v>82</v>
      </c>
      <c r="C1023" s="195"/>
      <c r="D1023" s="195"/>
      <c r="E1023" s="195"/>
      <c r="F1023" s="195"/>
      <c r="G1023" s="195"/>
      <c r="H1023" s="195"/>
      <c r="I1023" s="195"/>
      <c r="J1023" s="195"/>
      <c r="K1023" s="195"/>
      <c r="L1023" s="195"/>
      <c r="M1023" s="195"/>
      <c r="N1023" s="195"/>
      <c r="O1023" s="196"/>
      <c r="P1023" s="197"/>
      <c r="Q1023" s="198" t="s">
        <v>81</v>
      </c>
      <c r="R1023" s="199"/>
      <c r="DE1023" s="137"/>
    </row>
    <row r="1024" spans="1:109" s="75" customFormat="1" ht="12" customHeight="1">
      <c r="A1024" s="192"/>
      <c r="B1024" s="200" t="s">
        <v>80</v>
      </c>
      <c r="C1024" s="203"/>
      <c r="D1024" s="245"/>
      <c r="E1024" s="203" t="s">
        <v>79</v>
      </c>
      <c r="F1024" s="203"/>
      <c r="G1024" s="202" t="s">
        <v>78</v>
      </c>
      <c r="H1024" s="245"/>
      <c r="I1024" s="202" t="s">
        <v>14</v>
      </c>
      <c r="J1024" s="203"/>
      <c r="K1024" s="203"/>
      <c r="L1024" s="203"/>
      <c r="M1024" s="203"/>
      <c r="N1024" s="203" t="s">
        <v>13</v>
      </c>
      <c r="O1024" s="204"/>
      <c r="P1024" s="205"/>
      <c r="Q1024" s="200"/>
      <c r="R1024" s="201"/>
      <c r="DE1024" s="137"/>
    </row>
    <row r="1025" spans="1:109" s="75" customFormat="1" ht="12" customHeight="1">
      <c r="A1025" s="193"/>
      <c r="B1025" s="181"/>
      <c r="C1025" s="206"/>
      <c r="D1025" s="207"/>
      <c r="E1025" s="208"/>
      <c r="F1025" s="208"/>
      <c r="G1025" s="209"/>
      <c r="H1025" s="246"/>
      <c r="I1025" s="209"/>
      <c r="J1025" s="208"/>
      <c r="K1025" s="208"/>
      <c r="L1025" s="208"/>
      <c r="M1025" s="208"/>
      <c r="N1025" s="210"/>
      <c r="O1025" s="211"/>
      <c r="P1025" s="212"/>
      <c r="Q1025" s="181"/>
      <c r="R1025" s="182"/>
      <c r="DE1025" s="137"/>
    </row>
    <row r="1026" spans="1:109" s="75" customFormat="1" ht="6" customHeight="1">
      <c r="A1026" s="107"/>
      <c r="B1026" s="249"/>
      <c r="C1026" s="249"/>
      <c r="D1026" s="249"/>
      <c r="E1026" s="249"/>
      <c r="F1026" s="249"/>
      <c r="G1026" s="250"/>
      <c r="H1026" s="250"/>
      <c r="I1026" s="107"/>
      <c r="J1026" s="107"/>
      <c r="K1026" s="107"/>
      <c r="L1026" s="107"/>
      <c r="M1026" s="107"/>
      <c r="N1026" s="107"/>
      <c r="O1026" s="107"/>
      <c r="P1026" s="107"/>
      <c r="Q1026" s="107"/>
      <c r="R1026" s="107"/>
      <c r="DE1026" s="137"/>
    </row>
    <row r="1027" spans="1:109" s="75" customFormat="1" ht="21" customHeight="1">
      <c r="A1027" s="191">
        <v>4</v>
      </c>
      <c r="B1027" s="222" t="s">
        <v>77</v>
      </c>
      <c r="C1027" s="223"/>
      <c r="D1027" s="224"/>
      <c r="E1027" s="225" t="s">
        <v>76</v>
      </c>
      <c r="F1027" s="226"/>
      <c r="G1027" s="227"/>
      <c r="H1027" s="227"/>
      <c r="I1027" s="101"/>
      <c r="J1027" s="94">
        <v>5</v>
      </c>
      <c r="K1027" s="228" t="s">
        <v>186</v>
      </c>
      <c r="L1027" s="229"/>
      <c r="M1027" s="229"/>
      <c r="N1027" s="229"/>
      <c r="O1027" s="229"/>
      <c r="P1027" s="229"/>
      <c r="Q1027" s="229"/>
      <c r="R1027" s="230"/>
      <c r="DE1027" s="137"/>
    </row>
    <row r="1028" spans="1:109" s="75" customFormat="1" ht="12" customHeight="1">
      <c r="A1028" s="193"/>
      <c r="B1028" s="181"/>
      <c r="C1028" s="206"/>
      <c r="D1028" s="182"/>
      <c r="E1028" s="181"/>
      <c r="F1028" s="182"/>
      <c r="G1028" s="227"/>
      <c r="H1028" s="227"/>
      <c r="I1028" s="101"/>
      <c r="J1028" s="231"/>
      <c r="K1028" s="234"/>
      <c r="L1028" s="235"/>
      <c r="M1028" s="235"/>
      <c r="N1028" s="235"/>
      <c r="O1028" s="235"/>
      <c r="P1028" s="235"/>
      <c r="Q1028" s="235"/>
      <c r="R1028" s="236"/>
      <c r="DE1028" s="137"/>
    </row>
    <row r="1029" spans="1:109" s="75" customFormat="1" ht="12" customHeight="1">
      <c r="A1029" s="95"/>
      <c r="B1029" s="100"/>
      <c r="C1029" s="100"/>
      <c r="D1029" s="100"/>
      <c r="E1029" s="100"/>
      <c r="F1029" s="100"/>
      <c r="G1029" s="227"/>
      <c r="H1029" s="227"/>
      <c r="I1029" s="95"/>
      <c r="J1029" s="232"/>
      <c r="K1029" s="237"/>
      <c r="L1029" s="238"/>
      <c r="M1029" s="238"/>
      <c r="N1029" s="238"/>
      <c r="O1029" s="238"/>
      <c r="P1029" s="238"/>
      <c r="Q1029" s="238"/>
      <c r="R1029" s="239"/>
      <c r="S1029" s="25"/>
      <c r="T1029" s="40"/>
      <c r="DE1029" s="137"/>
    </row>
    <row r="1030" spans="1:109" s="75" customFormat="1" ht="12" customHeight="1">
      <c r="A1030" s="95"/>
      <c r="B1030" s="96"/>
      <c r="C1030" s="96"/>
      <c r="D1030" s="96"/>
      <c r="E1030" s="96"/>
      <c r="F1030" s="96"/>
      <c r="G1030" s="96"/>
      <c r="H1030" s="96"/>
      <c r="I1030" s="95"/>
      <c r="J1030" s="232"/>
      <c r="K1030" s="237"/>
      <c r="L1030" s="238"/>
      <c r="M1030" s="238"/>
      <c r="N1030" s="238"/>
      <c r="O1030" s="238"/>
      <c r="P1030" s="238"/>
      <c r="Q1030" s="238"/>
      <c r="R1030" s="239"/>
      <c r="DE1030" s="137"/>
    </row>
    <row r="1031" spans="1:109" s="75" customFormat="1" ht="12" customHeight="1">
      <c r="A1031" s="95"/>
      <c r="B1031" s="244" t="s">
        <v>75</v>
      </c>
      <c r="C1031" s="244"/>
      <c r="D1031" s="244"/>
      <c r="E1031" s="244"/>
      <c r="F1031" s="244"/>
      <c r="G1031" s="244"/>
      <c r="H1031" s="244"/>
      <c r="I1031" s="95"/>
      <c r="J1031" s="232"/>
      <c r="K1031" s="237"/>
      <c r="L1031" s="238"/>
      <c r="M1031" s="238"/>
      <c r="N1031" s="238"/>
      <c r="O1031" s="238"/>
      <c r="P1031" s="238"/>
      <c r="Q1031" s="238"/>
      <c r="R1031" s="239"/>
      <c r="DE1031" s="137"/>
    </row>
    <row r="1032" spans="1:109" s="75" customFormat="1" ht="12" customHeight="1">
      <c r="A1032" s="95"/>
      <c r="B1032" s="244" t="s">
        <v>74</v>
      </c>
      <c r="C1032" s="244"/>
      <c r="D1032" s="244"/>
      <c r="E1032" s="244"/>
      <c r="F1032" s="244"/>
      <c r="G1032" s="244"/>
      <c r="H1032" s="244"/>
      <c r="I1032" s="97"/>
      <c r="J1032" s="232"/>
      <c r="K1032" s="237"/>
      <c r="L1032" s="238"/>
      <c r="M1032" s="238"/>
      <c r="N1032" s="238"/>
      <c r="O1032" s="238"/>
      <c r="P1032" s="238"/>
      <c r="Q1032" s="238"/>
      <c r="R1032" s="239"/>
      <c r="DE1032" s="137"/>
    </row>
    <row r="1033" spans="1:109" s="75" customFormat="1" ht="12" customHeight="1">
      <c r="A1033" s="98" t="s">
        <v>73</v>
      </c>
      <c r="B1033" s="279" t="s">
        <v>12</v>
      </c>
      <c r="C1033" s="279"/>
      <c r="D1033" s="279"/>
      <c r="E1033" s="279"/>
      <c r="F1033" s="279"/>
      <c r="G1033" s="279"/>
      <c r="H1033" s="279"/>
      <c r="I1033" s="95"/>
      <c r="J1033" s="232"/>
      <c r="K1033" s="237"/>
      <c r="L1033" s="238"/>
      <c r="M1033" s="238"/>
      <c r="N1033" s="238"/>
      <c r="O1033" s="238"/>
      <c r="P1033" s="238"/>
      <c r="Q1033" s="238"/>
      <c r="R1033" s="239"/>
      <c r="DE1033" s="137"/>
    </row>
    <row r="1034" spans="1:109" s="75" customFormat="1" ht="12" customHeight="1">
      <c r="A1034" s="98"/>
      <c r="B1034" s="243" t="s">
        <v>72</v>
      </c>
      <c r="C1034" s="243"/>
      <c r="D1034" s="243"/>
      <c r="E1034" s="243"/>
      <c r="F1034" s="243"/>
      <c r="G1034" s="243"/>
      <c r="H1034" s="243"/>
      <c r="I1034" s="95"/>
      <c r="J1034" s="232"/>
      <c r="K1034" s="237"/>
      <c r="L1034" s="238"/>
      <c r="M1034" s="238"/>
      <c r="N1034" s="238"/>
      <c r="O1034" s="238"/>
      <c r="P1034" s="238"/>
      <c r="Q1034" s="238"/>
      <c r="R1034" s="239"/>
      <c r="DE1034" s="137"/>
    </row>
    <row r="1035" spans="1:109" s="75" customFormat="1" ht="12" customHeight="1">
      <c r="A1035" s="98"/>
      <c r="B1035" s="243"/>
      <c r="C1035" s="243"/>
      <c r="D1035" s="243"/>
      <c r="E1035" s="243"/>
      <c r="F1035" s="243"/>
      <c r="G1035" s="243"/>
      <c r="H1035" s="243"/>
      <c r="I1035" s="95"/>
      <c r="J1035" s="232"/>
      <c r="K1035" s="237"/>
      <c r="L1035" s="238"/>
      <c r="M1035" s="238"/>
      <c r="N1035" s="238"/>
      <c r="O1035" s="238"/>
      <c r="P1035" s="238"/>
      <c r="Q1035" s="238"/>
      <c r="R1035" s="239"/>
      <c r="DE1035" s="137"/>
    </row>
    <row r="1036" spans="1:109" s="75" customFormat="1" ht="12" customHeight="1">
      <c r="A1036" s="98"/>
      <c r="B1036" s="244"/>
      <c r="C1036" s="244"/>
      <c r="D1036" s="244"/>
      <c r="E1036" s="244"/>
      <c r="F1036" s="244"/>
      <c r="G1036" s="244"/>
      <c r="H1036" s="244"/>
      <c r="I1036" s="95"/>
      <c r="J1036" s="232"/>
      <c r="K1036" s="237"/>
      <c r="L1036" s="238"/>
      <c r="M1036" s="238"/>
      <c r="N1036" s="238"/>
      <c r="O1036" s="238"/>
      <c r="P1036" s="238"/>
      <c r="Q1036" s="238"/>
      <c r="R1036" s="239"/>
      <c r="DE1036" s="137"/>
    </row>
    <row r="1037" spans="1:109" s="75" customFormat="1" ht="12" customHeight="1">
      <c r="A1037" s="98"/>
      <c r="B1037" s="244" t="s">
        <v>56</v>
      </c>
      <c r="C1037" s="244"/>
      <c r="D1037" s="244"/>
      <c r="E1037" s="244"/>
      <c r="F1037" s="244"/>
      <c r="G1037" s="244"/>
      <c r="H1037" s="244"/>
      <c r="I1037" s="95"/>
      <c r="J1037" s="232"/>
      <c r="K1037" s="237"/>
      <c r="L1037" s="238"/>
      <c r="M1037" s="238"/>
      <c r="N1037" s="238"/>
      <c r="O1037" s="238"/>
      <c r="P1037" s="238"/>
      <c r="Q1037" s="238"/>
      <c r="R1037" s="239"/>
      <c r="U1037" s="24"/>
      <c r="V1037" s="24"/>
      <c r="W1037" s="24"/>
      <c r="X1037" s="24"/>
      <c r="Y1037" s="24"/>
      <c r="Z1037" s="24"/>
      <c r="AA1037" s="24"/>
      <c r="AB1037" s="24"/>
      <c r="AC1037" s="24"/>
      <c r="AD1037" s="24"/>
      <c r="AE1037" s="24"/>
      <c r="DE1037" s="137"/>
    </row>
    <row r="1038" spans="1:109" s="75" customFormat="1" ht="12" customHeight="1">
      <c r="A1038" s="98"/>
      <c r="B1038" s="244"/>
      <c r="C1038" s="244"/>
      <c r="D1038" s="244"/>
      <c r="E1038" s="244"/>
      <c r="F1038" s="244"/>
      <c r="G1038" s="244"/>
      <c r="H1038" s="244"/>
      <c r="I1038" s="95"/>
      <c r="J1038" s="233"/>
      <c r="K1038" s="240"/>
      <c r="L1038" s="241"/>
      <c r="M1038" s="241"/>
      <c r="N1038" s="241"/>
      <c r="O1038" s="241"/>
      <c r="P1038" s="241"/>
      <c r="Q1038" s="241"/>
      <c r="R1038" s="242"/>
      <c r="DE1038" s="137"/>
    </row>
    <row r="1039" spans="1:109" s="76" customFormat="1" ht="13.5">
      <c r="A1039" s="256" t="s">
        <v>89</v>
      </c>
      <c r="B1039" s="257"/>
      <c r="C1039" s="257"/>
      <c r="D1039" s="257"/>
      <c r="E1039" s="257"/>
      <c r="F1039" s="257"/>
      <c r="G1039" s="257"/>
      <c r="H1039" s="257"/>
      <c r="I1039" s="257"/>
      <c r="J1039" s="257"/>
      <c r="K1039" s="257"/>
      <c r="L1039" s="257"/>
      <c r="M1039" s="257"/>
      <c r="N1039" s="257"/>
      <c r="O1039" s="257"/>
      <c r="P1039" s="257"/>
      <c r="Q1039" s="257"/>
      <c r="R1039" s="257"/>
      <c r="DE1039" s="136"/>
    </row>
    <row r="1040" spans="1:109" s="75" customFormat="1" ht="12" customHeight="1">
      <c r="A1040" s="258" t="s">
        <v>11</v>
      </c>
      <c r="B1040" s="259"/>
      <c r="C1040" s="260"/>
      <c r="D1040" s="261"/>
      <c r="E1040" s="258" t="s">
        <v>10</v>
      </c>
      <c r="F1040" s="259"/>
      <c r="G1040" s="181"/>
      <c r="H1040" s="206"/>
      <c r="I1040" s="206"/>
      <c r="J1040" s="182"/>
      <c r="K1040" s="258" t="s">
        <v>64</v>
      </c>
      <c r="L1040" s="262"/>
      <c r="M1040" s="263"/>
      <c r="N1040" s="181"/>
      <c r="O1040" s="206"/>
      <c r="P1040" s="206"/>
      <c r="Q1040" s="206"/>
      <c r="R1040" s="182"/>
      <c r="DE1040" s="137"/>
    </row>
    <row r="1041" spans="1:111" s="75" customFormat="1" ht="12" customHeight="1">
      <c r="A1041" s="191">
        <v>1</v>
      </c>
      <c r="B1041" s="264" t="s">
        <v>88</v>
      </c>
      <c r="C1041" s="265"/>
      <c r="D1041" s="265"/>
      <c r="E1041" s="265"/>
      <c r="F1041" s="266"/>
      <c r="G1041" s="194" t="s">
        <v>87</v>
      </c>
      <c r="H1041" s="255"/>
      <c r="I1041" s="194" t="s">
        <v>86</v>
      </c>
      <c r="J1041" s="195"/>
      <c r="K1041" s="195"/>
      <c r="L1041" s="195"/>
      <c r="M1041" s="195"/>
      <c r="N1041" s="195"/>
      <c r="O1041" s="195"/>
      <c r="P1041" s="195"/>
      <c r="Q1041" s="195"/>
      <c r="R1041" s="255"/>
      <c r="DE1041" s="137"/>
    </row>
    <row r="1042" spans="1:111" s="75" customFormat="1" ht="12" customHeight="1">
      <c r="A1042" s="193"/>
      <c r="B1042" s="267"/>
      <c r="C1042" s="268"/>
      <c r="D1042" s="268"/>
      <c r="E1042" s="268"/>
      <c r="F1042" s="269"/>
      <c r="G1042" s="253"/>
      <c r="H1042" s="254"/>
      <c r="I1042" s="270"/>
      <c r="J1042" s="271"/>
      <c r="K1042" s="271"/>
      <c r="L1042" s="271"/>
      <c r="M1042" s="88" t="s">
        <v>183</v>
      </c>
      <c r="N1042" s="272"/>
      <c r="O1042" s="273"/>
      <c r="P1042" s="89" t="s">
        <v>184</v>
      </c>
      <c r="Q1042" s="77"/>
      <c r="R1042" s="90" t="s">
        <v>185</v>
      </c>
      <c r="S1042" s="43" t="str">
        <f>IF(AND(Q1042&lt;&gt;"",Q1042&lt;120),"排煙機の規定風量は120㎥以上必要です。","")</f>
        <v/>
      </c>
      <c r="T1042" s="74"/>
      <c r="DE1042" s="137"/>
    </row>
    <row r="1043" spans="1:111" s="75" customFormat="1" ht="6" customHeight="1">
      <c r="A1043" s="102"/>
      <c r="B1043" s="102"/>
      <c r="C1043" s="102"/>
      <c r="D1043" s="102"/>
      <c r="E1043" s="102"/>
      <c r="F1043" s="102"/>
      <c r="G1043" s="102"/>
      <c r="H1043" s="102"/>
      <c r="I1043" s="102"/>
      <c r="J1043" s="102"/>
      <c r="K1043" s="103"/>
      <c r="L1043" s="103"/>
      <c r="M1043" s="103"/>
      <c r="N1043" s="102"/>
      <c r="O1043" s="104"/>
      <c r="P1043" s="104"/>
      <c r="Q1043" s="103"/>
      <c r="R1043" s="103"/>
      <c r="DE1043" s="137"/>
    </row>
    <row r="1044" spans="1:111" s="75" customFormat="1" ht="12" customHeight="1">
      <c r="A1044" s="251">
        <v>2</v>
      </c>
      <c r="B1044" s="194" t="s">
        <v>85</v>
      </c>
      <c r="C1044" s="195"/>
      <c r="D1044" s="195"/>
      <c r="E1044" s="195"/>
      <c r="F1044" s="195"/>
      <c r="G1044" s="195"/>
      <c r="H1044" s="195"/>
      <c r="I1044" s="195"/>
      <c r="J1044" s="195"/>
      <c r="K1044" s="195"/>
      <c r="L1044" s="195"/>
      <c r="M1044" s="195"/>
      <c r="N1044" s="195"/>
      <c r="O1044" s="196"/>
      <c r="P1044" s="91"/>
      <c r="Q1044" s="198" t="s">
        <v>81</v>
      </c>
      <c r="R1044" s="199"/>
      <c r="DE1044" s="137"/>
    </row>
    <row r="1045" spans="1:111" s="75" customFormat="1" ht="12" customHeight="1">
      <c r="A1045" s="252"/>
      <c r="B1045" s="92" t="s">
        <v>5</v>
      </c>
      <c r="C1045" s="202" t="s">
        <v>84</v>
      </c>
      <c r="D1045" s="203"/>
      <c r="E1045" s="245"/>
      <c r="F1045" s="93" t="s">
        <v>83</v>
      </c>
      <c r="G1045" s="202" t="s">
        <v>78</v>
      </c>
      <c r="H1045" s="203"/>
      <c r="I1045" s="202" t="s">
        <v>14</v>
      </c>
      <c r="J1045" s="203"/>
      <c r="K1045" s="203"/>
      <c r="L1045" s="203"/>
      <c r="M1045" s="203"/>
      <c r="N1045" s="203" t="s">
        <v>13</v>
      </c>
      <c r="O1045" s="204"/>
      <c r="P1045" s="205"/>
      <c r="Q1045" s="200"/>
      <c r="R1045" s="201"/>
      <c r="DE1045" s="137"/>
      <c r="DF1045" s="76" t="str">
        <f>IF(COUNTA(B1046:R1095)&gt;0,DG1045,"")</f>
        <v/>
      </c>
      <c r="DG1045" s="144">
        <v>15</v>
      </c>
    </row>
    <row r="1046" spans="1:111" s="75" customFormat="1" ht="12" customHeight="1">
      <c r="A1046" s="252"/>
      <c r="B1046" s="167"/>
      <c r="C1046" s="282"/>
      <c r="D1046" s="282"/>
      <c r="E1046" s="282"/>
      <c r="F1046" s="170"/>
      <c r="G1046" s="275"/>
      <c r="H1046" s="275"/>
      <c r="I1046" s="275"/>
      <c r="J1046" s="275"/>
      <c r="K1046" s="275"/>
      <c r="L1046" s="275"/>
      <c r="M1046" s="275"/>
      <c r="N1046" s="276"/>
      <c r="O1046" s="277"/>
      <c r="P1046" s="278"/>
      <c r="Q1046" s="274"/>
      <c r="R1046" s="283"/>
      <c r="DE1046" s="137"/>
    </row>
    <row r="1047" spans="1:111" s="75" customFormat="1" ht="12" customHeight="1">
      <c r="A1047" s="252"/>
      <c r="B1047" s="165"/>
      <c r="C1047" s="280"/>
      <c r="D1047" s="280"/>
      <c r="E1047" s="280"/>
      <c r="F1047" s="166"/>
      <c r="G1047" s="214"/>
      <c r="H1047" s="214"/>
      <c r="I1047" s="214"/>
      <c r="J1047" s="214"/>
      <c r="K1047" s="214"/>
      <c r="L1047" s="214"/>
      <c r="M1047" s="214"/>
      <c r="N1047" s="215"/>
      <c r="O1047" s="216"/>
      <c r="P1047" s="217"/>
      <c r="Q1047" s="213"/>
      <c r="R1047" s="281"/>
      <c r="DE1047" s="137"/>
    </row>
    <row r="1048" spans="1:111" s="75" customFormat="1" ht="12" customHeight="1">
      <c r="A1048" s="252"/>
      <c r="B1048" s="165"/>
      <c r="C1048" s="280"/>
      <c r="D1048" s="280"/>
      <c r="E1048" s="280"/>
      <c r="F1048" s="166"/>
      <c r="G1048" s="214"/>
      <c r="H1048" s="214"/>
      <c r="I1048" s="214"/>
      <c r="J1048" s="214"/>
      <c r="K1048" s="214"/>
      <c r="L1048" s="214"/>
      <c r="M1048" s="214"/>
      <c r="N1048" s="215"/>
      <c r="O1048" s="216"/>
      <c r="P1048" s="217"/>
      <c r="Q1048" s="213"/>
      <c r="R1048" s="281"/>
      <c r="DE1048" s="137"/>
    </row>
    <row r="1049" spans="1:111" s="75" customFormat="1" ht="12" customHeight="1">
      <c r="A1049" s="252"/>
      <c r="B1049" s="165"/>
      <c r="C1049" s="280"/>
      <c r="D1049" s="280"/>
      <c r="E1049" s="280"/>
      <c r="F1049" s="166"/>
      <c r="G1049" s="214"/>
      <c r="H1049" s="214"/>
      <c r="I1049" s="214"/>
      <c r="J1049" s="214"/>
      <c r="K1049" s="214"/>
      <c r="L1049" s="214"/>
      <c r="M1049" s="214"/>
      <c r="N1049" s="215"/>
      <c r="O1049" s="216"/>
      <c r="P1049" s="217"/>
      <c r="Q1049" s="213"/>
      <c r="R1049" s="281"/>
      <c r="DE1049" s="137"/>
    </row>
    <row r="1050" spans="1:111" s="75" customFormat="1" ht="12" customHeight="1">
      <c r="A1050" s="252"/>
      <c r="B1050" s="165"/>
      <c r="C1050" s="280"/>
      <c r="D1050" s="280"/>
      <c r="E1050" s="280"/>
      <c r="F1050" s="166"/>
      <c r="G1050" s="214"/>
      <c r="H1050" s="214"/>
      <c r="I1050" s="214"/>
      <c r="J1050" s="214"/>
      <c r="K1050" s="214"/>
      <c r="L1050" s="214"/>
      <c r="M1050" s="214"/>
      <c r="N1050" s="215"/>
      <c r="O1050" s="216"/>
      <c r="P1050" s="217"/>
      <c r="Q1050" s="213"/>
      <c r="R1050" s="281"/>
      <c r="DE1050" s="137"/>
    </row>
    <row r="1051" spans="1:111" s="75" customFormat="1" ht="12" customHeight="1">
      <c r="A1051" s="252"/>
      <c r="B1051" s="165"/>
      <c r="C1051" s="280"/>
      <c r="D1051" s="280"/>
      <c r="E1051" s="280"/>
      <c r="F1051" s="166"/>
      <c r="G1051" s="214"/>
      <c r="H1051" s="214"/>
      <c r="I1051" s="214"/>
      <c r="J1051" s="214"/>
      <c r="K1051" s="214"/>
      <c r="L1051" s="214"/>
      <c r="M1051" s="214"/>
      <c r="N1051" s="215"/>
      <c r="O1051" s="216"/>
      <c r="P1051" s="217"/>
      <c r="Q1051" s="213"/>
      <c r="R1051" s="281"/>
      <c r="DE1051" s="137"/>
    </row>
    <row r="1052" spans="1:111" s="75" customFormat="1" ht="12" customHeight="1">
      <c r="A1052" s="252"/>
      <c r="B1052" s="165"/>
      <c r="C1052" s="280"/>
      <c r="D1052" s="280"/>
      <c r="E1052" s="280"/>
      <c r="F1052" s="166"/>
      <c r="G1052" s="214"/>
      <c r="H1052" s="214"/>
      <c r="I1052" s="214"/>
      <c r="J1052" s="214"/>
      <c r="K1052" s="214"/>
      <c r="L1052" s="214"/>
      <c r="M1052" s="214"/>
      <c r="N1052" s="215"/>
      <c r="O1052" s="216"/>
      <c r="P1052" s="217"/>
      <c r="Q1052" s="213"/>
      <c r="R1052" s="213"/>
      <c r="DE1052" s="137"/>
    </row>
    <row r="1053" spans="1:111" s="75" customFormat="1" ht="12" customHeight="1">
      <c r="A1053" s="252"/>
      <c r="B1053" s="165"/>
      <c r="C1053" s="280"/>
      <c r="D1053" s="280"/>
      <c r="E1053" s="280"/>
      <c r="F1053" s="166"/>
      <c r="G1053" s="214"/>
      <c r="H1053" s="214"/>
      <c r="I1053" s="214"/>
      <c r="J1053" s="214"/>
      <c r="K1053" s="214"/>
      <c r="L1053" s="214"/>
      <c r="M1053" s="214"/>
      <c r="N1053" s="215"/>
      <c r="O1053" s="216"/>
      <c r="P1053" s="217"/>
      <c r="Q1053" s="213"/>
      <c r="R1053" s="213"/>
      <c r="DE1053" s="137"/>
    </row>
    <row r="1054" spans="1:111" s="75" customFormat="1" ht="12" customHeight="1">
      <c r="A1054" s="252"/>
      <c r="B1054" s="165"/>
      <c r="C1054" s="280"/>
      <c r="D1054" s="280"/>
      <c r="E1054" s="280"/>
      <c r="F1054" s="166"/>
      <c r="G1054" s="214"/>
      <c r="H1054" s="214"/>
      <c r="I1054" s="214"/>
      <c r="J1054" s="214"/>
      <c r="K1054" s="214"/>
      <c r="L1054" s="214"/>
      <c r="M1054" s="214"/>
      <c r="N1054" s="215"/>
      <c r="O1054" s="216"/>
      <c r="P1054" s="217"/>
      <c r="Q1054" s="213"/>
      <c r="R1054" s="213"/>
      <c r="DE1054" s="137"/>
    </row>
    <row r="1055" spans="1:111" s="75" customFormat="1" ht="12" customHeight="1">
      <c r="A1055" s="252"/>
      <c r="B1055" s="165"/>
      <c r="C1055" s="280"/>
      <c r="D1055" s="280"/>
      <c r="E1055" s="280"/>
      <c r="F1055" s="166"/>
      <c r="G1055" s="214"/>
      <c r="H1055" s="214"/>
      <c r="I1055" s="214"/>
      <c r="J1055" s="214"/>
      <c r="K1055" s="214"/>
      <c r="L1055" s="214"/>
      <c r="M1055" s="214"/>
      <c r="N1055" s="215"/>
      <c r="O1055" s="216"/>
      <c r="P1055" s="217"/>
      <c r="Q1055" s="213"/>
      <c r="R1055" s="213"/>
      <c r="DE1055" s="137"/>
    </row>
    <row r="1056" spans="1:111" s="75" customFormat="1" ht="12" customHeight="1">
      <c r="A1056" s="252"/>
      <c r="B1056" s="165"/>
      <c r="C1056" s="280"/>
      <c r="D1056" s="280"/>
      <c r="E1056" s="280"/>
      <c r="F1056" s="166"/>
      <c r="G1056" s="214"/>
      <c r="H1056" s="214"/>
      <c r="I1056" s="214"/>
      <c r="J1056" s="214"/>
      <c r="K1056" s="214"/>
      <c r="L1056" s="214"/>
      <c r="M1056" s="214"/>
      <c r="N1056" s="215"/>
      <c r="O1056" s="216"/>
      <c r="P1056" s="217"/>
      <c r="Q1056" s="213"/>
      <c r="R1056" s="213"/>
      <c r="DE1056" s="137"/>
    </row>
    <row r="1057" spans="1:109" s="75" customFormat="1" ht="12" customHeight="1">
      <c r="A1057" s="252"/>
      <c r="B1057" s="165"/>
      <c r="C1057" s="280"/>
      <c r="D1057" s="280"/>
      <c r="E1057" s="280"/>
      <c r="F1057" s="166"/>
      <c r="G1057" s="214"/>
      <c r="H1057" s="214"/>
      <c r="I1057" s="214"/>
      <c r="J1057" s="214"/>
      <c r="K1057" s="214"/>
      <c r="L1057" s="214"/>
      <c r="M1057" s="214"/>
      <c r="N1057" s="215"/>
      <c r="O1057" s="216"/>
      <c r="P1057" s="217"/>
      <c r="Q1057" s="213"/>
      <c r="R1057" s="213"/>
      <c r="DE1057" s="137"/>
    </row>
    <row r="1058" spans="1:109" s="75" customFormat="1" ht="12" customHeight="1">
      <c r="A1058" s="252"/>
      <c r="B1058" s="165"/>
      <c r="C1058" s="280"/>
      <c r="D1058" s="280"/>
      <c r="E1058" s="280"/>
      <c r="F1058" s="166"/>
      <c r="G1058" s="214"/>
      <c r="H1058" s="214"/>
      <c r="I1058" s="214"/>
      <c r="J1058" s="214"/>
      <c r="K1058" s="214"/>
      <c r="L1058" s="214"/>
      <c r="M1058" s="214"/>
      <c r="N1058" s="215"/>
      <c r="O1058" s="216"/>
      <c r="P1058" s="217"/>
      <c r="Q1058" s="213"/>
      <c r="R1058" s="213"/>
      <c r="DE1058" s="137"/>
    </row>
    <row r="1059" spans="1:109" s="75" customFormat="1" ht="12" customHeight="1">
      <c r="A1059" s="252"/>
      <c r="B1059" s="165"/>
      <c r="C1059" s="280"/>
      <c r="D1059" s="280"/>
      <c r="E1059" s="280"/>
      <c r="F1059" s="166"/>
      <c r="G1059" s="214"/>
      <c r="H1059" s="214"/>
      <c r="I1059" s="214"/>
      <c r="J1059" s="214"/>
      <c r="K1059" s="214"/>
      <c r="L1059" s="214"/>
      <c r="M1059" s="214"/>
      <c r="N1059" s="215"/>
      <c r="O1059" s="216"/>
      <c r="P1059" s="217"/>
      <c r="Q1059" s="213"/>
      <c r="R1059" s="213"/>
      <c r="DE1059" s="137"/>
    </row>
    <row r="1060" spans="1:109" s="75" customFormat="1" ht="12" customHeight="1">
      <c r="A1060" s="252"/>
      <c r="B1060" s="165"/>
      <c r="C1060" s="280"/>
      <c r="D1060" s="280"/>
      <c r="E1060" s="280"/>
      <c r="F1060" s="166"/>
      <c r="G1060" s="214"/>
      <c r="H1060" s="214"/>
      <c r="I1060" s="214"/>
      <c r="J1060" s="214"/>
      <c r="K1060" s="214"/>
      <c r="L1060" s="214"/>
      <c r="M1060" s="214"/>
      <c r="N1060" s="215"/>
      <c r="O1060" s="216"/>
      <c r="P1060" s="217"/>
      <c r="Q1060" s="213"/>
      <c r="R1060" s="213"/>
      <c r="DE1060" s="137"/>
    </row>
    <row r="1061" spans="1:109" s="75" customFormat="1" ht="12" customHeight="1">
      <c r="A1061" s="252"/>
      <c r="B1061" s="165"/>
      <c r="C1061" s="280"/>
      <c r="D1061" s="280"/>
      <c r="E1061" s="280"/>
      <c r="F1061" s="166"/>
      <c r="G1061" s="214"/>
      <c r="H1061" s="214"/>
      <c r="I1061" s="214"/>
      <c r="J1061" s="214"/>
      <c r="K1061" s="214"/>
      <c r="L1061" s="214"/>
      <c r="M1061" s="214"/>
      <c r="N1061" s="215"/>
      <c r="O1061" s="216"/>
      <c r="P1061" s="217"/>
      <c r="Q1061" s="213"/>
      <c r="R1061" s="213"/>
      <c r="DE1061" s="137"/>
    </row>
    <row r="1062" spans="1:109" s="75" customFormat="1" ht="12" customHeight="1">
      <c r="A1062" s="252"/>
      <c r="B1062" s="165"/>
      <c r="C1062" s="280"/>
      <c r="D1062" s="280"/>
      <c r="E1062" s="280"/>
      <c r="F1062" s="166"/>
      <c r="G1062" s="214"/>
      <c r="H1062" s="214"/>
      <c r="I1062" s="214"/>
      <c r="J1062" s="214"/>
      <c r="K1062" s="214"/>
      <c r="L1062" s="214"/>
      <c r="M1062" s="214"/>
      <c r="N1062" s="215"/>
      <c r="O1062" s="216"/>
      <c r="P1062" s="217"/>
      <c r="Q1062" s="213"/>
      <c r="R1062" s="213"/>
      <c r="DE1062" s="137"/>
    </row>
    <row r="1063" spans="1:109" s="75" customFormat="1" ht="12" customHeight="1">
      <c r="A1063" s="252"/>
      <c r="B1063" s="165"/>
      <c r="C1063" s="280"/>
      <c r="D1063" s="280"/>
      <c r="E1063" s="280"/>
      <c r="F1063" s="166"/>
      <c r="G1063" s="214"/>
      <c r="H1063" s="214"/>
      <c r="I1063" s="214"/>
      <c r="J1063" s="214"/>
      <c r="K1063" s="214"/>
      <c r="L1063" s="214"/>
      <c r="M1063" s="214"/>
      <c r="N1063" s="215"/>
      <c r="O1063" s="216"/>
      <c r="P1063" s="217"/>
      <c r="Q1063" s="213"/>
      <c r="R1063" s="213"/>
      <c r="DE1063" s="137"/>
    </row>
    <row r="1064" spans="1:109" s="75" customFormat="1" ht="12" customHeight="1">
      <c r="A1064" s="252"/>
      <c r="B1064" s="165"/>
      <c r="C1064" s="280"/>
      <c r="D1064" s="280"/>
      <c r="E1064" s="280"/>
      <c r="F1064" s="166"/>
      <c r="G1064" s="214"/>
      <c r="H1064" s="214"/>
      <c r="I1064" s="214"/>
      <c r="J1064" s="214"/>
      <c r="K1064" s="214"/>
      <c r="L1064" s="214"/>
      <c r="M1064" s="214"/>
      <c r="N1064" s="215"/>
      <c r="O1064" s="216"/>
      <c r="P1064" s="217"/>
      <c r="Q1064" s="213"/>
      <c r="R1064" s="213"/>
      <c r="DE1064" s="137"/>
    </row>
    <row r="1065" spans="1:109" s="75" customFormat="1" ht="12" customHeight="1">
      <c r="A1065" s="252"/>
      <c r="B1065" s="165"/>
      <c r="C1065" s="280"/>
      <c r="D1065" s="280"/>
      <c r="E1065" s="280"/>
      <c r="F1065" s="166"/>
      <c r="G1065" s="214"/>
      <c r="H1065" s="214"/>
      <c r="I1065" s="214"/>
      <c r="J1065" s="214"/>
      <c r="K1065" s="214"/>
      <c r="L1065" s="214"/>
      <c r="M1065" s="214"/>
      <c r="N1065" s="215"/>
      <c r="O1065" s="216"/>
      <c r="P1065" s="217"/>
      <c r="Q1065" s="213"/>
      <c r="R1065" s="213"/>
      <c r="DE1065" s="137"/>
    </row>
    <row r="1066" spans="1:109" s="75" customFormat="1" ht="12" customHeight="1">
      <c r="A1066" s="252"/>
      <c r="B1066" s="165"/>
      <c r="C1066" s="280"/>
      <c r="D1066" s="280"/>
      <c r="E1066" s="280"/>
      <c r="F1066" s="166"/>
      <c r="G1066" s="214"/>
      <c r="H1066" s="214"/>
      <c r="I1066" s="214"/>
      <c r="J1066" s="214"/>
      <c r="K1066" s="214"/>
      <c r="L1066" s="214"/>
      <c r="M1066" s="214"/>
      <c r="N1066" s="215"/>
      <c r="O1066" s="216"/>
      <c r="P1066" s="217"/>
      <c r="Q1066" s="213"/>
      <c r="R1066" s="213"/>
      <c r="DE1066" s="137"/>
    </row>
    <row r="1067" spans="1:109" s="75" customFormat="1" ht="12" customHeight="1">
      <c r="A1067" s="252"/>
      <c r="B1067" s="165"/>
      <c r="C1067" s="280"/>
      <c r="D1067" s="280"/>
      <c r="E1067" s="280"/>
      <c r="F1067" s="166"/>
      <c r="G1067" s="214"/>
      <c r="H1067" s="214"/>
      <c r="I1067" s="214"/>
      <c r="J1067" s="214"/>
      <c r="K1067" s="214"/>
      <c r="L1067" s="214"/>
      <c r="M1067" s="214"/>
      <c r="N1067" s="215"/>
      <c r="O1067" s="216"/>
      <c r="P1067" s="217"/>
      <c r="Q1067" s="213"/>
      <c r="R1067" s="213"/>
      <c r="DE1067" s="137"/>
    </row>
    <row r="1068" spans="1:109" s="75" customFormat="1" ht="12" customHeight="1">
      <c r="A1068" s="252"/>
      <c r="B1068" s="165"/>
      <c r="C1068" s="280"/>
      <c r="D1068" s="280"/>
      <c r="E1068" s="280"/>
      <c r="F1068" s="166"/>
      <c r="G1068" s="214"/>
      <c r="H1068" s="214"/>
      <c r="I1068" s="214"/>
      <c r="J1068" s="214"/>
      <c r="K1068" s="214"/>
      <c r="L1068" s="214"/>
      <c r="M1068" s="214"/>
      <c r="N1068" s="215"/>
      <c r="O1068" s="216"/>
      <c r="P1068" s="217"/>
      <c r="Q1068" s="213"/>
      <c r="R1068" s="213"/>
      <c r="DE1068" s="137"/>
    </row>
    <row r="1069" spans="1:109" s="75" customFormat="1" ht="12" customHeight="1">
      <c r="A1069" s="252"/>
      <c r="B1069" s="165"/>
      <c r="C1069" s="280"/>
      <c r="D1069" s="280"/>
      <c r="E1069" s="280"/>
      <c r="F1069" s="166"/>
      <c r="G1069" s="214"/>
      <c r="H1069" s="214"/>
      <c r="I1069" s="214"/>
      <c r="J1069" s="214"/>
      <c r="K1069" s="214"/>
      <c r="L1069" s="214"/>
      <c r="M1069" s="214"/>
      <c r="N1069" s="215"/>
      <c r="O1069" s="216"/>
      <c r="P1069" s="217"/>
      <c r="Q1069" s="213"/>
      <c r="R1069" s="213"/>
      <c r="DE1069" s="137"/>
    </row>
    <row r="1070" spans="1:109" s="75" customFormat="1" ht="12" customHeight="1">
      <c r="A1070" s="252"/>
      <c r="B1070" s="165"/>
      <c r="C1070" s="280"/>
      <c r="D1070" s="280"/>
      <c r="E1070" s="280"/>
      <c r="F1070" s="166"/>
      <c r="G1070" s="214"/>
      <c r="H1070" s="214"/>
      <c r="I1070" s="214"/>
      <c r="J1070" s="214"/>
      <c r="K1070" s="214"/>
      <c r="L1070" s="214"/>
      <c r="M1070" s="214"/>
      <c r="N1070" s="215"/>
      <c r="O1070" s="216"/>
      <c r="P1070" s="217"/>
      <c r="Q1070" s="213"/>
      <c r="R1070" s="213"/>
      <c r="DE1070" s="137"/>
    </row>
    <row r="1071" spans="1:109" s="75" customFormat="1" ht="12" customHeight="1">
      <c r="A1071" s="252"/>
      <c r="B1071" s="165"/>
      <c r="C1071" s="280"/>
      <c r="D1071" s="280"/>
      <c r="E1071" s="280"/>
      <c r="F1071" s="166"/>
      <c r="G1071" s="214"/>
      <c r="H1071" s="214"/>
      <c r="I1071" s="214"/>
      <c r="J1071" s="214"/>
      <c r="K1071" s="214"/>
      <c r="L1071" s="214"/>
      <c r="M1071" s="214"/>
      <c r="N1071" s="215"/>
      <c r="O1071" s="216"/>
      <c r="P1071" s="217"/>
      <c r="Q1071" s="213"/>
      <c r="R1071" s="213"/>
      <c r="DE1071" s="137"/>
    </row>
    <row r="1072" spans="1:109" s="75" customFormat="1" ht="12" customHeight="1">
      <c r="A1072" s="252"/>
      <c r="B1072" s="165"/>
      <c r="C1072" s="280"/>
      <c r="D1072" s="280"/>
      <c r="E1072" s="280"/>
      <c r="F1072" s="166"/>
      <c r="G1072" s="214"/>
      <c r="H1072" s="214"/>
      <c r="I1072" s="214"/>
      <c r="J1072" s="214"/>
      <c r="K1072" s="214"/>
      <c r="L1072" s="214"/>
      <c r="M1072" s="214"/>
      <c r="N1072" s="215"/>
      <c r="O1072" s="216"/>
      <c r="P1072" s="217"/>
      <c r="Q1072" s="213"/>
      <c r="R1072" s="213"/>
      <c r="DE1072" s="137"/>
    </row>
    <row r="1073" spans="1:109" s="75" customFormat="1" ht="12" customHeight="1">
      <c r="A1073" s="252"/>
      <c r="B1073" s="165"/>
      <c r="C1073" s="280"/>
      <c r="D1073" s="280"/>
      <c r="E1073" s="280"/>
      <c r="F1073" s="166"/>
      <c r="G1073" s="214"/>
      <c r="H1073" s="214"/>
      <c r="I1073" s="214"/>
      <c r="J1073" s="214"/>
      <c r="K1073" s="214"/>
      <c r="L1073" s="214"/>
      <c r="M1073" s="214"/>
      <c r="N1073" s="215"/>
      <c r="O1073" s="216"/>
      <c r="P1073" s="217"/>
      <c r="Q1073" s="213"/>
      <c r="R1073" s="213"/>
      <c r="DE1073" s="137"/>
    </row>
    <row r="1074" spans="1:109" s="75" customFormat="1" ht="12" customHeight="1">
      <c r="A1074" s="252"/>
      <c r="B1074" s="165"/>
      <c r="C1074" s="280"/>
      <c r="D1074" s="280"/>
      <c r="E1074" s="280"/>
      <c r="F1074" s="166"/>
      <c r="G1074" s="214"/>
      <c r="H1074" s="214"/>
      <c r="I1074" s="214"/>
      <c r="J1074" s="214"/>
      <c r="K1074" s="214"/>
      <c r="L1074" s="214"/>
      <c r="M1074" s="214"/>
      <c r="N1074" s="215"/>
      <c r="O1074" s="216"/>
      <c r="P1074" s="217"/>
      <c r="Q1074" s="213"/>
      <c r="R1074" s="213"/>
      <c r="DE1074" s="137"/>
    </row>
    <row r="1075" spans="1:109" s="75" customFormat="1" ht="12" customHeight="1">
      <c r="A1075" s="252"/>
      <c r="B1075" s="165"/>
      <c r="C1075" s="280"/>
      <c r="D1075" s="280"/>
      <c r="E1075" s="280"/>
      <c r="F1075" s="166"/>
      <c r="G1075" s="214"/>
      <c r="H1075" s="214"/>
      <c r="I1075" s="214"/>
      <c r="J1075" s="214"/>
      <c r="K1075" s="214"/>
      <c r="L1075" s="214"/>
      <c r="M1075" s="214"/>
      <c r="N1075" s="215"/>
      <c r="O1075" s="216"/>
      <c r="P1075" s="217"/>
      <c r="Q1075" s="213"/>
      <c r="R1075" s="213"/>
      <c r="DE1075" s="137"/>
    </row>
    <row r="1076" spans="1:109" s="75" customFormat="1" ht="12" customHeight="1">
      <c r="A1076" s="252"/>
      <c r="B1076" s="165"/>
      <c r="C1076" s="280"/>
      <c r="D1076" s="280"/>
      <c r="E1076" s="280"/>
      <c r="F1076" s="166"/>
      <c r="G1076" s="214"/>
      <c r="H1076" s="214"/>
      <c r="I1076" s="214"/>
      <c r="J1076" s="214"/>
      <c r="K1076" s="214"/>
      <c r="L1076" s="214"/>
      <c r="M1076" s="214"/>
      <c r="N1076" s="215"/>
      <c r="O1076" s="216"/>
      <c r="P1076" s="217"/>
      <c r="Q1076" s="213"/>
      <c r="R1076" s="213"/>
      <c r="DE1076" s="137"/>
    </row>
    <row r="1077" spans="1:109" s="75" customFormat="1" ht="12" customHeight="1">
      <c r="A1077" s="252"/>
      <c r="B1077" s="165"/>
      <c r="C1077" s="280"/>
      <c r="D1077" s="280"/>
      <c r="E1077" s="280"/>
      <c r="F1077" s="166"/>
      <c r="G1077" s="214"/>
      <c r="H1077" s="214"/>
      <c r="I1077" s="214"/>
      <c r="J1077" s="214"/>
      <c r="K1077" s="214"/>
      <c r="L1077" s="214"/>
      <c r="M1077" s="214"/>
      <c r="N1077" s="215"/>
      <c r="O1077" s="216"/>
      <c r="P1077" s="217"/>
      <c r="Q1077" s="213"/>
      <c r="R1077" s="213"/>
      <c r="DE1077" s="137"/>
    </row>
    <row r="1078" spans="1:109" s="75" customFormat="1" ht="12" customHeight="1">
      <c r="A1078" s="252"/>
      <c r="B1078" s="165"/>
      <c r="C1078" s="280"/>
      <c r="D1078" s="280"/>
      <c r="E1078" s="280"/>
      <c r="F1078" s="166"/>
      <c r="G1078" s="214"/>
      <c r="H1078" s="214"/>
      <c r="I1078" s="214"/>
      <c r="J1078" s="214"/>
      <c r="K1078" s="214"/>
      <c r="L1078" s="214"/>
      <c r="M1078" s="214"/>
      <c r="N1078" s="215"/>
      <c r="O1078" s="216"/>
      <c r="P1078" s="217"/>
      <c r="Q1078" s="213"/>
      <c r="R1078" s="213"/>
      <c r="DE1078" s="137"/>
    </row>
    <row r="1079" spans="1:109" s="75" customFormat="1" ht="12" customHeight="1">
      <c r="A1079" s="252"/>
      <c r="B1079" s="165"/>
      <c r="C1079" s="280"/>
      <c r="D1079" s="280"/>
      <c r="E1079" s="280"/>
      <c r="F1079" s="166"/>
      <c r="G1079" s="214"/>
      <c r="H1079" s="214"/>
      <c r="I1079" s="214"/>
      <c r="J1079" s="214"/>
      <c r="K1079" s="214"/>
      <c r="L1079" s="214"/>
      <c r="M1079" s="214"/>
      <c r="N1079" s="215"/>
      <c r="O1079" s="216"/>
      <c r="P1079" s="217"/>
      <c r="Q1079" s="213"/>
      <c r="R1079" s="213"/>
      <c r="DE1079" s="137"/>
    </row>
    <row r="1080" spans="1:109" s="75" customFormat="1" ht="12" customHeight="1">
      <c r="A1080" s="252"/>
      <c r="B1080" s="165"/>
      <c r="C1080" s="280"/>
      <c r="D1080" s="280"/>
      <c r="E1080" s="280"/>
      <c r="F1080" s="166"/>
      <c r="G1080" s="214"/>
      <c r="H1080" s="214"/>
      <c r="I1080" s="214"/>
      <c r="J1080" s="214"/>
      <c r="K1080" s="214"/>
      <c r="L1080" s="214"/>
      <c r="M1080" s="214"/>
      <c r="N1080" s="215"/>
      <c r="O1080" s="216"/>
      <c r="P1080" s="217"/>
      <c r="Q1080" s="213"/>
      <c r="R1080" s="213"/>
      <c r="DE1080" s="137"/>
    </row>
    <row r="1081" spans="1:109" s="75" customFormat="1" ht="12" customHeight="1">
      <c r="A1081" s="252"/>
      <c r="B1081" s="165"/>
      <c r="C1081" s="280"/>
      <c r="D1081" s="280"/>
      <c r="E1081" s="280"/>
      <c r="F1081" s="166"/>
      <c r="G1081" s="214"/>
      <c r="H1081" s="214"/>
      <c r="I1081" s="214"/>
      <c r="J1081" s="214"/>
      <c r="K1081" s="214"/>
      <c r="L1081" s="214"/>
      <c r="M1081" s="214"/>
      <c r="N1081" s="215"/>
      <c r="O1081" s="216"/>
      <c r="P1081" s="217"/>
      <c r="Q1081" s="213"/>
      <c r="R1081" s="213"/>
      <c r="DE1081" s="137"/>
    </row>
    <row r="1082" spans="1:109" s="75" customFormat="1" ht="12" customHeight="1">
      <c r="A1082" s="252"/>
      <c r="B1082" s="165"/>
      <c r="C1082" s="280"/>
      <c r="D1082" s="280"/>
      <c r="E1082" s="280"/>
      <c r="F1082" s="166"/>
      <c r="G1082" s="214"/>
      <c r="H1082" s="214"/>
      <c r="I1082" s="214"/>
      <c r="J1082" s="214"/>
      <c r="K1082" s="214"/>
      <c r="L1082" s="214"/>
      <c r="M1082" s="214"/>
      <c r="N1082" s="215"/>
      <c r="O1082" s="216"/>
      <c r="P1082" s="217"/>
      <c r="Q1082" s="213"/>
      <c r="R1082" s="213"/>
      <c r="DE1082" s="137"/>
    </row>
    <row r="1083" spans="1:109" s="75" customFormat="1" ht="12" customHeight="1">
      <c r="A1083" s="252"/>
      <c r="B1083" s="165"/>
      <c r="C1083" s="280"/>
      <c r="D1083" s="280"/>
      <c r="E1083" s="280"/>
      <c r="F1083" s="166"/>
      <c r="G1083" s="214"/>
      <c r="H1083" s="214"/>
      <c r="I1083" s="214"/>
      <c r="J1083" s="214"/>
      <c r="K1083" s="214"/>
      <c r="L1083" s="214"/>
      <c r="M1083" s="214"/>
      <c r="N1083" s="215"/>
      <c r="O1083" s="216"/>
      <c r="P1083" s="217"/>
      <c r="Q1083" s="213"/>
      <c r="R1083" s="213"/>
      <c r="DE1083" s="137"/>
    </row>
    <row r="1084" spans="1:109" s="75" customFormat="1" ht="12" customHeight="1">
      <c r="A1084" s="252"/>
      <c r="B1084" s="165"/>
      <c r="C1084" s="280"/>
      <c r="D1084" s="280"/>
      <c r="E1084" s="280"/>
      <c r="F1084" s="166"/>
      <c r="G1084" s="214"/>
      <c r="H1084" s="214"/>
      <c r="I1084" s="214"/>
      <c r="J1084" s="214"/>
      <c r="K1084" s="214"/>
      <c r="L1084" s="214"/>
      <c r="M1084" s="214"/>
      <c r="N1084" s="215"/>
      <c r="O1084" s="216"/>
      <c r="P1084" s="217"/>
      <c r="Q1084" s="213"/>
      <c r="R1084" s="213"/>
      <c r="DE1084" s="137"/>
    </row>
    <row r="1085" spans="1:109" s="75" customFormat="1" ht="12" customHeight="1">
      <c r="A1085" s="252"/>
      <c r="B1085" s="165"/>
      <c r="C1085" s="280"/>
      <c r="D1085" s="280"/>
      <c r="E1085" s="280"/>
      <c r="F1085" s="166"/>
      <c r="G1085" s="214"/>
      <c r="H1085" s="214"/>
      <c r="I1085" s="214"/>
      <c r="J1085" s="214"/>
      <c r="K1085" s="214"/>
      <c r="L1085" s="214"/>
      <c r="M1085" s="214"/>
      <c r="N1085" s="215"/>
      <c r="O1085" s="216"/>
      <c r="P1085" s="217"/>
      <c r="Q1085" s="213"/>
      <c r="R1085" s="213"/>
      <c r="DE1085" s="137"/>
    </row>
    <row r="1086" spans="1:109" s="75" customFormat="1" ht="12" customHeight="1">
      <c r="A1086" s="252"/>
      <c r="B1086" s="165"/>
      <c r="C1086" s="280"/>
      <c r="D1086" s="280"/>
      <c r="E1086" s="280"/>
      <c r="F1086" s="166"/>
      <c r="G1086" s="214"/>
      <c r="H1086" s="214"/>
      <c r="I1086" s="214"/>
      <c r="J1086" s="214"/>
      <c r="K1086" s="214"/>
      <c r="L1086" s="214"/>
      <c r="M1086" s="214"/>
      <c r="N1086" s="215"/>
      <c r="O1086" s="216"/>
      <c r="P1086" s="217"/>
      <c r="Q1086" s="213"/>
      <c r="R1086" s="213"/>
      <c r="DE1086" s="137"/>
    </row>
    <row r="1087" spans="1:109" s="75" customFormat="1" ht="12" customHeight="1">
      <c r="A1087" s="252"/>
      <c r="B1087" s="165"/>
      <c r="C1087" s="280"/>
      <c r="D1087" s="280"/>
      <c r="E1087" s="280"/>
      <c r="F1087" s="166"/>
      <c r="G1087" s="214"/>
      <c r="H1087" s="214"/>
      <c r="I1087" s="214"/>
      <c r="J1087" s="214"/>
      <c r="K1087" s="214"/>
      <c r="L1087" s="214"/>
      <c r="M1087" s="214"/>
      <c r="N1087" s="215"/>
      <c r="O1087" s="216"/>
      <c r="P1087" s="217"/>
      <c r="Q1087" s="213"/>
      <c r="R1087" s="213"/>
      <c r="DE1087" s="137"/>
    </row>
    <row r="1088" spans="1:109" s="75" customFormat="1" ht="12" customHeight="1">
      <c r="A1088" s="252"/>
      <c r="B1088" s="165"/>
      <c r="C1088" s="280"/>
      <c r="D1088" s="280"/>
      <c r="E1088" s="280"/>
      <c r="F1088" s="166"/>
      <c r="G1088" s="214"/>
      <c r="H1088" s="214"/>
      <c r="I1088" s="214"/>
      <c r="J1088" s="214"/>
      <c r="K1088" s="214"/>
      <c r="L1088" s="214"/>
      <c r="M1088" s="214"/>
      <c r="N1088" s="215"/>
      <c r="O1088" s="216"/>
      <c r="P1088" s="217"/>
      <c r="Q1088" s="213"/>
      <c r="R1088" s="213"/>
      <c r="DE1088" s="137"/>
    </row>
    <row r="1089" spans="1:109" s="75" customFormat="1" ht="12" customHeight="1">
      <c r="A1089" s="252"/>
      <c r="B1089" s="165"/>
      <c r="C1089" s="280"/>
      <c r="D1089" s="280"/>
      <c r="E1089" s="280"/>
      <c r="F1089" s="166"/>
      <c r="G1089" s="214"/>
      <c r="H1089" s="214"/>
      <c r="I1089" s="214"/>
      <c r="J1089" s="214"/>
      <c r="K1089" s="214"/>
      <c r="L1089" s="214"/>
      <c r="M1089" s="214"/>
      <c r="N1089" s="215"/>
      <c r="O1089" s="216"/>
      <c r="P1089" s="217"/>
      <c r="Q1089" s="213"/>
      <c r="R1089" s="213"/>
      <c r="DE1089" s="137"/>
    </row>
    <row r="1090" spans="1:109" s="75" customFormat="1" ht="12" customHeight="1">
      <c r="A1090" s="252"/>
      <c r="B1090" s="165"/>
      <c r="C1090" s="280"/>
      <c r="D1090" s="280"/>
      <c r="E1090" s="280"/>
      <c r="F1090" s="166"/>
      <c r="G1090" s="214"/>
      <c r="H1090" s="214"/>
      <c r="I1090" s="214"/>
      <c r="J1090" s="214"/>
      <c r="K1090" s="214"/>
      <c r="L1090" s="214"/>
      <c r="M1090" s="214"/>
      <c r="N1090" s="215"/>
      <c r="O1090" s="216"/>
      <c r="P1090" s="217"/>
      <c r="Q1090" s="213"/>
      <c r="R1090" s="213"/>
      <c r="DE1090" s="137"/>
    </row>
    <row r="1091" spans="1:109" s="75" customFormat="1" ht="12" customHeight="1">
      <c r="A1091" s="252"/>
      <c r="B1091" s="165"/>
      <c r="C1091" s="280"/>
      <c r="D1091" s="280"/>
      <c r="E1091" s="280"/>
      <c r="F1091" s="166"/>
      <c r="G1091" s="214"/>
      <c r="H1091" s="214"/>
      <c r="I1091" s="214"/>
      <c r="J1091" s="214"/>
      <c r="K1091" s="214"/>
      <c r="L1091" s="214"/>
      <c r="M1091" s="214"/>
      <c r="N1091" s="215"/>
      <c r="O1091" s="216"/>
      <c r="P1091" s="217"/>
      <c r="Q1091" s="213"/>
      <c r="R1091" s="213"/>
      <c r="DE1091" s="137"/>
    </row>
    <row r="1092" spans="1:109" s="75" customFormat="1" ht="12" customHeight="1">
      <c r="A1092" s="252"/>
      <c r="B1092" s="165"/>
      <c r="C1092" s="280"/>
      <c r="D1092" s="280"/>
      <c r="E1092" s="280"/>
      <c r="F1092" s="166"/>
      <c r="G1092" s="214"/>
      <c r="H1092" s="214"/>
      <c r="I1092" s="214"/>
      <c r="J1092" s="214"/>
      <c r="K1092" s="214"/>
      <c r="L1092" s="214"/>
      <c r="M1092" s="214"/>
      <c r="N1092" s="215"/>
      <c r="O1092" s="216"/>
      <c r="P1092" s="217"/>
      <c r="Q1092" s="213"/>
      <c r="R1092" s="213"/>
      <c r="DE1092" s="137"/>
    </row>
    <row r="1093" spans="1:109" s="75" customFormat="1" ht="12" customHeight="1">
      <c r="A1093" s="252"/>
      <c r="B1093" s="165"/>
      <c r="C1093" s="280"/>
      <c r="D1093" s="280"/>
      <c r="E1093" s="280"/>
      <c r="F1093" s="166"/>
      <c r="G1093" s="214"/>
      <c r="H1093" s="214"/>
      <c r="I1093" s="214"/>
      <c r="J1093" s="214"/>
      <c r="K1093" s="214"/>
      <c r="L1093" s="214"/>
      <c r="M1093" s="214"/>
      <c r="N1093" s="215"/>
      <c r="O1093" s="216"/>
      <c r="P1093" s="217"/>
      <c r="Q1093" s="213"/>
      <c r="R1093" s="213"/>
      <c r="DE1093" s="137"/>
    </row>
    <row r="1094" spans="1:109" s="75" customFormat="1" ht="12" customHeight="1">
      <c r="A1094" s="252"/>
      <c r="B1094" s="165"/>
      <c r="C1094" s="280"/>
      <c r="D1094" s="280"/>
      <c r="E1094" s="280"/>
      <c r="F1094" s="166"/>
      <c r="G1094" s="214"/>
      <c r="H1094" s="214"/>
      <c r="I1094" s="214"/>
      <c r="J1094" s="214"/>
      <c r="K1094" s="214"/>
      <c r="L1094" s="214"/>
      <c r="M1094" s="214"/>
      <c r="N1094" s="215"/>
      <c r="O1094" s="216"/>
      <c r="P1094" s="217"/>
      <c r="Q1094" s="213"/>
      <c r="R1094" s="213"/>
      <c r="DE1094" s="137"/>
    </row>
    <row r="1095" spans="1:109" s="75" customFormat="1" ht="12" customHeight="1">
      <c r="A1095" s="252"/>
      <c r="B1095" s="168"/>
      <c r="C1095" s="284"/>
      <c r="D1095" s="284"/>
      <c r="E1095" s="284"/>
      <c r="F1095" s="169"/>
      <c r="G1095" s="248"/>
      <c r="H1095" s="248"/>
      <c r="I1095" s="248"/>
      <c r="J1095" s="248"/>
      <c r="K1095" s="248"/>
      <c r="L1095" s="248"/>
      <c r="M1095" s="248"/>
      <c r="N1095" s="218"/>
      <c r="O1095" s="219"/>
      <c r="P1095" s="220"/>
      <c r="Q1095" s="221"/>
      <c r="R1095" s="221"/>
      <c r="DE1095" s="137"/>
    </row>
    <row r="1096" spans="1:109" s="75" customFormat="1" ht="6" customHeight="1">
      <c r="A1096" s="105"/>
      <c r="B1096" s="106"/>
      <c r="C1096" s="247"/>
      <c r="D1096" s="247"/>
      <c r="E1096" s="247"/>
      <c r="F1096" s="106"/>
      <c r="G1096" s="247"/>
      <c r="H1096" s="247"/>
      <c r="I1096" s="247"/>
      <c r="J1096" s="247"/>
      <c r="K1096" s="247"/>
      <c r="L1096" s="247"/>
      <c r="M1096" s="247"/>
      <c r="N1096" s="106"/>
      <c r="O1096" s="106"/>
      <c r="P1096" s="106"/>
      <c r="Q1096" s="249"/>
      <c r="R1096" s="249"/>
      <c r="DE1096" s="137"/>
    </row>
    <row r="1097" spans="1:109" s="75" customFormat="1" ht="12" customHeight="1">
      <c r="A1097" s="191">
        <v>3</v>
      </c>
      <c r="B1097" s="194" t="s">
        <v>82</v>
      </c>
      <c r="C1097" s="195"/>
      <c r="D1097" s="195"/>
      <c r="E1097" s="195"/>
      <c r="F1097" s="195"/>
      <c r="G1097" s="195"/>
      <c r="H1097" s="195"/>
      <c r="I1097" s="195"/>
      <c r="J1097" s="195"/>
      <c r="K1097" s="195"/>
      <c r="L1097" s="195"/>
      <c r="M1097" s="195"/>
      <c r="N1097" s="195"/>
      <c r="O1097" s="196"/>
      <c r="P1097" s="197"/>
      <c r="Q1097" s="198" t="s">
        <v>81</v>
      </c>
      <c r="R1097" s="199"/>
      <c r="DE1097" s="137"/>
    </row>
    <row r="1098" spans="1:109" s="75" customFormat="1" ht="12" customHeight="1">
      <c r="A1098" s="192"/>
      <c r="B1098" s="200" t="s">
        <v>80</v>
      </c>
      <c r="C1098" s="203"/>
      <c r="D1098" s="245"/>
      <c r="E1098" s="203" t="s">
        <v>79</v>
      </c>
      <c r="F1098" s="203"/>
      <c r="G1098" s="202" t="s">
        <v>78</v>
      </c>
      <c r="H1098" s="245"/>
      <c r="I1098" s="202" t="s">
        <v>14</v>
      </c>
      <c r="J1098" s="203"/>
      <c r="K1098" s="203"/>
      <c r="L1098" s="203"/>
      <c r="M1098" s="203"/>
      <c r="N1098" s="203" t="s">
        <v>13</v>
      </c>
      <c r="O1098" s="204"/>
      <c r="P1098" s="205"/>
      <c r="Q1098" s="200"/>
      <c r="R1098" s="201"/>
      <c r="DE1098" s="137"/>
    </row>
    <row r="1099" spans="1:109" s="75" customFormat="1" ht="12" customHeight="1">
      <c r="A1099" s="193"/>
      <c r="B1099" s="181"/>
      <c r="C1099" s="206"/>
      <c r="D1099" s="207"/>
      <c r="E1099" s="208"/>
      <c r="F1099" s="208"/>
      <c r="G1099" s="209"/>
      <c r="H1099" s="246"/>
      <c r="I1099" s="209"/>
      <c r="J1099" s="208"/>
      <c r="K1099" s="208"/>
      <c r="L1099" s="208"/>
      <c r="M1099" s="208"/>
      <c r="N1099" s="210"/>
      <c r="O1099" s="211"/>
      <c r="P1099" s="212"/>
      <c r="Q1099" s="181"/>
      <c r="R1099" s="182"/>
      <c r="DE1099" s="137"/>
    </row>
    <row r="1100" spans="1:109" s="75" customFormat="1" ht="6" customHeight="1">
      <c r="A1100" s="107"/>
      <c r="B1100" s="249"/>
      <c r="C1100" s="249"/>
      <c r="D1100" s="249"/>
      <c r="E1100" s="249"/>
      <c r="F1100" s="249"/>
      <c r="G1100" s="250"/>
      <c r="H1100" s="250"/>
      <c r="I1100" s="107"/>
      <c r="J1100" s="107"/>
      <c r="K1100" s="107"/>
      <c r="L1100" s="107"/>
      <c r="M1100" s="107"/>
      <c r="N1100" s="107"/>
      <c r="O1100" s="107"/>
      <c r="P1100" s="107"/>
      <c r="Q1100" s="107"/>
      <c r="R1100" s="107"/>
      <c r="DE1100" s="137"/>
    </row>
    <row r="1101" spans="1:109" s="75" customFormat="1" ht="21" customHeight="1">
      <c r="A1101" s="191">
        <v>4</v>
      </c>
      <c r="B1101" s="222" t="s">
        <v>77</v>
      </c>
      <c r="C1101" s="223"/>
      <c r="D1101" s="224"/>
      <c r="E1101" s="225" t="s">
        <v>76</v>
      </c>
      <c r="F1101" s="226"/>
      <c r="G1101" s="227"/>
      <c r="H1101" s="227"/>
      <c r="I1101" s="101"/>
      <c r="J1101" s="94">
        <v>5</v>
      </c>
      <c r="K1101" s="228" t="s">
        <v>186</v>
      </c>
      <c r="L1101" s="229"/>
      <c r="M1101" s="229"/>
      <c r="N1101" s="229"/>
      <c r="O1101" s="229"/>
      <c r="P1101" s="229"/>
      <c r="Q1101" s="229"/>
      <c r="R1101" s="230"/>
      <c r="DE1101" s="137"/>
    </row>
    <row r="1102" spans="1:109" s="75" customFormat="1" ht="12" customHeight="1">
      <c r="A1102" s="193"/>
      <c r="B1102" s="181"/>
      <c r="C1102" s="206"/>
      <c r="D1102" s="182"/>
      <c r="E1102" s="181"/>
      <c r="F1102" s="182"/>
      <c r="G1102" s="227"/>
      <c r="H1102" s="227"/>
      <c r="I1102" s="101"/>
      <c r="J1102" s="231"/>
      <c r="K1102" s="234"/>
      <c r="L1102" s="235"/>
      <c r="M1102" s="235"/>
      <c r="N1102" s="235"/>
      <c r="O1102" s="235"/>
      <c r="P1102" s="235"/>
      <c r="Q1102" s="235"/>
      <c r="R1102" s="236"/>
      <c r="DE1102" s="137"/>
    </row>
    <row r="1103" spans="1:109" s="75" customFormat="1" ht="12" customHeight="1">
      <c r="A1103" s="95"/>
      <c r="B1103" s="100"/>
      <c r="C1103" s="100"/>
      <c r="D1103" s="100"/>
      <c r="E1103" s="100"/>
      <c r="F1103" s="100"/>
      <c r="G1103" s="227"/>
      <c r="H1103" s="227"/>
      <c r="I1103" s="95"/>
      <c r="J1103" s="232"/>
      <c r="K1103" s="237"/>
      <c r="L1103" s="238"/>
      <c r="M1103" s="238"/>
      <c r="N1103" s="238"/>
      <c r="O1103" s="238"/>
      <c r="P1103" s="238"/>
      <c r="Q1103" s="238"/>
      <c r="R1103" s="239"/>
      <c r="S1103" s="25"/>
      <c r="T1103" s="40"/>
      <c r="DE1103" s="137"/>
    </row>
    <row r="1104" spans="1:109" s="75" customFormat="1" ht="12" customHeight="1">
      <c r="A1104" s="95"/>
      <c r="B1104" s="96"/>
      <c r="C1104" s="96"/>
      <c r="D1104" s="96"/>
      <c r="E1104" s="96"/>
      <c r="F1104" s="96"/>
      <c r="G1104" s="96"/>
      <c r="H1104" s="96"/>
      <c r="I1104" s="95"/>
      <c r="J1104" s="232"/>
      <c r="K1104" s="237"/>
      <c r="L1104" s="238"/>
      <c r="M1104" s="238"/>
      <c r="N1104" s="238"/>
      <c r="O1104" s="238"/>
      <c r="P1104" s="238"/>
      <c r="Q1104" s="238"/>
      <c r="R1104" s="239"/>
      <c r="DE1104" s="137"/>
    </row>
    <row r="1105" spans="1:111" s="75" customFormat="1" ht="12" customHeight="1">
      <c r="A1105" s="95"/>
      <c r="B1105" s="244" t="s">
        <v>75</v>
      </c>
      <c r="C1105" s="244"/>
      <c r="D1105" s="244"/>
      <c r="E1105" s="244"/>
      <c r="F1105" s="244"/>
      <c r="G1105" s="244"/>
      <c r="H1105" s="244"/>
      <c r="I1105" s="95"/>
      <c r="J1105" s="232"/>
      <c r="K1105" s="237"/>
      <c r="L1105" s="238"/>
      <c r="M1105" s="238"/>
      <c r="N1105" s="238"/>
      <c r="O1105" s="238"/>
      <c r="P1105" s="238"/>
      <c r="Q1105" s="238"/>
      <c r="R1105" s="239"/>
      <c r="DE1105" s="137"/>
    </row>
    <row r="1106" spans="1:111" s="75" customFormat="1" ht="12" customHeight="1">
      <c r="A1106" s="95"/>
      <c r="B1106" s="244" t="s">
        <v>74</v>
      </c>
      <c r="C1106" s="244"/>
      <c r="D1106" s="244"/>
      <c r="E1106" s="244"/>
      <c r="F1106" s="244"/>
      <c r="G1106" s="244"/>
      <c r="H1106" s="244"/>
      <c r="I1106" s="97"/>
      <c r="J1106" s="232"/>
      <c r="K1106" s="237"/>
      <c r="L1106" s="238"/>
      <c r="M1106" s="238"/>
      <c r="N1106" s="238"/>
      <c r="O1106" s="238"/>
      <c r="P1106" s="238"/>
      <c r="Q1106" s="238"/>
      <c r="R1106" s="239"/>
      <c r="DE1106" s="137"/>
    </row>
    <row r="1107" spans="1:111" s="75" customFormat="1" ht="12" customHeight="1">
      <c r="A1107" s="98" t="s">
        <v>73</v>
      </c>
      <c r="B1107" s="279" t="s">
        <v>12</v>
      </c>
      <c r="C1107" s="279"/>
      <c r="D1107" s="279"/>
      <c r="E1107" s="279"/>
      <c r="F1107" s="279"/>
      <c r="G1107" s="279"/>
      <c r="H1107" s="279"/>
      <c r="I1107" s="95"/>
      <c r="J1107" s="232"/>
      <c r="K1107" s="237"/>
      <c r="L1107" s="238"/>
      <c r="M1107" s="238"/>
      <c r="N1107" s="238"/>
      <c r="O1107" s="238"/>
      <c r="P1107" s="238"/>
      <c r="Q1107" s="238"/>
      <c r="R1107" s="239"/>
      <c r="DE1107" s="137"/>
    </row>
    <row r="1108" spans="1:111" s="75" customFormat="1" ht="12" customHeight="1">
      <c r="A1108" s="98"/>
      <c r="B1108" s="243" t="s">
        <v>72</v>
      </c>
      <c r="C1108" s="243"/>
      <c r="D1108" s="243"/>
      <c r="E1108" s="243"/>
      <c r="F1108" s="243"/>
      <c r="G1108" s="243"/>
      <c r="H1108" s="243"/>
      <c r="I1108" s="95"/>
      <c r="J1108" s="232"/>
      <c r="K1108" s="237"/>
      <c r="L1108" s="238"/>
      <c r="M1108" s="238"/>
      <c r="N1108" s="238"/>
      <c r="O1108" s="238"/>
      <c r="P1108" s="238"/>
      <c r="Q1108" s="238"/>
      <c r="R1108" s="239"/>
      <c r="DE1108" s="137"/>
    </row>
    <row r="1109" spans="1:111" s="75" customFormat="1" ht="12" customHeight="1">
      <c r="A1109" s="98"/>
      <c r="B1109" s="243"/>
      <c r="C1109" s="243"/>
      <c r="D1109" s="243"/>
      <c r="E1109" s="243"/>
      <c r="F1109" s="243"/>
      <c r="G1109" s="243"/>
      <c r="H1109" s="243"/>
      <c r="I1109" s="95"/>
      <c r="J1109" s="232"/>
      <c r="K1109" s="237"/>
      <c r="L1109" s="238"/>
      <c r="M1109" s="238"/>
      <c r="N1109" s="238"/>
      <c r="O1109" s="238"/>
      <c r="P1109" s="238"/>
      <c r="Q1109" s="238"/>
      <c r="R1109" s="239"/>
      <c r="DE1109" s="137"/>
    </row>
    <row r="1110" spans="1:111" s="75" customFormat="1" ht="12" customHeight="1">
      <c r="A1110" s="98"/>
      <c r="B1110" s="244"/>
      <c r="C1110" s="244"/>
      <c r="D1110" s="244"/>
      <c r="E1110" s="244"/>
      <c r="F1110" s="244"/>
      <c r="G1110" s="244"/>
      <c r="H1110" s="244"/>
      <c r="I1110" s="95"/>
      <c r="J1110" s="232"/>
      <c r="K1110" s="237"/>
      <c r="L1110" s="238"/>
      <c r="M1110" s="238"/>
      <c r="N1110" s="238"/>
      <c r="O1110" s="238"/>
      <c r="P1110" s="238"/>
      <c r="Q1110" s="238"/>
      <c r="R1110" s="239"/>
      <c r="DE1110" s="137"/>
    </row>
    <row r="1111" spans="1:111" s="75" customFormat="1" ht="12" customHeight="1">
      <c r="A1111" s="98"/>
      <c r="B1111" s="244" t="s">
        <v>56</v>
      </c>
      <c r="C1111" s="244"/>
      <c r="D1111" s="244"/>
      <c r="E1111" s="244"/>
      <c r="F1111" s="244"/>
      <c r="G1111" s="244"/>
      <c r="H1111" s="244"/>
      <c r="I1111" s="95"/>
      <c r="J1111" s="232"/>
      <c r="K1111" s="237"/>
      <c r="L1111" s="238"/>
      <c r="M1111" s="238"/>
      <c r="N1111" s="238"/>
      <c r="O1111" s="238"/>
      <c r="P1111" s="238"/>
      <c r="Q1111" s="238"/>
      <c r="R1111" s="239"/>
      <c r="U1111" s="24"/>
      <c r="V1111" s="24"/>
      <c r="W1111" s="24"/>
      <c r="X1111" s="24"/>
      <c r="Y1111" s="24"/>
      <c r="Z1111" s="24"/>
      <c r="AA1111" s="24"/>
      <c r="AB1111" s="24"/>
      <c r="AC1111" s="24"/>
      <c r="AD1111" s="24"/>
      <c r="AE1111" s="24"/>
      <c r="DE1111" s="137"/>
    </row>
    <row r="1112" spans="1:111" s="75" customFormat="1" ht="12" customHeight="1">
      <c r="A1112" s="98"/>
      <c r="B1112" s="244"/>
      <c r="C1112" s="244"/>
      <c r="D1112" s="244"/>
      <c r="E1112" s="244"/>
      <c r="F1112" s="244"/>
      <c r="G1112" s="244"/>
      <c r="H1112" s="244"/>
      <c r="I1112" s="95"/>
      <c r="J1112" s="233"/>
      <c r="K1112" s="240"/>
      <c r="L1112" s="241"/>
      <c r="M1112" s="241"/>
      <c r="N1112" s="241"/>
      <c r="O1112" s="241"/>
      <c r="P1112" s="241"/>
      <c r="Q1112" s="241"/>
      <c r="R1112" s="242"/>
      <c r="DE1112" s="137"/>
    </row>
    <row r="1113" spans="1:111" s="76" customFormat="1" ht="13.5">
      <c r="A1113" s="256" t="s">
        <v>89</v>
      </c>
      <c r="B1113" s="257"/>
      <c r="C1113" s="257"/>
      <c r="D1113" s="257"/>
      <c r="E1113" s="257"/>
      <c r="F1113" s="257"/>
      <c r="G1113" s="257"/>
      <c r="H1113" s="257"/>
      <c r="I1113" s="257"/>
      <c r="J1113" s="257"/>
      <c r="K1113" s="257"/>
      <c r="L1113" s="257"/>
      <c r="M1113" s="257"/>
      <c r="N1113" s="257"/>
      <c r="O1113" s="257"/>
      <c r="P1113" s="257"/>
      <c r="Q1113" s="257"/>
      <c r="R1113" s="257"/>
      <c r="DE1113" s="136"/>
    </row>
    <row r="1114" spans="1:111" s="75" customFormat="1" ht="12" customHeight="1">
      <c r="A1114" s="258" t="s">
        <v>11</v>
      </c>
      <c r="B1114" s="259"/>
      <c r="C1114" s="260"/>
      <c r="D1114" s="261"/>
      <c r="E1114" s="258" t="s">
        <v>10</v>
      </c>
      <c r="F1114" s="259"/>
      <c r="G1114" s="181"/>
      <c r="H1114" s="206"/>
      <c r="I1114" s="206"/>
      <c r="J1114" s="182"/>
      <c r="K1114" s="258" t="s">
        <v>64</v>
      </c>
      <c r="L1114" s="262"/>
      <c r="M1114" s="263"/>
      <c r="N1114" s="181"/>
      <c r="O1114" s="206"/>
      <c r="P1114" s="206"/>
      <c r="Q1114" s="206"/>
      <c r="R1114" s="182"/>
      <c r="DE1114" s="137"/>
    </row>
    <row r="1115" spans="1:111" s="75" customFormat="1" ht="12" customHeight="1">
      <c r="A1115" s="191">
        <v>1</v>
      </c>
      <c r="B1115" s="264" t="s">
        <v>88</v>
      </c>
      <c r="C1115" s="265"/>
      <c r="D1115" s="265"/>
      <c r="E1115" s="265"/>
      <c r="F1115" s="266"/>
      <c r="G1115" s="194" t="s">
        <v>87</v>
      </c>
      <c r="H1115" s="255"/>
      <c r="I1115" s="194" t="s">
        <v>86</v>
      </c>
      <c r="J1115" s="195"/>
      <c r="K1115" s="195"/>
      <c r="L1115" s="195"/>
      <c r="M1115" s="195"/>
      <c r="N1115" s="195"/>
      <c r="O1115" s="195"/>
      <c r="P1115" s="195"/>
      <c r="Q1115" s="195"/>
      <c r="R1115" s="255"/>
      <c r="DE1115" s="137"/>
    </row>
    <row r="1116" spans="1:111" s="75" customFormat="1" ht="12" customHeight="1">
      <c r="A1116" s="193"/>
      <c r="B1116" s="267"/>
      <c r="C1116" s="268"/>
      <c r="D1116" s="268"/>
      <c r="E1116" s="268"/>
      <c r="F1116" s="269"/>
      <c r="G1116" s="253"/>
      <c r="H1116" s="254"/>
      <c r="I1116" s="270"/>
      <c r="J1116" s="271"/>
      <c r="K1116" s="271"/>
      <c r="L1116" s="271"/>
      <c r="M1116" s="88" t="s">
        <v>183</v>
      </c>
      <c r="N1116" s="272"/>
      <c r="O1116" s="273"/>
      <c r="P1116" s="89" t="s">
        <v>184</v>
      </c>
      <c r="Q1116" s="77"/>
      <c r="R1116" s="90" t="s">
        <v>185</v>
      </c>
      <c r="S1116" s="43" t="str">
        <f>IF(AND(Q1116&lt;&gt;"",Q1116&lt;120),"排煙機の規定風量は120㎥以上必要です。","")</f>
        <v/>
      </c>
      <c r="T1116" s="74"/>
      <c r="DE1116" s="137"/>
    </row>
    <row r="1117" spans="1:111" s="75" customFormat="1" ht="6" customHeight="1">
      <c r="A1117" s="102"/>
      <c r="B1117" s="102"/>
      <c r="C1117" s="102"/>
      <c r="D1117" s="102"/>
      <c r="E1117" s="102"/>
      <c r="F1117" s="102"/>
      <c r="G1117" s="102"/>
      <c r="H1117" s="102"/>
      <c r="I1117" s="102"/>
      <c r="J1117" s="102"/>
      <c r="K1117" s="103"/>
      <c r="L1117" s="103"/>
      <c r="M1117" s="103"/>
      <c r="N1117" s="102"/>
      <c r="O1117" s="104"/>
      <c r="P1117" s="104"/>
      <c r="Q1117" s="103"/>
      <c r="R1117" s="103"/>
      <c r="DE1117" s="137"/>
    </row>
    <row r="1118" spans="1:111" s="75" customFormat="1" ht="12" customHeight="1">
      <c r="A1118" s="251">
        <v>2</v>
      </c>
      <c r="B1118" s="194" t="s">
        <v>85</v>
      </c>
      <c r="C1118" s="195"/>
      <c r="D1118" s="195"/>
      <c r="E1118" s="195"/>
      <c r="F1118" s="195"/>
      <c r="G1118" s="195"/>
      <c r="H1118" s="195"/>
      <c r="I1118" s="195"/>
      <c r="J1118" s="195"/>
      <c r="K1118" s="195"/>
      <c r="L1118" s="195"/>
      <c r="M1118" s="195"/>
      <c r="N1118" s="195"/>
      <c r="O1118" s="196"/>
      <c r="P1118" s="91"/>
      <c r="Q1118" s="198" t="s">
        <v>81</v>
      </c>
      <c r="R1118" s="199"/>
      <c r="DE1118" s="137"/>
    </row>
    <row r="1119" spans="1:111" s="75" customFormat="1" ht="12" customHeight="1">
      <c r="A1119" s="252"/>
      <c r="B1119" s="92" t="s">
        <v>5</v>
      </c>
      <c r="C1119" s="202" t="s">
        <v>84</v>
      </c>
      <c r="D1119" s="203"/>
      <c r="E1119" s="245"/>
      <c r="F1119" s="93" t="s">
        <v>83</v>
      </c>
      <c r="G1119" s="202" t="s">
        <v>78</v>
      </c>
      <c r="H1119" s="203"/>
      <c r="I1119" s="202" t="s">
        <v>14</v>
      </c>
      <c r="J1119" s="203"/>
      <c r="K1119" s="203"/>
      <c r="L1119" s="203"/>
      <c r="M1119" s="203"/>
      <c r="N1119" s="203" t="s">
        <v>13</v>
      </c>
      <c r="O1119" s="204"/>
      <c r="P1119" s="205"/>
      <c r="Q1119" s="200"/>
      <c r="R1119" s="201"/>
      <c r="DE1119" s="137"/>
      <c r="DF1119" s="76" t="str">
        <f>IF(COUNTA(B1120:R1169)&gt;0,DG1119,"")</f>
        <v/>
      </c>
      <c r="DG1119" s="144">
        <v>16</v>
      </c>
    </row>
    <row r="1120" spans="1:111" s="75" customFormat="1" ht="12" customHeight="1">
      <c r="A1120" s="252"/>
      <c r="B1120" s="167"/>
      <c r="C1120" s="282"/>
      <c r="D1120" s="282"/>
      <c r="E1120" s="282"/>
      <c r="F1120" s="170"/>
      <c r="G1120" s="275"/>
      <c r="H1120" s="275"/>
      <c r="I1120" s="275"/>
      <c r="J1120" s="275"/>
      <c r="K1120" s="275"/>
      <c r="L1120" s="275"/>
      <c r="M1120" s="275"/>
      <c r="N1120" s="276"/>
      <c r="O1120" s="277"/>
      <c r="P1120" s="278"/>
      <c r="Q1120" s="274"/>
      <c r="R1120" s="283"/>
      <c r="DE1120" s="137"/>
    </row>
    <row r="1121" spans="1:109" s="75" customFormat="1" ht="12" customHeight="1">
      <c r="A1121" s="252"/>
      <c r="B1121" s="165"/>
      <c r="C1121" s="280"/>
      <c r="D1121" s="280"/>
      <c r="E1121" s="280"/>
      <c r="F1121" s="166"/>
      <c r="G1121" s="214"/>
      <c r="H1121" s="214"/>
      <c r="I1121" s="214"/>
      <c r="J1121" s="214"/>
      <c r="K1121" s="214"/>
      <c r="L1121" s="214"/>
      <c r="M1121" s="214"/>
      <c r="N1121" s="215"/>
      <c r="O1121" s="216"/>
      <c r="P1121" s="217"/>
      <c r="Q1121" s="213"/>
      <c r="R1121" s="281"/>
      <c r="DE1121" s="137"/>
    </row>
    <row r="1122" spans="1:109" s="75" customFormat="1" ht="12" customHeight="1">
      <c r="A1122" s="252"/>
      <c r="B1122" s="165"/>
      <c r="C1122" s="280"/>
      <c r="D1122" s="280"/>
      <c r="E1122" s="280"/>
      <c r="F1122" s="166"/>
      <c r="G1122" s="214"/>
      <c r="H1122" s="214"/>
      <c r="I1122" s="214"/>
      <c r="J1122" s="214"/>
      <c r="K1122" s="214"/>
      <c r="L1122" s="214"/>
      <c r="M1122" s="214"/>
      <c r="N1122" s="215"/>
      <c r="O1122" s="216"/>
      <c r="P1122" s="217"/>
      <c r="Q1122" s="213"/>
      <c r="R1122" s="281"/>
      <c r="DE1122" s="137"/>
    </row>
    <row r="1123" spans="1:109" s="75" customFormat="1" ht="12" customHeight="1">
      <c r="A1123" s="252"/>
      <c r="B1123" s="165"/>
      <c r="C1123" s="280"/>
      <c r="D1123" s="280"/>
      <c r="E1123" s="280"/>
      <c r="F1123" s="166"/>
      <c r="G1123" s="214"/>
      <c r="H1123" s="214"/>
      <c r="I1123" s="214"/>
      <c r="J1123" s="214"/>
      <c r="K1123" s="214"/>
      <c r="L1123" s="214"/>
      <c r="M1123" s="214"/>
      <c r="N1123" s="215"/>
      <c r="O1123" s="216"/>
      <c r="P1123" s="217"/>
      <c r="Q1123" s="213"/>
      <c r="R1123" s="281"/>
      <c r="DE1123" s="137"/>
    </row>
    <row r="1124" spans="1:109" s="75" customFormat="1" ht="12" customHeight="1">
      <c r="A1124" s="252"/>
      <c r="B1124" s="165"/>
      <c r="C1124" s="280"/>
      <c r="D1124" s="280"/>
      <c r="E1124" s="280"/>
      <c r="F1124" s="166"/>
      <c r="G1124" s="214"/>
      <c r="H1124" s="214"/>
      <c r="I1124" s="214"/>
      <c r="J1124" s="214"/>
      <c r="K1124" s="214"/>
      <c r="L1124" s="214"/>
      <c r="M1124" s="214"/>
      <c r="N1124" s="215"/>
      <c r="O1124" s="216"/>
      <c r="P1124" s="217"/>
      <c r="Q1124" s="213"/>
      <c r="R1124" s="281"/>
      <c r="DE1124" s="137"/>
    </row>
    <row r="1125" spans="1:109" s="75" customFormat="1" ht="12" customHeight="1">
      <c r="A1125" s="252"/>
      <c r="B1125" s="165"/>
      <c r="C1125" s="280"/>
      <c r="D1125" s="280"/>
      <c r="E1125" s="280"/>
      <c r="F1125" s="166"/>
      <c r="G1125" s="214"/>
      <c r="H1125" s="214"/>
      <c r="I1125" s="214"/>
      <c r="J1125" s="214"/>
      <c r="K1125" s="214"/>
      <c r="L1125" s="214"/>
      <c r="M1125" s="214"/>
      <c r="N1125" s="215"/>
      <c r="O1125" s="216"/>
      <c r="P1125" s="217"/>
      <c r="Q1125" s="213"/>
      <c r="R1125" s="281"/>
      <c r="DE1125" s="137"/>
    </row>
    <row r="1126" spans="1:109" s="75" customFormat="1" ht="12" customHeight="1">
      <c r="A1126" s="252"/>
      <c r="B1126" s="165"/>
      <c r="C1126" s="280"/>
      <c r="D1126" s="280"/>
      <c r="E1126" s="280"/>
      <c r="F1126" s="166"/>
      <c r="G1126" s="214"/>
      <c r="H1126" s="214"/>
      <c r="I1126" s="214"/>
      <c r="J1126" s="214"/>
      <c r="K1126" s="214"/>
      <c r="L1126" s="214"/>
      <c r="M1126" s="214"/>
      <c r="N1126" s="215"/>
      <c r="O1126" s="216"/>
      <c r="P1126" s="217"/>
      <c r="Q1126" s="213"/>
      <c r="R1126" s="213"/>
      <c r="DE1126" s="137"/>
    </row>
    <row r="1127" spans="1:109" s="75" customFormat="1" ht="12" customHeight="1">
      <c r="A1127" s="252"/>
      <c r="B1127" s="165"/>
      <c r="C1127" s="280"/>
      <c r="D1127" s="280"/>
      <c r="E1127" s="280"/>
      <c r="F1127" s="166"/>
      <c r="G1127" s="214"/>
      <c r="H1127" s="214"/>
      <c r="I1127" s="214"/>
      <c r="J1127" s="214"/>
      <c r="K1127" s="214"/>
      <c r="L1127" s="214"/>
      <c r="M1127" s="214"/>
      <c r="N1127" s="215"/>
      <c r="O1127" s="216"/>
      <c r="P1127" s="217"/>
      <c r="Q1127" s="213"/>
      <c r="R1127" s="213"/>
      <c r="DE1127" s="137"/>
    </row>
    <row r="1128" spans="1:109" s="75" customFormat="1" ht="12" customHeight="1">
      <c r="A1128" s="252"/>
      <c r="B1128" s="165"/>
      <c r="C1128" s="280"/>
      <c r="D1128" s="280"/>
      <c r="E1128" s="280"/>
      <c r="F1128" s="166"/>
      <c r="G1128" s="214"/>
      <c r="H1128" s="214"/>
      <c r="I1128" s="214"/>
      <c r="J1128" s="214"/>
      <c r="K1128" s="214"/>
      <c r="L1128" s="214"/>
      <c r="M1128" s="214"/>
      <c r="N1128" s="215"/>
      <c r="O1128" s="216"/>
      <c r="P1128" s="217"/>
      <c r="Q1128" s="213"/>
      <c r="R1128" s="213"/>
      <c r="DE1128" s="137"/>
    </row>
    <row r="1129" spans="1:109" s="75" customFormat="1" ht="12" customHeight="1">
      <c r="A1129" s="252"/>
      <c r="B1129" s="165"/>
      <c r="C1129" s="280"/>
      <c r="D1129" s="280"/>
      <c r="E1129" s="280"/>
      <c r="F1129" s="166"/>
      <c r="G1129" s="214"/>
      <c r="H1129" s="214"/>
      <c r="I1129" s="214"/>
      <c r="J1129" s="214"/>
      <c r="K1129" s="214"/>
      <c r="L1129" s="214"/>
      <c r="M1129" s="214"/>
      <c r="N1129" s="215"/>
      <c r="O1129" s="216"/>
      <c r="P1129" s="217"/>
      <c r="Q1129" s="213"/>
      <c r="R1129" s="213"/>
      <c r="DE1129" s="137"/>
    </row>
    <row r="1130" spans="1:109" s="75" customFormat="1" ht="12" customHeight="1">
      <c r="A1130" s="252"/>
      <c r="B1130" s="165"/>
      <c r="C1130" s="280"/>
      <c r="D1130" s="280"/>
      <c r="E1130" s="280"/>
      <c r="F1130" s="166"/>
      <c r="G1130" s="214"/>
      <c r="H1130" s="214"/>
      <c r="I1130" s="214"/>
      <c r="J1130" s="214"/>
      <c r="K1130" s="214"/>
      <c r="L1130" s="214"/>
      <c r="M1130" s="214"/>
      <c r="N1130" s="215"/>
      <c r="O1130" s="216"/>
      <c r="P1130" s="217"/>
      <c r="Q1130" s="213"/>
      <c r="R1130" s="213"/>
      <c r="DE1130" s="137"/>
    </row>
    <row r="1131" spans="1:109" s="75" customFormat="1" ht="12" customHeight="1">
      <c r="A1131" s="252"/>
      <c r="B1131" s="165"/>
      <c r="C1131" s="280"/>
      <c r="D1131" s="280"/>
      <c r="E1131" s="280"/>
      <c r="F1131" s="166"/>
      <c r="G1131" s="214"/>
      <c r="H1131" s="214"/>
      <c r="I1131" s="214"/>
      <c r="J1131" s="214"/>
      <c r="K1131" s="214"/>
      <c r="L1131" s="214"/>
      <c r="M1131" s="214"/>
      <c r="N1131" s="215"/>
      <c r="O1131" s="216"/>
      <c r="P1131" s="217"/>
      <c r="Q1131" s="213"/>
      <c r="R1131" s="213"/>
      <c r="DE1131" s="137"/>
    </row>
    <row r="1132" spans="1:109" s="75" customFormat="1" ht="12" customHeight="1">
      <c r="A1132" s="252"/>
      <c r="B1132" s="165"/>
      <c r="C1132" s="280"/>
      <c r="D1132" s="280"/>
      <c r="E1132" s="280"/>
      <c r="F1132" s="166"/>
      <c r="G1132" s="214"/>
      <c r="H1132" s="214"/>
      <c r="I1132" s="214"/>
      <c r="J1132" s="214"/>
      <c r="K1132" s="214"/>
      <c r="L1132" s="214"/>
      <c r="M1132" s="214"/>
      <c r="N1132" s="215"/>
      <c r="O1132" s="216"/>
      <c r="P1132" s="217"/>
      <c r="Q1132" s="213"/>
      <c r="R1132" s="213"/>
      <c r="DE1132" s="137"/>
    </row>
    <row r="1133" spans="1:109" s="75" customFormat="1" ht="12" customHeight="1">
      <c r="A1133" s="252"/>
      <c r="B1133" s="165"/>
      <c r="C1133" s="280"/>
      <c r="D1133" s="280"/>
      <c r="E1133" s="280"/>
      <c r="F1133" s="166"/>
      <c r="G1133" s="214"/>
      <c r="H1133" s="214"/>
      <c r="I1133" s="214"/>
      <c r="J1133" s="214"/>
      <c r="K1133" s="214"/>
      <c r="L1133" s="214"/>
      <c r="M1133" s="214"/>
      <c r="N1133" s="215"/>
      <c r="O1133" s="216"/>
      <c r="P1133" s="217"/>
      <c r="Q1133" s="213"/>
      <c r="R1133" s="213"/>
      <c r="DE1133" s="137"/>
    </row>
    <row r="1134" spans="1:109" s="75" customFormat="1" ht="12" customHeight="1">
      <c r="A1134" s="252"/>
      <c r="B1134" s="165"/>
      <c r="C1134" s="280"/>
      <c r="D1134" s="280"/>
      <c r="E1134" s="280"/>
      <c r="F1134" s="166"/>
      <c r="G1134" s="214"/>
      <c r="H1134" s="214"/>
      <c r="I1134" s="214"/>
      <c r="J1134" s="214"/>
      <c r="K1134" s="214"/>
      <c r="L1134" s="214"/>
      <c r="M1134" s="214"/>
      <c r="N1134" s="215"/>
      <c r="O1134" s="216"/>
      <c r="P1134" s="217"/>
      <c r="Q1134" s="213"/>
      <c r="R1134" s="213"/>
      <c r="DE1134" s="137"/>
    </row>
    <row r="1135" spans="1:109" s="75" customFormat="1" ht="12" customHeight="1">
      <c r="A1135" s="252"/>
      <c r="B1135" s="165"/>
      <c r="C1135" s="280"/>
      <c r="D1135" s="280"/>
      <c r="E1135" s="280"/>
      <c r="F1135" s="166"/>
      <c r="G1135" s="214"/>
      <c r="H1135" s="214"/>
      <c r="I1135" s="214"/>
      <c r="J1135" s="214"/>
      <c r="K1135" s="214"/>
      <c r="L1135" s="214"/>
      <c r="M1135" s="214"/>
      <c r="N1135" s="215"/>
      <c r="O1135" s="216"/>
      <c r="P1135" s="217"/>
      <c r="Q1135" s="213"/>
      <c r="R1135" s="213"/>
      <c r="DE1135" s="137"/>
    </row>
    <row r="1136" spans="1:109" s="75" customFormat="1" ht="12" customHeight="1">
      <c r="A1136" s="252"/>
      <c r="B1136" s="165"/>
      <c r="C1136" s="280"/>
      <c r="D1136" s="280"/>
      <c r="E1136" s="280"/>
      <c r="F1136" s="166"/>
      <c r="G1136" s="214"/>
      <c r="H1136" s="214"/>
      <c r="I1136" s="214"/>
      <c r="J1136" s="214"/>
      <c r="K1136" s="214"/>
      <c r="L1136" s="214"/>
      <c r="M1136" s="214"/>
      <c r="N1136" s="215"/>
      <c r="O1136" s="216"/>
      <c r="P1136" s="217"/>
      <c r="Q1136" s="213"/>
      <c r="R1136" s="213"/>
      <c r="DE1136" s="137"/>
    </row>
    <row r="1137" spans="1:109" s="75" customFormat="1" ht="12" customHeight="1">
      <c r="A1137" s="252"/>
      <c r="B1137" s="165"/>
      <c r="C1137" s="280"/>
      <c r="D1137" s="280"/>
      <c r="E1137" s="280"/>
      <c r="F1137" s="166"/>
      <c r="G1137" s="214"/>
      <c r="H1137" s="214"/>
      <c r="I1137" s="214"/>
      <c r="J1137" s="214"/>
      <c r="K1137" s="214"/>
      <c r="L1137" s="214"/>
      <c r="M1137" s="214"/>
      <c r="N1137" s="215"/>
      <c r="O1137" s="216"/>
      <c r="P1137" s="217"/>
      <c r="Q1137" s="213"/>
      <c r="R1137" s="213"/>
      <c r="DE1137" s="137"/>
    </row>
    <row r="1138" spans="1:109" s="75" customFormat="1" ht="12" customHeight="1">
      <c r="A1138" s="252"/>
      <c r="B1138" s="165"/>
      <c r="C1138" s="280"/>
      <c r="D1138" s="280"/>
      <c r="E1138" s="280"/>
      <c r="F1138" s="166"/>
      <c r="G1138" s="214"/>
      <c r="H1138" s="214"/>
      <c r="I1138" s="214"/>
      <c r="J1138" s="214"/>
      <c r="K1138" s="214"/>
      <c r="L1138" s="214"/>
      <c r="M1138" s="214"/>
      <c r="N1138" s="215"/>
      <c r="O1138" s="216"/>
      <c r="P1138" s="217"/>
      <c r="Q1138" s="213"/>
      <c r="R1138" s="213"/>
      <c r="DE1138" s="137"/>
    </row>
    <row r="1139" spans="1:109" s="75" customFormat="1" ht="12" customHeight="1">
      <c r="A1139" s="252"/>
      <c r="B1139" s="165"/>
      <c r="C1139" s="280"/>
      <c r="D1139" s="280"/>
      <c r="E1139" s="280"/>
      <c r="F1139" s="166"/>
      <c r="G1139" s="214"/>
      <c r="H1139" s="214"/>
      <c r="I1139" s="214"/>
      <c r="J1139" s="214"/>
      <c r="K1139" s="214"/>
      <c r="L1139" s="214"/>
      <c r="M1139" s="214"/>
      <c r="N1139" s="215"/>
      <c r="O1139" s="216"/>
      <c r="P1139" s="217"/>
      <c r="Q1139" s="213"/>
      <c r="R1139" s="213"/>
      <c r="DE1139" s="137"/>
    </row>
    <row r="1140" spans="1:109" s="75" customFormat="1" ht="12" customHeight="1">
      <c r="A1140" s="252"/>
      <c r="B1140" s="165"/>
      <c r="C1140" s="280"/>
      <c r="D1140" s="280"/>
      <c r="E1140" s="280"/>
      <c r="F1140" s="166"/>
      <c r="G1140" s="214"/>
      <c r="H1140" s="214"/>
      <c r="I1140" s="214"/>
      <c r="J1140" s="214"/>
      <c r="K1140" s="214"/>
      <c r="L1140" s="214"/>
      <c r="M1140" s="214"/>
      <c r="N1140" s="215"/>
      <c r="O1140" s="216"/>
      <c r="P1140" s="217"/>
      <c r="Q1140" s="213"/>
      <c r="R1140" s="213"/>
      <c r="DE1140" s="137"/>
    </row>
    <row r="1141" spans="1:109" s="75" customFormat="1" ht="12" customHeight="1">
      <c r="A1141" s="252"/>
      <c r="B1141" s="165"/>
      <c r="C1141" s="280"/>
      <c r="D1141" s="280"/>
      <c r="E1141" s="280"/>
      <c r="F1141" s="166"/>
      <c r="G1141" s="214"/>
      <c r="H1141" s="214"/>
      <c r="I1141" s="214"/>
      <c r="J1141" s="214"/>
      <c r="K1141" s="214"/>
      <c r="L1141" s="214"/>
      <c r="M1141" s="214"/>
      <c r="N1141" s="215"/>
      <c r="O1141" s="216"/>
      <c r="P1141" s="217"/>
      <c r="Q1141" s="213"/>
      <c r="R1141" s="213"/>
      <c r="DE1141" s="137"/>
    </row>
    <row r="1142" spans="1:109" s="75" customFormat="1" ht="12" customHeight="1">
      <c r="A1142" s="252"/>
      <c r="B1142" s="165"/>
      <c r="C1142" s="280"/>
      <c r="D1142" s="280"/>
      <c r="E1142" s="280"/>
      <c r="F1142" s="166"/>
      <c r="G1142" s="214"/>
      <c r="H1142" s="214"/>
      <c r="I1142" s="214"/>
      <c r="J1142" s="214"/>
      <c r="K1142" s="214"/>
      <c r="L1142" s="214"/>
      <c r="M1142" s="214"/>
      <c r="N1142" s="215"/>
      <c r="O1142" s="216"/>
      <c r="P1142" s="217"/>
      <c r="Q1142" s="213"/>
      <c r="R1142" s="213"/>
      <c r="DE1142" s="137"/>
    </row>
    <row r="1143" spans="1:109" s="75" customFormat="1" ht="12" customHeight="1">
      <c r="A1143" s="252"/>
      <c r="B1143" s="165"/>
      <c r="C1143" s="280"/>
      <c r="D1143" s="280"/>
      <c r="E1143" s="280"/>
      <c r="F1143" s="166"/>
      <c r="G1143" s="214"/>
      <c r="H1143" s="214"/>
      <c r="I1143" s="214"/>
      <c r="J1143" s="214"/>
      <c r="K1143" s="214"/>
      <c r="L1143" s="214"/>
      <c r="M1143" s="214"/>
      <c r="N1143" s="215"/>
      <c r="O1143" s="216"/>
      <c r="P1143" s="217"/>
      <c r="Q1143" s="213"/>
      <c r="R1143" s="213"/>
      <c r="DE1143" s="137"/>
    </row>
    <row r="1144" spans="1:109" s="75" customFormat="1" ht="12" customHeight="1">
      <c r="A1144" s="252"/>
      <c r="B1144" s="165"/>
      <c r="C1144" s="280"/>
      <c r="D1144" s="280"/>
      <c r="E1144" s="280"/>
      <c r="F1144" s="166"/>
      <c r="G1144" s="214"/>
      <c r="H1144" s="214"/>
      <c r="I1144" s="214"/>
      <c r="J1144" s="214"/>
      <c r="K1144" s="214"/>
      <c r="L1144" s="214"/>
      <c r="M1144" s="214"/>
      <c r="N1144" s="215"/>
      <c r="O1144" s="216"/>
      <c r="P1144" s="217"/>
      <c r="Q1144" s="213"/>
      <c r="R1144" s="213"/>
      <c r="DE1144" s="137"/>
    </row>
    <row r="1145" spans="1:109" s="75" customFormat="1" ht="12" customHeight="1">
      <c r="A1145" s="252"/>
      <c r="B1145" s="165"/>
      <c r="C1145" s="280"/>
      <c r="D1145" s="280"/>
      <c r="E1145" s="280"/>
      <c r="F1145" s="166"/>
      <c r="G1145" s="214"/>
      <c r="H1145" s="214"/>
      <c r="I1145" s="214"/>
      <c r="J1145" s="214"/>
      <c r="K1145" s="214"/>
      <c r="L1145" s="214"/>
      <c r="M1145" s="214"/>
      <c r="N1145" s="215"/>
      <c r="O1145" s="216"/>
      <c r="P1145" s="217"/>
      <c r="Q1145" s="213"/>
      <c r="R1145" s="213"/>
      <c r="DE1145" s="137"/>
    </row>
    <row r="1146" spans="1:109" s="75" customFormat="1" ht="12" customHeight="1">
      <c r="A1146" s="252"/>
      <c r="B1146" s="165"/>
      <c r="C1146" s="280"/>
      <c r="D1146" s="280"/>
      <c r="E1146" s="280"/>
      <c r="F1146" s="166"/>
      <c r="G1146" s="214"/>
      <c r="H1146" s="214"/>
      <c r="I1146" s="214"/>
      <c r="J1146" s="214"/>
      <c r="K1146" s="214"/>
      <c r="L1146" s="214"/>
      <c r="M1146" s="214"/>
      <c r="N1146" s="215"/>
      <c r="O1146" s="216"/>
      <c r="P1146" s="217"/>
      <c r="Q1146" s="213"/>
      <c r="R1146" s="213"/>
      <c r="DE1146" s="137"/>
    </row>
    <row r="1147" spans="1:109" s="75" customFormat="1" ht="12" customHeight="1">
      <c r="A1147" s="252"/>
      <c r="B1147" s="165"/>
      <c r="C1147" s="280"/>
      <c r="D1147" s="280"/>
      <c r="E1147" s="280"/>
      <c r="F1147" s="166"/>
      <c r="G1147" s="214"/>
      <c r="H1147" s="214"/>
      <c r="I1147" s="214"/>
      <c r="J1147" s="214"/>
      <c r="K1147" s="214"/>
      <c r="L1147" s="214"/>
      <c r="M1147" s="214"/>
      <c r="N1147" s="215"/>
      <c r="O1147" s="216"/>
      <c r="P1147" s="217"/>
      <c r="Q1147" s="213"/>
      <c r="R1147" s="213"/>
      <c r="DE1147" s="137"/>
    </row>
    <row r="1148" spans="1:109" s="75" customFormat="1" ht="12" customHeight="1">
      <c r="A1148" s="252"/>
      <c r="B1148" s="165"/>
      <c r="C1148" s="280"/>
      <c r="D1148" s="280"/>
      <c r="E1148" s="280"/>
      <c r="F1148" s="166"/>
      <c r="G1148" s="214"/>
      <c r="H1148" s="214"/>
      <c r="I1148" s="214"/>
      <c r="J1148" s="214"/>
      <c r="K1148" s="214"/>
      <c r="L1148" s="214"/>
      <c r="M1148" s="214"/>
      <c r="N1148" s="215"/>
      <c r="O1148" s="216"/>
      <c r="P1148" s="217"/>
      <c r="Q1148" s="213"/>
      <c r="R1148" s="213"/>
      <c r="DE1148" s="137"/>
    </row>
    <row r="1149" spans="1:109" s="75" customFormat="1" ht="12" customHeight="1">
      <c r="A1149" s="252"/>
      <c r="B1149" s="165"/>
      <c r="C1149" s="280"/>
      <c r="D1149" s="280"/>
      <c r="E1149" s="280"/>
      <c r="F1149" s="166"/>
      <c r="G1149" s="214"/>
      <c r="H1149" s="214"/>
      <c r="I1149" s="214"/>
      <c r="J1149" s="214"/>
      <c r="K1149" s="214"/>
      <c r="L1149" s="214"/>
      <c r="M1149" s="214"/>
      <c r="N1149" s="215"/>
      <c r="O1149" s="216"/>
      <c r="P1149" s="217"/>
      <c r="Q1149" s="213"/>
      <c r="R1149" s="213"/>
      <c r="DE1149" s="137"/>
    </row>
    <row r="1150" spans="1:109" s="75" customFormat="1" ht="12" customHeight="1">
      <c r="A1150" s="252"/>
      <c r="B1150" s="165"/>
      <c r="C1150" s="280"/>
      <c r="D1150" s="280"/>
      <c r="E1150" s="280"/>
      <c r="F1150" s="166"/>
      <c r="G1150" s="214"/>
      <c r="H1150" s="214"/>
      <c r="I1150" s="214"/>
      <c r="J1150" s="214"/>
      <c r="K1150" s="214"/>
      <c r="L1150" s="214"/>
      <c r="M1150" s="214"/>
      <c r="N1150" s="215"/>
      <c r="O1150" s="216"/>
      <c r="P1150" s="217"/>
      <c r="Q1150" s="213"/>
      <c r="R1150" s="213"/>
      <c r="DE1150" s="137"/>
    </row>
    <row r="1151" spans="1:109" s="75" customFormat="1" ht="12" customHeight="1">
      <c r="A1151" s="252"/>
      <c r="B1151" s="165"/>
      <c r="C1151" s="280"/>
      <c r="D1151" s="280"/>
      <c r="E1151" s="280"/>
      <c r="F1151" s="166"/>
      <c r="G1151" s="214"/>
      <c r="H1151" s="214"/>
      <c r="I1151" s="214"/>
      <c r="J1151" s="214"/>
      <c r="K1151" s="214"/>
      <c r="L1151" s="214"/>
      <c r="M1151" s="214"/>
      <c r="N1151" s="215"/>
      <c r="O1151" s="216"/>
      <c r="P1151" s="217"/>
      <c r="Q1151" s="213"/>
      <c r="R1151" s="213"/>
      <c r="DE1151" s="137"/>
    </row>
    <row r="1152" spans="1:109" s="75" customFormat="1" ht="12" customHeight="1">
      <c r="A1152" s="252"/>
      <c r="B1152" s="165"/>
      <c r="C1152" s="280"/>
      <c r="D1152" s="280"/>
      <c r="E1152" s="280"/>
      <c r="F1152" s="166"/>
      <c r="G1152" s="214"/>
      <c r="H1152" s="214"/>
      <c r="I1152" s="214"/>
      <c r="J1152" s="214"/>
      <c r="K1152" s="214"/>
      <c r="L1152" s="214"/>
      <c r="M1152" s="214"/>
      <c r="N1152" s="215"/>
      <c r="O1152" s="216"/>
      <c r="P1152" s="217"/>
      <c r="Q1152" s="213"/>
      <c r="R1152" s="213"/>
      <c r="DE1152" s="137"/>
    </row>
    <row r="1153" spans="1:109" s="75" customFormat="1" ht="12" customHeight="1">
      <c r="A1153" s="252"/>
      <c r="B1153" s="165"/>
      <c r="C1153" s="280"/>
      <c r="D1153" s="280"/>
      <c r="E1153" s="280"/>
      <c r="F1153" s="166"/>
      <c r="G1153" s="214"/>
      <c r="H1153" s="214"/>
      <c r="I1153" s="214"/>
      <c r="J1153" s="214"/>
      <c r="K1153" s="214"/>
      <c r="L1153" s="214"/>
      <c r="M1153" s="214"/>
      <c r="N1153" s="215"/>
      <c r="O1153" s="216"/>
      <c r="P1153" s="217"/>
      <c r="Q1153" s="213"/>
      <c r="R1153" s="213"/>
      <c r="DE1153" s="137"/>
    </row>
    <row r="1154" spans="1:109" s="75" customFormat="1" ht="12" customHeight="1">
      <c r="A1154" s="252"/>
      <c r="B1154" s="165"/>
      <c r="C1154" s="280"/>
      <c r="D1154" s="280"/>
      <c r="E1154" s="280"/>
      <c r="F1154" s="166"/>
      <c r="G1154" s="214"/>
      <c r="H1154" s="214"/>
      <c r="I1154" s="214"/>
      <c r="J1154" s="214"/>
      <c r="K1154" s="214"/>
      <c r="L1154" s="214"/>
      <c r="M1154" s="214"/>
      <c r="N1154" s="215"/>
      <c r="O1154" s="216"/>
      <c r="P1154" s="217"/>
      <c r="Q1154" s="213"/>
      <c r="R1154" s="213"/>
      <c r="DE1154" s="137"/>
    </row>
    <row r="1155" spans="1:109" s="75" customFormat="1" ht="12" customHeight="1">
      <c r="A1155" s="252"/>
      <c r="B1155" s="165"/>
      <c r="C1155" s="280"/>
      <c r="D1155" s="280"/>
      <c r="E1155" s="280"/>
      <c r="F1155" s="166"/>
      <c r="G1155" s="214"/>
      <c r="H1155" s="214"/>
      <c r="I1155" s="214"/>
      <c r="J1155" s="214"/>
      <c r="K1155" s="214"/>
      <c r="L1155" s="214"/>
      <c r="M1155" s="214"/>
      <c r="N1155" s="215"/>
      <c r="O1155" s="216"/>
      <c r="P1155" s="217"/>
      <c r="Q1155" s="213"/>
      <c r="R1155" s="213"/>
      <c r="DE1155" s="137"/>
    </row>
    <row r="1156" spans="1:109" s="75" customFormat="1" ht="12" customHeight="1">
      <c r="A1156" s="252"/>
      <c r="B1156" s="165"/>
      <c r="C1156" s="280"/>
      <c r="D1156" s="280"/>
      <c r="E1156" s="280"/>
      <c r="F1156" s="166"/>
      <c r="G1156" s="214"/>
      <c r="H1156" s="214"/>
      <c r="I1156" s="214"/>
      <c r="J1156" s="214"/>
      <c r="K1156" s="214"/>
      <c r="L1156" s="214"/>
      <c r="M1156" s="214"/>
      <c r="N1156" s="215"/>
      <c r="O1156" s="216"/>
      <c r="P1156" s="217"/>
      <c r="Q1156" s="213"/>
      <c r="R1156" s="213"/>
      <c r="DE1156" s="137"/>
    </row>
    <row r="1157" spans="1:109" s="75" customFormat="1" ht="12" customHeight="1">
      <c r="A1157" s="252"/>
      <c r="B1157" s="165"/>
      <c r="C1157" s="280"/>
      <c r="D1157" s="280"/>
      <c r="E1157" s="280"/>
      <c r="F1157" s="166"/>
      <c r="G1157" s="214"/>
      <c r="H1157" s="214"/>
      <c r="I1157" s="214"/>
      <c r="J1157" s="214"/>
      <c r="K1157" s="214"/>
      <c r="L1157" s="214"/>
      <c r="M1157" s="214"/>
      <c r="N1157" s="215"/>
      <c r="O1157" s="216"/>
      <c r="P1157" s="217"/>
      <c r="Q1157" s="213"/>
      <c r="R1157" s="213"/>
      <c r="DE1157" s="137"/>
    </row>
    <row r="1158" spans="1:109" s="75" customFormat="1" ht="12" customHeight="1">
      <c r="A1158" s="252"/>
      <c r="B1158" s="165"/>
      <c r="C1158" s="280"/>
      <c r="D1158" s="280"/>
      <c r="E1158" s="280"/>
      <c r="F1158" s="166"/>
      <c r="G1158" s="214"/>
      <c r="H1158" s="214"/>
      <c r="I1158" s="214"/>
      <c r="J1158" s="214"/>
      <c r="K1158" s="214"/>
      <c r="L1158" s="214"/>
      <c r="M1158" s="214"/>
      <c r="N1158" s="215"/>
      <c r="O1158" s="216"/>
      <c r="P1158" s="217"/>
      <c r="Q1158" s="213"/>
      <c r="R1158" s="213"/>
      <c r="DE1158" s="137"/>
    </row>
    <row r="1159" spans="1:109" s="75" customFormat="1" ht="12" customHeight="1">
      <c r="A1159" s="252"/>
      <c r="B1159" s="165"/>
      <c r="C1159" s="280"/>
      <c r="D1159" s="280"/>
      <c r="E1159" s="280"/>
      <c r="F1159" s="166"/>
      <c r="G1159" s="214"/>
      <c r="H1159" s="214"/>
      <c r="I1159" s="214"/>
      <c r="J1159" s="214"/>
      <c r="K1159" s="214"/>
      <c r="L1159" s="214"/>
      <c r="M1159" s="214"/>
      <c r="N1159" s="215"/>
      <c r="O1159" s="216"/>
      <c r="P1159" s="217"/>
      <c r="Q1159" s="213"/>
      <c r="R1159" s="213"/>
      <c r="DE1159" s="137"/>
    </row>
    <row r="1160" spans="1:109" s="75" customFormat="1" ht="12" customHeight="1">
      <c r="A1160" s="252"/>
      <c r="B1160" s="165"/>
      <c r="C1160" s="280"/>
      <c r="D1160" s="280"/>
      <c r="E1160" s="280"/>
      <c r="F1160" s="166"/>
      <c r="G1160" s="214"/>
      <c r="H1160" s="214"/>
      <c r="I1160" s="214"/>
      <c r="J1160" s="214"/>
      <c r="K1160" s="214"/>
      <c r="L1160" s="214"/>
      <c r="M1160" s="214"/>
      <c r="N1160" s="215"/>
      <c r="O1160" s="216"/>
      <c r="P1160" s="217"/>
      <c r="Q1160" s="213"/>
      <c r="R1160" s="213"/>
      <c r="DE1160" s="137"/>
    </row>
    <row r="1161" spans="1:109" s="75" customFormat="1" ht="12" customHeight="1">
      <c r="A1161" s="252"/>
      <c r="B1161" s="165"/>
      <c r="C1161" s="280"/>
      <c r="D1161" s="280"/>
      <c r="E1161" s="280"/>
      <c r="F1161" s="166"/>
      <c r="G1161" s="214"/>
      <c r="H1161" s="214"/>
      <c r="I1161" s="214"/>
      <c r="J1161" s="214"/>
      <c r="K1161" s="214"/>
      <c r="L1161" s="214"/>
      <c r="M1161" s="214"/>
      <c r="N1161" s="215"/>
      <c r="O1161" s="216"/>
      <c r="P1161" s="217"/>
      <c r="Q1161" s="213"/>
      <c r="R1161" s="213"/>
      <c r="DE1161" s="137"/>
    </row>
    <row r="1162" spans="1:109" s="75" customFormat="1" ht="12" customHeight="1">
      <c r="A1162" s="252"/>
      <c r="B1162" s="165"/>
      <c r="C1162" s="280"/>
      <c r="D1162" s="280"/>
      <c r="E1162" s="280"/>
      <c r="F1162" s="166"/>
      <c r="G1162" s="214"/>
      <c r="H1162" s="214"/>
      <c r="I1162" s="214"/>
      <c r="J1162" s="214"/>
      <c r="K1162" s="214"/>
      <c r="L1162" s="214"/>
      <c r="M1162" s="214"/>
      <c r="N1162" s="215"/>
      <c r="O1162" s="216"/>
      <c r="P1162" s="217"/>
      <c r="Q1162" s="213"/>
      <c r="R1162" s="213"/>
      <c r="DE1162" s="137"/>
    </row>
    <row r="1163" spans="1:109" s="75" customFormat="1" ht="12" customHeight="1">
      <c r="A1163" s="252"/>
      <c r="B1163" s="165"/>
      <c r="C1163" s="280"/>
      <c r="D1163" s="280"/>
      <c r="E1163" s="280"/>
      <c r="F1163" s="166"/>
      <c r="G1163" s="214"/>
      <c r="H1163" s="214"/>
      <c r="I1163" s="214"/>
      <c r="J1163" s="214"/>
      <c r="K1163" s="214"/>
      <c r="L1163" s="214"/>
      <c r="M1163" s="214"/>
      <c r="N1163" s="215"/>
      <c r="O1163" s="216"/>
      <c r="P1163" s="217"/>
      <c r="Q1163" s="213"/>
      <c r="R1163" s="213"/>
      <c r="DE1163" s="137"/>
    </row>
    <row r="1164" spans="1:109" s="75" customFormat="1" ht="12" customHeight="1">
      <c r="A1164" s="252"/>
      <c r="B1164" s="165"/>
      <c r="C1164" s="280"/>
      <c r="D1164" s="280"/>
      <c r="E1164" s="280"/>
      <c r="F1164" s="166"/>
      <c r="G1164" s="214"/>
      <c r="H1164" s="214"/>
      <c r="I1164" s="214"/>
      <c r="J1164" s="214"/>
      <c r="K1164" s="214"/>
      <c r="L1164" s="214"/>
      <c r="M1164" s="214"/>
      <c r="N1164" s="215"/>
      <c r="O1164" s="216"/>
      <c r="P1164" s="217"/>
      <c r="Q1164" s="213"/>
      <c r="R1164" s="213"/>
      <c r="DE1164" s="137"/>
    </row>
    <row r="1165" spans="1:109" s="75" customFormat="1" ht="12" customHeight="1">
      <c r="A1165" s="252"/>
      <c r="B1165" s="165"/>
      <c r="C1165" s="280"/>
      <c r="D1165" s="280"/>
      <c r="E1165" s="280"/>
      <c r="F1165" s="166"/>
      <c r="G1165" s="214"/>
      <c r="H1165" s="214"/>
      <c r="I1165" s="214"/>
      <c r="J1165" s="214"/>
      <c r="K1165" s="214"/>
      <c r="L1165" s="214"/>
      <c r="M1165" s="214"/>
      <c r="N1165" s="215"/>
      <c r="O1165" s="216"/>
      <c r="P1165" s="217"/>
      <c r="Q1165" s="213"/>
      <c r="R1165" s="213"/>
      <c r="DE1165" s="137"/>
    </row>
    <row r="1166" spans="1:109" s="75" customFormat="1" ht="12" customHeight="1">
      <c r="A1166" s="252"/>
      <c r="B1166" s="165"/>
      <c r="C1166" s="280"/>
      <c r="D1166" s="280"/>
      <c r="E1166" s="280"/>
      <c r="F1166" s="166"/>
      <c r="G1166" s="214"/>
      <c r="H1166" s="214"/>
      <c r="I1166" s="214"/>
      <c r="J1166" s="214"/>
      <c r="K1166" s="214"/>
      <c r="L1166" s="214"/>
      <c r="M1166" s="214"/>
      <c r="N1166" s="215"/>
      <c r="O1166" s="216"/>
      <c r="P1166" s="217"/>
      <c r="Q1166" s="213"/>
      <c r="R1166" s="213"/>
      <c r="DE1166" s="137"/>
    </row>
    <row r="1167" spans="1:109" s="75" customFormat="1" ht="12" customHeight="1">
      <c r="A1167" s="252"/>
      <c r="B1167" s="165"/>
      <c r="C1167" s="280"/>
      <c r="D1167" s="280"/>
      <c r="E1167" s="280"/>
      <c r="F1167" s="166"/>
      <c r="G1167" s="214"/>
      <c r="H1167" s="214"/>
      <c r="I1167" s="214"/>
      <c r="J1167" s="214"/>
      <c r="K1167" s="214"/>
      <c r="L1167" s="214"/>
      <c r="M1167" s="214"/>
      <c r="N1167" s="215"/>
      <c r="O1167" s="216"/>
      <c r="P1167" s="217"/>
      <c r="Q1167" s="213"/>
      <c r="R1167" s="213"/>
      <c r="DE1167" s="137"/>
    </row>
    <row r="1168" spans="1:109" s="75" customFormat="1" ht="12" customHeight="1">
      <c r="A1168" s="252"/>
      <c r="B1168" s="165"/>
      <c r="C1168" s="280"/>
      <c r="D1168" s="280"/>
      <c r="E1168" s="280"/>
      <c r="F1168" s="166"/>
      <c r="G1168" s="214"/>
      <c r="H1168" s="214"/>
      <c r="I1168" s="214"/>
      <c r="J1168" s="214"/>
      <c r="K1168" s="214"/>
      <c r="L1168" s="214"/>
      <c r="M1168" s="214"/>
      <c r="N1168" s="215"/>
      <c r="O1168" s="216"/>
      <c r="P1168" s="217"/>
      <c r="Q1168" s="213"/>
      <c r="R1168" s="213"/>
      <c r="DE1168" s="137"/>
    </row>
    <row r="1169" spans="1:109" s="75" customFormat="1" ht="12" customHeight="1">
      <c r="A1169" s="252"/>
      <c r="B1169" s="168"/>
      <c r="C1169" s="284"/>
      <c r="D1169" s="284"/>
      <c r="E1169" s="284"/>
      <c r="F1169" s="169"/>
      <c r="G1169" s="248"/>
      <c r="H1169" s="248"/>
      <c r="I1169" s="248"/>
      <c r="J1169" s="248"/>
      <c r="K1169" s="248"/>
      <c r="L1169" s="248"/>
      <c r="M1169" s="248"/>
      <c r="N1169" s="218"/>
      <c r="O1169" s="219"/>
      <c r="P1169" s="220"/>
      <c r="Q1169" s="221"/>
      <c r="R1169" s="221"/>
      <c r="DE1169" s="137"/>
    </row>
    <row r="1170" spans="1:109" s="75" customFormat="1" ht="6" customHeight="1">
      <c r="A1170" s="105"/>
      <c r="B1170" s="106"/>
      <c r="C1170" s="247"/>
      <c r="D1170" s="247"/>
      <c r="E1170" s="247"/>
      <c r="F1170" s="106"/>
      <c r="G1170" s="247"/>
      <c r="H1170" s="247"/>
      <c r="I1170" s="247"/>
      <c r="J1170" s="247"/>
      <c r="K1170" s="247"/>
      <c r="L1170" s="247"/>
      <c r="M1170" s="247"/>
      <c r="N1170" s="106"/>
      <c r="O1170" s="106"/>
      <c r="P1170" s="106"/>
      <c r="Q1170" s="249"/>
      <c r="R1170" s="249"/>
      <c r="DE1170" s="137"/>
    </row>
    <row r="1171" spans="1:109" s="75" customFormat="1" ht="12" customHeight="1">
      <c r="A1171" s="191">
        <v>3</v>
      </c>
      <c r="B1171" s="194" t="s">
        <v>82</v>
      </c>
      <c r="C1171" s="195"/>
      <c r="D1171" s="195"/>
      <c r="E1171" s="195"/>
      <c r="F1171" s="195"/>
      <c r="G1171" s="195"/>
      <c r="H1171" s="195"/>
      <c r="I1171" s="195"/>
      <c r="J1171" s="195"/>
      <c r="K1171" s="195"/>
      <c r="L1171" s="195"/>
      <c r="M1171" s="195"/>
      <c r="N1171" s="195"/>
      <c r="O1171" s="196"/>
      <c r="P1171" s="197"/>
      <c r="Q1171" s="198" t="s">
        <v>81</v>
      </c>
      <c r="R1171" s="199"/>
      <c r="DE1171" s="137"/>
    </row>
    <row r="1172" spans="1:109" s="75" customFormat="1" ht="12" customHeight="1">
      <c r="A1172" s="192"/>
      <c r="B1172" s="200" t="s">
        <v>80</v>
      </c>
      <c r="C1172" s="203"/>
      <c r="D1172" s="245"/>
      <c r="E1172" s="203" t="s">
        <v>79</v>
      </c>
      <c r="F1172" s="203"/>
      <c r="G1172" s="202" t="s">
        <v>78</v>
      </c>
      <c r="H1172" s="245"/>
      <c r="I1172" s="202" t="s">
        <v>14</v>
      </c>
      <c r="J1172" s="203"/>
      <c r="K1172" s="203"/>
      <c r="L1172" s="203"/>
      <c r="M1172" s="203"/>
      <c r="N1172" s="203" t="s">
        <v>13</v>
      </c>
      <c r="O1172" s="204"/>
      <c r="P1172" s="205"/>
      <c r="Q1172" s="200"/>
      <c r="R1172" s="201"/>
      <c r="DE1172" s="137"/>
    </row>
    <row r="1173" spans="1:109" s="75" customFormat="1" ht="12" customHeight="1">
      <c r="A1173" s="193"/>
      <c r="B1173" s="181"/>
      <c r="C1173" s="206"/>
      <c r="D1173" s="207"/>
      <c r="E1173" s="208"/>
      <c r="F1173" s="208"/>
      <c r="G1173" s="209"/>
      <c r="H1173" s="246"/>
      <c r="I1173" s="209"/>
      <c r="J1173" s="208"/>
      <c r="K1173" s="208"/>
      <c r="L1173" s="208"/>
      <c r="M1173" s="208"/>
      <c r="N1173" s="210"/>
      <c r="O1173" s="211"/>
      <c r="P1173" s="212"/>
      <c r="Q1173" s="181"/>
      <c r="R1173" s="182"/>
      <c r="DE1173" s="137"/>
    </row>
    <row r="1174" spans="1:109" s="75" customFormat="1" ht="6" customHeight="1">
      <c r="A1174" s="107"/>
      <c r="B1174" s="249"/>
      <c r="C1174" s="249"/>
      <c r="D1174" s="249"/>
      <c r="E1174" s="249"/>
      <c r="F1174" s="249"/>
      <c r="G1174" s="250"/>
      <c r="H1174" s="250"/>
      <c r="I1174" s="107"/>
      <c r="J1174" s="107"/>
      <c r="K1174" s="107"/>
      <c r="L1174" s="107"/>
      <c r="M1174" s="107"/>
      <c r="N1174" s="107"/>
      <c r="O1174" s="107"/>
      <c r="P1174" s="107"/>
      <c r="Q1174" s="107"/>
      <c r="R1174" s="107"/>
      <c r="DE1174" s="137"/>
    </row>
    <row r="1175" spans="1:109" s="75" customFormat="1" ht="21" customHeight="1">
      <c r="A1175" s="191">
        <v>4</v>
      </c>
      <c r="B1175" s="222" t="s">
        <v>77</v>
      </c>
      <c r="C1175" s="223"/>
      <c r="D1175" s="224"/>
      <c r="E1175" s="225" t="s">
        <v>76</v>
      </c>
      <c r="F1175" s="226"/>
      <c r="G1175" s="227"/>
      <c r="H1175" s="227"/>
      <c r="I1175" s="101"/>
      <c r="J1175" s="94">
        <v>5</v>
      </c>
      <c r="K1175" s="228" t="s">
        <v>186</v>
      </c>
      <c r="L1175" s="229"/>
      <c r="M1175" s="229"/>
      <c r="N1175" s="229"/>
      <c r="O1175" s="229"/>
      <c r="P1175" s="229"/>
      <c r="Q1175" s="229"/>
      <c r="R1175" s="230"/>
      <c r="DE1175" s="137"/>
    </row>
    <row r="1176" spans="1:109" s="75" customFormat="1" ht="12" customHeight="1">
      <c r="A1176" s="193"/>
      <c r="B1176" s="181"/>
      <c r="C1176" s="206"/>
      <c r="D1176" s="182"/>
      <c r="E1176" s="181"/>
      <c r="F1176" s="182"/>
      <c r="G1176" s="227"/>
      <c r="H1176" s="227"/>
      <c r="I1176" s="101"/>
      <c r="J1176" s="231"/>
      <c r="K1176" s="234"/>
      <c r="L1176" s="235"/>
      <c r="M1176" s="235"/>
      <c r="N1176" s="235"/>
      <c r="O1176" s="235"/>
      <c r="P1176" s="235"/>
      <c r="Q1176" s="235"/>
      <c r="R1176" s="236"/>
      <c r="DE1176" s="137"/>
    </row>
    <row r="1177" spans="1:109" s="75" customFormat="1" ht="12" customHeight="1">
      <c r="A1177" s="95"/>
      <c r="B1177" s="100"/>
      <c r="C1177" s="100"/>
      <c r="D1177" s="100"/>
      <c r="E1177" s="100"/>
      <c r="F1177" s="100"/>
      <c r="G1177" s="227"/>
      <c r="H1177" s="227"/>
      <c r="I1177" s="95"/>
      <c r="J1177" s="232"/>
      <c r="K1177" s="237"/>
      <c r="L1177" s="238"/>
      <c r="M1177" s="238"/>
      <c r="N1177" s="238"/>
      <c r="O1177" s="238"/>
      <c r="P1177" s="238"/>
      <c r="Q1177" s="238"/>
      <c r="R1177" s="239"/>
      <c r="S1177" s="25"/>
      <c r="T1177" s="40"/>
      <c r="DE1177" s="137"/>
    </row>
    <row r="1178" spans="1:109" s="75" customFormat="1" ht="12" customHeight="1">
      <c r="A1178" s="95"/>
      <c r="B1178" s="96"/>
      <c r="C1178" s="96"/>
      <c r="D1178" s="96"/>
      <c r="E1178" s="96"/>
      <c r="F1178" s="96"/>
      <c r="G1178" s="96"/>
      <c r="H1178" s="96"/>
      <c r="I1178" s="95"/>
      <c r="J1178" s="232"/>
      <c r="K1178" s="237"/>
      <c r="L1178" s="238"/>
      <c r="M1178" s="238"/>
      <c r="N1178" s="238"/>
      <c r="O1178" s="238"/>
      <c r="P1178" s="238"/>
      <c r="Q1178" s="238"/>
      <c r="R1178" s="239"/>
      <c r="DE1178" s="137"/>
    </row>
    <row r="1179" spans="1:109" s="75" customFormat="1" ht="12" customHeight="1">
      <c r="A1179" s="95"/>
      <c r="B1179" s="244" t="s">
        <v>75</v>
      </c>
      <c r="C1179" s="244"/>
      <c r="D1179" s="244"/>
      <c r="E1179" s="244"/>
      <c r="F1179" s="244"/>
      <c r="G1179" s="244"/>
      <c r="H1179" s="244"/>
      <c r="I1179" s="95"/>
      <c r="J1179" s="232"/>
      <c r="K1179" s="237"/>
      <c r="L1179" s="238"/>
      <c r="M1179" s="238"/>
      <c r="N1179" s="238"/>
      <c r="O1179" s="238"/>
      <c r="P1179" s="238"/>
      <c r="Q1179" s="238"/>
      <c r="R1179" s="239"/>
      <c r="DE1179" s="137"/>
    </row>
    <row r="1180" spans="1:109" s="75" customFormat="1" ht="12" customHeight="1">
      <c r="A1180" s="95"/>
      <c r="B1180" s="244" t="s">
        <v>74</v>
      </c>
      <c r="C1180" s="244"/>
      <c r="D1180" s="244"/>
      <c r="E1180" s="244"/>
      <c r="F1180" s="244"/>
      <c r="G1180" s="244"/>
      <c r="H1180" s="244"/>
      <c r="I1180" s="97"/>
      <c r="J1180" s="232"/>
      <c r="K1180" s="237"/>
      <c r="L1180" s="238"/>
      <c r="M1180" s="238"/>
      <c r="N1180" s="238"/>
      <c r="O1180" s="238"/>
      <c r="P1180" s="238"/>
      <c r="Q1180" s="238"/>
      <c r="R1180" s="239"/>
      <c r="DE1180" s="137"/>
    </row>
    <row r="1181" spans="1:109" s="75" customFormat="1" ht="12" customHeight="1">
      <c r="A1181" s="98" t="s">
        <v>73</v>
      </c>
      <c r="B1181" s="279" t="s">
        <v>12</v>
      </c>
      <c r="C1181" s="279"/>
      <c r="D1181" s="279"/>
      <c r="E1181" s="279"/>
      <c r="F1181" s="279"/>
      <c r="G1181" s="279"/>
      <c r="H1181" s="279"/>
      <c r="I1181" s="95"/>
      <c r="J1181" s="232"/>
      <c r="K1181" s="237"/>
      <c r="L1181" s="238"/>
      <c r="M1181" s="238"/>
      <c r="N1181" s="238"/>
      <c r="O1181" s="238"/>
      <c r="P1181" s="238"/>
      <c r="Q1181" s="238"/>
      <c r="R1181" s="239"/>
      <c r="DE1181" s="137"/>
    </row>
    <row r="1182" spans="1:109" s="75" customFormat="1" ht="12" customHeight="1">
      <c r="A1182" s="98"/>
      <c r="B1182" s="243" t="s">
        <v>72</v>
      </c>
      <c r="C1182" s="243"/>
      <c r="D1182" s="243"/>
      <c r="E1182" s="243"/>
      <c r="F1182" s="243"/>
      <c r="G1182" s="243"/>
      <c r="H1182" s="243"/>
      <c r="I1182" s="95"/>
      <c r="J1182" s="232"/>
      <c r="K1182" s="237"/>
      <c r="L1182" s="238"/>
      <c r="M1182" s="238"/>
      <c r="N1182" s="238"/>
      <c r="O1182" s="238"/>
      <c r="P1182" s="238"/>
      <c r="Q1182" s="238"/>
      <c r="R1182" s="239"/>
      <c r="DE1182" s="137"/>
    </row>
    <row r="1183" spans="1:109" s="75" customFormat="1" ht="12" customHeight="1">
      <c r="A1183" s="98"/>
      <c r="B1183" s="243"/>
      <c r="C1183" s="243"/>
      <c r="D1183" s="243"/>
      <c r="E1183" s="243"/>
      <c r="F1183" s="243"/>
      <c r="G1183" s="243"/>
      <c r="H1183" s="243"/>
      <c r="I1183" s="95"/>
      <c r="J1183" s="232"/>
      <c r="K1183" s="237"/>
      <c r="L1183" s="238"/>
      <c r="M1183" s="238"/>
      <c r="N1183" s="238"/>
      <c r="O1183" s="238"/>
      <c r="P1183" s="238"/>
      <c r="Q1183" s="238"/>
      <c r="R1183" s="239"/>
      <c r="DE1183" s="137"/>
    </row>
    <row r="1184" spans="1:109" s="75" customFormat="1" ht="12" customHeight="1">
      <c r="A1184" s="98"/>
      <c r="B1184" s="244"/>
      <c r="C1184" s="244"/>
      <c r="D1184" s="244"/>
      <c r="E1184" s="244"/>
      <c r="F1184" s="244"/>
      <c r="G1184" s="244"/>
      <c r="H1184" s="244"/>
      <c r="I1184" s="95"/>
      <c r="J1184" s="232"/>
      <c r="K1184" s="237"/>
      <c r="L1184" s="238"/>
      <c r="M1184" s="238"/>
      <c r="N1184" s="238"/>
      <c r="O1184" s="238"/>
      <c r="P1184" s="238"/>
      <c r="Q1184" s="238"/>
      <c r="R1184" s="239"/>
      <c r="DE1184" s="137"/>
    </row>
    <row r="1185" spans="1:111" s="75" customFormat="1" ht="12" customHeight="1">
      <c r="A1185" s="98"/>
      <c r="B1185" s="244" t="s">
        <v>56</v>
      </c>
      <c r="C1185" s="244"/>
      <c r="D1185" s="244"/>
      <c r="E1185" s="244"/>
      <c r="F1185" s="244"/>
      <c r="G1185" s="244"/>
      <c r="H1185" s="244"/>
      <c r="I1185" s="95"/>
      <c r="J1185" s="232"/>
      <c r="K1185" s="237"/>
      <c r="L1185" s="238"/>
      <c r="M1185" s="238"/>
      <c r="N1185" s="238"/>
      <c r="O1185" s="238"/>
      <c r="P1185" s="238"/>
      <c r="Q1185" s="238"/>
      <c r="R1185" s="239"/>
      <c r="U1185" s="24"/>
      <c r="V1185" s="24"/>
      <c r="W1185" s="24"/>
      <c r="X1185" s="24"/>
      <c r="Y1185" s="24"/>
      <c r="Z1185" s="24"/>
      <c r="AA1185" s="24"/>
      <c r="AB1185" s="24"/>
      <c r="AC1185" s="24"/>
      <c r="AD1185" s="24"/>
      <c r="AE1185" s="24"/>
      <c r="DE1185" s="137"/>
    </row>
    <row r="1186" spans="1:111" s="75" customFormat="1" ht="12" customHeight="1">
      <c r="A1186" s="98"/>
      <c r="B1186" s="244"/>
      <c r="C1186" s="244"/>
      <c r="D1186" s="244"/>
      <c r="E1186" s="244"/>
      <c r="F1186" s="244"/>
      <c r="G1186" s="244"/>
      <c r="H1186" s="244"/>
      <c r="I1186" s="95"/>
      <c r="J1186" s="233"/>
      <c r="K1186" s="240"/>
      <c r="L1186" s="241"/>
      <c r="M1186" s="241"/>
      <c r="N1186" s="241"/>
      <c r="O1186" s="241"/>
      <c r="P1186" s="241"/>
      <c r="Q1186" s="241"/>
      <c r="R1186" s="242"/>
      <c r="DE1186" s="137"/>
    </row>
    <row r="1187" spans="1:111" s="76" customFormat="1" ht="13.5">
      <c r="A1187" s="256" t="s">
        <v>89</v>
      </c>
      <c r="B1187" s="257"/>
      <c r="C1187" s="257"/>
      <c r="D1187" s="257"/>
      <c r="E1187" s="257"/>
      <c r="F1187" s="257"/>
      <c r="G1187" s="257"/>
      <c r="H1187" s="257"/>
      <c r="I1187" s="257"/>
      <c r="J1187" s="257"/>
      <c r="K1187" s="257"/>
      <c r="L1187" s="257"/>
      <c r="M1187" s="257"/>
      <c r="N1187" s="257"/>
      <c r="O1187" s="257"/>
      <c r="P1187" s="257"/>
      <c r="Q1187" s="257"/>
      <c r="R1187" s="257"/>
      <c r="DE1187" s="136"/>
    </row>
    <row r="1188" spans="1:111" s="75" customFormat="1" ht="12" customHeight="1">
      <c r="A1188" s="258" t="s">
        <v>11</v>
      </c>
      <c r="B1188" s="259"/>
      <c r="C1188" s="260"/>
      <c r="D1188" s="261"/>
      <c r="E1188" s="258" t="s">
        <v>10</v>
      </c>
      <c r="F1188" s="259"/>
      <c r="G1188" s="181"/>
      <c r="H1188" s="206"/>
      <c r="I1188" s="206"/>
      <c r="J1188" s="182"/>
      <c r="K1188" s="258" t="s">
        <v>64</v>
      </c>
      <c r="L1188" s="262"/>
      <c r="M1188" s="263"/>
      <c r="N1188" s="181"/>
      <c r="O1188" s="206"/>
      <c r="P1188" s="206"/>
      <c r="Q1188" s="206"/>
      <c r="R1188" s="182"/>
      <c r="DE1188" s="137"/>
    </row>
    <row r="1189" spans="1:111" s="75" customFormat="1" ht="12" customHeight="1">
      <c r="A1189" s="191">
        <v>1</v>
      </c>
      <c r="B1189" s="264" t="s">
        <v>88</v>
      </c>
      <c r="C1189" s="265"/>
      <c r="D1189" s="265"/>
      <c r="E1189" s="265"/>
      <c r="F1189" s="266"/>
      <c r="G1189" s="194" t="s">
        <v>87</v>
      </c>
      <c r="H1189" s="255"/>
      <c r="I1189" s="194" t="s">
        <v>86</v>
      </c>
      <c r="J1189" s="195"/>
      <c r="K1189" s="195"/>
      <c r="L1189" s="195"/>
      <c r="M1189" s="195"/>
      <c r="N1189" s="195"/>
      <c r="O1189" s="195"/>
      <c r="P1189" s="195"/>
      <c r="Q1189" s="195"/>
      <c r="R1189" s="255"/>
      <c r="DE1189" s="137"/>
    </row>
    <row r="1190" spans="1:111" s="75" customFormat="1" ht="12" customHeight="1">
      <c r="A1190" s="193"/>
      <c r="B1190" s="267"/>
      <c r="C1190" s="268"/>
      <c r="D1190" s="268"/>
      <c r="E1190" s="268"/>
      <c r="F1190" s="269"/>
      <c r="G1190" s="253"/>
      <c r="H1190" s="254"/>
      <c r="I1190" s="270"/>
      <c r="J1190" s="271"/>
      <c r="K1190" s="271"/>
      <c r="L1190" s="271"/>
      <c r="M1190" s="88" t="s">
        <v>183</v>
      </c>
      <c r="N1190" s="272"/>
      <c r="O1190" s="273"/>
      <c r="P1190" s="89" t="s">
        <v>184</v>
      </c>
      <c r="Q1190" s="77"/>
      <c r="R1190" s="90" t="s">
        <v>185</v>
      </c>
      <c r="S1190" s="43" t="str">
        <f>IF(AND(Q1190&lt;&gt;"",Q1190&lt;120),"排煙機の規定風量は120㎥以上必要です。","")</f>
        <v/>
      </c>
      <c r="T1190" s="74"/>
      <c r="DE1190" s="137"/>
    </row>
    <row r="1191" spans="1:111" s="75" customFormat="1" ht="6" customHeight="1">
      <c r="A1191" s="102"/>
      <c r="B1191" s="102"/>
      <c r="C1191" s="102"/>
      <c r="D1191" s="102"/>
      <c r="E1191" s="102"/>
      <c r="F1191" s="102"/>
      <c r="G1191" s="102"/>
      <c r="H1191" s="102"/>
      <c r="I1191" s="102"/>
      <c r="J1191" s="102"/>
      <c r="K1191" s="103"/>
      <c r="L1191" s="103"/>
      <c r="M1191" s="103"/>
      <c r="N1191" s="102"/>
      <c r="O1191" s="104"/>
      <c r="P1191" s="104"/>
      <c r="Q1191" s="103"/>
      <c r="R1191" s="103"/>
      <c r="DE1191" s="137"/>
    </row>
    <row r="1192" spans="1:111" s="75" customFormat="1" ht="12" customHeight="1">
      <c r="A1192" s="251">
        <v>2</v>
      </c>
      <c r="B1192" s="194" t="s">
        <v>85</v>
      </c>
      <c r="C1192" s="195"/>
      <c r="D1192" s="195"/>
      <c r="E1192" s="195"/>
      <c r="F1192" s="195"/>
      <c r="G1192" s="195"/>
      <c r="H1192" s="195"/>
      <c r="I1192" s="195"/>
      <c r="J1192" s="195"/>
      <c r="K1192" s="195"/>
      <c r="L1192" s="195"/>
      <c r="M1192" s="195"/>
      <c r="N1192" s="195"/>
      <c r="O1192" s="196"/>
      <c r="P1192" s="91"/>
      <c r="Q1192" s="198" t="s">
        <v>81</v>
      </c>
      <c r="R1192" s="199"/>
      <c r="DE1192" s="137"/>
    </row>
    <row r="1193" spans="1:111" s="75" customFormat="1" ht="12" customHeight="1">
      <c r="A1193" s="252"/>
      <c r="B1193" s="92" t="s">
        <v>5</v>
      </c>
      <c r="C1193" s="202" t="s">
        <v>84</v>
      </c>
      <c r="D1193" s="203"/>
      <c r="E1193" s="245"/>
      <c r="F1193" s="93" t="s">
        <v>83</v>
      </c>
      <c r="G1193" s="202" t="s">
        <v>78</v>
      </c>
      <c r="H1193" s="203"/>
      <c r="I1193" s="202" t="s">
        <v>14</v>
      </c>
      <c r="J1193" s="203"/>
      <c r="K1193" s="203"/>
      <c r="L1193" s="203"/>
      <c r="M1193" s="203"/>
      <c r="N1193" s="203" t="s">
        <v>13</v>
      </c>
      <c r="O1193" s="204"/>
      <c r="P1193" s="205"/>
      <c r="Q1193" s="200"/>
      <c r="R1193" s="201"/>
      <c r="DE1193" s="137"/>
      <c r="DF1193" s="76" t="str">
        <f>IF(COUNTA(B1194:R1243)&gt;0,DG1193,"")</f>
        <v/>
      </c>
      <c r="DG1193" s="144">
        <v>17</v>
      </c>
    </row>
    <row r="1194" spans="1:111" s="75" customFormat="1" ht="12" customHeight="1">
      <c r="A1194" s="252"/>
      <c r="B1194" s="167"/>
      <c r="C1194" s="282"/>
      <c r="D1194" s="282"/>
      <c r="E1194" s="282"/>
      <c r="F1194" s="170"/>
      <c r="G1194" s="275"/>
      <c r="H1194" s="275"/>
      <c r="I1194" s="275"/>
      <c r="J1194" s="275"/>
      <c r="K1194" s="275"/>
      <c r="L1194" s="275"/>
      <c r="M1194" s="275"/>
      <c r="N1194" s="276"/>
      <c r="O1194" s="277"/>
      <c r="P1194" s="278"/>
      <c r="Q1194" s="274"/>
      <c r="R1194" s="283"/>
      <c r="DE1194" s="137"/>
    </row>
    <row r="1195" spans="1:111" s="75" customFormat="1" ht="12" customHeight="1">
      <c r="A1195" s="252"/>
      <c r="B1195" s="165"/>
      <c r="C1195" s="280"/>
      <c r="D1195" s="280"/>
      <c r="E1195" s="280"/>
      <c r="F1195" s="166"/>
      <c r="G1195" s="214"/>
      <c r="H1195" s="214"/>
      <c r="I1195" s="214"/>
      <c r="J1195" s="214"/>
      <c r="K1195" s="214"/>
      <c r="L1195" s="214"/>
      <c r="M1195" s="214"/>
      <c r="N1195" s="215"/>
      <c r="O1195" s="216"/>
      <c r="P1195" s="217"/>
      <c r="Q1195" s="213"/>
      <c r="R1195" s="281"/>
      <c r="DE1195" s="137"/>
    </row>
    <row r="1196" spans="1:111" s="75" customFormat="1" ht="12" customHeight="1">
      <c r="A1196" s="252"/>
      <c r="B1196" s="165"/>
      <c r="C1196" s="280"/>
      <c r="D1196" s="280"/>
      <c r="E1196" s="280"/>
      <c r="F1196" s="166"/>
      <c r="G1196" s="214"/>
      <c r="H1196" s="214"/>
      <c r="I1196" s="214"/>
      <c r="J1196" s="214"/>
      <c r="K1196" s="214"/>
      <c r="L1196" s="214"/>
      <c r="M1196" s="214"/>
      <c r="N1196" s="215"/>
      <c r="O1196" s="216"/>
      <c r="P1196" s="217"/>
      <c r="Q1196" s="213"/>
      <c r="R1196" s="281"/>
      <c r="DE1196" s="137"/>
    </row>
    <row r="1197" spans="1:111" s="75" customFormat="1" ht="12" customHeight="1">
      <c r="A1197" s="252"/>
      <c r="B1197" s="165"/>
      <c r="C1197" s="280"/>
      <c r="D1197" s="280"/>
      <c r="E1197" s="280"/>
      <c r="F1197" s="166"/>
      <c r="G1197" s="214"/>
      <c r="H1197" s="214"/>
      <c r="I1197" s="214"/>
      <c r="J1197" s="214"/>
      <c r="K1197" s="214"/>
      <c r="L1197" s="214"/>
      <c r="M1197" s="214"/>
      <c r="N1197" s="215"/>
      <c r="O1197" s="216"/>
      <c r="P1197" s="217"/>
      <c r="Q1197" s="213"/>
      <c r="R1197" s="281"/>
      <c r="DE1197" s="137"/>
    </row>
    <row r="1198" spans="1:111" s="75" customFormat="1" ht="12" customHeight="1">
      <c r="A1198" s="252"/>
      <c r="B1198" s="165"/>
      <c r="C1198" s="280"/>
      <c r="D1198" s="280"/>
      <c r="E1198" s="280"/>
      <c r="F1198" s="166"/>
      <c r="G1198" s="214"/>
      <c r="H1198" s="214"/>
      <c r="I1198" s="214"/>
      <c r="J1198" s="214"/>
      <c r="K1198" s="214"/>
      <c r="L1198" s="214"/>
      <c r="M1198" s="214"/>
      <c r="N1198" s="215"/>
      <c r="O1198" s="216"/>
      <c r="P1198" s="217"/>
      <c r="Q1198" s="213"/>
      <c r="R1198" s="281"/>
      <c r="DE1198" s="137"/>
    </row>
    <row r="1199" spans="1:111" s="75" customFormat="1" ht="12" customHeight="1">
      <c r="A1199" s="252"/>
      <c r="B1199" s="165"/>
      <c r="C1199" s="280"/>
      <c r="D1199" s="280"/>
      <c r="E1199" s="280"/>
      <c r="F1199" s="166"/>
      <c r="G1199" s="214"/>
      <c r="H1199" s="214"/>
      <c r="I1199" s="214"/>
      <c r="J1199" s="214"/>
      <c r="K1199" s="214"/>
      <c r="L1199" s="214"/>
      <c r="M1199" s="214"/>
      <c r="N1199" s="215"/>
      <c r="O1199" s="216"/>
      <c r="P1199" s="217"/>
      <c r="Q1199" s="213"/>
      <c r="R1199" s="281"/>
      <c r="DE1199" s="137"/>
    </row>
    <row r="1200" spans="1:111" s="75" customFormat="1" ht="12" customHeight="1">
      <c r="A1200" s="252"/>
      <c r="B1200" s="165"/>
      <c r="C1200" s="280"/>
      <c r="D1200" s="280"/>
      <c r="E1200" s="280"/>
      <c r="F1200" s="166"/>
      <c r="G1200" s="214"/>
      <c r="H1200" s="214"/>
      <c r="I1200" s="214"/>
      <c r="J1200" s="214"/>
      <c r="K1200" s="214"/>
      <c r="L1200" s="214"/>
      <c r="M1200" s="214"/>
      <c r="N1200" s="215"/>
      <c r="O1200" s="216"/>
      <c r="P1200" s="217"/>
      <c r="Q1200" s="213"/>
      <c r="R1200" s="213"/>
      <c r="DE1200" s="137"/>
    </row>
    <row r="1201" spans="1:109" s="75" customFormat="1" ht="12" customHeight="1">
      <c r="A1201" s="252"/>
      <c r="B1201" s="165"/>
      <c r="C1201" s="280"/>
      <c r="D1201" s="280"/>
      <c r="E1201" s="280"/>
      <c r="F1201" s="166"/>
      <c r="G1201" s="214"/>
      <c r="H1201" s="214"/>
      <c r="I1201" s="214"/>
      <c r="J1201" s="214"/>
      <c r="K1201" s="214"/>
      <c r="L1201" s="214"/>
      <c r="M1201" s="214"/>
      <c r="N1201" s="215"/>
      <c r="O1201" s="216"/>
      <c r="P1201" s="217"/>
      <c r="Q1201" s="213"/>
      <c r="R1201" s="213"/>
      <c r="DE1201" s="137"/>
    </row>
    <row r="1202" spans="1:109" s="75" customFormat="1" ht="12" customHeight="1">
      <c r="A1202" s="252"/>
      <c r="B1202" s="165"/>
      <c r="C1202" s="280"/>
      <c r="D1202" s="280"/>
      <c r="E1202" s="280"/>
      <c r="F1202" s="166"/>
      <c r="G1202" s="214"/>
      <c r="H1202" s="214"/>
      <c r="I1202" s="214"/>
      <c r="J1202" s="214"/>
      <c r="K1202" s="214"/>
      <c r="L1202" s="214"/>
      <c r="M1202" s="214"/>
      <c r="N1202" s="215"/>
      <c r="O1202" s="216"/>
      <c r="P1202" s="217"/>
      <c r="Q1202" s="213"/>
      <c r="R1202" s="213"/>
      <c r="DE1202" s="137"/>
    </row>
    <row r="1203" spans="1:109" s="75" customFormat="1" ht="12" customHeight="1">
      <c r="A1203" s="252"/>
      <c r="B1203" s="165"/>
      <c r="C1203" s="280"/>
      <c r="D1203" s="280"/>
      <c r="E1203" s="280"/>
      <c r="F1203" s="166"/>
      <c r="G1203" s="214"/>
      <c r="H1203" s="214"/>
      <c r="I1203" s="214"/>
      <c r="J1203" s="214"/>
      <c r="K1203" s="214"/>
      <c r="L1203" s="214"/>
      <c r="M1203" s="214"/>
      <c r="N1203" s="215"/>
      <c r="O1203" s="216"/>
      <c r="P1203" s="217"/>
      <c r="Q1203" s="213"/>
      <c r="R1203" s="213"/>
      <c r="DE1203" s="137"/>
    </row>
    <row r="1204" spans="1:109" s="75" customFormat="1" ht="12" customHeight="1">
      <c r="A1204" s="252"/>
      <c r="B1204" s="165"/>
      <c r="C1204" s="280"/>
      <c r="D1204" s="280"/>
      <c r="E1204" s="280"/>
      <c r="F1204" s="166"/>
      <c r="G1204" s="214"/>
      <c r="H1204" s="214"/>
      <c r="I1204" s="214"/>
      <c r="J1204" s="214"/>
      <c r="K1204" s="214"/>
      <c r="L1204" s="214"/>
      <c r="M1204" s="214"/>
      <c r="N1204" s="215"/>
      <c r="O1204" s="216"/>
      <c r="P1204" s="217"/>
      <c r="Q1204" s="213"/>
      <c r="R1204" s="213"/>
      <c r="DE1204" s="137"/>
    </row>
    <row r="1205" spans="1:109" s="75" customFormat="1" ht="12" customHeight="1">
      <c r="A1205" s="252"/>
      <c r="B1205" s="165"/>
      <c r="C1205" s="280"/>
      <c r="D1205" s="280"/>
      <c r="E1205" s="280"/>
      <c r="F1205" s="166"/>
      <c r="G1205" s="214"/>
      <c r="H1205" s="214"/>
      <c r="I1205" s="214"/>
      <c r="J1205" s="214"/>
      <c r="K1205" s="214"/>
      <c r="L1205" s="214"/>
      <c r="M1205" s="214"/>
      <c r="N1205" s="215"/>
      <c r="O1205" s="216"/>
      <c r="P1205" s="217"/>
      <c r="Q1205" s="213"/>
      <c r="R1205" s="213"/>
      <c r="DE1205" s="137"/>
    </row>
    <row r="1206" spans="1:109" s="75" customFormat="1" ht="12" customHeight="1">
      <c r="A1206" s="252"/>
      <c r="B1206" s="165"/>
      <c r="C1206" s="280"/>
      <c r="D1206" s="280"/>
      <c r="E1206" s="280"/>
      <c r="F1206" s="166"/>
      <c r="G1206" s="214"/>
      <c r="H1206" s="214"/>
      <c r="I1206" s="214"/>
      <c r="J1206" s="214"/>
      <c r="K1206" s="214"/>
      <c r="L1206" s="214"/>
      <c r="M1206" s="214"/>
      <c r="N1206" s="215"/>
      <c r="O1206" s="216"/>
      <c r="P1206" s="217"/>
      <c r="Q1206" s="213"/>
      <c r="R1206" s="213"/>
      <c r="DE1206" s="137"/>
    </row>
    <row r="1207" spans="1:109" s="75" customFormat="1" ht="12" customHeight="1">
      <c r="A1207" s="252"/>
      <c r="B1207" s="165"/>
      <c r="C1207" s="280"/>
      <c r="D1207" s="280"/>
      <c r="E1207" s="280"/>
      <c r="F1207" s="166"/>
      <c r="G1207" s="214"/>
      <c r="H1207" s="214"/>
      <c r="I1207" s="214"/>
      <c r="J1207" s="214"/>
      <c r="K1207" s="214"/>
      <c r="L1207" s="214"/>
      <c r="M1207" s="214"/>
      <c r="N1207" s="215"/>
      <c r="O1207" s="216"/>
      <c r="P1207" s="217"/>
      <c r="Q1207" s="213"/>
      <c r="R1207" s="213"/>
      <c r="DE1207" s="137"/>
    </row>
    <row r="1208" spans="1:109" s="75" customFormat="1" ht="12" customHeight="1">
      <c r="A1208" s="252"/>
      <c r="B1208" s="165"/>
      <c r="C1208" s="280"/>
      <c r="D1208" s="280"/>
      <c r="E1208" s="280"/>
      <c r="F1208" s="166"/>
      <c r="G1208" s="214"/>
      <c r="H1208" s="214"/>
      <c r="I1208" s="214"/>
      <c r="J1208" s="214"/>
      <c r="K1208" s="214"/>
      <c r="L1208" s="214"/>
      <c r="M1208" s="214"/>
      <c r="N1208" s="215"/>
      <c r="O1208" s="216"/>
      <c r="P1208" s="217"/>
      <c r="Q1208" s="213"/>
      <c r="R1208" s="213"/>
      <c r="DE1208" s="137"/>
    </row>
    <row r="1209" spans="1:109" s="75" customFormat="1" ht="12" customHeight="1">
      <c r="A1209" s="252"/>
      <c r="B1209" s="165"/>
      <c r="C1209" s="280"/>
      <c r="D1209" s="280"/>
      <c r="E1209" s="280"/>
      <c r="F1209" s="166"/>
      <c r="G1209" s="214"/>
      <c r="H1209" s="214"/>
      <c r="I1209" s="214"/>
      <c r="J1209" s="214"/>
      <c r="K1209" s="214"/>
      <c r="L1209" s="214"/>
      <c r="M1209" s="214"/>
      <c r="N1209" s="215"/>
      <c r="O1209" s="216"/>
      <c r="P1209" s="217"/>
      <c r="Q1209" s="213"/>
      <c r="R1209" s="213"/>
      <c r="DE1209" s="137"/>
    </row>
    <row r="1210" spans="1:109" s="75" customFormat="1" ht="12" customHeight="1">
      <c r="A1210" s="252"/>
      <c r="B1210" s="165"/>
      <c r="C1210" s="280"/>
      <c r="D1210" s="280"/>
      <c r="E1210" s="280"/>
      <c r="F1210" s="166"/>
      <c r="G1210" s="214"/>
      <c r="H1210" s="214"/>
      <c r="I1210" s="214"/>
      <c r="J1210" s="214"/>
      <c r="K1210" s="214"/>
      <c r="L1210" s="214"/>
      <c r="M1210" s="214"/>
      <c r="N1210" s="215"/>
      <c r="O1210" s="216"/>
      <c r="P1210" s="217"/>
      <c r="Q1210" s="213"/>
      <c r="R1210" s="213"/>
      <c r="DE1210" s="137"/>
    </row>
    <row r="1211" spans="1:109" s="75" customFormat="1" ht="12" customHeight="1">
      <c r="A1211" s="252"/>
      <c r="B1211" s="165"/>
      <c r="C1211" s="280"/>
      <c r="D1211" s="280"/>
      <c r="E1211" s="280"/>
      <c r="F1211" s="166"/>
      <c r="G1211" s="214"/>
      <c r="H1211" s="214"/>
      <c r="I1211" s="214"/>
      <c r="J1211" s="214"/>
      <c r="K1211" s="214"/>
      <c r="L1211" s="214"/>
      <c r="M1211" s="214"/>
      <c r="N1211" s="215"/>
      <c r="O1211" s="216"/>
      <c r="P1211" s="217"/>
      <c r="Q1211" s="213"/>
      <c r="R1211" s="213"/>
      <c r="DE1211" s="137"/>
    </row>
    <row r="1212" spans="1:109" s="75" customFormat="1" ht="12" customHeight="1">
      <c r="A1212" s="252"/>
      <c r="B1212" s="165"/>
      <c r="C1212" s="280"/>
      <c r="D1212" s="280"/>
      <c r="E1212" s="280"/>
      <c r="F1212" s="166"/>
      <c r="G1212" s="214"/>
      <c r="H1212" s="214"/>
      <c r="I1212" s="214"/>
      <c r="J1212" s="214"/>
      <c r="K1212" s="214"/>
      <c r="L1212" s="214"/>
      <c r="M1212" s="214"/>
      <c r="N1212" s="215"/>
      <c r="O1212" s="216"/>
      <c r="P1212" s="217"/>
      <c r="Q1212" s="213"/>
      <c r="R1212" s="213"/>
      <c r="DE1212" s="137"/>
    </row>
    <row r="1213" spans="1:109" s="75" customFormat="1" ht="12" customHeight="1">
      <c r="A1213" s="252"/>
      <c r="B1213" s="165"/>
      <c r="C1213" s="280"/>
      <c r="D1213" s="280"/>
      <c r="E1213" s="280"/>
      <c r="F1213" s="166"/>
      <c r="G1213" s="214"/>
      <c r="H1213" s="214"/>
      <c r="I1213" s="214"/>
      <c r="J1213" s="214"/>
      <c r="K1213" s="214"/>
      <c r="L1213" s="214"/>
      <c r="M1213" s="214"/>
      <c r="N1213" s="215"/>
      <c r="O1213" s="216"/>
      <c r="P1213" s="217"/>
      <c r="Q1213" s="213"/>
      <c r="R1213" s="213"/>
      <c r="DE1213" s="137"/>
    </row>
    <row r="1214" spans="1:109" s="75" customFormat="1" ht="12" customHeight="1">
      <c r="A1214" s="252"/>
      <c r="B1214" s="165"/>
      <c r="C1214" s="280"/>
      <c r="D1214" s="280"/>
      <c r="E1214" s="280"/>
      <c r="F1214" s="166"/>
      <c r="G1214" s="214"/>
      <c r="H1214" s="214"/>
      <c r="I1214" s="214"/>
      <c r="J1214" s="214"/>
      <c r="K1214" s="214"/>
      <c r="L1214" s="214"/>
      <c r="M1214" s="214"/>
      <c r="N1214" s="215"/>
      <c r="O1214" s="216"/>
      <c r="P1214" s="217"/>
      <c r="Q1214" s="213"/>
      <c r="R1214" s="213"/>
      <c r="DE1214" s="137"/>
    </row>
    <row r="1215" spans="1:109" s="75" customFormat="1" ht="12" customHeight="1">
      <c r="A1215" s="252"/>
      <c r="B1215" s="165"/>
      <c r="C1215" s="280"/>
      <c r="D1215" s="280"/>
      <c r="E1215" s="280"/>
      <c r="F1215" s="166"/>
      <c r="G1215" s="214"/>
      <c r="H1215" s="214"/>
      <c r="I1215" s="214"/>
      <c r="J1215" s="214"/>
      <c r="K1215" s="214"/>
      <c r="L1215" s="214"/>
      <c r="M1215" s="214"/>
      <c r="N1215" s="215"/>
      <c r="O1215" s="216"/>
      <c r="P1215" s="217"/>
      <c r="Q1215" s="213"/>
      <c r="R1215" s="213"/>
      <c r="DE1215" s="137"/>
    </row>
    <row r="1216" spans="1:109" s="75" customFormat="1" ht="12" customHeight="1">
      <c r="A1216" s="252"/>
      <c r="B1216" s="165"/>
      <c r="C1216" s="280"/>
      <c r="D1216" s="280"/>
      <c r="E1216" s="280"/>
      <c r="F1216" s="166"/>
      <c r="G1216" s="214"/>
      <c r="H1216" s="214"/>
      <c r="I1216" s="214"/>
      <c r="J1216" s="214"/>
      <c r="K1216" s="214"/>
      <c r="L1216" s="214"/>
      <c r="M1216" s="214"/>
      <c r="N1216" s="215"/>
      <c r="O1216" s="216"/>
      <c r="P1216" s="217"/>
      <c r="Q1216" s="213"/>
      <c r="R1216" s="213"/>
      <c r="DE1216" s="137"/>
    </row>
    <row r="1217" spans="1:109" s="75" customFormat="1" ht="12" customHeight="1">
      <c r="A1217" s="252"/>
      <c r="B1217" s="165"/>
      <c r="C1217" s="280"/>
      <c r="D1217" s="280"/>
      <c r="E1217" s="280"/>
      <c r="F1217" s="166"/>
      <c r="G1217" s="214"/>
      <c r="H1217" s="214"/>
      <c r="I1217" s="214"/>
      <c r="J1217" s="214"/>
      <c r="K1217" s="214"/>
      <c r="L1217" s="214"/>
      <c r="M1217" s="214"/>
      <c r="N1217" s="215"/>
      <c r="O1217" s="216"/>
      <c r="P1217" s="217"/>
      <c r="Q1217" s="213"/>
      <c r="R1217" s="213"/>
      <c r="DE1217" s="137"/>
    </row>
    <row r="1218" spans="1:109" s="75" customFormat="1" ht="12" customHeight="1">
      <c r="A1218" s="252"/>
      <c r="B1218" s="165"/>
      <c r="C1218" s="280"/>
      <c r="D1218" s="280"/>
      <c r="E1218" s="280"/>
      <c r="F1218" s="166"/>
      <c r="G1218" s="214"/>
      <c r="H1218" s="214"/>
      <c r="I1218" s="214"/>
      <c r="J1218" s="214"/>
      <c r="K1218" s="214"/>
      <c r="L1218" s="214"/>
      <c r="M1218" s="214"/>
      <c r="N1218" s="215"/>
      <c r="O1218" s="216"/>
      <c r="P1218" s="217"/>
      <c r="Q1218" s="213"/>
      <c r="R1218" s="213"/>
      <c r="DE1218" s="137"/>
    </row>
    <row r="1219" spans="1:109" s="75" customFormat="1" ht="12" customHeight="1">
      <c r="A1219" s="252"/>
      <c r="B1219" s="165"/>
      <c r="C1219" s="280"/>
      <c r="D1219" s="280"/>
      <c r="E1219" s="280"/>
      <c r="F1219" s="166"/>
      <c r="G1219" s="214"/>
      <c r="H1219" s="214"/>
      <c r="I1219" s="214"/>
      <c r="J1219" s="214"/>
      <c r="K1219" s="214"/>
      <c r="L1219" s="214"/>
      <c r="M1219" s="214"/>
      <c r="N1219" s="215"/>
      <c r="O1219" s="216"/>
      <c r="P1219" s="217"/>
      <c r="Q1219" s="213"/>
      <c r="R1219" s="213"/>
      <c r="DE1219" s="137"/>
    </row>
    <row r="1220" spans="1:109" s="75" customFormat="1" ht="12" customHeight="1">
      <c r="A1220" s="252"/>
      <c r="B1220" s="165"/>
      <c r="C1220" s="280"/>
      <c r="D1220" s="280"/>
      <c r="E1220" s="280"/>
      <c r="F1220" s="166"/>
      <c r="G1220" s="214"/>
      <c r="H1220" s="214"/>
      <c r="I1220" s="214"/>
      <c r="J1220" s="214"/>
      <c r="K1220" s="214"/>
      <c r="L1220" s="214"/>
      <c r="M1220" s="214"/>
      <c r="N1220" s="215"/>
      <c r="O1220" s="216"/>
      <c r="P1220" s="217"/>
      <c r="Q1220" s="213"/>
      <c r="R1220" s="213"/>
      <c r="DE1220" s="137"/>
    </row>
    <row r="1221" spans="1:109" s="75" customFormat="1" ht="12" customHeight="1">
      <c r="A1221" s="252"/>
      <c r="B1221" s="165"/>
      <c r="C1221" s="280"/>
      <c r="D1221" s="280"/>
      <c r="E1221" s="280"/>
      <c r="F1221" s="166"/>
      <c r="G1221" s="214"/>
      <c r="H1221" s="214"/>
      <c r="I1221" s="214"/>
      <c r="J1221" s="214"/>
      <c r="K1221" s="214"/>
      <c r="L1221" s="214"/>
      <c r="M1221" s="214"/>
      <c r="N1221" s="215"/>
      <c r="O1221" s="216"/>
      <c r="P1221" s="217"/>
      <c r="Q1221" s="213"/>
      <c r="R1221" s="213"/>
      <c r="DE1221" s="137"/>
    </row>
    <row r="1222" spans="1:109" s="75" customFormat="1" ht="12" customHeight="1">
      <c r="A1222" s="252"/>
      <c r="B1222" s="165"/>
      <c r="C1222" s="280"/>
      <c r="D1222" s="280"/>
      <c r="E1222" s="280"/>
      <c r="F1222" s="166"/>
      <c r="G1222" s="214"/>
      <c r="H1222" s="214"/>
      <c r="I1222" s="214"/>
      <c r="J1222" s="214"/>
      <c r="K1222" s="214"/>
      <c r="L1222" s="214"/>
      <c r="M1222" s="214"/>
      <c r="N1222" s="215"/>
      <c r="O1222" s="216"/>
      <c r="P1222" s="217"/>
      <c r="Q1222" s="213"/>
      <c r="R1222" s="213"/>
      <c r="DE1222" s="137"/>
    </row>
    <row r="1223" spans="1:109" s="75" customFormat="1" ht="12" customHeight="1">
      <c r="A1223" s="252"/>
      <c r="B1223" s="165"/>
      <c r="C1223" s="280"/>
      <c r="D1223" s="280"/>
      <c r="E1223" s="280"/>
      <c r="F1223" s="166"/>
      <c r="G1223" s="214"/>
      <c r="H1223" s="214"/>
      <c r="I1223" s="214"/>
      <c r="J1223" s="214"/>
      <c r="K1223" s="214"/>
      <c r="L1223" s="214"/>
      <c r="M1223" s="214"/>
      <c r="N1223" s="215"/>
      <c r="O1223" s="216"/>
      <c r="P1223" s="217"/>
      <c r="Q1223" s="213"/>
      <c r="R1223" s="213"/>
      <c r="DE1223" s="137"/>
    </row>
    <row r="1224" spans="1:109" s="75" customFormat="1" ht="12" customHeight="1">
      <c r="A1224" s="252"/>
      <c r="B1224" s="165"/>
      <c r="C1224" s="280"/>
      <c r="D1224" s="280"/>
      <c r="E1224" s="280"/>
      <c r="F1224" s="166"/>
      <c r="G1224" s="214"/>
      <c r="H1224" s="214"/>
      <c r="I1224" s="214"/>
      <c r="J1224" s="214"/>
      <c r="K1224" s="214"/>
      <c r="L1224" s="214"/>
      <c r="M1224" s="214"/>
      <c r="N1224" s="215"/>
      <c r="O1224" s="216"/>
      <c r="P1224" s="217"/>
      <c r="Q1224" s="213"/>
      <c r="R1224" s="213"/>
      <c r="DE1224" s="137"/>
    </row>
    <row r="1225" spans="1:109" s="75" customFormat="1" ht="12" customHeight="1">
      <c r="A1225" s="252"/>
      <c r="B1225" s="165"/>
      <c r="C1225" s="280"/>
      <c r="D1225" s="280"/>
      <c r="E1225" s="280"/>
      <c r="F1225" s="166"/>
      <c r="G1225" s="214"/>
      <c r="H1225" s="214"/>
      <c r="I1225" s="214"/>
      <c r="J1225" s="214"/>
      <c r="K1225" s="214"/>
      <c r="L1225" s="214"/>
      <c r="M1225" s="214"/>
      <c r="N1225" s="215"/>
      <c r="O1225" s="216"/>
      <c r="P1225" s="217"/>
      <c r="Q1225" s="213"/>
      <c r="R1225" s="213"/>
      <c r="DE1225" s="137"/>
    </row>
    <row r="1226" spans="1:109" s="75" customFormat="1" ht="12" customHeight="1">
      <c r="A1226" s="252"/>
      <c r="B1226" s="165"/>
      <c r="C1226" s="280"/>
      <c r="D1226" s="280"/>
      <c r="E1226" s="280"/>
      <c r="F1226" s="166"/>
      <c r="G1226" s="214"/>
      <c r="H1226" s="214"/>
      <c r="I1226" s="214"/>
      <c r="J1226" s="214"/>
      <c r="K1226" s="214"/>
      <c r="L1226" s="214"/>
      <c r="M1226" s="214"/>
      <c r="N1226" s="215"/>
      <c r="O1226" s="216"/>
      <c r="P1226" s="217"/>
      <c r="Q1226" s="213"/>
      <c r="R1226" s="213"/>
      <c r="DE1226" s="137"/>
    </row>
    <row r="1227" spans="1:109" s="75" customFormat="1" ht="12" customHeight="1">
      <c r="A1227" s="252"/>
      <c r="B1227" s="165"/>
      <c r="C1227" s="280"/>
      <c r="D1227" s="280"/>
      <c r="E1227" s="280"/>
      <c r="F1227" s="166"/>
      <c r="G1227" s="214"/>
      <c r="H1227" s="214"/>
      <c r="I1227" s="214"/>
      <c r="J1227" s="214"/>
      <c r="K1227" s="214"/>
      <c r="L1227" s="214"/>
      <c r="M1227" s="214"/>
      <c r="N1227" s="215"/>
      <c r="O1227" s="216"/>
      <c r="P1227" s="217"/>
      <c r="Q1227" s="213"/>
      <c r="R1227" s="213"/>
      <c r="DE1227" s="137"/>
    </row>
    <row r="1228" spans="1:109" s="75" customFormat="1" ht="12" customHeight="1">
      <c r="A1228" s="252"/>
      <c r="B1228" s="165"/>
      <c r="C1228" s="280"/>
      <c r="D1228" s="280"/>
      <c r="E1228" s="280"/>
      <c r="F1228" s="166"/>
      <c r="G1228" s="214"/>
      <c r="H1228" s="214"/>
      <c r="I1228" s="214"/>
      <c r="J1228" s="214"/>
      <c r="K1228" s="214"/>
      <c r="L1228" s="214"/>
      <c r="M1228" s="214"/>
      <c r="N1228" s="215"/>
      <c r="O1228" s="216"/>
      <c r="P1228" s="217"/>
      <c r="Q1228" s="213"/>
      <c r="R1228" s="213"/>
      <c r="DE1228" s="137"/>
    </row>
    <row r="1229" spans="1:109" s="75" customFormat="1" ht="12" customHeight="1">
      <c r="A1229" s="252"/>
      <c r="B1229" s="165"/>
      <c r="C1229" s="280"/>
      <c r="D1229" s="280"/>
      <c r="E1229" s="280"/>
      <c r="F1229" s="166"/>
      <c r="G1229" s="214"/>
      <c r="H1229" s="214"/>
      <c r="I1229" s="214"/>
      <c r="J1229" s="214"/>
      <c r="K1229" s="214"/>
      <c r="L1229" s="214"/>
      <c r="M1229" s="214"/>
      <c r="N1229" s="215"/>
      <c r="O1229" s="216"/>
      <c r="P1229" s="217"/>
      <c r="Q1229" s="213"/>
      <c r="R1229" s="213"/>
      <c r="DE1229" s="137"/>
    </row>
    <row r="1230" spans="1:109" s="75" customFormat="1" ht="12" customHeight="1">
      <c r="A1230" s="252"/>
      <c r="B1230" s="165"/>
      <c r="C1230" s="280"/>
      <c r="D1230" s="280"/>
      <c r="E1230" s="280"/>
      <c r="F1230" s="166"/>
      <c r="G1230" s="214"/>
      <c r="H1230" s="214"/>
      <c r="I1230" s="214"/>
      <c r="J1230" s="214"/>
      <c r="K1230" s="214"/>
      <c r="L1230" s="214"/>
      <c r="M1230" s="214"/>
      <c r="N1230" s="215"/>
      <c r="O1230" s="216"/>
      <c r="P1230" s="217"/>
      <c r="Q1230" s="213"/>
      <c r="R1230" s="213"/>
      <c r="DE1230" s="137"/>
    </row>
    <row r="1231" spans="1:109" s="75" customFormat="1" ht="12" customHeight="1">
      <c r="A1231" s="252"/>
      <c r="B1231" s="165"/>
      <c r="C1231" s="280"/>
      <c r="D1231" s="280"/>
      <c r="E1231" s="280"/>
      <c r="F1231" s="166"/>
      <c r="G1231" s="214"/>
      <c r="H1231" s="214"/>
      <c r="I1231" s="214"/>
      <c r="J1231" s="214"/>
      <c r="K1231" s="214"/>
      <c r="L1231" s="214"/>
      <c r="M1231" s="214"/>
      <c r="N1231" s="215"/>
      <c r="O1231" s="216"/>
      <c r="P1231" s="217"/>
      <c r="Q1231" s="213"/>
      <c r="R1231" s="213"/>
      <c r="DE1231" s="137"/>
    </row>
    <row r="1232" spans="1:109" s="75" customFormat="1" ht="12" customHeight="1">
      <c r="A1232" s="252"/>
      <c r="B1232" s="165"/>
      <c r="C1232" s="280"/>
      <c r="D1232" s="280"/>
      <c r="E1232" s="280"/>
      <c r="F1232" s="166"/>
      <c r="G1232" s="214"/>
      <c r="H1232" s="214"/>
      <c r="I1232" s="214"/>
      <c r="J1232" s="214"/>
      <c r="K1232" s="214"/>
      <c r="L1232" s="214"/>
      <c r="M1232" s="214"/>
      <c r="N1232" s="215"/>
      <c r="O1232" s="216"/>
      <c r="P1232" s="217"/>
      <c r="Q1232" s="213"/>
      <c r="R1232" s="213"/>
      <c r="DE1232" s="137"/>
    </row>
    <row r="1233" spans="1:109" s="75" customFormat="1" ht="12" customHeight="1">
      <c r="A1233" s="252"/>
      <c r="B1233" s="165"/>
      <c r="C1233" s="280"/>
      <c r="D1233" s="280"/>
      <c r="E1233" s="280"/>
      <c r="F1233" s="166"/>
      <c r="G1233" s="214"/>
      <c r="H1233" s="214"/>
      <c r="I1233" s="214"/>
      <c r="J1233" s="214"/>
      <c r="K1233" s="214"/>
      <c r="L1233" s="214"/>
      <c r="M1233" s="214"/>
      <c r="N1233" s="215"/>
      <c r="O1233" s="216"/>
      <c r="P1233" s="217"/>
      <c r="Q1233" s="213"/>
      <c r="R1233" s="213"/>
      <c r="DE1233" s="137"/>
    </row>
    <row r="1234" spans="1:109" s="75" customFormat="1" ht="12" customHeight="1">
      <c r="A1234" s="252"/>
      <c r="B1234" s="165"/>
      <c r="C1234" s="280"/>
      <c r="D1234" s="280"/>
      <c r="E1234" s="280"/>
      <c r="F1234" s="166"/>
      <c r="G1234" s="214"/>
      <c r="H1234" s="214"/>
      <c r="I1234" s="214"/>
      <c r="J1234" s="214"/>
      <c r="K1234" s="214"/>
      <c r="L1234" s="214"/>
      <c r="M1234" s="214"/>
      <c r="N1234" s="215"/>
      <c r="O1234" s="216"/>
      <c r="P1234" s="217"/>
      <c r="Q1234" s="213"/>
      <c r="R1234" s="213"/>
      <c r="DE1234" s="137"/>
    </row>
    <row r="1235" spans="1:109" s="75" customFormat="1" ht="12" customHeight="1">
      <c r="A1235" s="252"/>
      <c r="B1235" s="165"/>
      <c r="C1235" s="280"/>
      <c r="D1235" s="280"/>
      <c r="E1235" s="280"/>
      <c r="F1235" s="166"/>
      <c r="G1235" s="214"/>
      <c r="H1235" s="214"/>
      <c r="I1235" s="214"/>
      <c r="J1235" s="214"/>
      <c r="K1235" s="214"/>
      <c r="L1235" s="214"/>
      <c r="M1235" s="214"/>
      <c r="N1235" s="215"/>
      <c r="O1235" s="216"/>
      <c r="P1235" s="217"/>
      <c r="Q1235" s="213"/>
      <c r="R1235" s="213"/>
      <c r="DE1235" s="137"/>
    </row>
    <row r="1236" spans="1:109" s="75" customFormat="1" ht="12" customHeight="1">
      <c r="A1236" s="252"/>
      <c r="B1236" s="165"/>
      <c r="C1236" s="280"/>
      <c r="D1236" s="280"/>
      <c r="E1236" s="280"/>
      <c r="F1236" s="166"/>
      <c r="G1236" s="214"/>
      <c r="H1236" s="214"/>
      <c r="I1236" s="214"/>
      <c r="J1236" s="214"/>
      <c r="K1236" s="214"/>
      <c r="L1236" s="214"/>
      <c r="M1236" s="214"/>
      <c r="N1236" s="215"/>
      <c r="O1236" s="216"/>
      <c r="P1236" s="217"/>
      <c r="Q1236" s="213"/>
      <c r="R1236" s="213"/>
      <c r="DE1236" s="137"/>
    </row>
    <row r="1237" spans="1:109" s="75" customFormat="1" ht="12" customHeight="1">
      <c r="A1237" s="252"/>
      <c r="B1237" s="165"/>
      <c r="C1237" s="280"/>
      <c r="D1237" s="280"/>
      <c r="E1237" s="280"/>
      <c r="F1237" s="166"/>
      <c r="G1237" s="214"/>
      <c r="H1237" s="214"/>
      <c r="I1237" s="214"/>
      <c r="J1237" s="214"/>
      <c r="K1237" s="214"/>
      <c r="L1237" s="214"/>
      <c r="M1237" s="214"/>
      <c r="N1237" s="215"/>
      <c r="O1237" s="216"/>
      <c r="P1237" s="217"/>
      <c r="Q1237" s="213"/>
      <c r="R1237" s="213"/>
      <c r="DE1237" s="137"/>
    </row>
    <row r="1238" spans="1:109" s="75" customFormat="1" ht="12" customHeight="1">
      <c r="A1238" s="252"/>
      <c r="B1238" s="165"/>
      <c r="C1238" s="280"/>
      <c r="D1238" s="280"/>
      <c r="E1238" s="280"/>
      <c r="F1238" s="166"/>
      <c r="G1238" s="214"/>
      <c r="H1238" s="214"/>
      <c r="I1238" s="214"/>
      <c r="J1238" s="214"/>
      <c r="K1238" s="214"/>
      <c r="L1238" s="214"/>
      <c r="M1238" s="214"/>
      <c r="N1238" s="215"/>
      <c r="O1238" s="216"/>
      <c r="P1238" s="217"/>
      <c r="Q1238" s="213"/>
      <c r="R1238" s="213"/>
      <c r="DE1238" s="137"/>
    </row>
    <row r="1239" spans="1:109" s="75" customFormat="1" ht="12" customHeight="1">
      <c r="A1239" s="252"/>
      <c r="B1239" s="165"/>
      <c r="C1239" s="280"/>
      <c r="D1239" s="280"/>
      <c r="E1239" s="280"/>
      <c r="F1239" s="166"/>
      <c r="G1239" s="214"/>
      <c r="H1239" s="214"/>
      <c r="I1239" s="214"/>
      <c r="J1239" s="214"/>
      <c r="K1239" s="214"/>
      <c r="L1239" s="214"/>
      <c r="M1239" s="214"/>
      <c r="N1239" s="215"/>
      <c r="O1239" s="216"/>
      <c r="P1239" s="217"/>
      <c r="Q1239" s="213"/>
      <c r="R1239" s="213"/>
      <c r="DE1239" s="137"/>
    </row>
    <row r="1240" spans="1:109" s="75" customFormat="1" ht="12" customHeight="1">
      <c r="A1240" s="252"/>
      <c r="B1240" s="165"/>
      <c r="C1240" s="280"/>
      <c r="D1240" s="280"/>
      <c r="E1240" s="280"/>
      <c r="F1240" s="166"/>
      <c r="G1240" s="214"/>
      <c r="H1240" s="214"/>
      <c r="I1240" s="214"/>
      <c r="J1240" s="214"/>
      <c r="K1240" s="214"/>
      <c r="L1240" s="214"/>
      <c r="M1240" s="214"/>
      <c r="N1240" s="215"/>
      <c r="O1240" s="216"/>
      <c r="P1240" s="217"/>
      <c r="Q1240" s="213"/>
      <c r="R1240" s="213"/>
      <c r="DE1240" s="137"/>
    </row>
    <row r="1241" spans="1:109" s="75" customFormat="1" ht="12" customHeight="1">
      <c r="A1241" s="252"/>
      <c r="B1241" s="165"/>
      <c r="C1241" s="280"/>
      <c r="D1241" s="280"/>
      <c r="E1241" s="280"/>
      <c r="F1241" s="166"/>
      <c r="G1241" s="214"/>
      <c r="H1241" s="214"/>
      <c r="I1241" s="214"/>
      <c r="J1241" s="214"/>
      <c r="K1241" s="214"/>
      <c r="L1241" s="214"/>
      <c r="M1241" s="214"/>
      <c r="N1241" s="215"/>
      <c r="O1241" s="216"/>
      <c r="P1241" s="217"/>
      <c r="Q1241" s="213"/>
      <c r="R1241" s="213"/>
      <c r="DE1241" s="137"/>
    </row>
    <row r="1242" spans="1:109" s="75" customFormat="1" ht="12" customHeight="1">
      <c r="A1242" s="252"/>
      <c r="B1242" s="165"/>
      <c r="C1242" s="280"/>
      <c r="D1242" s="280"/>
      <c r="E1242" s="280"/>
      <c r="F1242" s="166"/>
      <c r="G1242" s="214"/>
      <c r="H1242" s="214"/>
      <c r="I1242" s="214"/>
      <c r="J1242" s="214"/>
      <c r="K1242" s="214"/>
      <c r="L1242" s="214"/>
      <c r="M1242" s="214"/>
      <c r="N1242" s="215"/>
      <c r="O1242" s="216"/>
      <c r="P1242" s="217"/>
      <c r="Q1242" s="213"/>
      <c r="R1242" s="213"/>
      <c r="DE1242" s="137"/>
    </row>
    <row r="1243" spans="1:109" s="75" customFormat="1" ht="12" customHeight="1">
      <c r="A1243" s="252"/>
      <c r="B1243" s="168"/>
      <c r="C1243" s="284"/>
      <c r="D1243" s="284"/>
      <c r="E1243" s="284"/>
      <c r="F1243" s="169"/>
      <c r="G1243" s="248"/>
      <c r="H1243" s="248"/>
      <c r="I1243" s="248"/>
      <c r="J1243" s="248"/>
      <c r="K1243" s="248"/>
      <c r="L1243" s="248"/>
      <c r="M1243" s="248"/>
      <c r="N1243" s="218"/>
      <c r="O1243" s="219"/>
      <c r="P1243" s="220"/>
      <c r="Q1243" s="221"/>
      <c r="R1243" s="221"/>
      <c r="DE1243" s="137"/>
    </row>
    <row r="1244" spans="1:109" s="75" customFormat="1" ht="6" customHeight="1">
      <c r="A1244" s="105"/>
      <c r="B1244" s="106"/>
      <c r="C1244" s="247"/>
      <c r="D1244" s="247"/>
      <c r="E1244" s="247"/>
      <c r="F1244" s="106"/>
      <c r="G1244" s="247"/>
      <c r="H1244" s="247"/>
      <c r="I1244" s="247"/>
      <c r="J1244" s="247"/>
      <c r="K1244" s="247"/>
      <c r="L1244" s="247"/>
      <c r="M1244" s="247"/>
      <c r="N1244" s="106"/>
      <c r="O1244" s="106"/>
      <c r="P1244" s="106"/>
      <c r="Q1244" s="249"/>
      <c r="R1244" s="249"/>
      <c r="DE1244" s="137"/>
    </row>
    <row r="1245" spans="1:109" s="75" customFormat="1" ht="12" customHeight="1">
      <c r="A1245" s="191">
        <v>3</v>
      </c>
      <c r="B1245" s="194" t="s">
        <v>82</v>
      </c>
      <c r="C1245" s="195"/>
      <c r="D1245" s="195"/>
      <c r="E1245" s="195"/>
      <c r="F1245" s="195"/>
      <c r="G1245" s="195"/>
      <c r="H1245" s="195"/>
      <c r="I1245" s="195"/>
      <c r="J1245" s="195"/>
      <c r="K1245" s="195"/>
      <c r="L1245" s="195"/>
      <c r="M1245" s="195"/>
      <c r="N1245" s="195"/>
      <c r="O1245" s="196"/>
      <c r="P1245" s="197"/>
      <c r="Q1245" s="198" t="s">
        <v>81</v>
      </c>
      <c r="R1245" s="199"/>
      <c r="DE1245" s="137"/>
    </row>
    <row r="1246" spans="1:109" s="75" customFormat="1" ht="12" customHeight="1">
      <c r="A1246" s="192"/>
      <c r="B1246" s="200" t="s">
        <v>80</v>
      </c>
      <c r="C1246" s="203"/>
      <c r="D1246" s="245"/>
      <c r="E1246" s="203" t="s">
        <v>79</v>
      </c>
      <c r="F1246" s="203"/>
      <c r="G1246" s="202" t="s">
        <v>78</v>
      </c>
      <c r="H1246" s="245"/>
      <c r="I1246" s="291" t="s">
        <v>14</v>
      </c>
      <c r="J1246" s="292"/>
      <c r="K1246" s="292"/>
      <c r="L1246" s="292"/>
      <c r="M1246" s="293"/>
      <c r="N1246" s="203" t="s">
        <v>13</v>
      </c>
      <c r="O1246" s="204"/>
      <c r="P1246" s="205"/>
      <c r="Q1246" s="200"/>
      <c r="R1246" s="201"/>
      <c r="DE1246" s="137"/>
    </row>
    <row r="1247" spans="1:109" s="75" customFormat="1" ht="12" customHeight="1">
      <c r="A1247" s="193"/>
      <c r="B1247" s="181"/>
      <c r="C1247" s="206"/>
      <c r="D1247" s="207"/>
      <c r="E1247" s="208"/>
      <c r="F1247" s="208"/>
      <c r="G1247" s="209"/>
      <c r="H1247" s="246"/>
      <c r="I1247" s="209"/>
      <c r="J1247" s="208"/>
      <c r="K1247" s="208"/>
      <c r="L1247" s="208"/>
      <c r="M1247" s="246"/>
      <c r="N1247" s="210"/>
      <c r="O1247" s="211"/>
      <c r="P1247" s="212"/>
      <c r="Q1247" s="181"/>
      <c r="R1247" s="182"/>
      <c r="DE1247" s="137"/>
    </row>
    <row r="1248" spans="1:109" s="75" customFormat="1" ht="6" customHeight="1">
      <c r="A1248" s="107"/>
      <c r="B1248" s="249"/>
      <c r="C1248" s="249"/>
      <c r="D1248" s="249"/>
      <c r="E1248" s="249"/>
      <c r="F1248" s="249"/>
      <c r="G1248" s="250"/>
      <c r="H1248" s="250"/>
      <c r="I1248" s="107"/>
      <c r="J1248" s="107"/>
      <c r="K1248" s="107"/>
      <c r="L1248" s="107"/>
      <c r="M1248" s="107"/>
      <c r="N1248" s="107"/>
      <c r="O1248" s="107"/>
      <c r="P1248" s="107"/>
      <c r="Q1248" s="107"/>
      <c r="R1248" s="107"/>
      <c r="DE1248" s="137"/>
    </row>
    <row r="1249" spans="1:109" s="75" customFormat="1" ht="21" customHeight="1">
      <c r="A1249" s="191">
        <v>4</v>
      </c>
      <c r="B1249" s="222" t="s">
        <v>77</v>
      </c>
      <c r="C1249" s="223"/>
      <c r="D1249" s="224"/>
      <c r="E1249" s="225" t="s">
        <v>76</v>
      </c>
      <c r="F1249" s="226"/>
      <c r="G1249" s="227"/>
      <c r="H1249" s="227"/>
      <c r="I1249" s="101"/>
      <c r="J1249" s="94">
        <v>5</v>
      </c>
      <c r="K1249" s="228" t="s">
        <v>186</v>
      </c>
      <c r="L1249" s="229"/>
      <c r="M1249" s="229"/>
      <c r="N1249" s="229"/>
      <c r="O1249" s="229"/>
      <c r="P1249" s="229"/>
      <c r="Q1249" s="229"/>
      <c r="R1249" s="230"/>
      <c r="DE1249" s="137"/>
    </row>
    <row r="1250" spans="1:109" s="75" customFormat="1" ht="12" customHeight="1">
      <c r="A1250" s="193"/>
      <c r="B1250" s="181"/>
      <c r="C1250" s="206"/>
      <c r="D1250" s="182"/>
      <c r="E1250" s="181"/>
      <c r="F1250" s="182"/>
      <c r="G1250" s="227"/>
      <c r="H1250" s="227"/>
      <c r="I1250" s="101"/>
      <c r="J1250" s="231"/>
      <c r="K1250" s="234"/>
      <c r="L1250" s="235"/>
      <c r="M1250" s="235"/>
      <c r="N1250" s="235"/>
      <c r="O1250" s="235"/>
      <c r="P1250" s="235"/>
      <c r="Q1250" s="235"/>
      <c r="R1250" s="236"/>
      <c r="DE1250" s="137"/>
    </row>
    <row r="1251" spans="1:109" s="75" customFormat="1" ht="12" customHeight="1">
      <c r="A1251" s="95"/>
      <c r="B1251" s="100"/>
      <c r="C1251" s="100"/>
      <c r="D1251" s="100"/>
      <c r="E1251" s="100"/>
      <c r="F1251" s="100"/>
      <c r="G1251" s="227"/>
      <c r="H1251" s="227"/>
      <c r="I1251" s="95"/>
      <c r="J1251" s="232"/>
      <c r="K1251" s="237"/>
      <c r="L1251" s="238"/>
      <c r="M1251" s="238"/>
      <c r="N1251" s="238"/>
      <c r="O1251" s="238"/>
      <c r="P1251" s="238"/>
      <c r="Q1251" s="238"/>
      <c r="R1251" s="239"/>
      <c r="S1251" s="25"/>
      <c r="T1251" s="40"/>
      <c r="DE1251" s="137"/>
    </row>
    <row r="1252" spans="1:109" s="75" customFormat="1" ht="12" customHeight="1">
      <c r="A1252" s="95"/>
      <c r="B1252" s="96"/>
      <c r="C1252" s="96"/>
      <c r="D1252" s="96"/>
      <c r="E1252" s="96"/>
      <c r="F1252" s="96"/>
      <c r="G1252" s="96"/>
      <c r="H1252" s="96"/>
      <c r="I1252" s="95"/>
      <c r="J1252" s="232"/>
      <c r="K1252" s="237"/>
      <c r="L1252" s="238"/>
      <c r="M1252" s="238"/>
      <c r="N1252" s="238"/>
      <c r="O1252" s="238"/>
      <c r="P1252" s="238"/>
      <c r="Q1252" s="238"/>
      <c r="R1252" s="239"/>
      <c r="DE1252" s="137"/>
    </row>
    <row r="1253" spans="1:109" s="75" customFormat="1" ht="12" customHeight="1">
      <c r="A1253" s="95"/>
      <c r="B1253" s="244" t="s">
        <v>75</v>
      </c>
      <c r="C1253" s="244"/>
      <c r="D1253" s="244"/>
      <c r="E1253" s="244"/>
      <c r="F1253" s="244"/>
      <c r="G1253" s="244"/>
      <c r="H1253" s="244"/>
      <c r="I1253" s="95"/>
      <c r="J1253" s="232"/>
      <c r="K1253" s="237"/>
      <c r="L1253" s="238"/>
      <c r="M1253" s="238"/>
      <c r="N1253" s="238"/>
      <c r="O1253" s="238"/>
      <c r="P1253" s="238"/>
      <c r="Q1253" s="238"/>
      <c r="R1253" s="239"/>
      <c r="DE1253" s="137"/>
    </row>
    <row r="1254" spans="1:109" s="75" customFormat="1" ht="12" customHeight="1">
      <c r="A1254" s="95"/>
      <c r="B1254" s="244" t="s">
        <v>74</v>
      </c>
      <c r="C1254" s="244"/>
      <c r="D1254" s="244"/>
      <c r="E1254" s="244"/>
      <c r="F1254" s="244"/>
      <c r="G1254" s="244"/>
      <c r="H1254" s="244"/>
      <c r="I1254" s="97"/>
      <c r="J1254" s="232"/>
      <c r="K1254" s="237"/>
      <c r="L1254" s="238"/>
      <c r="M1254" s="238"/>
      <c r="N1254" s="238"/>
      <c r="O1254" s="238"/>
      <c r="P1254" s="238"/>
      <c r="Q1254" s="238"/>
      <c r="R1254" s="239"/>
      <c r="DE1254" s="137"/>
    </row>
    <row r="1255" spans="1:109" s="75" customFormat="1" ht="12" customHeight="1">
      <c r="A1255" s="98" t="s">
        <v>73</v>
      </c>
      <c r="B1255" s="279" t="s">
        <v>12</v>
      </c>
      <c r="C1255" s="279"/>
      <c r="D1255" s="279"/>
      <c r="E1255" s="279"/>
      <c r="F1255" s="279"/>
      <c r="G1255" s="279"/>
      <c r="H1255" s="279"/>
      <c r="I1255" s="95"/>
      <c r="J1255" s="232"/>
      <c r="K1255" s="237"/>
      <c r="L1255" s="238"/>
      <c r="M1255" s="238"/>
      <c r="N1255" s="238"/>
      <c r="O1255" s="238"/>
      <c r="P1255" s="238"/>
      <c r="Q1255" s="238"/>
      <c r="R1255" s="239"/>
      <c r="DE1255" s="137"/>
    </row>
    <row r="1256" spans="1:109" s="75" customFormat="1" ht="12" customHeight="1">
      <c r="A1256" s="98"/>
      <c r="B1256" s="243" t="s">
        <v>72</v>
      </c>
      <c r="C1256" s="243"/>
      <c r="D1256" s="243"/>
      <c r="E1256" s="243"/>
      <c r="F1256" s="243"/>
      <c r="G1256" s="243"/>
      <c r="H1256" s="243"/>
      <c r="I1256" s="95"/>
      <c r="J1256" s="232"/>
      <c r="K1256" s="237"/>
      <c r="L1256" s="238"/>
      <c r="M1256" s="238"/>
      <c r="N1256" s="238"/>
      <c r="O1256" s="238"/>
      <c r="P1256" s="238"/>
      <c r="Q1256" s="238"/>
      <c r="R1256" s="239"/>
      <c r="DE1256" s="137"/>
    </row>
    <row r="1257" spans="1:109" s="75" customFormat="1" ht="12" customHeight="1">
      <c r="A1257" s="98"/>
      <c r="B1257" s="243"/>
      <c r="C1257" s="243"/>
      <c r="D1257" s="243"/>
      <c r="E1257" s="243"/>
      <c r="F1257" s="243"/>
      <c r="G1257" s="243"/>
      <c r="H1257" s="243"/>
      <c r="I1257" s="95"/>
      <c r="J1257" s="232"/>
      <c r="K1257" s="237"/>
      <c r="L1257" s="238"/>
      <c r="M1257" s="238"/>
      <c r="N1257" s="238"/>
      <c r="O1257" s="238"/>
      <c r="P1257" s="238"/>
      <c r="Q1257" s="238"/>
      <c r="R1257" s="239"/>
      <c r="DE1257" s="137"/>
    </row>
    <row r="1258" spans="1:109" s="75" customFormat="1" ht="12" customHeight="1">
      <c r="A1258" s="98"/>
      <c r="B1258" s="244"/>
      <c r="C1258" s="244"/>
      <c r="D1258" s="244"/>
      <c r="E1258" s="244"/>
      <c r="F1258" s="244"/>
      <c r="G1258" s="244"/>
      <c r="H1258" s="244"/>
      <c r="I1258" s="95"/>
      <c r="J1258" s="232"/>
      <c r="K1258" s="237"/>
      <c r="L1258" s="238"/>
      <c r="M1258" s="238"/>
      <c r="N1258" s="238"/>
      <c r="O1258" s="238"/>
      <c r="P1258" s="238"/>
      <c r="Q1258" s="238"/>
      <c r="R1258" s="239"/>
      <c r="DE1258" s="137"/>
    </row>
    <row r="1259" spans="1:109" s="75" customFormat="1" ht="12" customHeight="1">
      <c r="A1259" s="98"/>
      <c r="B1259" s="244" t="s">
        <v>56</v>
      </c>
      <c r="C1259" s="244"/>
      <c r="D1259" s="244"/>
      <c r="E1259" s="244"/>
      <c r="F1259" s="244"/>
      <c r="G1259" s="244"/>
      <c r="H1259" s="244"/>
      <c r="I1259" s="95"/>
      <c r="J1259" s="232"/>
      <c r="K1259" s="237"/>
      <c r="L1259" s="238"/>
      <c r="M1259" s="238"/>
      <c r="N1259" s="238"/>
      <c r="O1259" s="238"/>
      <c r="P1259" s="238"/>
      <c r="Q1259" s="238"/>
      <c r="R1259" s="239"/>
      <c r="U1259" s="24"/>
      <c r="V1259" s="24"/>
      <c r="W1259" s="24"/>
      <c r="X1259" s="24"/>
      <c r="Y1259" s="24"/>
      <c r="Z1259" s="24"/>
      <c r="AA1259" s="24"/>
      <c r="AB1259" s="24"/>
      <c r="AC1259" s="24"/>
      <c r="AD1259" s="24"/>
      <c r="AE1259" s="24"/>
      <c r="DE1259" s="137"/>
    </row>
    <row r="1260" spans="1:109" s="75" customFormat="1" ht="12" customHeight="1">
      <c r="A1260" s="98"/>
      <c r="B1260" s="244"/>
      <c r="C1260" s="244"/>
      <c r="D1260" s="244"/>
      <c r="E1260" s="244"/>
      <c r="F1260" s="244"/>
      <c r="G1260" s="244"/>
      <c r="H1260" s="244"/>
      <c r="I1260" s="95"/>
      <c r="J1260" s="233"/>
      <c r="K1260" s="240"/>
      <c r="L1260" s="241"/>
      <c r="M1260" s="241"/>
      <c r="N1260" s="241"/>
      <c r="O1260" s="241"/>
      <c r="P1260" s="241"/>
      <c r="Q1260" s="241"/>
      <c r="R1260" s="242"/>
      <c r="DE1260" s="137"/>
    </row>
    <row r="1261" spans="1:109" s="76" customFormat="1" ht="13.5" hidden="1">
      <c r="A1261" s="256" t="s">
        <v>89</v>
      </c>
      <c r="B1261" s="257"/>
      <c r="C1261" s="257"/>
      <c r="D1261" s="257"/>
      <c r="E1261" s="257"/>
      <c r="F1261" s="257"/>
      <c r="G1261" s="257"/>
      <c r="H1261" s="257"/>
      <c r="I1261" s="257"/>
      <c r="J1261" s="257"/>
      <c r="K1261" s="257"/>
      <c r="L1261" s="257"/>
      <c r="M1261" s="257"/>
      <c r="N1261" s="257"/>
      <c r="O1261" s="257"/>
      <c r="P1261" s="257"/>
      <c r="Q1261" s="257"/>
      <c r="R1261" s="257"/>
      <c r="DE1261" s="136"/>
    </row>
    <row r="1262" spans="1:109" s="75" customFormat="1" ht="12" hidden="1" customHeight="1">
      <c r="A1262" s="258" t="s">
        <v>11</v>
      </c>
      <c r="B1262" s="259"/>
      <c r="C1262" s="260"/>
      <c r="D1262" s="261"/>
      <c r="E1262" s="258" t="s">
        <v>10</v>
      </c>
      <c r="F1262" s="259"/>
      <c r="G1262" s="181"/>
      <c r="H1262" s="206"/>
      <c r="I1262" s="206"/>
      <c r="J1262" s="182"/>
      <c r="K1262" s="258" t="s">
        <v>64</v>
      </c>
      <c r="L1262" s="262"/>
      <c r="M1262" s="263"/>
      <c r="N1262" s="181"/>
      <c r="O1262" s="206"/>
      <c r="P1262" s="206"/>
      <c r="Q1262" s="206"/>
      <c r="R1262" s="182"/>
      <c r="DE1262" s="137"/>
    </row>
    <row r="1263" spans="1:109" s="75" customFormat="1" ht="12" hidden="1" customHeight="1">
      <c r="A1263" s="191">
        <v>1</v>
      </c>
      <c r="B1263" s="264" t="s">
        <v>88</v>
      </c>
      <c r="C1263" s="265"/>
      <c r="D1263" s="265"/>
      <c r="E1263" s="265"/>
      <c r="F1263" s="266"/>
      <c r="G1263" s="194" t="s">
        <v>87</v>
      </c>
      <c r="H1263" s="255"/>
      <c r="I1263" s="194" t="s">
        <v>86</v>
      </c>
      <c r="J1263" s="195"/>
      <c r="K1263" s="195"/>
      <c r="L1263" s="195"/>
      <c r="M1263" s="195"/>
      <c r="N1263" s="195"/>
      <c r="O1263" s="195"/>
      <c r="P1263" s="195"/>
      <c r="Q1263" s="195"/>
      <c r="R1263" s="255"/>
      <c r="DE1263" s="137"/>
    </row>
    <row r="1264" spans="1:109" s="75" customFormat="1" ht="12" hidden="1" customHeight="1">
      <c r="A1264" s="193"/>
      <c r="B1264" s="267"/>
      <c r="C1264" s="268"/>
      <c r="D1264" s="268"/>
      <c r="E1264" s="268"/>
      <c r="F1264" s="269"/>
      <c r="G1264" s="253"/>
      <c r="H1264" s="254"/>
      <c r="I1264" s="270"/>
      <c r="J1264" s="271"/>
      <c r="K1264" s="271"/>
      <c r="L1264" s="271"/>
      <c r="M1264" s="88" t="s">
        <v>183</v>
      </c>
      <c r="N1264" s="272"/>
      <c r="O1264" s="273"/>
      <c r="P1264" s="89" t="s">
        <v>184</v>
      </c>
      <c r="Q1264" s="77"/>
      <c r="R1264" s="90" t="s">
        <v>185</v>
      </c>
      <c r="S1264" s="43" t="str">
        <f>IF(AND(Q1264&lt;&gt;"",Q1264&lt;120),"排煙機の規定風量は120㎥以上必要です。","")</f>
        <v/>
      </c>
      <c r="T1264" s="74"/>
      <c r="DE1264" s="137"/>
    </row>
    <row r="1265" spans="1:111" s="75" customFormat="1" ht="6" hidden="1" customHeight="1">
      <c r="A1265" s="102"/>
      <c r="B1265" s="102"/>
      <c r="C1265" s="102"/>
      <c r="D1265" s="102"/>
      <c r="E1265" s="102"/>
      <c r="F1265" s="102"/>
      <c r="G1265" s="102"/>
      <c r="H1265" s="102"/>
      <c r="I1265" s="102"/>
      <c r="J1265" s="102"/>
      <c r="K1265" s="103"/>
      <c r="L1265" s="103"/>
      <c r="M1265" s="103"/>
      <c r="N1265" s="102"/>
      <c r="O1265" s="104"/>
      <c r="P1265" s="104"/>
      <c r="Q1265" s="103"/>
      <c r="R1265" s="103"/>
      <c r="DE1265" s="137"/>
    </row>
    <row r="1266" spans="1:111" s="75" customFormat="1" ht="12" hidden="1" customHeight="1">
      <c r="A1266" s="251">
        <v>2</v>
      </c>
      <c r="B1266" s="194" t="s">
        <v>85</v>
      </c>
      <c r="C1266" s="195"/>
      <c r="D1266" s="195"/>
      <c r="E1266" s="195"/>
      <c r="F1266" s="195"/>
      <c r="G1266" s="195"/>
      <c r="H1266" s="195"/>
      <c r="I1266" s="195"/>
      <c r="J1266" s="195"/>
      <c r="K1266" s="195"/>
      <c r="L1266" s="195"/>
      <c r="M1266" s="195"/>
      <c r="N1266" s="195"/>
      <c r="O1266" s="196"/>
      <c r="P1266" s="91"/>
      <c r="Q1266" s="198" t="s">
        <v>81</v>
      </c>
      <c r="R1266" s="199"/>
      <c r="DE1266" s="137"/>
    </row>
    <row r="1267" spans="1:111" s="75" customFormat="1" ht="12" hidden="1" customHeight="1">
      <c r="A1267" s="252"/>
      <c r="B1267" s="92" t="s">
        <v>5</v>
      </c>
      <c r="C1267" s="202" t="s">
        <v>84</v>
      </c>
      <c r="D1267" s="203"/>
      <c r="E1267" s="245"/>
      <c r="F1267" s="93" t="s">
        <v>83</v>
      </c>
      <c r="G1267" s="202" t="s">
        <v>78</v>
      </c>
      <c r="H1267" s="203"/>
      <c r="I1267" s="202" t="s">
        <v>14</v>
      </c>
      <c r="J1267" s="203"/>
      <c r="K1267" s="203"/>
      <c r="L1267" s="203"/>
      <c r="M1267" s="203"/>
      <c r="N1267" s="203" t="s">
        <v>13</v>
      </c>
      <c r="O1267" s="204"/>
      <c r="P1267" s="205"/>
      <c r="Q1267" s="200"/>
      <c r="R1267" s="201"/>
      <c r="DE1267" s="137"/>
      <c r="DF1267" s="76" t="str">
        <f>IF(COUNTA(B1268:R1317)&gt;0,DG1267,"")</f>
        <v/>
      </c>
      <c r="DG1267" s="144">
        <v>18</v>
      </c>
    </row>
    <row r="1268" spans="1:111" s="75" customFormat="1" ht="12" hidden="1" customHeight="1">
      <c r="A1268" s="252"/>
      <c r="B1268" s="47"/>
      <c r="C1268" s="274"/>
      <c r="D1268" s="274"/>
      <c r="E1268" s="274"/>
      <c r="F1268" s="162"/>
      <c r="G1268" s="274"/>
      <c r="H1268" s="274"/>
      <c r="I1268" s="275"/>
      <c r="J1268" s="275"/>
      <c r="K1268" s="275"/>
      <c r="L1268" s="275"/>
      <c r="M1268" s="275"/>
      <c r="N1268" s="276"/>
      <c r="O1268" s="277"/>
      <c r="P1268" s="278"/>
      <c r="Q1268" s="274"/>
      <c r="R1268" s="274"/>
      <c r="DE1268" s="137"/>
    </row>
    <row r="1269" spans="1:111" s="75" customFormat="1" ht="12" hidden="1" customHeight="1">
      <c r="A1269" s="252"/>
      <c r="B1269" s="48"/>
      <c r="C1269" s="213"/>
      <c r="D1269" s="213"/>
      <c r="E1269" s="213"/>
      <c r="F1269" s="163"/>
      <c r="G1269" s="213"/>
      <c r="H1269" s="213"/>
      <c r="I1269" s="214"/>
      <c r="J1269" s="214"/>
      <c r="K1269" s="214"/>
      <c r="L1269" s="214"/>
      <c r="M1269" s="214"/>
      <c r="N1269" s="215"/>
      <c r="O1269" s="216"/>
      <c r="P1269" s="217"/>
      <c r="Q1269" s="213"/>
      <c r="R1269" s="213"/>
      <c r="DE1269" s="137"/>
    </row>
    <row r="1270" spans="1:111" s="75" customFormat="1" ht="12" hidden="1" customHeight="1">
      <c r="A1270" s="252"/>
      <c r="B1270" s="48"/>
      <c r="C1270" s="213"/>
      <c r="D1270" s="213"/>
      <c r="E1270" s="213"/>
      <c r="F1270" s="163"/>
      <c r="G1270" s="213"/>
      <c r="H1270" s="213"/>
      <c r="I1270" s="214"/>
      <c r="J1270" s="214"/>
      <c r="K1270" s="214"/>
      <c r="L1270" s="214"/>
      <c r="M1270" s="214"/>
      <c r="N1270" s="215"/>
      <c r="O1270" s="216"/>
      <c r="P1270" s="217"/>
      <c r="Q1270" s="213"/>
      <c r="R1270" s="213"/>
      <c r="DE1270" s="137"/>
    </row>
    <row r="1271" spans="1:111" s="75" customFormat="1" ht="12" hidden="1" customHeight="1">
      <c r="A1271" s="252"/>
      <c r="B1271" s="48"/>
      <c r="C1271" s="213"/>
      <c r="D1271" s="213"/>
      <c r="E1271" s="213"/>
      <c r="F1271" s="163"/>
      <c r="G1271" s="213"/>
      <c r="H1271" s="213"/>
      <c r="I1271" s="214"/>
      <c r="J1271" s="214"/>
      <c r="K1271" s="214"/>
      <c r="L1271" s="214"/>
      <c r="M1271" s="214"/>
      <c r="N1271" s="215"/>
      <c r="O1271" s="216"/>
      <c r="P1271" s="217"/>
      <c r="Q1271" s="213"/>
      <c r="R1271" s="213"/>
      <c r="DE1271" s="137"/>
    </row>
    <row r="1272" spans="1:111" s="75" customFormat="1" ht="12" hidden="1" customHeight="1">
      <c r="A1272" s="252"/>
      <c r="B1272" s="48"/>
      <c r="C1272" s="213"/>
      <c r="D1272" s="213"/>
      <c r="E1272" s="213"/>
      <c r="F1272" s="163"/>
      <c r="G1272" s="213"/>
      <c r="H1272" s="213"/>
      <c r="I1272" s="214"/>
      <c r="J1272" s="214"/>
      <c r="K1272" s="214"/>
      <c r="L1272" s="214"/>
      <c r="M1272" s="214"/>
      <c r="N1272" s="215"/>
      <c r="O1272" s="216"/>
      <c r="P1272" s="217"/>
      <c r="Q1272" s="213"/>
      <c r="R1272" s="213"/>
      <c r="DE1272" s="137"/>
    </row>
    <row r="1273" spans="1:111" s="75" customFormat="1" ht="12" hidden="1" customHeight="1">
      <c r="A1273" s="252"/>
      <c r="B1273" s="48"/>
      <c r="C1273" s="213"/>
      <c r="D1273" s="213"/>
      <c r="E1273" s="213"/>
      <c r="F1273" s="163"/>
      <c r="G1273" s="213"/>
      <c r="H1273" s="213"/>
      <c r="I1273" s="214"/>
      <c r="J1273" s="214"/>
      <c r="K1273" s="214"/>
      <c r="L1273" s="214"/>
      <c r="M1273" s="214"/>
      <c r="N1273" s="215"/>
      <c r="O1273" s="216"/>
      <c r="P1273" s="217"/>
      <c r="Q1273" s="213"/>
      <c r="R1273" s="213"/>
      <c r="DE1273" s="137"/>
    </row>
    <row r="1274" spans="1:111" s="75" customFormat="1" ht="12" hidden="1" customHeight="1">
      <c r="A1274" s="252"/>
      <c r="B1274" s="48"/>
      <c r="C1274" s="213"/>
      <c r="D1274" s="213"/>
      <c r="E1274" s="213"/>
      <c r="F1274" s="163"/>
      <c r="G1274" s="213"/>
      <c r="H1274" s="213"/>
      <c r="I1274" s="214"/>
      <c r="J1274" s="214"/>
      <c r="K1274" s="214"/>
      <c r="L1274" s="214"/>
      <c r="M1274" s="214"/>
      <c r="N1274" s="215"/>
      <c r="O1274" s="216"/>
      <c r="P1274" s="217"/>
      <c r="Q1274" s="213"/>
      <c r="R1274" s="213"/>
      <c r="DE1274" s="137"/>
    </row>
    <row r="1275" spans="1:111" s="75" customFormat="1" ht="12" hidden="1" customHeight="1">
      <c r="A1275" s="252"/>
      <c r="B1275" s="48"/>
      <c r="C1275" s="213"/>
      <c r="D1275" s="213"/>
      <c r="E1275" s="213"/>
      <c r="F1275" s="163"/>
      <c r="G1275" s="213"/>
      <c r="H1275" s="213"/>
      <c r="I1275" s="214"/>
      <c r="J1275" s="214"/>
      <c r="K1275" s="214"/>
      <c r="L1275" s="214"/>
      <c r="M1275" s="214"/>
      <c r="N1275" s="215"/>
      <c r="O1275" s="216"/>
      <c r="P1275" s="217"/>
      <c r="Q1275" s="213"/>
      <c r="R1275" s="213"/>
      <c r="DE1275" s="137"/>
    </row>
    <row r="1276" spans="1:111" s="75" customFormat="1" ht="12" hidden="1" customHeight="1">
      <c r="A1276" s="252"/>
      <c r="B1276" s="48"/>
      <c r="C1276" s="213"/>
      <c r="D1276" s="213"/>
      <c r="E1276" s="213"/>
      <c r="F1276" s="163"/>
      <c r="G1276" s="213"/>
      <c r="H1276" s="213"/>
      <c r="I1276" s="214"/>
      <c r="J1276" s="214"/>
      <c r="K1276" s="214"/>
      <c r="L1276" s="214"/>
      <c r="M1276" s="214"/>
      <c r="N1276" s="215"/>
      <c r="O1276" s="216"/>
      <c r="P1276" s="217"/>
      <c r="Q1276" s="213"/>
      <c r="R1276" s="213"/>
      <c r="DE1276" s="137"/>
    </row>
    <row r="1277" spans="1:111" s="75" customFormat="1" ht="12" hidden="1" customHeight="1">
      <c r="A1277" s="252"/>
      <c r="B1277" s="48"/>
      <c r="C1277" s="213"/>
      <c r="D1277" s="213"/>
      <c r="E1277" s="213"/>
      <c r="F1277" s="163"/>
      <c r="G1277" s="213"/>
      <c r="H1277" s="213"/>
      <c r="I1277" s="214"/>
      <c r="J1277" s="214"/>
      <c r="K1277" s="214"/>
      <c r="L1277" s="214"/>
      <c r="M1277" s="214"/>
      <c r="N1277" s="215"/>
      <c r="O1277" s="216"/>
      <c r="P1277" s="217"/>
      <c r="Q1277" s="213"/>
      <c r="R1277" s="213"/>
      <c r="DE1277" s="137"/>
    </row>
    <row r="1278" spans="1:111" s="75" customFormat="1" ht="12" hidden="1" customHeight="1">
      <c r="A1278" s="252"/>
      <c r="B1278" s="48"/>
      <c r="C1278" s="213"/>
      <c r="D1278" s="213"/>
      <c r="E1278" s="213"/>
      <c r="F1278" s="163"/>
      <c r="G1278" s="213"/>
      <c r="H1278" s="213"/>
      <c r="I1278" s="214"/>
      <c r="J1278" s="214"/>
      <c r="K1278" s="214"/>
      <c r="L1278" s="214"/>
      <c r="M1278" s="214"/>
      <c r="N1278" s="215"/>
      <c r="O1278" s="216"/>
      <c r="P1278" s="217"/>
      <c r="Q1278" s="213"/>
      <c r="R1278" s="213"/>
      <c r="DE1278" s="137"/>
    </row>
    <row r="1279" spans="1:111" s="75" customFormat="1" ht="12" hidden="1" customHeight="1">
      <c r="A1279" s="252"/>
      <c r="B1279" s="48"/>
      <c r="C1279" s="213"/>
      <c r="D1279" s="213"/>
      <c r="E1279" s="213"/>
      <c r="F1279" s="163"/>
      <c r="G1279" s="213"/>
      <c r="H1279" s="213"/>
      <c r="I1279" s="214"/>
      <c r="J1279" s="214"/>
      <c r="K1279" s="214"/>
      <c r="L1279" s="214"/>
      <c r="M1279" s="214"/>
      <c r="N1279" s="215"/>
      <c r="O1279" s="216"/>
      <c r="P1279" s="217"/>
      <c r="Q1279" s="213"/>
      <c r="R1279" s="213"/>
      <c r="DE1279" s="137"/>
    </row>
    <row r="1280" spans="1:111" s="75" customFormat="1" ht="12" hidden="1" customHeight="1">
      <c r="A1280" s="252"/>
      <c r="B1280" s="48"/>
      <c r="C1280" s="213"/>
      <c r="D1280" s="213"/>
      <c r="E1280" s="213"/>
      <c r="F1280" s="163"/>
      <c r="G1280" s="213"/>
      <c r="H1280" s="213"/>
      <c r="I1280" s="214"/>
      <c r="J1280" s="214"/>
      <c r="K1280" s="214"/>
      <c r="L1280" s="214"/>
      <c r="M1280" s="214"/>
      <c r="N1280" s="215"/>
      <c r="O1280" s="216"/>
      <c r="P1280" s="217"/>
      <c r="Q1280" s="213"/>
      <c r="R1280" s="213"/>
      <c r="DE1280" s="137"/>
    </row>
    <row r="1281" spans="1:109" s="75" customFormat="1" ht="12" hidden="1" customHeight="1">
      <c r="A1281" s="252"/>
      <c r="B1281" s="48"/>
      <c r="C1281" s="213"/>
      <c r="D1281" s="213"/>
      <c r="E1281" s="213"/>
      <c r="F1281" s="163"/>
      <c r="G1281" s="213"/>
      <c r="H1281" s="213"/>
      <c r="I1281" s="214"/>
      <c r="J1281" s="214"/>
      <c r="K1281" s="214"/>
      <c r="L1281" s="214"/>
      <c r="M1281" s="214"/>
      <c r="N1281" s="215"/>
      <c r="O1281" s="216"/>
      <c r="P1281" s="217"/>
      <c r="Q1281" s="213"/>
      <c r="R1281" s="213"/>
      <c r="DE1281" s="137"/>
    </row>
    <row r="1282" spans="1:109" s="75" customFormat="1" ht="12" hidden="1" customHeight="1">
      <c r="A1282" s="252"/>
      <c r="B1282" s="48"/>
      <c r="C1282" s="213"/>
      <c r="D1282" s="213"/>
      <c r="E1282" s="213"/>
      <c r="F1282" s="163"/>
      <c r="G1282" s="213"/>
      <c r="H1282" s="213"/>
      <c r="I1282" s="214"/>
      <c r="J1282" s="214"/>
      <c r="K1282" s="214"/>
      <c r="L1282" s="214"/>
      <c r="M1282" s="214"/>
      <c r="N1282" s="215"/>
      <c r="O1282" s="216"/>
      <c r="P1282" s="217"/>
      <c r="Q1282" s="213"/>
      <c r="R1282" s="213"/>
      <c r="DE1282" s="137"/>
    </row>
    <row r="1283" spans="1:109" s="75" customFormat="1" ht="12" hidden="1" customHeight="1">
      <c r="A1283" s="252"/>
      <c r="B1283" s="48"/>
      <c r="C1283" s="213"/>
      <c r="D1283" s="213"/>
      <c r="E1283" s="213"/>
      <c r="F1283" s="163"/>
      <c r="G1283" s="213"/>
      <c r="H1283" s="213"/>
      <c r="I1283" s="214"/>
      <c r="J1283" s="214"/>
      <c r="K1283" s="214"/>
      <c r="L1283" s="214"/>
      <c r="M1283" s="214"/>
      <c r="N1283" s="215"/>
      <c r="O1283" s="216"/>
      <c r="P1283" s="217"/>
      <c r="Q1283" s="213"/>
      <c r="R1283" s="213"/>
      <c r="DE1283" s="137"/>
    </row>
    <row r="1284" spans="1:109" s="75" customFormat="1" ht="12" hidden="1" customHeight="1">
      <c r="A1284" s="252"/>
      <c r="B1284" s="48"/>
      <c r="C1284" s="213"/>
      <c r="D1284" s="213"/>
      <c r="E1284" s="213"/>
      <c r="F1284" s="163"/>
      <c r="G1284" s="213"/>
      <c r="H1284" s="213"/>
      <c r="I1284" s="214"/>
      <c r="J1284" s="214"/>
      <c r="K1284" s="214"/>
      <c r="L1284" s="214"/>
      <c r="M1284" s="214"/>
      <c r="N1284" s="215"/>
      <c r="O1284" s="216"/>
      <c r="P1284" s="217"/>
      <c r="Q1284" s="213"/>
      <c r="R1284" s="213"/>
      <c r="DE1284" s="137"/>
    </row>
    <row r="1285" spans="1:109" s="75" customFormat="1" ht="12" hidden="1" customHeight="1">
      <c r="A1285" s="252"/>
      <c r="B1285" s="48"/>
      <c r="C1285" s="213"/>
      <c r="D1285" s="213"/>
      <c r="E1285" s="213"/>
      <c r="F1285" s="163"/>
      <c r="G1285" s="213"/>
      <c r="H1285" s="213"/>
      <c r="I1285" s="214"/>
      <c r="J1285" s="214"/>
      <c r="K1285" s="214"/>
      <c r="L1285" s="214"/>
      <c r="M1285" s="214"/>
      <c r="N1285" s="215"/>
      <c r="O1285" s="216"/>
      <c r="P1285" s="217"/>
      <c r="Q1285" s="213"/>
      <c r="R1285" s="213"/>
      <c r="DE1285" s="137"/>
    </row>
    <row r="1286" spans="1:109" s="75" customFormat="1" ht="12" hidden="1" customHeight="1">
      <c r="A1286" s="252"/>
      <c r="B1286" s="48"/>
      <c r="C1286" s="213"/>
      <c r="D1286" s="213"/>
      <c r="E1286" s="213"/>
      <c r="F1286" s="163"/>
      <c r="G1286" s="213"/>
      <c r="H1286" s="213"/>
      <c r="I1286" s="214"/>
      <c r="J1286" s="214"/>
      <c r="K1286" s="214"/>
      <c r="L1286" s="214"/>
      <c r="M1286" s="214"/>
      <c r="N1286" s="215"/>
      <c r="O1286" s="216"/>
      <c r="P1286" s="217"/>
      <c r="Q1286" s="213"/>
      <c r="R1286" s="213"/>
      <c r="DE1286" s="137"/>
    </row>
    <row r="1287" spans="1:109" s="75" customFormat="1" ht="12" hidden="1" customHeight="1">
      <c r="A1287" s="252"/>
      <c r="B1287" s="48"/>
      <c r="C1287" s="213"/>
      <c r="D1287" s="213"/>
      <c r="E1287" s="213"/>
      <c r="F1287" s="163"/>
      <c r="G1287" s="213"/>
      <c r="H1287" s="213"/>
      <c r="I1287" s="214"/>
      <c r="J1287" s="214"/>
      <c r="K1287" s="214"/>
      <c r="L1287" s="214"/>
      <c r="M1287" s="214"/>
      <c r="N1287" s="215"/>
      <c r="O1287" s="216"/>
      <c r="P1287" s="217"/>
      <c r="Q1287" s="213"/>
      <c r="R1287" s="213"/>
      <c r="DE1287" s="137"/>
    </row>
    <row r="1288" spans="1:109" s="75" customFormat="1" ht="12" hidden="1" customHeight="1">
      <c r="A1288" s="252"/>
      <c r="B1288" s="48"/>
      <c r="C1288" s="213"/>
      <c r="D1288" s="213"/>
      <c r="E1288" s="213"/>
      <c r="F1288" s="163"/>
      <c r="G1288" s="213"/>
      <c r="H1288" s="213"/>
      <c r="I1288" s="214"/>
      <c r="J1288" s="214"/>
      <c r="K1288" s="214"/>
      <c r="L1288" s="214"/>
      <c r="M1288" s="214"/>
      <c r="N1288" s="215"/>
      <c r="O1288" s="216"/>
      <c r="P1288" s="217"/>
      <c r="Q1288" s="213"/>
      <c r="R1288" s="213"/>
      <c r="DE1288" s="137"/>
    </row>
    <row r="1289" spans="1:109" s="75" customFormat="1" ht="12" hidden="1" customHeight="1">
      <c r="A1289" s="252"/>
      <c r="B1289" s="48"/>
      <c r="C1289" s="213"/>
      <c r="D1289" s="213"/>
      <c r="E1289" s="213"/>
      <c r="F1289" s="163"/>
      <c r="G1289" s="213"/>
      <c r="H1289" s="213"/>
      <c r="I1289" s="214"/>
      <c r="J1289" s="214"/>
      <c r="K1289" s="214"/>
      <c r="L1289" s="214"/>
      <c r="M1289" s="214"/>
      <c r="N1289" s="215"/>
      <c r="O1289" s="216"/>
      <c r="P1289" s="217"/>
      <c r="Q1289" s="213"/>
      <c r="R1289" s="213"/>
      <c r="DE1289" s="137"/>
    </row>
    <row r="1290" spans="1:109" s="75" customFormat="1" ht="12" hidden="1" customHeight="1">
      <c r="A1290" s="252"/>
      <c r="B1290" s="48"/>
      <c r="C1290" s="213"/>
      <c r="D1290" s="213"/>
      <c r="E1290" s="213"/>
      <c r="F1290" s="163"/>
      <c r="G1290" s="213"/>
      <c r="H1290" s="213"/>
      <c r="I1290" s="214"/>
      <c r="J1290" s="214"/>
      <c r="K1290" s="214"/>
      <c r="L1290" s="214"/>
      <c r="M1290" s="214"/>
      <c r="N1290" s="215"/>
      <c r="O1290" s="216"/>
      <c r="P1290" s="217"/>
      <c r="Q1290" s="213"/>
      <c r="R1290" s="213"/>
      <c r="DE1290" s="137"/>
    </row>
    <row r="1291" spans="1:109" s="75" customFormat="1" ht="12" hidden="1" customHeight="1">
      <c r="A1291" s="252"/>
      <c r="B1291" s="48"/>
      <c r="C1291" s="213"/>
      <c r="D1291" s="213"/>
      <c r="E1291" s="213"/>
      <c r="F1291" s="163"/>
      <c r="G1291" s="213"/>
      <c r="H1291" s="213"/>
      <c r="I1291" s="214"/>
      <c r="J1291" s="214"/>
      <c r="K1291" s="214"/>
      <c r="L1291" s="214"/>
      <c r="M1291" s="214"/>
      <c r="N1291" s="215"/>
      <c r="O1291" s="216"/>
      <c r="P1291" s="217"/>
      <c r="Q1291" s="213"/>
      <c r="R1291" s="213"/>
      <c r="DE1291" s="137"/>
    </row>
    <row r="1292" spans="1:109" s="75" customFormat="1" ht="12" hidden="1" customHeight="1">
      <c r="A1292" s="252"/>
      <c r="B1292" s="48"/>
      <c r="C1292" s="213"/>
      <c r="D1292" s="213"/>
      <c r="E1292" s="213"/>
      <c r="F1292" s="163"/>
      <c r="G1292" s="213"/>
      <c r="H1292" s="213"/>
      <c r="I1292" s="214"/>
      <c r="J1292" s="214"/>
      <c r="K1292" s="214"/>
      <c r="L1292" s="214"/>
      <c r="M1292" s="214"/>
      <c r="N1292" s="215"/>
      <c r="O1292" s="216"/>
      <c r="P1292" s="217"/>
      <c r="Q1292" s="213"/>
      <c r="R1292" s="213"/>
      <c r="DE1292" s="137"/>
    </row>
    <row r="1293" spans="1:109" s="75" customFormat="1" ht="12" hidden="1" customHeight="1">
      <c r="A1293" s="252"/>
      <c r="B1293" s="48"/>
      <c r="C1293" s="213"/>
      <c r="D1293" s="213"/>
      <c r="E1293" s="213"/>
      <c r="F1293" s="163"/>
      <c r="G1293" s="213"/>
      <c r="H1293" s="213"/>
      <c r="I1293" s="214"/>
      <c r="J1293" s="214"/>
      <c r="K1293" s="214"/>
      <c r="L1293" s="214"/>
      <c r="M1293" s="214"/>
      <c r="N1293" s="215"/>
      <c r="O1293" s="216"/>
      <c r="P1293" s="217"/>
      <c r="Q1293" s="213"/>
      <c r="R1293" s="213"/>
      <c r="DE1293" s="137"/>
    </row>
    <row r="1294" spans="1:109" s="75" customFormat="1" ht="12" hidden="1" customHeight="1">
      <c r="A1294" s="252"/>
      <c r="B1294" s="48"/>
      <c r="C1294" s="213"/>
      <c r="D1294" s="213"/>
      <c r="E1294" s="213"/>
      <c r="F1294" s="163"/>
      <c r="G1294" s="213"/>
      <c r="H1294" s="213"/>
      <c r="I1294" s="214"/>
      <c r="J1294" s="214"/>
      <c r="K1294" s="214"/>
      <c r="L1294" s="214"/>
      <c r="M1294" s="214"/>
      <c r="N1294" s="215"/>
      <c r="O1294" s="216"/>
      <c r="P1294" s="217"/>
      <c r="Q1294" s="213"/>
      <c r="R1294" s="213"/>
      <c r="DE1294" s="137"/>
    </row>
    <row r="1295" spans="1:109" s="75" customFormat="1" ht="12" hidden="1" customHeight="1">
      <c r="A1295" s="252"/>
      <c r="B1295" s="48"/>
      <c r="C1295" s="213"/>
      <c r="D1295" s="213"/>
      <c r="E1295" s="213"/>
      <c r="F1295" s="163"/>
      <c r="G1295" s="213"/>
      <c r="H1295" s="213"/>
      <c r="I1295" s="214"/>
      <c r="J1295" s="214"/>
      <c r="K1295" s="214"/>
      <c r="L1295" s="214"/>
      <c r="M1295" s="214"/>
      <c r="N1295" s="215"/>
      <c r="O1295" s="216"/>
      <c r="P1295" s="217"/>
      <c r="Q1295" s="213"/>
      <c r="R1295" s="213"/>
      <c r="DE1295" s="137"/>
    </row>
    <row r="1296" spans="1:109" s="75" customFormat="1" ht="12" hidden="1" customHeight="1">
      <c r="A1296" s="252"/>
      <c r="B1296" s="48"/>
      <c r="C1296" s="213"/>
      <c r="D1296" s="213"/>
      <c r="E1296" s="213"/>
      <c r="F1296" s="163"/>
      <c r="G1296" s="213"/>
      <c r="H1296" s="213"/>
      <c r="I1296" s="214"/>
      <c r="J1296" s="214"/>
      <c r="K1296" s="214"/>
      <c r="L1296" s="214"/>
      <c r="M1296" s="214"/>
      <c r="N1296" s="215"/>
      <c r="O1296" s="216"/>
      <c r="P1296" s="217"/>
      <c r="Q1296" s="213"/>
      <c r="R1296" s="213"/>
      <c r="DE1296" s="137"/>
    </row>
    <row r="1297" spans="1:109" s="75" customFormat="1" ht="12" hidden="1" customHeight="1">
      <c r="A1297" s="252"/>
      <c r="B1297" s="48"/>
      <c r="C1297" s="213"/>
      <c r="D1297" s="213"/>
      <c r="E1297" s="213"/>
      <c r="F1297" s="163"/>
      <c r="G1297" s="213"/>
      <c r="H1297" s="213"/>
      <c r="I1297" s="214"/>
      <c r="J1297" s="214"/>
      <c r="K1297" s="214"/>
      <c r="L1297" s="214"/>
      <c r="M1297" s="214"/>
      <c r="N1297" s="215"/>
      <c r="O1297" s="216"/>
      <c r="P1297" s="217"/>
      <c r="Q1297" s="213"/>
      <c r="R1297" s="213"/>
      <c r="DE1297" s="137"/>
    </row>
    <row r="1298" spans="1:109" s="75" customFormat="1" ht="12" hidden="1" customHeight="1">
      <c r="A1298" s="252"/>
      <c r="B1298" s="48"/>
      <c r="C1298" s="213"/>
      <c r="D1298" s="213"/>
      <c r="E1298" s="213"/>
      <c r="F1298" s="163"/>
      <c r="G1298" s="213"/>
      <c r="H1298" s="213"/>
      <c r="I1298" s="214"/>
      <c r="J1298" s="214"/>
      <c r="K1298" s="214"/>
      <c r="L1298" s="214"/>
      <c r="M1298" s="214"/>
      <c r="N1298" s="215"/>
      <c r="O1298" s="216"/>
      <c r="P1298" s="217"/>
      <c r="Q1298" s="213"/>
      <c r="R1298" s="213"/>
      <c r="DE1298" s="137"/>
    </row>
    <row r="1299" spans="1:109" s="75" customFormat="1" ht="12" hidden="1" customHeight="1">
      <c r="A1299" s="252"/>
      <c r="B1299" s="48"/>
      <c r="C1299" s="213"/>
      <c r="D1299" s="213"/>
      <c r="E1299" s="213"/>
      <c r="F1299" s="163"/>
      <c r="G1299" s="213"/>
      <c r="H1299" s="213"/>
      <c r="I1299" s="214"/>
      <c r="J1299" s="214"/>
      <c r="K1299" s="214"/>
      <c r="L1299" s="214"/>
      <c r="M1299" s="214"/>
      <c r="N1299" s="215"/>
      <c r="O1299" s="216"/>
      <c r="P1299" s="217"/>
      <c r="Q1299" s="213"/>
      <c r="R1299" s="213"/>
      <c r="DE1299" s="137"/>
    </row>
    <row r="1300" spans="1:109" s="75" customFormat="1" ht="12" hidden="1" customHeight="1">
      <c r="A1300" s="252"/>
      <c r="B1300" s="48"/>
      <c r="C1300" s="213"/>
      <c r="D1300" s="213"/>
      <c r="E1300" s="213"/>
      <c r="F1300" s="163"/>
      <c r="G1300" s="213"/>
      <c r="H1300" s="213"/>
      <c r="I1300" s="214"/>
      <c r="J1300" s="214"/>
      <c r="K1300" s="214"/>
      <c r="L1300" s="214"/>
      <c r="M1300" s="214"/>
      <c r="N1300" s="215"/>
      <c r="O1300" s="216"/>
      <c r="P1300" s="217"/>
      <c r="Q1300" s="213"/>
      <c r="R1300" s="213"/>
      <c r="DE1300" s="137"/>
    </row>
    <row r="1301" spans="1:109" s="75" customFormat="1" ht="12" hidden="1" customHeight="1">
      <c r="A1301" s="252"/>
      <c r="B1301" s="48"/>
      <c r="C1301" s="213"/>
      <c r="D1301" s="213"/>
      <c r="E1301" s="213"/>
      <c r="F1301" s="163"/>
      <c r="G1301" s="213"/>
      <c r="H1301" s="213"/>
      <c r="I1301" s="214"/>
      <c r="J1301" s="214"/>
      <c r="K1301" s="214"/>
      <c r="L1301" s="214"/>
      <c r="M1301" s="214"/>
      <c r="N1301" s="215"/>
      <c r="O1301" s="216"/>
      <c r="P1301" s="217"/>
      <c r="Q1301" s="213"/>
      <c r="R1301" s="213"/>
      <c r="DE1301" s="137"/>
    </row>
    <row r="1302" spans="1:109" s="75" customFormat="1" ht="12" hidden="1" customHeight="1">
      <c r="A1302" s="252"/>
      <c r="B1302" s="48"/>
      <c r="C1302" s="213"/>
      <c r="D1302" s="213"/>
      <c r="E1302" s="213"/>
      <c r="F1302" s="163"/>
      <c r="G1302" s="213"/>
      <c r="H1302" s="213"/>
      <c r="I1302" s="214"/>
      <c r="J1302" s="214"/>
      <c r="K1302" s="214"/>
      <c r="L1302" s="214"/>
      <c r="M1302" s="214"/>
      <c r="N1302" s="215"/>
      <c r="O1302" s="216"/>
      <c r="P1302" s="217"/>
      <c r="Q1302" s="213"/>
      <c r="R1302" s="213"/>
      <c r="DE1302" s="137"/>
    </row>
    <row r="1303" spans="1:109" s="75" customFormat="1" ht="12" hidden="1" customHeight="1">
      <c r="A1303" s="252"/>
      <c r="B1303" s="48"/>
      <c r="C1303" s="213"/>
      <c r="D1303" s="213"/>
      <c r="E1303" s="213"/>
      <c r="F1303" s="163"/>
      <c r="G1303" s="213"/>
      <c r="H1303" s="213"/>
      <c r="I1303" s="214"/>
      <c r="J1303" s="214"/>
      <c r="K1303" s="214"/>
      <c r="L1303" s="214"/>
      <c r="M1303" s="214"/>
      <c r="N1303" s="215"/>
      <c r="O1303" s="216"/>
      <c r="P1303" s="217"/>
      <c r="Q1303" s="213"/>
      <c r="R1303" s="213"/>
      <c r="DE1303" s="137"/>
    </row>
    <row r="1304" spans="1:109" s="75" customFormat="1" ht="12" hidden="1" customHeight="1">
      <c r="A1304" s="252"/>
      <c r="B1304" s="48"/>
      <c r="C1304" s="213"/>
      <c r="D1304" s="213"/>
      <c r="E1304" s="213"/>
      <c r="F1304" s="163"/>
      <c r="G1304" s="213"/>
      <c r="H1304" s="213"/>
      <c r="I1304" s="214"/>
      <c r="J1304" s="214"/>
      <c r="K1304" s="214"/>
      <c r="L1304" s="214"/>
      <c r="M1304" s="214"/>
      <c r="N1304" s="215"/>
      <c r="O1304" s="216"/>
      <c r="P1304" s="217"/>
      <c r="Q1304" s="213"/>
      <c r="R1304" s="213"/>
      <c r="DE1304" s="137"/>
    </row>
    <row r="1305" spans="1:109" s="75" customFormat="1" ht="12" hidden="1" customHeight="1">
      <c r="A1305" s="252"/>
      <c r="B1305" s="48"/>
      <c r="C1305" s="213"/>
      <c r="D1305" s="213"/>
      <c r="E1305" s="213"/>
      <c r="F1305" s="163"/>
      <c r="G1305" s="213"/>
      <c r="H1305" s="213"/>
      <c r="I1305" s="214"/>
      <c r="J1305" s="214"/>
      <c r="K1305" s="214"/>
      <c r="L1305" s="214"/>
      <c r="M1305" s="214"/>
      <c r="N1305" s="215"/>
      <c r="O1305" s="216"/>
      <c r="P1305" s="217"/>
      <c r="Q1305" s="213"/>
      <c r="R1305" s="213"/>
      <c r="DE1305" s="137"/>
    </row>
    <row r="1306" spans="1:109" s="75" customFormat="1" ht="12" hidden="1" customHeight="1">
      <c r="A1306" s="252"/>
      <c r="B1306" s="48"/>
      <c r="C1306" s="213"/>
      <c r="D1306" s="213"/>
      <c r="E1306" s="213"/>
      <c r="F1306" s="163"/>
      <c r="G1306" s="213"/>
      <c r="H1306" s="213"/>
      <c r="I1306" s="214"/>
      <c r="J1306" s="214"/>
      <c r="K1306" s="214"/>
      <c r="L1306" s="214"/>
      <c r="M1306" s="214"/>
      <c r="N1306" s="215"/>
      <c r="O1306" s="216"/>
      <c r="P1306" s="217"/>
      <c r="Q1306" s="213"/>
      <c r="R1306" s="213"/>
      <c r="DE1306" s="137"/>
    </row>
    <row r="1307" spans="1:109" s="75" customFormat="1" ht="12" hidden="1" customHeight="1">
      <c r="A1307" s="252"/>
      <c r="B1307" s="48"/>
      <c r="C1307" s="213"/>
      <c r="D1307" s="213"/>
      <c r="E1307" s="213"/>
      <c r="F1307" s="163"/>
      <c r="G1307" s="213"/>
      <c r="H1307" s="213"/>
      <c r="I1307" s="214"/>
      <c r="J1307" s="214"/>
      <c r="K1307" s="214"/>
      <c r="L1307" s="214"/>
      <c r="M1307" s="214"/>
      <c r="N1307" s="215"/>
      <c r="O1307" s="216"/>
      <c r="P1307" s="217"/>
      <c r="Q1307" s="213"/>
      <c r="R1307" s="213"/>
      <c r="DE1307" s="137"/>
    </row>
    <row r="1308" spans="1:109" s="75" customFormat="1" ht="12" hidden="1" customHeight="1">
      <c r="A1308" s="252"/>
      <c r="B1308" s="48"/>
      <c r="C1308" s="213"/>
      <c r="D1308" s="213"/>
      <c r="E1308" s="213"/>
      <c r="F1308" s="163"/>
      <c r="G1308" s="213"/>
      <c r="H1308" s="213"/>
      <c r="I1308" s="214"/>
      <c r="J1308" s="214"/>
      <c r="K1308" s="214"/>
      <c r="L1308" s="214"/>
      <c r="M1308" s="214"/>
      <c r="N1308" s="215"/>
      <c r="O1308" s="216"/>
      <c r="P1308" s="217"/>
      <c r="Q1308" s="213"/>
      <c r="R1308" s="213"/>
      <c r="DE1308" s="137"/>
    </row>
    <row r="1309" spans="1:109" s="75" customFormat="1" ht="12" hidden="1" customHeight="1">
      <c r="A1309" s="252"/>
      <c r="B1309" s="48"/>
      <c r="C1309" s="213"/>
      <c r="D1309" s="213"/>
      <c r="E1309" s="213"/>
      <c r="F1309" s="163"/>
      <c r="G1309" s="213"/>
      <c r="H1309" s="213"/>
      <c r="I1309" s="214"/>
      <c r="J1309" s="214"/>
      <c r="K1309" s="214"/>
      <c r="L1309" s="214"/>
      <c r="M1309" s="214"/>
      <c r="N1309" s="215"/>
      <c r="O1309" s="216"/>
      <c r="P1309" s="217"/>
      <c r="Q1309" s="213"/>
      <c r="R1309" s="213"/>
      <c r="DE1309" s="137"/>
    </row>
    <row r="1310" spans="1:109" s="75" customFormat="1" ht="12" hidden="1" customHeight="1">
      <c r="A1310" s="252"/>
      <c r="B1310" s="48"/>
      <c r="C1310" s="213"/>
      <c r="D1310" s="213"/>
      <c r="E1310" s="213"/>
      <c r="F1310" s="163"/>
      <c r="G1310" s="213"/>
      <c r="H1310" s="213"/>
      <c r="I1310" s="214"/>
      <c r="J1310" s="214"/>
      <c r="K1310" s="214"/>
      <c r="L1310" s="214"/>
      <c r="M1310" s="214"/>
      <c r="N1310" s="215"/>
      <c r="O1310" s="216"/>
      <c r="P1310" s="217"/>
      <c r="Q1310" s="213"/>
      <c r="R1310" s="213"/>
      <c r="DE1310" s="137"/>
    </row>
    <row r="1311" spans="1:109" s="75" customFormat="1" ht="12" hidden="1" customHeight="1">
      <c r="A1311" s="252"/>
      <c r="B1311" s="48"/>
      <c r="C1311" s="213"/>
      <c r="D1311" s="213"/>
      <c r="E1311" s="213"/>
      <c r="F1311" s="163"/>
      <c r="G1311" s="213"/>
      <c r="H1311" s="213"/>
      <c r="I1311" s="214"/>
      <c r="J1311" s="214"/>
      <c r="K1311" s="214"/>
      <c r="L1311" s="214"/>
      <c r="M1311" s="214"/>
      <c r="N1311" s="215"/>
      <c r="O1311" s="216"/>
      <c r="P1311" s="217"/>
      <c r="Q1311" s="213"/>
      <c r="R1311" s="213"/>
      <c r="DE1311" s="137"/>
    </row>
    <row r="1312" spans="1:109" s="75" customFormat="1" ht="12" hidden="1" customHeight="1">
      <c r="A1312" s="252"/>
      <c r="B1312" s="48"/>
      <c r="C1312" s="213"/>
      <c r="D1312" s="213"/>
      <c r="E1312" s="213"/>
      <c r="F1312" s="163"/>
      <c r="G1312" s="213"/>
      <c r="H1312" s="213"/>
      <c r="I1312" s="214"/>
      <c r="J1312" s="214"/>
      <c r="K1312" s="214"/>
      <c r="L1312" s="214"/>
      <c r="M1312" s="214"/>
      <c r="N1312" s="215"/>
      <c r="O1312" s="216"/>
      <c r="P1312" s="217"/>
      <c r="Q1312" s="213"/>
      <c r="R1312" s="213"/>
      <c r="DE1312" s="137"/>
    </row>
    <row r="1313" spans="1:109" s="75" customFormat="1" ht="12" hidden="1" customHeight="1">
      <c r="A1313" s="252"/>
      <c r="B1313" s="48"/>
      <c r="C1313" s="213"/>
      <c r="D1313" s="213"/>
      <c r="E1313" s="213"/>
      <c r="F1313" s="163"/>
      <c r="G1313" s="213"/>
      <c r="H1313" s="213"/>
      <c r="I1313" s="214"/>
      <c r="J1313" s="214"/>
      <c r="K1313" s="214"/>
      <c r="L1313" s="214"/>
      <c r="M1313" s="214"/>
      <c r="N1313" s="215"/>
      <c r="O1313" s="216"/>
      <c r="P1313" s="217"/>
      <c r="Q1313" s="213"/>
      <c r="R1313" s="213"/>
      <c r="DE1313" s="137"/>
    </row>
    <row r="1314" spans="1:109" s="75" customFormat="1" ht="12" hidden="1" customHeight="1">
      <c r="A1314" s="252"/>
      <c r="B1314" s="48"/>
      <c r="C1314" s="213"/>
      <c r="D1314" s="213"/>
      <c r="E1314" s="213"/>
      <c r="F1314" s="163"/>
      <c r="G1314" s="213"/>
      <c r="H1314" s="213"/>
      <c r="I1314" s="214"/>
      <c r="J1314" s="214"/>
      <c r="K1314" s="214"/>
      <c r="L1314" s="214"/>
      <c r="M1314" s="214"/>
      <c r="N1314" s="215"/>
      <c r="O1314" s="216"/>
      <c r="P1314" s="217"/>
      <c r="Q1314" s="213"/>
      <c r="R1314" s="213"/>
      <c r="DE1314" s="137"/>
    </row>
    <row r="1315" spans="1:109" s="75" customFormat="1" ht="12" hidden="1" customHeight="1">
      <c r="A1315" s="252"/>
      <c r="B1315" s="48"/>
      <c r="C1315" s="213"/>
      <c r="D1315" s="213"/>
      <c r="E1315" s="213"/>
      <c r="F1315" s="163"/>
      <c r="G1315" s="213"/>
      <c r="H1315" s="213"/>
      <c r="I1315" s="214"/>
      <c r="J1315" s="214"/>
      <c r="K1315" s="214"/>
      <c r="L1315" s="214"/>
      <c r="M1315" s="214"/>
      <c r="N1315" s="215"/>
      <c r="O1315" s="216"/>
      <c r="P1315" s="217"/>
      <c r="Q1315" s="213"/>
      <c r="R1315" s="213"/>
      <c r="DE1315" s="137"/>
    </row>
    <row r="1316" spans="1:109" s="75" customFormat="1" ht="12" hidden="1" customHeight="1">
      <c r="A1316" s="252"/>
      <c r="B1316" s="48"/>
      <c r="C1316" s="213"/>
      <c r="D1316" s="213"/>
      <c r="E1316" s="213"/>
      <c r="F1316" s="163"/>
      <c r="G1316" s="213"/>
      <c r="H1316" s="213"/>
      <c r="I1316" s="214"/>
      <c r="J1316" s="214"/>
      <c r="K1316" s="214"/>
      <c r="L1316" s="214"/>
      <c r="M1316" s="214"/>
      <c r="N1316" s="215"/>
      <c r="O1316" s="216"/>
      <c r="P1316" s="217"/>
      <c r="Q1316" s="213"/>
      <c r="R1316" s="213"/>
      <c r="DE1316" s="137"/>
    </row>
    <row r="1317" spans="1:109" s="75" customFormat="1" ht="12" hidden="1" customHeight="1">
      <c r="A1317" s="252"/>
      <c r="B1317" s="68"/>
      <c r="C1317" s="221"/>
      <c r="D1317" s="221"/>
      <c r="E1317" s="221"/>
      <c r="F1317" s="164"/>
      <c r="G1317" s="221"/>
      <c r="H1317" s="221"/>
      <c r="I1317" s="248"/>
      <c r="J1317" s="248"/>
      <c r="K1317" s="248"/>
      <c r="L1317" s="248"/>
      <c r="M1317" s="248"/>
      <c r="N1317" s="218"/>
      <c r="O1317" s="219"/>
      <c r="P1317" s="220"/>
      <c r="Q1317" s="221"/>
      <c r="R1317" s="221"/>
      <c r="DE1317" s="137"/>
    </row>
    <row r="1318" spans="1:109" s="75" customFormat="1" ht="6" hidden="1" customHeight="1">
      <c r="A1318" s="105"/>
      <c r="B1318" s="106"/>
      <c r="C1318" s="247"/>
      <c r="D1318" s="247"/>
      <c r="E1318" s="247"/>
      <c r="F1318" s="106"/>
      <c r="G1318" s="247"/>
      <c r="H1318" s="247"/>
      <c r="I1318" s="247"/>
      <c r="J1318" s="247"/>
      <c r="K1318" s="247"/>
      <c r="L1318" s="247"/>
      <c r="M1318" s="247"/>
      <c r="N1318" s="106"/>
      <c r="O1318" s="106"/>
      <c r="P1318" s="106"/>
      <c r="Q1318" s="249"/>
      <c r="R1318" s="249"/>
      <c r="DE1318" s="137"/>
    </row>
    <row r="1319" spans="1:109" s="75" customFormat="1" ht="12" hidden="1" customHeight="1">
      <c r="A1319" s="191">
        <v>3</v>
      </c>
      <c r="B1319" s="194" t="s">
        <v>82</v>
      </c>
      <c r="C1319" s="195"/>
      <c r="D1319" s="195"/>
      <c r="E1319" s="195"/>
      <c r="F1319" s="195"/>
      <c r="G1319" s="195"/>
      <c r="H1319" s="195"/>
      <c r="I1319" s="195"/>
      <c r="J1319" s="195"/>
      <c r="K1319" s="195"/>
      <c r="L1319" s="195"/>
      <c r="M1319" s="195"/>
      <c r="N1319" s="195"/>
      <c r="O1319" s="196"/>
      <c r="P1319" s="197"/>
      <c r="Q1319" s="198" t="s">
        <v>81</v>
      </c>
      <c r="R1319" s="199"/>
      <c r="DE1319" s="137"/>
    </row>
    <row r="1320" spans="1:109" s="75" customFormat="1" ht="12" hidden="1" customHeight="1">
      <c r="A1320" s="192"/>
      <c r="B1320" s="200" t="s">
        <v>80</v>
      </c>
      <c r="C1320" s="203"/>
      <c r="D1320" s="245"/>
      <c r="E1320" s="203" t="s">
        <v>79</v>
      </c>
      <c r="F1320" s="203"/>
      <c r="G1320" s="202" t="s">
        <v>78</v>
      </c>
      <c r="H1320" s="245"/>
      <c r="I1320" s="202" t="s">
        <v>14</v>
      </c>
      <c r="J1320" s="203"/>
      <c r="K1320" s="203"/>
      <c r="L1320" s="203"/>
      <c r="M1320" s="203"/>
      <c r="N1320" s="203" t="s">
        <v>13</v>
      </c>
      <c r="O1320" s="204"/>
      <c r="P1320" s="205"/>
      <c r="Q1320" s="200"/>
      <c r="R1320" s="201"/>
      <c r="DE1320" s="137"/>
    </row>
    <row r="1321" spans="1:109" s="75" customFormat="1" ht="12" hidden="1" customHeight="1">
      <c r="A1321" s="193"/>
      <c r="B1321" s="181"/>
      <c r="C1321" s="206"/>
      <c r="D1321" s="207"/>
      <c r="E1321" s="208"/>
      <c r="F1321" s="208"/>
      <c r="G1321" s="209"/>
      <c r="H1321" s="246"/>
      <c r="I1321" s="209"/>
      <c r="J1321" s="208"/>
      <c r="K1321" s="208"/>
      <c r="L1321" s="208"/>
      <c r="M1321" s="208"/>
      <c r="N1321" s="210"/>
      <c r="O1321" s="211"/>
      <c r="P1321" s="212"/>
      <c r="Q1321" s="181"/>
      <c r="R1321" s="182"/>
      <c r="DE1321" s="137"/>
    </row>
    <row r="1322" spans="1:109" s="75" customFormat="1" ht="6" hidden="1" customHeight="1">
      <c r="A1322" s="107"/>
      <c r="B1322" s="249"/>
      <c r="C1322" s="249"/>
      <c r="D1322" s="249"/>
      <c r="E1322" s="249"/>
      <c r="F1322" s="249"/>
      <c r="G1322" s="250"/>
      <c r="H1322" s="250"/>
      <c r="I1322" s="107"/>
      <c r="J1322" s="107"/>
      <c r="K1322" s="107"/>
      <c r="L1322" s="107"/>
      <c r="M1322" s="107"/>
      <c r="N1322" s="107"/>
      <c r="O1322" s="107"/>
      <c r="P1322" s="107"/>
      <c r="Q1322" s="107"/>
      <c r="R1322" s="107"/>
      <c r="DE1322" s="137"/>
    </row>
    <row r="1323" spans="1:109" s="75" customFormat="1" ht="21" hidden="1" customHeight="1">
      <c r="A1323" s="191">
        <v>4</v>
      </c>
      <c r="B1323" s="222" t="s">
        <v>77</v>
      </c>
      <c r="C1323" s="223"/>
      <c r="D1323" s="224"/>
      <c r="E1323" s="225" t="s">
        <v>76</v>
      </c>
      <c r="F1323" s="226"/>
      <c r="G1323" s="227"/>
      <c r="H1323" s="227"/>
      <c r="I1323" s="101"/>
      <c r="J1323" s="94">
        <v>5</v>
      </c>
      <c r="K1323" s="228" t="s">
        <v>186</v>
      </c>
      <c r="L1323" s="229"/>
      <c r="M1323" s="229"/>
      <c r="N1323" s="229"/>
      <c r="O1323" s="229"/>
      <c r="P1323" s="229"/>
      <c r="Q1323" s="229"/>
      <c r="R1323" s="230"/>
      <c r="DE1323" s="137"/>
    </row>
    <row r="1324" spans="1:109" s="75" customFormat="1" ht="12" hidden="1" customHeight="1">
      <c r="A1324" s="193"/>
      <c r="B1324" s="181"/>
      <c r="C1324" s="206"/>
      <c r="D1324" s="182"/>
      <c r="E1324" s="181"/>
      <c r="F1324" s="182"/>
      <c r="G1324" s="227"/>
      <c r="H1324" s="227"/>
      <c r="I1324" s="101"/>
      <c r="J1324" s="231"/>
      <c r="K1324" s="234"/>
      <c r="L1324" s="235"/>
      <c r="M1324" s="235"/>
      <c r="N1324" s="235"/>
      <c r="O1324" s="235"/>
      <c r="P1324" s="235"/>
      <c r="Q1324" s="235"/>
      <c r="R1324" s="236"/>
      <c r="DE1324" s="137"/>
    </row>
    <row r="1325" spans="1:109" s="75" customFormat="1" ht="12" hidden="1" customHeight="1">
      <c r="A1325" s="95"/>
      <c r="B1325" s="100"/>
      <c r="C1325" s="100"/>
      <c r="D1325" s="100"/>
      <c r="E1325" s="100"/>
      <c r="F1325" s="100"/>
      <c r="G1325" s="227"/>
      <c r="H1325" s="227"/>
      <c r="I1325" s="95"/>
      <c r="J1325" s="232"/>
      <c r="K1325" s="237"/>
      <c r="L1325" s="238"/>
      <c r="M1325" s="238"/>
      <c r="N1325" s="238"/>
      <c r="O1325" s="238"/>
      <c r="P1325" s="238"/>
      <c r="Q1325" s="238"/>
      <c r="R1325" s="239"/>
      <c r="S1325" s="25"/>
      <c r="T1325" s="40"/>
      <c r="DE1325" s="137"/>
    </row>
    <row r="1326" spans="1:109" s="75" customFormat="1" ht="12" hidden="1" customHeight="1">
      <c r="A1326" s="95"/>
      <c r="B1326" s="96"/>
      <c r="C1326" s="96"/>
      <c r="D1326" s="96"/>
      <c r="E1326" s="96"/>
      <c r="F1326" s="96"/>
      <c r="G1326" s="96"/>
      <c r="H1326" s="96"/>
      <c r="I1326" s="95"/>
      <c r="J1326" s="232"/>
      <c r="K1326" s="237"/>
      <c r="L1326" s="238"/>
      <c r="M1326" s="238"/>
      <c r="N1326" s="238"/>
      <c r="O1326" s="238"/>
      <c r="P1326" s="238"/>
      <c r="Q1326" s="238"/>
      <c r="R1326" s="239"/>
      <c r="DE1326" s="137"/>
    </row>
    <row r="1327" spans="1:109" s="75" customFormat="1" ht="12" hidden="1" customHeight="1">
      <c r="A1327" s="95"/>
      <c r="B1327" s="244" t="s">
        <v>75</v>
      </c>
      <c r="C1327" s="244"/>
      <c r="D1327" s="244"/>
      <c r="E1327" s="244"/>
      <c r="F1327" s="244"/>
      <c r="G1327" s="244"/>
      <c r="H1327" s="244"/>
      <c r="I1327" s="95"/>
      <c r="J1327" s="232"/>
      <c r="K1327" s="237"/>
      <c r="L1327" s="238"/>
      <c r="M1327" s="238"/>
      <c r="N1327" s="238"/>
      <c r="O1327" s="238"/>
      <c r="P1327" s="238"/>
      <c r="Q1327" s="238"/>
      <c r="R1327" s="239"/>
      <c r="DE1327" s="137"/>
    </row>
    <row r="1328" spans="1:109" s="75" customFormat="1" ht="12" hidden="1" customHeight="1">
      <c r="A1328" s="95"/>
      <c r="B1328" s="244" t="s">
        <v>74</v>
      </c>
      <c r="C1328" s="244"/>
      <c r="D1328" s="244"/>
      <c r="E1328" s="244"/>
      <c r="F1328" s="244"/>
      <c r="G1328" s="244"/>
      <c r="H1328" s="244"/>
      <c r="I1328" s="97"/>
      <c r="J1328" s="232"/>
      <c r="K1328" s="237"/>
      <c r="L1328" s="238"/>
      <c r="M1328" s="238"/>
      <c r="N1328" s="238"/>
      <c r="O1328" s="238"/>
      <c r="P1328" s="238"/>
      <c r="Q1328" s="238"/>
      <c r="R1328" s="239"/>
      <c r="DE1328" s="137"/>
    </row>
    <row r="1329" spans="1:111" s="75" customFormat="1" ht="12" hidden="1" customHeight="1">
      <c r="A1329" s="98" t="s">
        <v>73</v>
      </c>
      <c r="B1329" s="279" t="s">
        <v>12</v>
      </c>
      <c r="C1329" s="279"/>
      <c r="D1329" s="279"/>
      <c r="E1329" s="279"/>
      <c r="F1329" s="279"/>
      <c r="G1329" s="279"/>
      <c r="H1329" s="279"/>
      <c r="I1329" s="95"/>
      <c r="J1329" s="232"/>
      <c r="K1329" s="237"/>
      <c r="L1329" s="238"/>
      <c r="M1329" s="238"/>
      <c r="N1329" s="238"/>
      <c r="O1329" s="238"/>
      <c r="P1329" s="238"/>
      <c r="Q1329" s="238"/>
      <c r="R1329" s="239"/>
      <c r="DE1329" s="137"/>
    </row>
    <row r="1330" spans="1:111" s="75" customFormat="1" ht="12" hidden="1" customHeight="1">
      <c r="A1330" s="98"/>
      <c r="B1330" s="243" t="s">
        <v>72</v>
      </c>
      <c r="C1330" s="243"/>
      <c r="D1330" s="243"/>
      <c r="E1330" s="243"/>
      <c r="F1330" s="243"/>
      <c r="G1330" s="243"/>
      <c r="H1330" s="243"/>
      <c r="I1330" s="95"/>
      <c r="J1330" s="232"/>
      <c r="K1330" s="237"/>
      <c r="L1330" s="238"/>
      <c r="M1330" s="238"/>
      <c r="N1330" s="238"/>
      <c r="O1330" s="238"/>
      <c r="P1330" s="238"/>
      <c r="Q1330" s="238"/>
      <c r="R1330" s="239"/>
      <c r="DE1330" s="137"/>
    </row>
    <row r="1331" spans="1:111" s="75" customFormat="1" ht="12" hidden="1" customHeight="1">
      <c r="A1331" s="98"/>
      <c r="B1331" s="243"/>
      <c r="C1331" s="243"/>
      <c r="D1331" s="243"/>
      <c r="E1331" s="243"/>
      <c r="F1331" s="243"/>
      <c r="G1331" s="243"/>
      <c r="H1331" s="243"/>
      <c r="I1331" s="95"/>
      <c r="J1331" s="232"/>
      <c r="K1331" s="237"/>
      <c r="L1331" s="238"/>
      <c r="M1331" s="238"/>
      <c r="N1331" s="238"/>
      <c r="O1331" s="238"/>
      <c r="P1331" s="238"/>
      <c r="Q1331" s="238"/>
      <c r="R1331" s="239"/>
      <c r="DE1331" s="137"/>
    </row>
    <row r="1332" spans="1:111" s="75" customFormat="1" ht="12" hidden="1" customHeight="1">
      <c r="A1332" s="98"/>
      <c r="B1332" s="244"/>
      <c r="C1332" s="244"/>
      <c r="D1332" s="244"/>
      <c r="E1332" s="244"/>
      <c r="F1332" s="244"/>
      <c r="G1332" s="244"/>
      <c r="H1332" s="244"/>
      <c r="I1332" s="95"/>
      <c r="J1332" s="232"/>
      <c r="K1332" s="237"/>
      <c r="L1332" s="238"/>
      <c r="M1332" s="238"/>
      <c r="N1332" s="238"/>
      <c r="O1332" s="238"/>
      <c r="P1332" s="238"/>
      <c r="Q1332" s="238"/>
      <c r="R1332" s="239"/>
      <c r="DE1332" s="137"/>
    </row>
    <row r="1333" spans="1:111" s="75" customFormat="1" ht="12" hidden="1" customHeight="1">
      <c r="A1333" s="98"/>
      <c r="B1333" s="244" t="s">
        <v>56</v>
      </c>
      <c r="C1333" s="244"/>
      <c r="D1333" s="244"/>
      <c r="E1333" s="244"/>
      <c r="F1333" s="244"/>
      <c r="G1333" s="244"/>
      <c r="H1333" s="244"/>
      <c r="I1333" s="95"/>
      <c r="J1333" s="232"/>
      <c r="K1333" s="237"/>
      <c r="L1333" s="238"/>
      <c r="M1333" s="238"/>
      <c r="N1333" s="238"/>
      <c r="O1333" s="238"/>
      <c r="P1333" s="238"/>
      <c r="Q1333" s="238"/>
      <c r="R1333" s="239"/>
      <c r="U1333" s="24"/>
      <c r="V1333" s="24"/>
      <c r="W1333" s="24"/>
      <c r="X1333" s="24"/>
      <c r="Y1333" s="24"/>
      <c r="Z1333" s="24"/>
      <c r="AA1333" s="24"/>
      <c r="AB1333" s="24"/>
      <c r="AC1333" s="24"/>
      <c r="AD1333" s="24"/>
      <c r="AE1333" s="24"/>
      <c r="DE1333" s="137"/>
    </row>
    <row r="1334" spans="1:111" s="75" customFormat="1" ht="12" hidden="1" customHeight="1">
      <c r="A1334" s="98"/>
      <c r="B1334" s="244"/>
      <c r="C1334" s="244"/>
      <c r="D1334" s="244"/>
      <c r="E1334" s="244"/>
      <c r="F1334" s="244"/>
      <c r="G1334" s="244"/>
      <c r="H1334" s="244"/>
      <c r="I1334" s="95"/>
      <c r="J1334" s="233"/>
      <c r="K1334" s="240"/>
      <c r="L1334" s="241"/>
      <c r="M1334" s="241"/>
      <c r="N1334" s="241"/>
      <c r="O1334" s="241"/>
      <c r="P1334" s="241"/>
      <c r="Q1334" s="241"/>
      <c r="R1334" s="242"/>
      <c r="DE1334" s="137"/>
    </row>
    <row r="1335" spans="1:111" s="76" customFormat="1" ht="13.5" hidden="1">
      <c r="A1335" s="256" t="s">
        <v>89</v>
      </c>
      <c r="B1335" s="257"/>
      <c r="C1335" s="257"/>
      <c r="D1335" s="257"/>
      <c r="E1335" s="257"/>
      <c r="F1335" s="257"/>
      <c r="G1335" s="257"/>
      <c r="H1335" s="257"/>
      <c r="I1335" s="257"/>
      <c r="J1335" s="257"/>
      <c r="K1335" s="257"/>
      <c r="L1335" s="257"/>
      <c r="M1335" s="257"/>
      <c r="N1335" s="257"/>
      <c r="O1335" s="257"/>
      <c r="P1335" s="257"/>
      <c r="Q1335" s="257"/>
      <c r="R1335" s="257"/>
      <c r="DE1335" s="136"/>
    </row>
    <row r="1336" spans="1:111" s="75" customFormat="1" ht="12" hidden="1" customHeight="1">
      <c r="A1336" s="258" t="s">
        <v>11</v>
      </c>
      <c r="B1336" s="259"/>
      <c r="C1336" s="260"/>
      <c r="D1336" s="261"/>
      <c r="E1336" s="258" t="s">
        <v>10</v>
      </c>
      <c r="F1336" s="259"/>
      <c r="G1336" s="181"/>
      <c r="H1336" s="206"/>
      <c r="I1336" s="206"/>
      <c r="J1336" s="182"/>
      <c r="K1336" s="258" t="s">
        <v>64</v>
      </c>
      <c r="L1336" s="262"/>
      <c r="M1336" s="263"/>
      <c r="N1336" s="181"/>
      <c r="O1336" s="206"/>
      <c r="P1336" s="206"/>
      <c r="Q1336" s="206"/>
      <c r="R1336" s="182"/>
      <c r="DE1336" s="137"/>
    </row>
    <row r="1337" spans="1:111" s="75" customFormat="1" ht="12" hidden="1" customHeight="1">
      <c r="A1337" s="191">
        <v>1</v>
      </c>
      <c r="B1337" s="264" t="s">
        <v>88</v>
      </c>
      <c r="C1337" s="265"/>
      <c r="D1337" s="265"/>
      <c r="E1337" s="265"/>
      <c r="F1337" s="266"/>
      <c r="G1337" s="194" t="s">
        <v>87</v>
      </c>
      <c r="H1337" s="255"/>
      <c r="I1337" s="194" t="s">
        <v>86</v>
      </c>
      <c r="J1337" s="195"/>
      <c r="K1337" s="195"/>
      <c r="L1337" s="195"/>
      <c r="M1337" s="195"/>
      <c r="N1337" s="195"/>
      <c r="O1337" s="195"/>
      <c r="P1337" s="195"/>
      <c r="Q1337" s="195"/>
      <c r="R1337" s="255"/>
      <c r="DE1337" s="137"/>
    </row>
    <row r="1338" spans="1:111" s="75" customFormat="1" ht="12" hidden="1" customHeight="1">
      <c r="A1338" s="193"/>
      <c r="B1338" s="267"/>
      <c r="C1338" s="268"/>
      <c r="D1338" s="268"/>
      <c r="E1338" s="268"/>
      <c r="F1338" s="269"/>
      <c r="G1338" s="253"/>
      <c r="H1338" s="254"/>
      <c r="I1338" s="270"/>
      <c r="J1338" s="271"/>
      <c r="K1338" s="271"/>
      <c r="L1338" s="271"/>
      <c r="M1338" s="88" t="s">
        <v>183</v>
      </c>
      <c r="N1338" s="272"/>
      <c r="O1338" s="273"/>
      <c r="P1338" s="89" t="s">
        <v>184</v>
      </c>
      <c r="Q1338" s="77"/>
      <c r="R1338" s="90" t="s">
        <v>185</v>
      </c>
      <c r="S1338" s="43" t="str">
        <f>IF(AND(Q1338&lt;&gt;"",Q1338&lt;120),"排煙機の規定風量は120㎥以上必要です。","")</f>
        <v/>
      </c>
      <c r="T1338" s="74"/>
      <c r="DE1338" s="137"/>
    </row>
    <row r="1339" spans="1:111" s="75" customFormat="1" ht="6" hidden="1" customHeight="1">
      <c r="A1339" s="102"/>
      <c r="B1339" s="102"/>
      <c r="C1339" s="102"/>
      <c r="D1339" s="102"/>
      <c r="E1339" s="102"/>
      <c r="F1339" s="102"/>
      <c r="G1339" s="102"/>
      <c r="H1339" s="102"/>
      <c r="I1339" s="102"/>
      <c r="J1339" s="102"/>
      <c r="K1339" s="103"/>
      <c r="L1339" s="103"/>
      <c r="M1339" s="103"/>
      <c r="N1339" s="102"/>
      <c r="O1339" s="104"/>
      <c r="P1339" s="104"/>
      <c r="Q1339" s="103"/>
      <c r="R1339" s="103"/>
      <c r="DE1339" s="137"/>
    </row>
    <row r="1340" spans="1:111" s="75" customFormat="1" ht="12" hidden="1" customHeight="1">
      <c r="A1340" s="251">
        <v>2</v>
      </c>
      <c r="B1340" s="194" t="s">
        <v>85</v>
      </c>
      <c r="C1340" s="195"/>
      <c r="D1340" s="195"/>
      <c r="E1340" s="195"/>
      <c r="F1340" s="195"/>
      <c r="G1340" s="195"/>
      <c r="H1340" s="195"/>
      <c r="I1340" s="195"/>
      <c r="J1340" s="195"/>
      <c r="K1340" s="195"/>
      <c r="L1340" s="195"/>
      <c r="M1340" s="195"/>
      <c r="N1340" s="195"/>
      <c r="O1340" s="196"/>
      <c r="P1340" s="91"/>
      <c r="Q1340" s="198" t="s">
        <v>81</v>
      </c>
      <c r="R1340" s="199"/>
      <c r="DE1340" s="137"/>
    </row>
    <row r="1341" spans="1:111" s="75" customFormat="1" ht="12" hidden="1" customHeight="1">
      <c r="A1341" s="252"/>
      <c r="B1341" s="92" t="s">
        <v>5</v>
      </c>
      <c r="C1341" s="202" t="s">
        <v>84</v>
      </c>
      <c r="D1341" s="203"/>
      <c r="E1341" s="245"/>
      <c r="F1341" s="93" t="s">
        <v>83</v>
      </c>
      <c r="G1341" s="202" t="s">
        <v>78</v>
      </c>
      <c r="H1341" s="203"/>
      <c r="I1341" s="202" t="s">
        <v>14</v>
      </c>
      <c r="J1341" s="203"/>
      <c r="K1341" s="203"/>
      <c r="L1341" s="203"/>
      <c r="M1341" s="203"/>
      <c r="N1341" s="203" t="s">
        <v>13</v>
      </c>
      <c r="O1341" s="204"/>
      <c r="P1341" s="205"/>
      <c r="Q1341" s="200"/>
      <c r="R1341" s="201"/>
      <c r="DE1341" s="137"/>
      <c r="DF1341" s="76" t="str">
        <f>IF(COUNTA(B1342:R1391)&gt;0,DG1341,"")</f>
        <v/>
      </c>
      <c r="DG1341" s="144">
        <v>19</v>
      </c>
    </row>
    <row r="1342" spans="1:111" s="75" customFormat="1" ht="12" hidden="1" customHeight="1">
      <c r="A1342" s="252"/>
      <c r="B1342" s="47"/>
      <c r="C1342" s="274"/>
      <c r="D1342" s="274"/>
      <c r="E1342" s="274"/>
      <c r="F1342" s="162"/>
      <c r="G1342" s="274"/>
      <c r="H1342" s="274"/>
      <c r="I1342" s="275"/>
      <c r="J1342" s="275"/>
      <c r="K1342" s="275"/>
      <c r="L1342" s="275"/>
      <c r="M1342" s="275"/>
      <c r="N1342" s="276"/>
      <c r="O1342" s="277"/>
      <c r="P1342" s="278"/>
      <c r="Q1342" s="274"/>
      <c r="R1342" s="274"/>
      <c r="DE1342" s="137"/>
    </row>
    <row r="1343" spans="1:111" s="75" customFormat="1" ht="12" hidden="1" customHeight="1">
      <c r="A1343" s="252"/>
      <c r="B1343" s="48"/>
      <c r="C1343" s="213"/>
      <c r="D1343" s="213"/>
      <c r="E1343" s="213"/>
      <c r="F1343" s="163"/>
      <c r="G1343" s="213"/>
      <c r="H1343" s="213"/>
      <c r="I1343" s="214"/>
      <c r="J1343" s="214"/>
      <c r="K1343" s="214"/>
      <c r="L1343" s="214"/>
      <c r="M1343" s="214"/>
      <c r="N1343" s="215"/>
      <c r="O1343" s="216"/>
      <c r="P1343" s="217"/>
      <c r="Q1343" s="213"/>
      <c r="R1343" s="213"/>
      <c r="DE1343" s="137"/>
    </row>
    <row r="1344" spans="1:111" s="75" customFormat="1" ht="12" hidden="1" customHeight="1">
      <c r="A1344" s="252"/>
      <c r="B1344" s="48"/>
      <c r="C1344" s="213"/>
      <c r="D1344" s="213"/>
      <c r="E1344" s="213"/>
      <c r="F1344" s="163"/>
      <c r="G1344" s="213"/>
      <c r="H1344" s="213"/>
      <c r="I1344" s="214"/>
      <c r="J1344" s="214"/>
      <c r="K1344" s="214"/>
      <c r="L1344" s="214"/>
      <c r="M1344" s="214"/>
      <c r="N1344" s="215"/>
      <c r="O1344" s="216"/>
      <c r="P1344" s="217"/>
      <c r="Q1344" s="213"/>
      <c r="R1344" s="213"/>
      <c r="DE1344" s="137"/>
    </row>
    <row r="1345" spans="1:109" s="75" customFormat="1" ht="12" hidden="1" customHeight="1">
      <c r="A1345" s="252"/>
      <c r="B1345" s="48"/>
      <c r="C1345" s="213"/>
      <c r="D1345" s="213"/>
      <c r="E1345" s="213"/>
      <c r="F1345" s="163"/>
      <c r="G1345" s="213"/>
      <c r="H1345" s="213"/>
      <c r="I1345" s="214"/>
      <c r="J1345" s="214"/>
      <c r="K1345" s="214"/>
      <c r="L1345" s="214"/>
      <c r="M1345" s="214"/>
      <c r="N1345" s="215"/>
      <c r="O1345" s="216"/>
      <c r="P1345" s="217"/>
      <c r="Q1345" s="213"/>
      <c r="R1345" s="213"/>
      <c r="DE1345" s="137"/>
    </row>
    <row r="1346" spans="1:109" s="75" customFormat="1" ht="12" hidden="1" customHeight="1">
      <c r="A1346" s="252"/>
      <c r="B1346" s="48"/>
      <c r="C1346" s="213"/>
      <c r="D1346" s="213"/>
      <c r="E1346" s="213"/>
      <c r="F1346" s="163"/>
      <c r="G1346" s="213"/>
      <c r="H1346" s="213"/>
      <c r="I1346" s="214"/>
      <c r="J1346" s="214"/>
      <c r="K1346" s="214"/>
      <c r="L1346" s="214"/>
      <c r="M1346" s="214"/>
      <c r="N1346" s="215"/>
      <c r="O1346" s="216"/>
      <c r="P1346" s="217"/>
      <c r="Q1346" s="213"/>
      <c r="R1346" s="213"/>
      <c r="DE1346" s="137"/>
    </row>
    <row r="1347" spans="1:109" s="75" customFormat="1" ht="12" hidden="1" customHeight="1">
      <c r="A1347" s="252"/>
      <c r="B1347" s="48"/>
      <c r="C1347" s="213"/>
      <c r="D1347" s="213"/>
      <c r="E1347" s="213"/>
      <c r="F1347" s="163"/>
      <c r="G1347" s="213"/>
      <c r="H1347" s="213"/>
      <c r="I1347" s="214"/>
      <c r="J1347" s="214"/>
      <c r="K1347" s="214"/>
      <c r="L1347" s="214"/>
      <c r="M1347" s="214"/>
      <c r="N1347" s="215"/>
      <c r="O1347" s="216"/>
      <c r="P1347" s="217"/>
      <c r="Q1347" s="213"/>
      <c r="R1347" s="213"/>
      <c r="DE1347" s="137"/>
    </row>
    <row r="1348" spans="1:109" s="75" customFormat="1" ht="12" hidden="1" customHeight="1">
      <c r="A1348" s="252"/>
      <c r="B1348" s="48"/>
      <c r="C1348" s="213"/>
      <c r="D1348" s="213"/>
      <c r="E1348" s="213"/>
      <c r="F1348" s="163"/>
      <c r="G1348" s="213"/>
      <c r="H1348" s="213"/>
      <c r="I1348" s="214"/>
      <c r="J1348" s="214"/>
      <c r="K1348" s="214"/>
      <c r="L1348" s="214"/>
      <c r="M1348" s="214"/>
      <c r="N1348" s="215"/>
      <c r="O1348" s="216"/>
      <c r="P1348" s="217"/>
      <c r="Q1348" s="213"/>
      <c r="R1348" s="213"/>
      <c r="DE1348" s="137"/>
    </row>
    <row r="1349" spans="1:109" s="75" customFormat="1" ht="12" hidden="1" customHeight="1">
      <c r="A1349" s="252"/>
      <c r="B1349" s="48"/>
      <c r="C1349" s="213"/>
      <c r="D1349" s="213"/>
      <c r="E1349" s="213"/>
      <c r="F1349" s="163"/>
      <c r="G1349" s="213"/>
      <c r="H1349" s="213"/>
      <c r="I1349" s="214"/>
      <c r="J1349" s="214"/>
      <c r="K1349" s="214"/>
      <c r="L1349" s="214"/>
      <c r="M1349" s="214"/>
      <c r="N1349" s="215"/>
      <c r="O1349" s="216"/>
      <c r="P1349" s="217"/>
      <c r="Q1349" s="213"/>
      <c r="R1349" s="213"/>
      <c r="DE1349" s="137"/>
    </row>
    <row r="1350" spans="1:109" s="75" customFormat="1" ht="12" hidden="1" customHeight="1">
      <c r="A1350" s="252"/>
      <c r="B1350" s="48"/>
      <c r="C1350" s="213"/>
      <c r="D1350" s="213"/>
      <c r="E1350" s="213"/>
      <c r="F1350" s="163"/>
      <c r="G1350" s="213"/>
      <c r="H1350" s="213"/>
      <c r="I1350" s="214"/>
      <c r="J1350" s="214"/>
      <c r="K1350" s="214"/>
      <c r="L1350" s="214"/>
      <c r="M1350" s="214"/>
      <c r="N1350" s="215"/>
      <c r="O1350" s="216"/>
      <c r="P1350" s="217"/>
      <c r="Q1350" s="213"/>
      <c r="R1350" s="213"/>
      <c r="DE1350" s="137"/>
    </row>
    <row r="1351" spans="1:109" s="75" customFormat="1" ht="12" hidden="1" customHeight="1">
      <c r="A1351" s="252"/>
      <c r="B1351" s="48"/>
      <c r="C1351" s="213"/>
      <c r="D1351" s="213"/>
      <c r="E1351" s="213"/>
      <c r="F1351" s="163"/>
      <c r="G1351" s="213"/>
      <c r="H1351" s="213"/>
      <c r="I1351" s="214"/>
      <c r="J1351" s="214"/>
      <c r="K1351" s="214"/>
      <c r="L1351" s="214"/>
      <c r="M1351" s="214"/>
      <c r="N1351" s="215"/>
      <c r="O1351" s="216"/>
      <c r="P1351" s="217"/>
      <c r="Q1351" s="213"/>
      <c r="R1351" s="213"/>
      <c r="DE1351" s="137"/>
    </row>
    <row r="1352" spans="1:109" s="75" customFormat="1" ht="12" hidden="1" customHeight="1">
      <c r="A1352" s="252"/>
      <c r="B1352" s="48"/>
      <c r="C1352" s="213"/>
      <c r="D1352" s="213"/>
      <c r="E1352" s="213"/>
      <c r="F1352" s="163"/>
      <c r="G1352" s="213"/>
      <c r="H1352" s="213"/>
      <c r="I1352" s="214"/>
      <c r="J1352" s="214"/>
      <c r="K1352" s="214"/>
      <c r="L1352" s="214"/>
      <c r="M1352" s="214"/>
      <c r="N1352" s="215"/>
      <c r="O1352" s="216"/>
      <c r="P1352" s="217"/>
      <c r="Q1352" s="213"/>
      <c r="R1352" s="213"/>
      <c r="DE1352" s="137"/>
    </row>
    <row r="1353" spans="1:109" s="75" customFormat="1" ht="12" hidden="1" customHeight="1">
      <c r="A1353" s="252"/>
      <c r="B1353" s="48"/>
      <c r="C1353" s="213"/>
      <c r="D1353" s="213"/>
      <c r="E1353" s="213"/>
      <c r="F1353" s="163"/>
      <c r="G1353" s="213"/>
      <c r="H1353" s="213"/>
      <c r="I1353" s="214"/>
      <c r="J1353" s="214"/>
      <c r="K1353" s="214"/>
      <c r="L1353" s="214"/>
      <c r="M1353" s="214"/>
      <c r="N1353" s="215"/>
      <c r="O1353" s="216"/>
      <c r="P1353" s="217"/>
      <c r="Q1353" s="213"/>
      <c r="R1353" s="213"/>
      <c r="DE1353" s="137"/>
    </row>
    <row r="1354" spans="1:109" s="75" customFormat="1" ht="12" hidden="1" customHeight="1">
      <c r="A1354" s="252"/>
      <c r="B1354" s="48"/>
      <c r="C1354" s="213"/>
      <c r="D1354" s="213"/>
      <c r="E1354" s="213"/>
      <c r="F1354" s="163"/>
      <c r="G1354" s="213"/>
      <c r="H1354" s="213"/>
      <c r="I1354" s="214"/>
      <c r="J1354" s="214"/>
      <c r="K1354" s="214"/>
      <c r="L1354" s="214"/>
      <c r="M1354" s="214"/>
      <c r="N1354" s="215"/>
      <c r="O1354" s="216"/>
      <c r="P1354" s="217"/>
      <c r="Q1354" s="213"/>
      <c r="R1354" s="213"/>
      <c r="DE1354" s="137"/>
    </row>
    <row r="1355" spans="1:109" s="75" customFormat="1" ht="12" hidden="1" customHeight="1">
      <c r="A1355" s="252"/>
      <c r="B1355" s="48"/>
      <c r="C1355" s="213"/>
      <c r="D1355" s="213"/>
      <c r="E1355" s="213"/>
      <c r="F1355" s="163"/>
      <c r="G1355" s="213"/>
      <c r="H1355" s="213"/>
      <c r="I1355" s="214"/>
      <c r="J1355" s="214"/>
      <c r="K1355" s="214"/>
      <c r="L1355" s="214"/>
      <c r="M1355" s="214"/>
      <c r="N1355" s="215"/>
      <c r="O1355" s="216"/>
      <c r="P1355" s="217"/>
      <c r="Q1355" s="213"/>
      <c r="R1355" s="213"/>
      <c r="DE1355" s="137"/>
    </row>
    <row r="1356" spans="1:109" s="75" customFormat="1" ht="12" hidden="1" customHeight="1">
      <c r="A1356" s="252"/>
      <c r="B1356" s="48"/>
      <c r="C1356" s="213"/>
      <c r="D1356" s="213"/>
      <c r="E1356" s="213"/>
      <c r="F1356" s="163"/>
      <c r="G1356" s="213"/>
      <c r="H1356" s="213"/>
      <c r="I1356" s="214"/>
      <c r="J1356" s="214"/>
      <c r="K1356" s="214"/>
      <c r="L1356" s="214"/>
      <c r="M1356" s="214"/>
      <c r="N1356" s="215"/>
      <c r="O1356" s="216"/>
      <c r="P1356" s="217"/>
      <c r="Q1356" s="213"/>
      <c r="R1356" s="213"/>
      <c r="DE1356" s="137"/>
    </row>
    <row r="1357" spans="1:109" s="75" customFormat="1" ht="12" hidden="1" customHeight="1">
      <c r="A1357" s="252"/>
      <c r="B1357" s="48"/>
      <c r="C1357" s="213"/>
      <c r="D1357" s="213"/>
      <c r="E1357" s="213"/>
      <c r="F1357" s="163"/>
      <c r="G1357" s="213"/>
      <c r="H1357" s="213"/>
      <c r="I1357" s="214"/>
      <c r="J1357" s="214"/>
      <c r="K1357" s="214"/>
      <c r="L1357" s="214"/>
      <c r="M1357" s="214"/>
      <c r="N1357" s="215"/>
      <c r="O1357" s="216"/>
      <c r="P1357" s="217"/>
      <c r="Q1357" s="213"/>
      <c r="R1357" s="213"/>
      <c r="DE1357" s="137"/>
    </row>
    <row r="1358" spans="1:109" s="75" customFormat="1" ht="12" hidden="1" customHeight="1">
      <c r="A1358" s="252"/>
      <c r="B1358" s="48"/>
      <c r="C1358" s="213"/>
      <c r="D1358" s="213"/>
      <c r="E1358" s="213"/>
      <c r="F1358" s="163"/>
      <c r="G1358" s="213"/>
      <c r="H1358" s="213"/>
      <c r="I1358" s="214"/>
      <c r="J1358" s="214"/>
      <c r="K1358" s="214"/>
      <c r="L1358" s="214"/>
      <c r="M1358" s="214"/>
      <c r="N1358" s="215"/>
      <c r="O1358" s="216"/>
      <c r="P1358" s="217"/>
      <c r="Q1358" s="213"/>
      <c r="R1358" s="213"/>
      <c r="DE1358" s="137"/>
    </row>
    <row r="1359" spans="1:109" s="75" customFormat="1" ht="12" hidden="1" customHeight="1">
      <c r="A1359" s="252"/>
      <c r="B1359" s="48"/>
      <c r="C1359" s="213"/>
      <c r="D1359" s="213"/>
      <c r="E1359" s="213"/>
      <c r="F1359" s="163"/>
      <c r="G1359" s="213"/>
      <c r="H1359" s="213"/>
      <c r="I1359" s="214"/>
      <c r="J1359" s="214"/>
      <c r="K1359" s="214"/>
      <c r="L1359" s="214"/>
      <c r="M1359" s="214"/>
      <c r="N1359" s="215"/>
      <c r="O1359" s="216"/>
      <c r="P1359" s="217"/>
      <c r="Q1359" s="213"/>
      <c r="R1359" s="213"/>
      <c r="DE1359" s="137"/>
    </row>
    <row r="1360" spans="1:109" s="75" customFormat="1" ht="12" hidden="1" customHeight="1">
      <c r="A1360" s="252"/>
      <c r="B1360" s="48"/>
      <c r="C1360" s="213"/>
      <c r="D1360" s="213"/>
      <c r="E1360" s="213"/>
      <c r="F1360" s="163"/>
      <c r="G1360" s="213"/>
      <c r="H1360" s="213"/>
      <c r="I1360" s="214"/>
      <c r="J1360" s="214"/>
      <c r="K1360" s="214"/>
      <c r="L1360" s="214"/>
      <c r="M1360" s="214"/>
      <c r="N1360" s="215"/>
      <c r="O1360" s="216"/>
      <c r="P1360" s="217"/>
      <c r="Q1360" s="213"/>
      <c r="R1360" s="213"/>
      <c r="DE1360" s="137"/>
    </row>
    <row r="1361" spans="1:109" s="75" customFormat="1" ht="12" hidden="1" customHeight="1">
      <c r="A1361" s="252"/>
      <c r="B1361" s="48"/>
      <c r="C1361" s="213"/>
      <c r="D1361" s="213"/>
      <c r="E1361" s="213"/>
      <c r="F1361" s="163"/>
      <c r="G1361" s="213"/>
      <c r="H1361" s="213"/>
      <c r="I1361" s="214"/>
      <c r="J1361" s="214"/>
      <c r="K1361" s="214"/>
      <c r="L1361" s="214"/>
      <c r="M1361" s="214"/>
      <c r="N1361" s="215"/>
      <c r="O1361" s="216"/>
      <c r="P1361" s="217"/>
      <c r="Q1361" s="213"/>
      <c r="R1361" s="213"/>
      <c r="DE1361" s="137"/>
    </row>
    <row r="1362" spans="1:109" s="75" customFormat="1" ht="12" hidden="1" customHeight="1">
      <c r="A1362" s="252"/>
      <c r="B1362" s="48"/>
      <c r="C1362" s="213"/>
      <c r="D1362" s="213"/>
      <c r="E1362" s="213"/>
      <c r="F1362" s="163"/>
      <c r="G1362" s="213"/>
      <c r="H1362" s="213"/>
      <c r="I1362" s="214"/>
      <c r="J1362" s="214"/>
      <c r="K1362" s="214"/>
      <c r="L1362" s="214"/>
      <c r="M1362" s="214"/>
      <c r="N1362" s="215"/>
      <c r="O1362" s="216"/>
      <c r="P1362" s="217"/>
      <c r="Q1362" s="213"/>
      <c r="R1362" s="213"/>
      <c r="DE1362" s="137"/>
    </row>
    <row r="1363" spans="1:109" s="75" customFormat="1" ht="12" hidden="1" customHeight="1">
      <c r="A1363" s="252"/>
      <c r="B1363" s="48"/>
      <c r="C1363" s="213"/>
      <c r="D1363" s="213"/>
      <c r="E1363" s="213"/>
      <c r="F1363" s="163"/>
      <c r="G1363" s="213"/>
      <c r="H1363" s="213"/>
      <c r="I1363" s="214"/>
      <c r="J1363" s="214"/>
      <c r="K1363" s="214"/>
      <c r="L1363" s="214"/>
      <c r="M1363" s="214"/>
      <c r="N1363" s="215"/>
      <c r="O1363" s="216"/>
      <c r="P1363" s="217"/>
      <c r="Q1363" s="213"/>
      <c r="R1363" s="213"/>
      <c r="DE1363" s="137"/>
    </row>
    <row r="1364" spans="1:109" s="75" customFormat="1" ht="12" hidden="1" customHeight="1">
      <c r="A1364" s="252"/>
      <c r="B1364" s="48"/>
      <c r="C1364" s="213"/>
      <c r="D1364" s="213"/>
      <c r="E1364" s="213"/>
      <c r="F1364" s="163"/>
      <c r="G1364" s="213"/>
      <c r="H1364" s="213"/>
      <c r="I1364" s="214"/>
      <c r="J1364" s="214"/>
      <c r="K1364" s="214"/>
      <c r="L1364" s="214"/>
      <c r="M1364" s="214"/>
      <c r="N1364" s="215"/>
      <c r="O1364" s="216"/>
      <c r="P1364" s="217"/>
      <c r="Q1364" s="213"/>
      <c r="R1364" s="213"/>
      <c r="DE1364" s="137"/>
    </row>
    <row r="1365" spans="1:109" s="75" customFormat="1" ht="12" hidden="1" customHeight="1">
      <c r="A1365" s="252"/>
      <c r="B1365" s="48"/>
      <c r="C1365" s="213"/>
      <c r="D1365" s="213"/>
      <c r="E1365" s="213"/>
      <c r="F1365" s="163"/>
      <c r="G1365" s="213"/>
      <c r="H1365" s="213"/>
      <c r="I1365" s="214"/>
      <c r="J1365" s="214"/>
      <c r="K1365" s="214"/>
      <c r="L1365" s="214"/>
      <c r="M1365" s="214"/>
      <c r="N1365" s="215"/>
      <c r="O1365" s="216"/>
      <c r="P1365" s="217"/>
      <c r="Q1365" s="213"/>
      <c r="R1365" s="213"/>
      <c r="DE1365" s="137"/>
    </row>
    <row r="1366" spans="1:109" s="75" customFormat="1" ht="12" hidden="1" customHeight="1">
      <c r="A1366" s="252"/>
      <c r="B1366" s="48"/>
      <c r="C1366" s="213"/>
      <c r="D1366" s="213"/>
      <c r="E1366" s="213"/>
      <c r="F1366" s="163"/>
      <c r="G1366" s="213"/>
      <c r="H1366" s="213"/>
      <c r="I1366" s="214"/>
      <c r="J1366" s="214"/>
      <c r="K1366" s="214"/>
      <c r="L1366" s="214"/>
      <c r="M1366" s="214"/>
      <c r="N1366" s="215"/>
      <c r="O1366" s="216"/>
      <c r="P1366" s="217"/>
      <c r="Q1366" s="213"/>
      <c r="R1366" s="213"/>
      <c r="DE1366" s="137"/>
    </row>
    <row r="1367" spans="1:109" s="75" customFormat="1" ht="12" hidden="1" customHeight="1">
      <c r="A1367" s="252"/>
      <c r="B1367" s="48"/>
      <c r="C1367" s="213"/>
      <c r="D1367" s="213"/>
      <c r="E1367" s="213"/>
      <c r="F1367" s="163"/>
      <c r="G1367" s="213"/>
      <c r="H1367" s="213"/>
      <c r="I1367" s="214"/>
      <c r="J1367" s="214"/>
      <c r="K1367" s="214"/>
      <c r="L1367" s="214"/>
      <c r="M1367" s="214"/>
      <c r="N1367" s="215"/>
      <c r="O1367" s="216"/>
      <c r="P1367" s="217"/>
      <c r="Q1367" s="213"/>
      <c r="R1367" s="213"/>
      <c r="DE1367" s="137"/>
    </row>
    <row r="1368" spans="1:109" s="75" customFormat="1" ht="12" hidden="1" customHeight="1">
      <c r="A1368" s="252"/>
      <c r="B1368" s="48"/>
      <c r="C1368" s="213"/>
      <c r="D1368" s="213"/>
      <c r="E1368" s="213"/>
      <c r="F1368" s="163"/>
      <c r="G1368" s="213"/>
      <c r="H1368" s="213"/>
      <c r="I1368" s="214"/>
      <c r="J1368" s="214"/>
      <c r="K1368" s="214"/>
      <c r="L1368" s="214"/>
      <c r="M1368" s="214"/>
      <c r="N1368" s="215"/>
      <c r="O1368" s="216"/>
      <c r="P1368" s="217"/>
      <c r="Q1368" s="213"/>
      <c r="R1368" s="213"/>
      <c r="DE1368" s="137"/>
    </row>
    <row r="1369" spans="1:109" s="75" customFormat="1" ht="12" hidden="1" customHeight="1">
      <c r="A1369" s="252"/>
      <c r="B1369" s="48"/>
      <c r="C1369" s="213"/>
      <c r="D1369" s="213"/>
      <c r="E1369" s="213"/>
      <c r="F1369" s="163"/>
      <c r="G1369" s="213"/>
      <c r="H1369" s="213"/>
      <c r="I1369" s="214"/>
      <c r="J1369" s="214"/>
      <c r="K1369" s="214"/>
      <c r="L1369" s="214"/>
      <c r="M1369" s="214"/>
      <c r="N1369" s="215"/>
      <c r="O1369" s="216"/>
      <c r="P1369" s="217"/>
      <c r="Q1369" s="213"/>
      <c r="R1369" s="213"/>
      <c r="DE1369" s="137"/>
    </row>
    <row r="1370" spans="1:109" s="75" customFormat="1" ht="12" hidden="1" customHeight="1">
      <c r="A1370" s="252"/>
      <c r="B1370" s="48"/>
      <c r="C1370" s="213"/>
      <c r="D1370" s="213"/>
      <c r="E1370" s="213"/>
      <c r="F1370" s="163"/>
      <c r="G1370" s="213"/>
      <c r="H1370" s="213"/>
      <c r="I1370" s="214"/>
      <c r="J1370" s="214"/>
      <c r="K1370" s="214"/>
      <c r="L1370" s="214"/>
      <c r="M1370" s="214"/>
      <c r="N1370" s="215"/>
      <c r="O1370" s="216"/>
      <c r="P1370" s="217"/>
      <c r="Q1370" s="213"/>
      <c r="R1370" s="213"/>
      <c r="DE1370" s="137"/>
    </row>
    <row r="1371" spans="1:109" s="75" customFormat="1" ht="12" hidden="1" customHeight="1">
      <c r="A1371" s="252"/>
      <c r="B1371" s="48"/>
      <c r="C1371" s="213"/>
      <c r="D1371" s="213"/>
      <c r="E1371" s="213"/>
      <c r="F1371" s="163"/>
      <c r="G1371" s="213"/>
      <c r="H1371" s="213"/>
      <c r="I1371" s="214"/>
      <c r="J1371" s="214"/>
      <c r="K1371" s="214"/>
      <c r="L1371" s="214"/>
      <c r="M1371" s="214"/>
      <c r="N1371" s="215"/>
      <c r="O1371" s="216"/>
      <c r="P1371" s="217"/>
      <c r="Q1371" s="213"/>
      <c r="R1371" s="213"/>
      <c r="DE1371" s="137"/>
    </row>
    <row r="1372" spans="1:109" s="75" customFormat="1" ht="12" hidden="1" customHeight="1">
      <c r="A1372" s="252"/>
      <c r="B1372" s="48"/>
      <c r="C1372" s="213"/>
      <c r="D1372" s="213"/>
      <c r="E1372" s="213"/>
      <c r="F1372" s="163"/>
      <c r="G1372" s="213"/>
      <c r="H1372" s="213"/>
      <c r="I1372" s="214"/>
      <c r="J1372" s="214"/>
      <c r="K1372" s="214"/>
      <c r="L1372" s="214"/>
      <c r="M1372" s="214"/>
      <c r="N1372" s="215"/>
      <c r="O1372" s="216"/>
      <c r="P1372" s="217"/>
      <c r="Q1372" s="213"/>
      <c r="R1372" s="213"/>
      <c r="DE1372" s="137"/>
    </row>
    <row r="1373" spans="1:109" s="75" customFormat="1" ht="12" hidden="1" customHeight="1">
      <c r="A1373" s="252"/>
      <c r="B1373" s="48"/>
      <c r="C1373" s="213"/>
      <c r="D1373" s="213"/>
      <c r="E1373" s="213"/>
      <c r="F1373" s="163"/>
      <c r="G1373" s="213"/>
      <c r="H1373" s="213"/>
      <c r="I1373" s="214"/>
      <c r="J1373" s="214"/>
      <c r="K1373" s="214"/>
      <c r="L1373" s="214"/>
      <c r="M1373" s="214"/>
      <c r="N1373" s="215"/>
      <c r="O1373" s="216"/>
      <c r="P1373" s="217"/>
      <c r="Q1373" s="213"/>
      <c r="R1373" s="213"/>
      <c r="DE1373" s="137"/>
    </row>
    <row r="1374" spans="1:109" s="75" customFormat="1" ht="12" hidden="1" customHeight="1">
      <c r="A1374" s="252"/>
      <c r="B1374" s="48"/>
      <c r="C1374" s="213"/>
      <c r="D1374" s="213"/>
      <c r="E1374" s="213"/>
      <c r="F1374" s="163"/>
      <c r="G1374" s="213"/>
      <c r="H1374" s="213"/>
      <c r="I1374" s="214"/>
      <c r="J1374" s="214"/>
      <c r="K1374" s="214"/>
      <c r="L1374" s="214"/>
      <c r="M1374" s="214"/>
      <c r="N1374" s="215"/>
      <c r="O1374" s="216"/>
      <c r="P1374" s="217"/>
      <c r="Q1374" s="213"/>
      <c r="R1374" s="213"/>
      <c r="DE1374" s="137"/>
    </row>
    <row r="1375" spans="1:109" s="75" customFormat="1" ht="12" hidden="1" customHeight="1">
      <c r="A1375" s="252"/>
      <c r="B1375" s="48"/>
      <c r="C1375" s="213"/>
      <c r="D1375" s="213"/>
      <c r="E1375" s="213"/>
      <c r="F1375" s="163"/>
      <c r="G1375" s="213"/>
      <c r="H1375" s="213"/>
      <c r="I1375" s="214"/>
      <c r="J1375" s="214"/>
      <c r="K1375" s="214"/>
      <c r="L1375" s="214"/>
      <c r="M1375" s="214"/>
      <c r="N1375" s="215"/>
      <c r="O1375" s="216"/>
      <c r="P1375" s="217"/>
      <c r="Q1375" s="213"/>
      <c r="R1375" s="213"/>
      <c r="DE1375" s="137"/>
    </row>
    <row r="1376" spans="1:109" s="75" customFormat="1" ht="12" hidden="1" customHeight="1">
      <c r="A1376" s="252"/>
      <c r="B1376" s="48"/>
      <c r="C1376" s="213"/>
      <c r="D1376" s="213"/>
      <c r="E1376" s="213"/>
      <c r="F1376" s="163"/>
      <c r="G1376" s="213"/>
      <c r="H1376" s="213"/>
      <c r="I1376" s="214"/>
      <c r="J1376" s="214"/>
      <c r="K1376" s="214"/>
      <c r="L1376" s="214"/>
      <c r="M1376" s="214"/>
      <c r="N1376" s="215"/>
      <c r="O1376" s="216"/>
      <c r="P1376" s="217"/>
      <c r="Q1376" s="213"/>
      <c r="R1376" s="213"/>
      <c r="DE1376" s="137"/>
    </row>
    <row r="1377" spans="1:109" s="75" customFormat="1" ht="12" hidden="1" customHeight="1">
      <c r="A1377" s="252"/>
      <c r="B1377" s="48"/>
      <c r="C1377" s="213"/>
      <c r="D1377" s="213"/>
      <c r="E1377" s="213"/>
      <c r="F1377" s="163"/>
      <c r="G1377" s="213"/>
      <c r="H1377" s="213"/>
      <c r="I1377" s="214"/>
      <c r="J1377" s="214"/>
      <c r="K1377" s="214"/>
      <c r="L1377" s="214"/>
      <c r="M1377" s="214"/>
      <c r="N1377" s="215"/>
      <c r="O1377" s="216"/>
      <c r="P1377" s="217"/>
      <c r="Q1377" s="213"/>
      <c r="R1377" s="213"/>
      <c r="DE1377" s="137"/>
    </row>
    <row r="1378" spans="1:109" s="75" customFormat="1" ht="12" hidden="1" customHeight="1">
      <c r="A1378" s="252"/>
      <c r="B1378" s="48"/>
      <c r="C1378" s="213"/>
      <c r="D1378" s="213"/>
      <c r="E1378" s="213"/>
      <c r="F1378" s="163"/>
      <c r="G1378" s="213"/>
      <c r="H1378" s="213"/>
      <c r="I1378" s="214"/>
      <c r="J1378" s="214"/>
      <c r="K1378" s="214"/>
      <c r="L1378" s="214"/>
      <c r="M1378" s="214"/>
      <c r="N1378" s="215"/>
      <c r="O1378" s="216"/>
      <c r="P1378" s="217"/>
      <c r="Q1378" s="213"/>
      <c r="R1378" s="213"/>
      <c r="DE1378" s="137"/>
    </row>
    <row r="1379" spans="1:109" s="75" customFormat="1" ht="12" hidden="1" customHeight="1">
      <c r="A1379" s="252"/>
      <c r="B1379" s="48"/>
      <c r="C1379" s="213"/>
      <c r="D1379" s="213"/>
      <c r="E1379" s="213"/>
      <c r="F1379" s="163"/>
      <c r="G1379" s="213"/>
      <c r="H1379" s="213"/>
      <c r="I1379" s="214"/>
      <c r="J1379" s="214"/>
      <c r="K1379" s="214"/>
      <c r="L1379" s="214"/>
      <c r="M1379" s="214"/>
      <c r="N1379" s="215"/>
      <c r="O1379" s="216"/>
      <c r="P1379" s="217"/>
      <c r="Q1379" s="213"/>
      <c r="R1379" s="213"/>
      <c r="DE1379" s="137"/>
    </row>
    <row r="1380" spans="1:109" s="75" customFormat="1" ht="12" hidden="1" customHeight="1">
      <c r="A1380" s="252"/>
      <c r="B1380" s="48"/>
      <c r="C1380" s="213"/>
      <c r="D1380" s="213"/>
      <c r="E1380" s="213"/>
      <c r="F1380" s="163"/>
      <c r="G1380" s="213"/>
      <c r="H1380" s="213"/>
      <c r="I1380" s="214"/>
      <c r="J1380" s="214"/>
      <c r="K1380" s="214"/>
      <c r="L1380" s="214"/>
      <c r="M1380" s="214"/>
      <c r="N1380" s="215"/>
      <c r="O1380" s="216"/>
      <c r="P1380" s="217"/>
      <c r="Q1380" s="213"/>
      <c r="R1380" s="213"/>
      <c r="DE1380" s="137"/>
    </row>
    <row r="1381" spans="1:109" s="75" customFormat="1" ht="12" hidden="1" customHeight="1">
      <c r="A1381" s="252"/>
      <c r="B1381" s="48"/>
      <c r="C1381" s="213"/>
      <c r="D1381" s="213"/>
      <c r="E1381" s="213"/>
      <c r="F1381" s="163"/>
      <c r="G1381" s="213"/>
      <c r="H1381" s="213"/>
      <c r="I1381" s="214"/>
      <c r="J1381" s="214"/>
      <c r="K1381" s="214"/>
      <c r="L1381" s="214"/>
      <c r="M1381" s="214"/>
      <c r="N1381" s="215"/>
      <c r="O1381" s="216"/>
      <c r="P1381" s="217"/>
      <c r="Q1381" s="213"/>
      <c r="R1381" s="213"/>
      <c r="DE1381" s="137"/>
    </row>
    <row r="1382" spans="1:109" s="75" customFormat="1" ht="12" hidden="1" customHeight="1">
      <c r="A1382" s="252"/>
      <c r="B1382" s="48"/>
      <c r="C1382" s="213"/>
      <c r="D1382" s="213"/>
      <c r="E1382" s="213"/>
      <c r="F1382" s="163"/>
      <c r="G1382" s="213"/>
      <c r="H1382" s="213"/>
      <c r="I1382" s="214"/>
      <c r="J1382" s="214"/>
      <c r="K1382" s="214"/>
      <c r="L1382" s="214"/>
      <c r="M1382" s="214"/>
      <c r="N1382" s="215"/>
      <c r="O1382" s="216"/>
      <c r="P1382" s="217"/>
      <c r="Q1382" s="213"/>
      <c r="R1382" s="213"/>
      <c r="DE1382" s="137"/>
    </row>
    <row r="1383" spans="1:109" s="75" customFormat="1" ht="12" hidden="1" customHeight="1">
      <c r="A1383" s="252"/>
      <c r="B1383" s="48"/>
      <c r="C1383" s="213"/>
      <c r="D1383" s="213"/>
      <c r="E1383" s="213"/>
      <c r="F1383" s="163"/>
      <c r="G1383" s="213"/>
      <c r="H1383" s="213"/>
      <c r="I1383" s="214"/>
      <c r="J1383" s="214"/>
      <c r="K1383" s="214"/>
      <c r="L1383" s="214"/>
      <c r="M1383" s="214"/>
      <c r="N1383" s="215"/>
      <c r="O1383" s="216"/>
      <c r="P1383" s="217"/>
      <c r="Q1383" s="213"/>
      <c r="R1383" s="213"/>
      <c r="DE1383" s="137"/>
    </row>
    <row r="1384" spans="1:109" s="75" customFormat="1" ht="12" hidden="1" customHeight="1">
      <c r="A1384" s="252"/>
      <c r="B1384" s="48"/>
      <c r="C1384" s="213"/>
      <c r="D1384" s="213"/>
      <c r="E1384" s="213"/>
      <c r="F1384" s="163"/>
      <c r="G1384" s="213"/>
      <c r="H1384" s="213"/>
      <c r="I1384" s="214"/>
      <c r="J1384" s="214"/>
      <c r="K1384" s="214"/>
      <c r="L1384" s="214"/>
      <c r="M1384" s="214"/>
      <c r="N1384" s="215"/>
      <c r="O1384" s="216"/>
      <c r="P1384" s="217"/>
      <c r="Q1384" s="213"/>
      <c r="R1384" s="213"/>
      <c r="DE1384" s="137"/>
    </row>
    <row r="1385" spans="1:109" s="75" customFormat="1" ht="12" hidden="1" customHeight="1">
      <c r="A1385" s="252"/>
      <c r="B1385" s="48"/>
      <c r="C1385" s="213"/>
      <c r="D1385" s="213"/>
      <c r="E1385" s="213"/>
      <c r="F1385" s="163"/>
      <c r="G1385" s="213"/>
      <c r="H1385" s="213"/>
      <c r="I1385" s="214"/>
      <c r="J1385" s="214"/>
      <c r="K1385" s="214"/>
      <c r="L1385" s="214"/>
      <c r="M1385" s="214"/>
      <c r="N1385" s="215"/>
      <c r="O1385" s="216"/>
      <c r="P1385" s="217"/>
      <c r="Q1385" s="213"/>
      <c r="R1385" s="213"/>
      <c r="DE1385" s="137"/>
    </row>
    <row r="1386" spans="1:109" s="75" customFormat="1" ht="12" hidden="1" customHeight="1">
      <c r="A1386" s="252"/>
      <c r="B1386" s="48"/>
      <c r="C1386" s="213"/>
      <c r="D1386" s="213"/>
      <c r="E1386" s="213"/>
      <c r="F1386" s="163"/>
      <c r="G1386" s="213"/>
      <c r="H1386" s="213"/>
      <c r="I1386" s="214"/>
      <c r="J1386" s="214"/>
      <c r="K1386" s="214"/>
      <c r="L1386" s="214"/>
      <c r="M1386" s="214"/>
      <c r="N1386" s="215"/>
      <c r="O1386" s="216"/>
      <c r="P1386" s="217"/>
      <c r="Q1386" s="213"/>
      <c r="R1386" s="213"/>
      <c r="DE1386" s="137"/>
    </row>
    <row r="1387" spans="1:109" s="75" customFormat="1" ht="12" hidden="1" customHeight="1">
      <c r="A1387" s="252"/>
      <c r="B1387" s="48"/>
      <c r="C1387" s="213"/>
      <c r="D1387" s="213"/>
      <c r="E1387" s="213"/>
      <c r="F1387" s="163"/>
      <c r="G1387" s="213"/>
      <c r="H1387" s="213"/>
      <c r="I1387" s="214"/>
      <c r="J1387" s="214"/>
      <c r="K1387" s="214"/>
      <c r="L1387" s="214"/>
      <c r="M1387" s="214"/>
      <c r="N1387" s="215"/>
      <c r="O1387" s="216"/>
      <c r="P1387" s="217"/>
      <c r="Q1387" s="213"/>
      <c r="R1387" s="213"/>
      <c r="DE1387" s="137"/>
    </row>
    <row r="1388" spans="1:109" s="75" customFormat="1" ht="12" hidden="1" customHeight="1">
      <c r="A1388" s="252"/>
      <c r="B1388" s="48"/>
      <c r="C1388" s="213"/>
      <c r="D1388" s="213"/>
      <c r="E1388" s="213"/>
      <c r="F1388" s="163"/>
      <c r="G1388" s="213"/>
      <c r="H1388" s="213"/>
      <c r="I1388" s="214"/>
      <c r="J1388" s="214"/>
      <c r="K1388" s="214"/>
      <c r="L1388" s="214"/>
      <c r="M1388" s="214"/>
      <c r="N1388" s="215"/>
      <c r="O1388" s="216"/>
      <c r="P1388" s="217"/>
      <c r="Q1388" s="213"/>
      <c r="R1388" s="213"/>
      <c r="DE1388" s="137"/>
    </row>
    <row r="1389" spans="1:109" s="75" customFormat="1" ht="12" hidden="1" customHeight="1">
      <c r="A1389" s="252"/>
      <c r="B1389" s="48"/>
      <c r="C1389" s="213"/>
      <c r="D1389" s="213"/>
      <c r="E1389" s="213"/>
      <c r="F1389" s="163"/>
      <c r="G1389" s="213"/>
      <c r="H1389" s="213"/>
      <c r="I1389" s="214"/>
      <c r="J1389" s="214"/>
      <c r="K1389" s="214"/>
      <c r="L1389" s="214"/>
      <c r="M1389" s="214"/>
      <c r="N1389" s="215"/>
      <c r="O1389" s="216"/>
      <c r="P1389" s="217"/>
      <c r="Q1389" s="213"/>
      <c r="R1389" s="213"/>
      <c r="DE1389" s="137"/>
    </row>
    <row r="1390" spans="1:109" s="75" customFormat="1" ht="12" hidden="1" customHeight="1">
      <c r="A1390" s="252"/>
      <c r="B1390" s="48"/>
      <c r="C1390" s="213"/>
      <c r="D1390" s="213"/>
      <c r="E1390" s="213"/>
      <c r="F1390" s="163"/>
      <c r="G1390" s="213"/>
      <c r="H1390" s="213"/>
      <c r="I1390" s="214"/>
      <c r="J1390" s="214"/>
      <c r="K1390" s="214"/>
      <c r="L1390" s="214"/>
      <c r="M1390" s="214"/>
      <c r="N1390" s="215"/>
      <c r="O1390" s="216"/>
      <c r="P1390" s="217"/>
      <c r="Q1390" s="213"/>
      <c r="R1390" s="213"/>
      <c r="DE1390" s="137"/>
    </row>
    <row r="1391" spans="1:109" s="75" customFormat="1" ht="12" hidden="1" customHeight="1">
      <c r="A1391" s="252"/>
      <c r="B1391" s="68"/>
      <c r="C1391" s="221"/>
      <c r="D1391" s="221"/>
      <c r="E1391" s="221"/>
      <c r="F1391" s="164"/>
      <c r="G1391" s="221"/>
      <c r="H1391" s="221"/>
      <c r="I1391" s="248"/>
      <c r="J1391" s="248"/>
      <c r="K1391" s="248"/>
      <c r="L1391" s="248"/>
      <c r="M1391" s="248"/>
      <c r="N1391" s="218"/>
      <c r="O1391" s="219"/>
      <c r="P1391" s="220"/>
      <c r="Q1391" s="221"/>
      <c r="R1391" s="221"/>
      <c r="DE1391" s="137"/>
    </row>
    <row r="1392" spans="1:109" s="75" customFormat="1" ht="6" hidden="1" customHeight="1">
      <c r="A1392" s="105"/>
      <c r="B1392" s="106"/>
      <c r="C1392" s="247"/>
      <c r="D1392" s="247"/>
      <c r="E1392" s="247"/>
      <c r="F1392" s="106"/>
      <c r="G1392" s="247"/>
      <c r="H1392" s="247"/>
      <c r="I1392" s="247"/>
      <c r="J1392" s="247"/>
      <c r="K1392" s="247"/>
      <c r="L1392" s="247"/>
      <c r="M1392" s="247"/>
      <c r="N1392" s="106"/>
      <c r="O1392" s="106"/>
      <c r="P1392" s="106"/>
      <c r="Q1392" s="249"/>
      <c r="R1392" s="249"/>
      <c r="DE1392" s="137"/>
    </row>
    <row r="1393" spans="1:109" s="75" customFormat="1" ht="12" hidden="1" customHeight="1">
      <c r="A1393" s="191">
        <v>3</v>
      </c>
      <c r="B1393" s="194" t="s">
        <v>82</v>
      </c>
      <c r="C1393" s="195"/>
      <c r="D1393" s="195"/>
      <c r="E1393" s="195"/>
      <c r="F1393" s="195"/>
      <c r="G1393" s="195"/>
      <c r="H1393" s="195"/>
      <c r="I1393" s="195"/>
      <c r="J1393" s="195"/>
      <c r="K1393" s="195"/>
      <c r="L1393" s="195"/>
      <c r="M1393" s="195"/>
      <c r="N1393" s="195"/>
      <c r="O1393" s="196"/>
      <c r="P1393" s="197"/>
      <c r="Q1393" s="198" t="s">
        <v>81</v>
      </c>
      <c r="R1393" s="199"/>
      <c r="DE1393" s="137"/>
    </row>
    <row r="1394" spans="1:109" s="75" customFormat="1" ht="12" hidden="1" customHeight="1">
      <c r="A1394" s="192"/>
      <c r="B1394" s="200" t="s">
        <v>80</v>
      </c>
      <c r="C1394" s="203"/>
      <c r="D1394" s="245"/>
      <c r="E1394" s="203" t="s">
        <v>79</v>
      </c>
      <c r="F1394" s="203"/>
      <c r="G1394" s="202" t="s">
        <v>78</v>
      </c>
      <c r="H1394" s="245"/>
      <c r="I1394" s="202" t="s">
        <v>14</v>
      </c>
      <c r="J1394" s="203"/>
      <c r="K1394" s="203"/>
      <c r="L1394" s="203"/>
      <c r="M1394" s="203"/>
      <c r="N1394" s="203" t="s">
        <v>13</v>
      </c>
      <c r="O1394" s="204"/>
      <c r="P1394" s="205"/>
      <c r="Q1394" s="200"/>
      <c r="R1394" s="201"/>
      <c r="DE1394" s="137"/>
    </row>
    <row r="1395" spans="1:109" s="75" customFormat="1" ht="12" hidden="1" customHeight="1">
      <c r="A1395" s="193"/>
      <c r="B1395" s="181"/>
      <c r="C1395" s="206"/>
      <c r="D1395" s="207"/>
      <c r="E1395" s="208"/>
      <c r="F1395" s="208"/>
      <c r="G1395" s="209"/>
      <c r="H1395" s="246"/>
      <c r="I1395" s="209"/>
      <c r="J1395" s="208"/>
      <c r="K1395" s="208"/>
      <c r="L1395" s="208"/>
      <c r="M1395" s="208"/>
      <c r="N1395" s="210"/>
      <c r="O1395" s="211"/>
      <c r="P1395" s="212"/>
      <c r="Q1395" s="181"/>
      <c r="R1395" s="182"/>
      <c r="DE1395" s="137"/>
    </row>
    <row r="1396" spans="1:109" s="75" customFormat="1" ht="6" hidden="1" customHeight="1">
      <c r="A1396" s="107"/>
      <c r="B1396" s="249"/>
      <c r="C1396" s="249"/>
      <c r="D1396" s="249"/>
      <c r="E1396" s="249"/>
      <c r="F1396" s="249"/>
      <c r="G1396" s="250"/>
      <c r="H1396" s="250"/>
      <c r="I1396" s="107"/>
      <c r="J1396" s="107"/>
      <c r="K1396" s="107"/>
      <c r="L1396" s="107"/>
      <c r="M1396" s="107"/>
      <c r="N1396" s="107"/>
      <c r="O1396" s="107"/>
      <c r="P1396" s="107"/>
      <c r="Q1396" s="107"/>
      <c r="R1396" s="107"/>
      <c r="DE1396" s="137"/>
    </row>
    <row r="1397" spans="1:109" s="75" customFormat="1" ht="21" hidden="1" customHeight="1">
      <c r="A1397" s="191">
        <v>4</v>
      </c>
      <c r="B1397" s="222" t="s">
        <v>77</v>
      </c>
      <c r="C1397" s="223"/>
      <c r="D1397" s="224"/>
      <c r="E1397" s="225" t="s">
        <v>76</v>
      </c>
      <c r="F1397" s="226"/>
      <c r="G1397" s="227"/>
      <c r="H1397" s="227"/>
      <c r="I1397" s="101"/>
      <c r="J1397" s="94">
        <v>5</v>
      </c>
      <c r="K1397" s="228" t="s">
        <v>186</v>
      </c>
      <c r="L1397" s="229"/>
      <c r="M1397" s="229"/>
      <c r="N1397" s="229"/>
      <c r="O1397" s="229"/>
      <c r="P1397" s="229"/>
      <c r="Q1397" s="229"/>
      <c r="R1397" s="230"/>
      <c r="DE1397" s="137"/>
    </row>
    <row r="1398" spans="1:109" s="75" customFormat="1" ht="12" hidden="1" customHeight="1">
      <c r="A1398" s="193"/>
      <c r="B1398" s="181"/>
      <c r="C1398" s="206"/>
      <c r="D1398" s="182"/>
      <c r="E1398" s="181"/>
      <c r="F1398" s="182"/>
      <c r="G1398" s="227"/>
      <c r="H1398" s="227"/>
      <c r="I1398" s="101"/>
      <c r="J1398" s="231"/>
      <c r="K1398" s="234"/>
      <c r="L1398" s="235"/>
      <c r="M1398" s="235"/>
      <c r="N1398" s="235"/>
      <c r="O1398" s="235"/>
      <c r="P1398" s="235"/>
      <c r="Q1398" s="235"/>
      <c r="R1398" s="236"/>
      <c r="DE1398" s="137"/>
    </row>
    <row r="1399" spans="1:109" s="75" customFormat="1" ht="12" hidden="1" customHeight="1">
      <c r="A1399" s="95"/>
      <c r="B1399" s="100"/>
      <c r="C1399" s="100"/>
      <c r="D1399" s="100"/>
      <c r="E1399" s="100"/>
      <c r="F1399" s="100"/>
      <c r="G1399" s="227"/>
      <c r="H1399" s="227"/>
      <c r="I1399" s="95"/>
      <c r="J1399" s="232"/>
      <c r="K1399" s="237"/>
      <c r="L1399" s="238"/>
      <c r="M1399" s="238"/>
      <c r="N1399" s="238"/>
      <c r="O1399" s="238"/>
      <c r="P1399" s="238"/>
      <c r="Q1399" s="238"/>
      <c r="R1399" s="239"/>
      <c r="S1399" s="25"/>
      <c r="T1399" s="40"/>
      <c r="DE1399" s="137"/>
    </row>
    <row r="1400" spans="1:109" s="75" customFormat="1" ht="12" hidden="1" customHeight="1">
      <c r="A1400" s="95"/>
      <c r="B1400" s="96"/>
      <c r="C1400" s="96"/>
      <c r="D1400" s="96"/>
      <c r="E1400" s="96"/>
      <c r="F1400" s="96"/>
      <c r="G1400" s="96"/>
      <c r="H1400" s="96"/>
      <c r="I1400" s="95"/>
      <c r="J1400" s="232"/>
      <c r="K1400" s="237"/>
      <c r="L1400" s="238"/>
      <c r="M1400" s="238"/>
      <c r="N1400" s="238"/>
      <c r="O1400" s="238"/>
      <c r="P1400" s="238"/>
      <c r="Q1400" s="238"/>
      <c r="R1400" s="239"/>
      <c r="DE1400" s="137"/>
    </row>
    <row r="1401" spans="1:109" s="75" customFormat="1" ht="12" hidden="1" customHeight="1">
      <c r="A1401" s="95"/>
      <c r="B1401" s="244" t="s">
        <v>75</v>
      </c>
      <c r="C1401" s="244"/>
      <c r="D1401" s="244"/>
      <c r="E1401" s="244"/>
      <c r="F1401" s="244"/>
      <c r="G1401" s="244"/>
      <c r="H1401" s="244"/>
      <c r="I1401" s="95"/>
      <c r="J1401" s="232"/>
      <c r="K1401" s="237"/>
      <c r="L1401" s="238"/>
      <c r="M1401" s="238"/>
      <c r="N1401" s="238"/>
      <c r="O1401" s="238"/>
      <c r="P1401" s="238"/>
      <c r="Q1401" s="238"/>
      <c r="R1401" s="239"/>
      <c r="DE1401" s="137"/>
    </row>
    <row r="1402" spans="1:109" s="75" customFormat="1" ht="12" hidden="1" customHeight="1">
      <c r="A1402" s="95"/>
      <c r="B1402" s="244" t="s">
        <v>74</v>
      </c>
      <c r="C1402" s="244"/>
      <c r="D1402" s="244"/>
      <c r="E1402" s="244"/>
      <c r="F1402" s="244"/>
      <c r="G1402" s="244"/>
      <c r="H1402" s="244"/>
      <c r="I1402" s="97"/>
      <c r="J1402" s="232"/>
      <c r="K1402" s="237"/>
      <c r="L1402" s="238"/>
      <c r="M1402" s="238"/>
      <c r="N1402" s="238"/>
      <c r="O1402" s="238"/>
      <c r="P1402" s="238"/>
      <c r="Q1402" s="238"/>
      <c r="R1402" s="239"/>
      <c r="DE1402" s="137"/>
    </row>
    <row r="1403" spans="1:109" s="75" customFormat="1" ht="12" hidden="1" customHeight="1">
      <c r="A1403" s="98" t="s">
        <v>73</v>
      </c>
      <c r="B1403" s="279" t="s">
        <v>12</v>
      </c>
      <c r="C1403" s="279"/>
      <c r="D1403" s="279"/>
      <c r="E1403" s="279"/>
      <c r="F1403" s="279"/>
      <c r="G1403" s="279"/>
      <c r="H1403" s="279"/>
      <c r="I1403" s="95"/>
      <c r="J1403" s="232"/>
      <c r="K1403" s="237"/>
      <c r="L1403" s="238"/>
      <c r="M1403" s="238"/>
      <c r="N1403" s="238"/>
      <c r="O1403" s="238"/>
      <c r="P1403" s="238"/>
      <c r="Q1403" s="238"/>
      <c r="R1403" s="239"/>
      <c r="DE1403" s="137"/>
    </row>
    <row r="1404" spans="1:109" s="75" customFormat="1" ht="12" hidden="1" customHeight="1">
      <c r="A1404" s="98"/>
      <c r="B1404" s="243" t="s">
        <v>72</v>
      </c>
      <c r="C1404" s="243"/>
      <c r="D1404" s="243"/>
      <c r="E1404" s="243"/>
      <c r="F1404" s="243"/>
      <c r="G1404" s="243"/>
      <c r="H1404" s="243"/>
      <c r="I1404" s="95"/>
      <c r="J1404" s="232"/>
      <c r="K1404" s="237"/>
      <c r="L1404" s="238"/>
      <c r="M1404" s="238"/>
      <c r="N1404" s="238"/>
      <c r="O1404" s="238"/>
      <c r="P1404" s="238"/>
      <c r="Q1404" s="238"/>
      <c r="R1404" s="239"/>
      <c r="DE1404" s="137"/>
    </row>
    <row r="1405" spans="1:109" s="75" customFormat="1" ht="12" hidden="1" customHeight="1">
      <c r="A1405" s="98"/>
      <c r="B1405" s="243"/>
      <c r="C1405" s="243"/>
      <c r="D1405" s="243"/>
      <c r="E1405" s="243"/>
      <c r="F1405" s="243"/>
      <c r="G1405" s="243"/>
      <c r="H1405" s="243"/>
      <c r="I1405" s="95"/>
      <c r="J1405" s="232"/>
      <c r="K1405" s="237"/>
      <c r="L1405" s="238"/>
      <c r="M1405" s="238"/>
      <c r="N1405" s="238"/>
      <c r="O1405" s="238"/>
      <c r="P1405" s="238"/>
      <c r="Q1405" s="238"/>
      <c r="R1405" s="239"/>
      <c r="DE1405" s="137"/>
    </row>
    <row r="1406" spans="1:109" s="75" customFormat="1" ht="12" hidden="1" customHeight="1">
      <c r="A1406" s="98"/>
      <c r="B1406" s="244"/>
      <c r="C1406" s="244"/>
      <c r="D1406" s="244"/>
      <c r="E1406" s="244"/>
      <c r="F1406" s="244"/>
      <c r="G1406" s="244"/>
      <c r="H1406" s="244"/>
      <c r="I1406" s="95"/>
      <c r="J1406" s="232"/>
      <c r="K1406" s="237"/>
      <c r="L1406" s="238"/>
      <c r="M1406" s="238"/>
      <c r="N1406" s="238"/>
      <c r="O1406" s="238"/>
      <c r="P1406" s="238"/>
      <c r="Q1406" s="238"/>
      <c r="R1406" s="239"/>
      <c r="DE1406" s="137"/>
    </row>
    <row r="1407" spans="1:109" s="75" customFormat="1" ht="12" hidden="1" customHeight="1">
      <c r="A1407" s="98"/>
      <c r="B1407" s="244" t="s">
        <v>56</v>
      </c>
      <c r="C1407" s="244"/>
      <c r="D1407" s="244"/>
      <c r="E1407" s="244"/>
      <c r="F1407" s="244"/>
      <c r="G1407" s="244"/>
      <c r="H1407" s="244"/>
      <c r="I1407" s="95"/>
      <c r="J1407" s="232"/>
      <c r="K1407" s="237"/>
      <c r="L1407" s="238"/>
      <c r="M1407" s="238"/>
      <c r="N1407" s="238"/>
      <c r="O1407" s="238"/>
      <c r="P1407" s="238"/>
      <c r="Q1407" s="238"/>
      <c r="R1407" s="239"/>
      <c r="U1407" s="24"/>
      <c r="V1407" s="24"/>
      <c r="W1407" s="24"/>
      <c r="X1407" s="24"/>
      <c r="Y1407" s="24"/>
      <c r="Z1407" s="24"/>
      <c r="AA1407" s="24"/>
      <c r="AB1407" s="24"/>
      <c r="AC1407" s="24"/>
      <c r="AD1407" s="24"/>
      <c r="AE1407" s="24"/>
      <c r="DE1407" s="137"/>
    </row>
    <row r="1408" spans="1:109" s="75" customFormat="1" ht="12" hidden="1" customHeight="1">
      <c r="A1408" s="98"/>
      <c r="B1408" s="244"/>
      <c r="C1408" s="244"/>
      <c r="D1408" s="244"/>
      <c r="E1408" s="244"/>
      <c r="F1408" s="244"/>
      <c r="G1408" s="244"/>
      <c r="H1408" s="244"/>
      <c r="I1408" s="95"/>
      <c r="J1408" s="233"/>
      <c r="K1408" s="240"/>
      <c r="L1408" s="241"/>
      <c r="M1408" s="241"/>
      <c r="N1408" s="241"/>
      <c r="O1408" s="241"/>
      <c r="P1408" s="241"/>
      <c r="Q1408" s="241"/>
      <c r="R1408" s="242"/>
      <c r="DE1408" s="137"/>
    </row>
    <row r="1409" spans="1:111" s="76" customFormat="1" ht="13.5" hidden="1">
      <c r="A1409" s="256" t="s">
        <v>89</v>
      </c>
      <c r="B1409" s="257"/>
      <c r="C1409" s="257"/>
      <c r="D1409" s="257"/>
      <c r="E1409" s="257"/>
      <c r="F1409" s="257"/>
      <c r="G1409" s="257"/>
      <c r="H1409" s="257"/>
      <c r="I1409" s="257"/>
      <c r="J1409" s="257"/>
      <c r="K1409" s="257"/>
      <c r="L1409" s="257"/>
      <c r="M1409" s="257"/>
      <c r="N1409" s="257"/>
      <c r="O1409" s="257"/>
      <c r="P1409" s="257"/>
      <c r="Q1409" s="257"/>
      <c r="R1409" s="257"/>
      <c r="DE1409" s="136"/>
    </row>
    <row r="1410" spans="1:111" s="75" customFormat="1" ht="12" hidden="1" customHeight="1">
      <c r="A1410" s="258" t="s">
        <v>11</v>
      </c>
      <c r="B1410" s="259"/>
      <c r="C1410" s="260"/>
      <c r="D1410" s="261"/>
      <c r="E1410" s="258" t="s">
        <v>10</v>
      </c>
      <c r="F1410" s="259"/>
      <c r="G1410" s="181"/>
      <c r="H1410" s="206"/>
      <c r="I1410" s="206"/>
      <c r="J1410" s="182"/>
      <c r="K1410" s="258" t="s">
        <v>64</v>
      </c>
      <c r="L1410" s="262"/>
      <c r="M1410" s="263"/>
      <c r="N1410" s="181"/>
      <c r="O1410" s="206"/>
      <c r="P1410" s="206"/>
      <c r="Q1410" s="206"/>
      <c r="R1410" s="182"/>
      <c r="DE1410" s="137"/>
    </row>
    <row r="1411" spans="1:111" s="75" customFormat="1" ht="12" hidden="1" customHeight="1">
      <c r="A1411" s="191">
        <v>1</v>
      </c>
      <c r="B1411" s="264" t="s">
        <v>88</v>
      </c>
      <c r="C1411" s="265"/>
      <c r="D1411" s="265"/>
      <c r="E1411" s="265"/>
      <c r="F1411" s="266"/>
      <c r="G1411" s="194" t="s">
        <v>87</v>
      </c>
      <c r="H1411" s="255"/>
      <c r="I1411" s="194" t="s">
        <v>86</v>
      </c>
      <c r="J1411" s="195"/>
      <c r="K1411" s="195"/>
      <c r="L1411" s="195"/>
      <c r="M1411" s="195"/>
      <c r="N1411" s="195"/>
      <c r="O1411" s="195"/>
      <c r="P1411" s="195"/>
      <c r="Q1411" s="195"/>
      <c r="R1411" s="255"/>
      <c r="DE1411" s="137"/>
    </row>
    <row r="1412" spans="1:111" s="75" customFormat="1" ht="12" hidden="1" customHeight="1">
      <c r="A1412" s="193"/>
      <c r="B1412" s="267"/>
      <c r="C1412" s="268"/>
      <c r="D1412" s="268"/>
      <c r="E1412" s="268"/>
      <c r="F1412" s="269"/>
      <c r="G1412" s="253"/>
      <c r="H1412" s="254"/>
      <c r="I1412" s="270"/>
      <c r="J1412" s="271"/>
      <c r="K1412" s="271"/>
      <c r="L1412" s="271"/>
      <c r="M1412" s="88" t="s">
        <v>183</v>
      </c>
      <c r="N1412" s="272"/>
      <c r="O1412" s="273"/>
      <c r="P1412" s="89" t="s">
        <v>184</v>
      </c>
      <c r="Q1412" s="77"/>
      <c r="R1412" s="90" t="s">
        <v>185</v>
      </c>
      <c r="S1412" s="43" t="str">
        <f>IF(AND(Q1412&lt;&gt;"",Q1412&lt;120),"排煙機の規定風量は120㎥以上必要です。","")</f>
        <v/>
      </c>
      <c r="T1412" s="74"/>
      <c r="DE1412" s="137"/>
    </row>
    <row r="1413" spans="1:111" s="75" customFormat="1" ht="6" hidden="1" customHeight="1">
      <c r="A1413" s="102"/>
      <c r="B1413" s="102"/>
      <c r="C1413" s="102"/>
      <c r="D1413" s="102"/>
      <c r="E1413" s="102"/>
      <c r="F1413" s="102"/>
      <c r="G1413" s="102"/>
      <c r="H1413" s="102"/>
      <c r="I1413" s="102"/>
      <c r="J1413" s="102"/>
      <c r="K1413" s="103"/>
      <c r="L1413" s="103"/>
      <c r="M1413" s="103"/>
      <c r="N1413" s="102"/>
      <c r="O1413" s="104"/>
      <c r="P1413" s="104"/>
      <c r="Q1413" s="103"/>
      <c r="R1413" s="103"/>
      <c r="DE1413" s="137"/>
    </row>
    <row r="1414" spans="1:111" s="75" customFormat="1" ht="12" hidden="1" customHeight="1">
      <c r="A1414" s="251">
        <v>2</v>
      </c>
      <c r="B1414" s="194" t="s">
        <v>85</v>
      </c>
      <c r="C1414" s="195"/>
      <c r="D1414" s="195"/>
      <c r="E1414" s="195"/>
      <c r="F1414" s="195"/>
      <c r="G1414" s="195"/>
      <c r="H1414" s="195"/>
      <c r="I1414" s="195"/>
      <c r="J1414" s="195"/>
      <c r="K1414" s="195"/>
      <c r="L1414" s="195"/>
      <c r="M1414" s="195"/>
      <c r="N1414" s="195"/>
      <c r="O1414" s="196"/>
      <c r="P1414" s="91"/>
      <c r="Q1414" s="198" t="s">
        <v>81</v>
      </c>
      <c r="R1414" s="199"/>
      <c r="DE1414" s="137"/>
    </row>
    <row r="1415" spans="1:111" s="75" customFormat="1" ht="12" hidden="1" customHeight="1">
      <c r="A1415" s="252"/>
      <c r="B1415" s="92" t="s">
        <v>5</v>
      </c>
      <c r="C1415" s="202" t="s">
        <v>84</v>
      </c>
      <c r="D1415" s="203"/>
      <c r="E1415" s="245"/>
      <c r="F1415" s="93" t="s">
        <v>83</v>
      </c>
      <c r="G1415" s="202" t="s">
        <v>78</v>
      </c>
      <c r="H1415" s="203"/>
      <c r="I1415" s="202" t="s">
        <v>14</v>
      </c>
      <c r="J1415" s="203"/>
      <c r="K1415" s="203"/>
      <c r="L1415" s="203"/>
      <c r="M1415" s="203"/>
      <c r="N1415" s="203" t="s">
        <v>13</v>
      </c>
      <c r="O1415" s="204"/>
      <c r="P1415" s="205"/>
      <c r="Q1415" s="200"/>
      <c r="R1415" s="201"/>
      <c r="DE1415" s="137"/>
      <c r="DF1415" s="76" t="str">
        <f>IF(COUNTA(B1416:R1465)&gt;0,DG1415,"")</f>
        <v/>
      </c>
      <c r="DG1415" s="144">
        <v>20</v>
      </c>
    </row>
    <row r="1416" spans="1:111" s="75" customFormat="1" ht="12" hidden="1" customHeight="1">
      <c r="A1416" s="252"/>
      <c r="B1416" s="47"/>
      <c r="C1416" s="274"/>
      <c r="D1416" s="274"/>
      <c r="E1416" s="274"/>
      <c r="F1416" s="162"/>
      <c r="G1416" s="274"/>
      <c r="H1416" s="274"/>
      <c r="I1416" s="275"/>
      <c r="J1416" s="275"/>
      <c r="K1416" s="275"/>
      <c r="L1416" s="275"/>
      <c r="M1416" s="275"/>
      <c r="N1416" s="276"/>
      <c r="O1416" s="277"/>
      <c r="P1416" s="278"/>
      <c r="Q1416" s="274"/>
      <c r="R1416" s="274"/>
      <c r="DE1416" s="137"/>
    </row>
    <row r="1417" spans="1:111" s="75" customFormat="1" ht="12" hidden="1" customHeight="1">
      <c r="A1417" s="252"/>
      <c r="B1417" s="48"/>
      <c r="C1417" s="213"/>
      <c r="D1417" s="213"/>
      <c r="E1417" s="213"/>
      <c r="F1417" s="163"/>
      <c r="G1417" s="213"/>
      <c r="H1417" s="213"/>
      <c r="I1417" s="214"/>
      <c r="J1417" s="214"/>
      <c r="K1417" s="214"/>
      <c r="L1417" s="214"/>
      <c r="M1417" s="214"/>
      <c r="N1417" s="215"/>
      <c r="O1417" s="216"/>
      <c r="P1417" s="217"/>
      <c r="Q1417" s="213"/>
      <c r="R1417" s="213"/>
      <c r="DE1417" s="137"/>
    </row>
    <row r="1418" spans="1:111" s="75" customFormat="1" ht="12" hidden="1" customHeight="1">
      <c r="A1418" s="252"/>
      <c r="B1418" s="48"/>
      <c r="C1418" s="213"/>
      <c r="D1418" s="213"/>
      <c r="E1418" s="213"/>
      <c r="F1418" s="163"/>
      <c r="G1418" s="213"/>
      <c r="H1418" s="213"/>
      <c r="I1418" s="214"/>
      <c r="J1418" s="214"/>
      <c r="K1418" s="214"/>
      <c r="L1418" s="214"/>
      <c r="M1418" s="214"/>
      <c r="N1418" s="215"/>
      <c r="O1418" s="216"/>
      <c r="P1418" s="217"/>
      <c r="Q1418" s="213"/>
      <c r="R1418" s="213"/>
      <c r="DE1418" s="137"/>
    </row>
    <row r="1419" spans="1:111" s="75" customFormat="1" ht="12" hidden="1" customHeight="1">
      <c r="A1419" s="252"/>
      <c r="B1419" s="48"/>
      <c r="C1419" s="213"/>
      <c r="D1419" s="213"/>
      <c r="E1419" s="213"/>
      <c r="F1419" s="163"/>
      <c r="G1419" s="213"/>
      <c r="H1419" s="213"/>
      <c r="I1419" s="214"/>
      <c r="J1419" s="214"/>
      <c r="K1419" s="214"/>
      <c r="L1419" s="214"/>
      <c r="M1419" s="214"/>
      <c r="N1419" s="215"/>
      <c r="O1419" s="216"/>
      <c r="P1419" s="217"/>
      <c r="Q1419" s="213"/>
      <c r="R1419" s="213"/>
      <c r="DE1419" s="137"/>
    </row>
    <row r="1420" spans="1:111" s="75" customFormat="1" ht="12" hidden="1" customHeight="1">
      <c r="A1420" s="252"/>
      <c r="B1420" s="48"/>
      <c r="C1420" s="213"/>
      <c r="D1420" s="213"/>
      <c r="E1420" s="213"/>
      <c r="F1420" s="163"/>
      <c r="G1420" s="213"/>
      <c r="H1420" s="213"/>
      <c r="I1420" s="214"/>
      <c r="J1420" s="214"/>
      <c r="K1420" s="214"/>
      <c r="L1420" s="214"/>
      <c r="M1420" s="214"/>
      <c r="N1420" s="215"/>
      <c r="O1420" s="216"/>
      <c r="P1420" s="217"/>
      <c r="Q1420" s="213"/>
      <c r="R1420" s="213"/>
      <c r="DE1420" s="137"/>
    </row>
    <row r="1421" spans="1:111" s="75" customFormat="1" ht="12" hidden="1" customHeight="1">
      <c r="A1421" s="252"/>
      <c r="B1421" s="48"/>
      <c r="C1421" s="213"/>
      <c r="D1421" s="213"/>
      <c r="E1421" s="213"/>
      <c r="F1421" s="163"/>
      <c r="G1421" s="213"/>
      <c r="H1421" s="213"/>
      <c r="I1421" s="214"/>
      <c r="J1421" s="214"/>
      <c r="K1421" s="214"/>
      <c r="L1421" s="214"/>
      <c r="M1421" s="214"/>
      <c r="N1421" s="215"/>
      <c r="O1421" s="216"/>
      <c r="P1421" s="217"/>
      <c r="Q1421" s="213"/>
      <c r="R1421" s="213"/>
      <c r="DE1421" s="137"/>
    </row>
    <row r="1422" spans="1:111" s="75" customFormat="1" ht="12" hidden="1" customHeight="1">
      <c r="A1422" s="252"/>
      <c r="B1422" s="48"/>
      <c r="C1422" s="213"/>
      <c r="D1422" s="213"/>
      <c r="E1422" s="213"/>
      <c r="F1422" s="163"/>
      <c r="G1422" s="213"/>
      <c r="H1422" s="213"/>
      <c r="I1422" s="214"/>
      <c r="J1422" s="214"/>
      <c r="K1422" s="214"/>
      <c r="L1422" s="214"/>
      <c r="M1422" s="214"/>
      <c r="N1422" s="215"/>
      <c r="O1422" s="216"/>
      <c r="P1422" s="217"/>
      <c r="Q1422" s="213"/>
      <c r="R1422" s="213"/>
      <c r="DE1422" s="137"/>
    </row>
    <row r="1423" spans="1:111" s="75" customFormat="1" ht="12" hidden="1" customHeight="1">
      <c r="A1423" s="252"/>
      <c r="B1423" s="48"/>
      <c r="C1423" s="213"/>
      <c r="D1423" s="213"/>
      <c r="E1423" s="213"/>
      <c r="F1423" s="163"/>
      <c r="G1423" s="213"/>
      <c r="H1423" s="213"/>
      <c r="I1423" s="214"/>
      <c r="J1423" s="214"/>
      <c r="K1423" s="214"/>
      <c r="L1423" s="214"/>
      <c r="M1423" s="214"/>
      <c r="N1423" s="215"/>
      <c r="O1423" s="216"/>
      <c r="P1423" s="217"/>
      <c r="Q1423" s="213"/>
      <c r="R1423" s="213"/>
      <c r="DE1423" s="137"/>
    </row>
    <row r="1424" spans="1:111" s="75" customFormat="1" ht="12" hidden="1" customHeight="1">
      <c r="A1424" s="252"/>
      <c r="B1424" s="48"/>
      <c r="C1424" s="213"/>
      <c r="D1424" s="213"/>
      <c r="E1424" s="213"/>
      <c r="F1424" s="163"/>
      <c r="G1424" s="213"/>
      <c r="H1424" s="213"/>
      <c r="I1424" s="214"/>
      <c r="J1424" s="214"/>
      <c r="K1424" s="214"/>
      <c r="L1424" s="214"/>
      <c r="M1424" s="214"/>
      <c r="N1424" s="215"/>
      <c r="O1424" s="216"/>
      <c r="P1424" s="217"/>
      <c r="Q1424" s="213"/>
      <c r="R1424" s="213"/>
      <c r="DE1424" s="137"/>
    </row>
    <row r="1425" spans="1:109" s="75" customFormat="1" ht="12" hidden="1" customHeight="1">
      <c r="A1425" s="252"/>
      <c r="B1425" s="48"/>
      <c r="C1425" s="213"/>
      <c r="D1425" s="213"/>
      <c r="E1425" s="213"/>
      <c r="F1425" s="163"/>
      <c r="G1425" s="213"/>
      <c r="H1425" s="213"/>
      <c r="I1425" s="214"/>
      <c r="J1425" s="214"/>
      <c r="K1425" s="214"/>
      <c r="L1425" s="214"/>
      <c r="M1425" s="214"/>
      <c r="N1425" s="215"/>
      <c r="O1425" s="216"/>
      <c r="P1425" s="217"/>
      <c r="Q1425" s="213"/>
      <c r="R1425" s="213"/>
      <c r="DE1425" s="137"/>
    </row>
    <row r="1426" spans="1:109" s="75" customFormat="1" ht="12" hidden="1" customHeight="1">
      <c r="A1426" s="252"/>
      <c r="B1426" s="48"/>
      <c r="C1426" s="213"/>
      <c r="D1426" s="213"/>
      <c r="E1426" s="213"/>
      <c r="F1426" s="163"/>
      <c r="G1426" s="213"/>
      <c r="H1426" s="213"/>
      <c r="I1426" s="214"/>
      <c r="J1426" s="214"/>
      <c r="K1426" s="214"/>
      <c r="L1426" s="214"/>
      <c r="M1426" s="214"/>
      <c r="N1426" s="215"/>
      <c r="O1426" s="216"/>
      <c r="P1426" s="217"/>
      <c r="Q1426" s="213"/>
      <c r="R1426" s="213"/>
      <c r="DE1426" s="137"/>
    </row>
    <row r="1427" spans="1:109" s="75" customFormat="1" ht="12" hidden="1" customHeight="1">
      <c r="A1427" s="252"/>
      <c r="B1427" s="48"/>
      <c r="C1427" s="213"/>
      <c r="D1427" s="213"/>
      <c r="E1427" s="213"/>
      <c r="F1427" s="163"/>
      <c r="G1427" s="213"/>
      <c r="H1427" s="213"/>
      <c r="I1427" s="214"/>
      <c r="J1427" s="214"/>
      <c r="K1427" s="214"/>
      <c r="L1427" s="214"/>
      <c r="M1427" s="214"/>
      <c r="N1427" s="215"/>
      <c r="O1427" s="216"/>
      <c r="P1427" s="217"/>
      <c r="Q1427" s="213"/>
      <c r="R1427" s="213"/>
      <c r="DE1427" s="137"/>
    </row>
    <row r="1428" spans="1:109" s="75" customFormat="1" ht="12" hidden="1" customHeight="1">
      <c r="A1428" s="252"/>
      <c r="B1428" s="48"/>
      <c r="C1428" s="213"/>
      <c r="D1428" s="213"/>
      <c r="E1428" s="213"/>
      <c r="F1428" s="163"/>
      <c r="G1428" s="213"/>
      <c r="H1428" s="213"/>
      <c r="I1428" s="214"/>
      <c r="J1428" s="214"/>
      <c r="K1428" s="214"/>
      <c r="L1428" s="214"/>
      <c r="M1428" s="214"/>
      <c r="N1428" s="215"/>
      <c r="O1428" s="216"/>
      <c r="P1428" s="217"/>
      <c r="Q1428" s="213"/>
      <c r="R1428" s="213"/>
      <c r="DE1428" s="137"/>
    </row>
    <row r="1429" spans="1:109" s="75" customFormat="1" ht="12" hidden="1" customHeight="1">
      <c r="A1429" s="252"/>
      <c r="B1429" s="48"/>
      <c r="C1429" s="213"/>
      <c r="D1429" s="213"/>
      <c r="E1429" s="213"/>
      <c r="F1429" s="163"/>
      <c r="G1429" s="213"/>
      <c r="H1429" s="213"/>
      <c r="I1429" s="214"/>
      <c r="J1429" s="214"/>
      <c r="K1429" s="214"/>
      <c r="L1429" s="214"/>
      <c r="M1429" s="214"/>
      <c r="N1429" s="215"/>
      <c r="O1429" s="216"/>
      <c r="P1429" s="217"/>
      <c r="Q1429" s="213"/>
      <c r="R1429" s="213"/>
      <c r="DE1429" s="137"/>
    </row>
    <row r="1430" spans="1:109" s="75" customFormat="1" ht="12" hidden="1" customHeight="1">
      <c r="A1430" s="252"/>
      <c r="B1430" s="48"/>
      <c r="C1430" s="213"/>
      <c r="D1430" s="213"/>
      <c r="E1430" s="213"/>
      <c r="F1430" s="163"/>
      <c r="G1430" s="213"/>
      <c r="H1430" s="213"/>
      <c r="I1430" s="214"/>
      <c r="J1430" s="214"/>
      <c r="K1430" s="214"/>
      <c r="L1430" s="214"/>
      <c r="M1430" s="214"/>
      <c r="N1430" s="215"/>
      <c r="O1430" s="216"/>
      <c r="P1430" s="217"/>
      <c r="Q1430" s="213"/>
      <c r="R1430" s="213"/>
      <c r="DE1430" s="137"/>
    </row>
    <row r="1431" spans="1:109" s="75" customFormat="1" ht="12" hidden="1" customHeight="1">
      <c r="A1431" s="252"/>
      <c r="B1431" s="48"/>
      <c r="C1431" s="213"/>
      <c r="D1431" s="213"/>
      <c r="E1431" s="213"/>
      <c r="F1431" s="163"/>
      <c r="G1431" s="213"/>
      <c r="H1431" s="213"/>
      <c r="I1431" s="214"/>
      <c r="J1431" s="214"/>
      <c r="K1431" s="214"/>
      <c r="L1431" s="214"/>
      <c r="M1431" s="214"/>
      <c r="N1431" s="215"/>
      <c r="O1431" s="216"/>
      <c r="P1431" s="217"/>
      <c r="Q1431" s="213"/>
      <c r="R1431" s="213"/>
      <c r="DE1431" s="137"/>
    </row>
    <row r="1432" spans="1:109" s="75" customFormat="1" ht="12" hidden="1" customHeight="1">
      <c r="A1432" s="252"/>
      <c r="B1432" s="48"/>
      <c r="C1432" s="213"/>
      <c r="D1432" s="213"/>
      <c r="E1432" s="213"/>
      <c r="F1432" s="163"/>
      <c r="G1432" s="213"/>
      <c r="H1432" s="213"/>
      <c r="I1432" s="214"/>
      <c r="J1432" s="214"/>
      <c r="K1432" s="214"/>
      <c r="L1432" s="214"/>
      <c r="M1432" s="214"/>
      <c r="N1432" s="215"/>
      <c r="O1432" s="216"/>
      <c r="P1432" s="217"/>
      <c r="Q1432" s="213"/>
      <c r="R1432" s="213"/>
      <c r="DE1432" s="137"/>
    </row>
    <row r="1433" spans="1:109" s="75" customFormat="1" ht="12" hidden="1" customHeight="1">
      <c r="A1433" s="252"/>
      <c r="B1433" s="48"/>
      <c r="C1433" s="213"/>
      <c r="D1433" s="213"/>
      <c r="E1433" s="213"/>
      <c r="F1433" s="163"/>
      <c r="G1433" s="213"/>
      <c r="H1433" s="213"/>
      <c r="I1433" s="214"/>
      <c r="J1433" s="214"/>
      <c r="K1433" s="214"/>
      <c r="L1433" s="214"/>
      <c r="M1433" s="214"/>
      <c r="N1433" s="215"/>
      <c r="O1433" s="216"/>
      <c r="P1433" s="217"/>
      <c r="Q1433" s="213"/>
      <c r="R1433" s="213"/>
      <c r="DE1433" s="137"/>
    </row>
    <row r="1434" spans="1:109" s="75" customFormat="1" ht="12" hidden="1" customHeight="1">
      <c r="A1434" s="252"/>
      <c r="B1434" s="48"/>
      <c r="C1434" s="213"/>
      <c r="D1434" s="213"/>
      <c r="E1434" s="213"/>
      <c r="F1434" s="163"/>
      <c r="G1434" s="213"/>
      <c r="H1434" s="213"/>
      <c r="I1434" s="214"/>
      <c r="J1434" s="214"/>
      <c r="K1434" s="214"/>
      <c r="L1434" s="214"/>
      <c r="M1434" s="214"/>
      <c r="N1434" s="215"/>
      <c r="O1434" s="216"/>
      <c r="P1434" s="217"/>
      <c r="Q1434" s="213"/>
      <c r="R1434" s="213"/>
      <c r="DE1434" s="137"/>
    </row>
    <row r="1435" spans="1:109" s="75" customFormat="1" ht="12" hidden="1" customHeight="1">
      <c r="A1435" s="252"/>
      <c r="B1435" s="48"/>
      <c r="C1435" s="213"/>
      <c r="D1435" s="213"/>
      <c r="E1435" s="213"/>
      <c r="F1435" s="163"/>
      <c r="G1435" s="213"/>
      <c r="H1435" s="213"/>
      <c r="I1435" s="214"/>
      <c r="J1435" s="214"/>
      <c r="K1435" s="214"/>
      <c r="L1435" s="214"/>
      <c r="M1435" s="214"/>
      <c r="N1435" s="215"/>
      <c r="O1435" s="216"/>
      <c r="P1435" s="217"/>
      <c r="Q1435" s="213"/>
      <c r="R1435" s="213"/>
      <c r="DE1435" s="137"/>
    </row>
    <row r="1436" spans="1:109" s="75" customFormat="1" ht="12" hidden="1" customHeight="1">
      <c r="A1436" s="252"/>
      <c r="B1436" s="48"/>
      <c r="C1436" s="213"/>
      <c r="D1436" s="213"/>
      <c r="E1436" s="213"/>
      <c r="F1436" s="163"/>
      <c r="G1436" s="213"/>
      <c r="H1436" s="213"/>
      <c r="I1436" s="214"/>
      <c r="J1436" s="214"/>
      <c r="K1436" s="214"/>
      <c r="L1436" s="214"/>
      <c r="M1436" s="214"/>
      <c r="N1436" s="215"/>
      <c r="O1436" s="216"/>
      <c r="P1436" s="217"/>
      <c r="Q1436" s="213"/>
      <c r="R1436" s="213"/>
      <c r="DE1436" s="137"/>
    </row>
    <row r="1437" spans="1:109" s="75" customFormat="1" ht="12" hidden="1" customHeight="1">
      <c r="A1437" s="252"/>
      <c r="B1437" s="48"/>
      <c r="C1437" s="213"/>
      <c r="D1437" s="213"/>
      <c r="E1437" s="213"/>
      <c r="F1437" s="163"/>
      <c r="G1437" s="213"/>
      <c r="H1437" s="213"/>
      <c r="I1437" s="214"/>
      <c r="J1437" s="214"/>
      <c r="K1437" s="214"/>
      <c r="L1437" s="214"/>
      <c r="M1437" s="214"/>
      <c r="N1437" s="215"/>
      <c r="O1437" s="216"/>
      <c r="P1437" s="217"/>
      <c r="Q1437" s="213"/>
      <c r="R1437" s="213"/>
      <c r="DE1437" s="137"/>
    </row>
    <row r="1438" spans="1:109" s="75" customFormat="1" ht="12" hidden="1" customHeight="1">
      <c r="A1438" s="252"/>
      <c r="B1438" s="48"/>
      <c r="C1438" s="213"/>
      <c r="D1438" s="213"/>
      <c r="E1438" s="213"/>
      <c r="F1438" s="163"/>
      <c r="G1438" s="213"/>
      <c r="H1438" s="213"/>
      <c r="I1438" s="214"/>
      <c r="J1438" s="214"/>
      <c r="K1438" s="214"/>
      <c r="L1438" s="214"/>
      <c r="M1438" s="214"/>
      <c r="N1438" s="215"/>
      <c r="O1438" s="216"/>
      <c r="P1438" s="217"/>
      <c r="Q1438" s="213"/>
      <c r="R1438" s="213"/>
      <c r="DE1438" s="137"/>
    </row>
    <row r="1439" spans="1:109" s="75" customFormat="1" ht="12" hidden="1" customHeight="1">
      <c r="A1439" s="252"/>
      <c r="B1439" s="48"/>
      <c r="C1439" s="213"/>
      <c r="D1439" s="213"/>
      <c r="E1439" s="213"/>
      <c r="F1439" s="163"/>
      <c r="G1439" s="213"/>
      <c r="H1439" s="213"/>
      <c r="I1439" s="214"/>
      <c r="J1439" s="214"/>
      <c r="K1439" s="214"/>
      <c r="L1439" s="214"/>
      <c r="M1439" s="214"/>
      <c r="N1439" s="215"/>
      <c r="O1439" s="216"/>
      <c r="P1439" s="217"/>
      <c r="Q1439" s="213"/>
      <c r="R1439" s="213"/>
      <c r="DE1439" s="137"/>
    </row>
    <row r="1440" spans="1:109" s="75" customFormat="1" ht="12" hidden="1" customHeight="1">
      <c r="A1440" s="252"/>
      <c r="B1440" s="48"/>
      <c r="C1440" s="213"/>
      <c r="D1440" s="213"/>
      <c r="E1440" s="213"/>
      <c r="F1440" s="163"/>
      <c r="G1440" s="213"/>
      <c r="H1440" s="213"/>
      <c r="I1440" s="214"/>
      <c r="J1440" s="214"/>
      <c r="K1440" s="214"/>
      <c r="L1440" s="214"/>
      <c r="M1440" s="214"/>
      <c r="N1440" s="215"/>
      <c r="O1440" s="216"/>
      <c r="P1440" s="217"/>
      <c r="Q1440" s="213"/>
      <c r="R1440" s="213"/>
      <c r="DE1440" s="137"/>
    </row>
    <row r="1441" spans="1:109" s="75" customFormat="1" ht="12" hidden="1" customHeight="1">
      <c r="A1441" s="252"/>
      <c r="B1441" s="48"/>
      <c r="C1441" s="213"/>
      <c r="D1441" s="213"/>
      <c r="E1441" s="213"/>
      <c r="F1441" s="163"/>
      <c r="G1441" s="213"/>
      <c r="H1441" s="213"/>
      <c r="I1441" s="214"/>
      <c r="J1441" s="214"/>
      <c r="K1441" s="214"/>
      <c r="L1441" s="214"/>
      <c r="M1441" s="214"/>
      <c r="N1441" s="215"/>
      <c r="O1441" s="216"/>
      <c r="P1441" s="217"/>
      <c r="Q1441" s="213"/>
      <c r="R1441" s="213"/>
      <c r="DE1441" s="137"/>
    </row>
    <row r="1442" spans="1:109" s="75" customFormat="1" ht="12" hidden="1" customHeight="1">
      <c r="A1442" s="252"/>
      <c r="B1442" s="48"/>
      <c r="C1442" s="213"/>
      <c r="D1442" s="213"/>
      <c r="E1442" s="213"/>
      <c r="F1442" s="163"/>
      <c r="G1442" s="213"/>
      <c r="H1442" s="213"/>
      <c r="I1442" s="214"/>
      <c r="J1442" s="214"/>
      <c r="K1442" s="214"/>
      <c r="L1442" s="214"/>
      <c r="M1442" s="214"/>
      <c r="N1442" s="215"/>
      <c r="O1442" s="216"/>
      <c r="P1442" s="217"/>
      <c r="Q1442" s="213"/>
      <c r="R1442" s="213"/>
      <c r="DE1442" s="137"/>
    </row>
    <row r="1443" spans="1:109" s="75" customFormat="1" ht="12" hidden="1" customHeight="1">
      <c r="A1443" s="252"/>
      <c r="B1443" s="48"/>
      <c r="C1443" s="213"/>
      <c r="D1443" s="213"/>
      <c r="E1443" s="213"/>
      <c r="F1443" s="163"/>
      <c r="G1443" s="213"/>
      <c r="H1443" s="213"/>
      <c r="I1443" s="214"/>
      <c r="J1443" s="214"/>
      <c r="K1443" s="214"/>
      <c r="L1443" s="214"/>
      <c r="M1443" s="214"/>
      <c r="N1443" s="215"/>
      <c r="O1443" s="216"/>
      <c r="P1443" s="217"/>
      <c r="Q1443" s="213"/>
      <c r="R1443" s="213"/>
      <c r="DE1443" s="137"/>
    </row>
    <row r="1444" spans="1:109" s="75" customFormat="1" ht="12" hidden="1" customHeight="1">
      <c r="A1444" s="252"/>
      <c r="B1444" s="48"/>
      <c r="C1444" s="213"/>
      <c r="D1444" s="213"/>
      <c r="E1444" s="213"/>
      <c r="F1444" s="163"/>
      <c r="G1444" s="213"/>
      <c r="H1444" s="213"/>
      <c r="I1444" s="214"/>
      <c r="J1444" s="214"/>
      <c r="K1444" s="214"/>
      <c r="L1444" s="214"/>
      <c r="M1444" s="214"/>
      <c r="N1444" s="215"/>
      <c r="O1444" s="216"/>
      <c r="P1444" s="217"/>
      <c r="Q1444" s="213"/>
      <c r="R1444" s="213"/>
      <c r="DE1444" s="137"/>
    </row>
    <row r="1445" spans="1:109" s="75" customFormat="1" ht="12" hidden="1" customHeight="1">
      <c r="A1445" s="252"/>
      <c r="B1445" s="48"/>
      <c r="C1445" s="213"/>
      <c r="D1445" s="213"/>
      <c r="E1445" s="213"/>
      <c r="F1445" s="163"/>
      <c r="G1445" s="213"/>
      <c r="H1445" s="213"/>
      <c r="I1445" s="214"/>
      <c r="J1445" s="214"/>
      <c r="K1445" s="214"/>
      <c r="L1445" s="214"/>
      <c r="M1445" s="214"/>
      <c r="N1445" s="215"/>
      <c r="O1445" s="216"/>
      <c r="P1445" s="217"/>
      <c r="Q1445" s="213"/>
      <c r="R1445" s="213"/>
      <c r="DE1445" s="137"/>
    </row>
    <row r="1446" spans="1:109" s="75" customFormat="1" ht="12" hidden="1" customHeight="1">
      <c r="A1446" s="252"/>
      <c r="B1446" s="48"/>
      <c r="C1446" s="213"/>
      <c r="D1446" s="213"/>
      <c r="E1446" s="213"/>
      <c r="F1446" s="163"/>
      <c r="G1446" s="213"/>
      <c r="H1446" s="213"/>
      <c r="I1446" s="214"/>
      <c r="J1446" s="214"/>
      <c r="K1446" s="214"/>
      <c r="L1446" s="214"/>
      <c r="M1446" s="214"/>
      <c r="N1446" s="215"/>
      <c r="O1446" s="216"/>
      <c r="P1446" s="217"/>
      <c r="Q1446" s="213"/>
      <c r="R1446" s="213"/>
      <c r="DE1446" s="137"/>
    </row>
    <row r="1447" spans="1:109" s="75" customFormat="1" ht="12" hidden="1" customHeight="1">
      <c r="A1447" s="252"/>
      <c r="B1447" s="48"/>
      <c r="C1447" s="213"/>
      <c r="D1447" s="213"/>
      <c r="E1447" s="213"/>
      <c r="F1447" s="163"/>
      <c r="G1447" s="213"/>
      <c r="H1447" s="213"/>
      <c r="I1447" s="214"/>
      <c r="J1447" s="214"/>
      <c r="K1447" s="214"/>
      <c r="L1447" s="214"/>
      <c r="M1447" s="214"/>
      <c r="N1447" s="215"/>
      <c r="O1447" s="216"/>
      <c r="P1447" s="217"/>
      <c r="Q1447" s="213"/>
      <c r="R1447" s="213"/>
      <c r="DE1447" s="137"/>
    </row>
    <row r="1448" spans="1:109" s="75" customFormat="1" ht="12" hidden="1" customHeight="1">
      <c r="A1448" s="252"/>
      <c r="B1448" s="48"/>
      <c r="C1448" s="213"/>
      <c r="D1448" s="213"/>
      <c r="E1448" s="213"/>
      <c r="F1448" s="163"/>
      <c r="G1448" s="213"/>
      <c r="H1448" s="213"/>
      <c r="I1448" s="214"/>
      <c r="J1448" s="214"/>
      <c r="K1448" s="214"/>
      <c r="L1448" s="214"/>
      <c r="M1448" s="214"/>
      <c r="N1448" s="215"/>
      <c r="O1448" s="216"/>
      <c r="P1448" s="217"/>
      <c r="Q1448" s="213"/>
      <c r="R1448" s="213"/>
      <c r="DE1448" s="137"/>
    </row>
    <row r="1449" spans="1:109" s="75" customFormat="1" ht="12" hidden="1" customHeight="1">
      <c r="A1449" s="252"/>
      <c r="B1449" s="48"/>
      <c r="C1449" s="213"/>
      <c r="D1449" s="213"/>
      <c r="E1449" s="213"/>
      <c r="F1449" s="163"/>
      <c r="G1449" s="213"/>
      <c r="H1449" s="213"/>
      <c r="I1449" s="214"/>
      <c r="J1449" s="214"/>
      <c r="K1449" s="214"/>
      <c r="L1449" s="214"/>
      <c r="M1449" s="214"/>
      <c r="N1449" s="215"/>
      <c r="O1449" s="216"/>
      <c r="P1449" s="217"/>
      <c r="Q1449" s="213"/>
      <c r="R1449" s="213"/>
      <c r="DE1449" s="137"/>
    </row>
    <row r="1450" spans="1:109" s="75" customFormat="1" ht="12" hidden="1" customHeight="1">
      <c r="A1450" s="252"/>
      <c r="B1450" s="48"/>
      <c r="C1450" s="213"/>
      <c r="D1450" s="213"/>
      <c r="E1450" s="213"/>
      <c r="F1450" s="163"/>
      <c r="G1450" s="213"/>
      <c r="H1450" s="213"/>
      <c r="I1450" s="214"/>
      <c r="J1450" s="214"/>
      <c r="K1450" s="214"/>
      <c r="L1450" s="214"/>
      <c r="M1450" s="214"/>
      <c r="N1450" s="215"/>
      <c r="O1450" s="216"/>
      <c r="P1450" s="217"/>
      <c r="Q1450" s="213"/>
      <c r="R1450" s="213"/>
      <c r="DE1450" s="137"/>
    </row>
    <row r="1451" spans="1:109" s="75" customFormat="1" ht="12" hidden="1" customHeight="1">
      <c r="A1451" s="252"/>
      <c r="B1451" s="48"/>
      <c r="C1451" s="213"/>
      <c r="D1451" s="213"/>
      <c r="E1451" s="213"/>
      <c r="F1451" s="163"/>
      <c r="G1451" s="213"/>
      <c r="H1451" s="213"/>
      <c r="I1451" s="214"/>
      <c r="J1451" s="214"/>
      <c r="K1451" s="214"/>
      <c r="L1451" s="214"/>
      <c r="M1451" s="214"/>
      <c r="N1451" s="215"/>
      <c r="O1451" s="216"/>
      <c r="P1451" s="217"/>
      <c r="Q1451" s="213"/>
      <c r="R1451" s="213"/>
      <c r="DE1451" s="137"/>
    </row>
    <row r="1452" spans="1:109" s="75" customFormat="1" ht="12" hidden="1" customHeight="1">
      <c r="A1452" s="252"/>
      <c r="B1452" s="48"/>
      <c r="C1452" s="213"/>
      <c r="D1452" s="213"/>
      <c r="E1452" s="213"/>
      <c r="F1452" s="163"/>
      <c r="G1452" s="213"/>
      <c r="H1452" s="213"/>
      <c r="I1452" s="214"/>
      <c r="J1452" s="214"/>
      <c r="K1452" s="214"/>
      <c r="L1452" s="214"/>
      <c r="M1452" s="214"/>
      <c r="N1452" s="215"/>
      <c r="O1452" s="216"/>
      <c r="P1452" s="217"/>
      <c r="Q1452" s="213"/>
      <c r="R1452" s="213"/>
      <c r="DE1452" s="137"/>
    </row>
    <row r="1453" spans="1:109" s="75" customFormat="1" ht="12" hidden="1" customHeight="1">
      <c r="A1453" s="252"/>
      <c r="B1453" s="48"/>
      <c r="C1453" s="213"/>
      <c r="D1453" s="213"/>
      <c r="E1453" s="213"/>
      <c r="F1453" s="163"/>
      <c r="G1453" s="213"/>
      <c r="H1453" s="213"/>
      <c r="I1453" s="214"/>
      <c r="J1453" s="214"/>
      <c r="K1453" s="214"/>
      <c r="L1453" s="214"/>
      <c r="M1453" s="214"/>
      <c r="N1453" s="215"/>
      <c r="O1453" s="216"/>
      <c r="P1453" s="217"/>
      <c r="Q1453" s="213"/>
      <c r="R1453" s="213"/>
      <c r="DE1453" s="137"/>
    </row>
    <row r="1454" spans="1:109" s="75" customFormat="1" ht="12" hidden="1" customHeight="1">
      <c r="A1454" s="252"/>
      <c r="B1454" s="48"/>
      <c r="C1454" s="213"/>
      <c r="D1454" s="213"/>
      <c r="E1454" s="213"/>
      <c r="F1454" s="163"/>
      <c r="G1454" s="213"/>
      <c r="H1454" s="213"/>
      <c r="I1454" s="214"/>
      <c r="J1454" s="214"/>
      <c r="K1454" s="214"/>
      <c r="L1454" s="214"/>
      <c r="M1454" s="214"/>
      <c r="N1454" s="215"/>
      <c r="O1454" s="216"/>
      <c r="P1454" s="217"/>
      <c r="Q1454" s="213"/>
      <c r="R1454" s="213"/>
      <c r="DE1454" s="137"/>
    </row>
    <row r="1455" spans="1:109" s="75" customFormat="1" ht="12" hidden="1" customHeight="1">
      <c r="A1455" s="252"/>
      <c r="B1455" s="48"/>
      <c r="C1455" s="213"/>
      <c r="D1455" s="213"/>
      <c r="E1455" s="213"/>
      <c r="F1455" s="163"/>
      <c r="G1455" s="213"/>
      <c r="H1455" s="213"/>
      <c r="I1455" s="214"/>
      <c r="J1455" s="214"/>
      <c r="K1455" s="214"/>
      <c r="L1455" s="214"/>
      <c r="M1455" s="214"/>
      <c r="N1455" s="215"/>
      <c r="O1455" s="216"/>
      <c r="P1455" s="217"/>
      <c r="Q1455" s="213"/>
      <c r="R1455" s="213"/>
      <c r="DE1455" s="137"/>
    </row>
    <row r="1456" spans="1:109" s="75" customFormat="1" ht="12" hidden="1" customHeight="1">
      <c r="A1456" s="252"/>
      <c r="B1456" s="48"/>
      <c r="C1456" s="213"/>
      <c r="D1456" s="213"/>
      <c r="E1456" s="213"/>
      <c r="F1456" s="163"/>
      <c r="G1456" s="213"/>
      <c r="H1456" s="213"/>
      <c r="I1456" s="214"/>
      <c r="J1456" s="214"/>
      <c r="K1456" s="214"/>
      <c r="L1456" s="214"/>
      <c r="M1456" s="214"/>
      <c r="N1456" s="215"/>
      <c r="O1456" s="216"/>
      <c r="P1456" s="217"/>
      <c r="Q1456" s="213"/>
      <c r="R1456" s="213"/>
      <c r="DE1456" s="137"/>
    </row>
    <row r="1457" spans="1:109" s="75" customFormat="1" ht="12" hidden="1" customHeight="1">
      <c r="A1457" s="252"/>
      <c r="B1457" s="48"/>
      <c r="C1457" s="213"/>
      <c r="D1457" s="213"/>
      <c r="E1457" s="213"/>
      <c r="F1457" s="163"/>
      <c r="G1457" s="213"/>
      <c r="H1457" s="213"/>
      <c r="I1457" s="214"/>
      <c r="J1457" s="214"/>
      <c r="K1457" s="214"/>
      <c r="L1457" s="214"/>
      <c r="M1457" s="214"/>
      <c r="N1457" s="215"/>
      <c r="O1457" s="216"/>
      <c r="P1457" s="217"/>
      <c r="Q1457" s="213"/>
      <c r="R1457" s="213"/>
      <c r="DE1457" s="137"/>
    </row>
    <row r="1458" spans="1:109" s="75" customFormat="1" ht="12" hidden="1" customHeight="1">
      <c r="A1458" s="252"/>
      <c r="B1458" s="48"/>
      <c r="C1458" s="213"/>
      <c r="D1458" s="213"/>
      <c r="E1458" s="213"/>
      <c r="F1458" s="163"/>
      <c r="G1458" s="213"/>
      <c r="H1458" s="213"/>
      <c r="I1458" s="214"/>
      <c r="J1458" s="214"/>
      <c r="K1458" s="214"/>
      <c r="L1458" s="214"/>
      <c r="M1458" s="214"/>
      <c r="N1458" s="215"/>
      <c r="O1458" s="216"/>
      <c r="P1458" s="217"/>
      <c r="Q1458" s="213"/>
      <c r="R1458" s="213"/>
      <c r="DE1458" s="137"/>
    </row>
    <row r="1459" spans="1:109" s="75" customFormat="1" ht="12" hidden="1" customHeight="1">
      <c r="A1459" s="252"/>
      <c r="B1459" s="48"/>
      <c r="C1459" s="213"/>
      <c r="D1459" s="213"/>
      <c r="E1459" s="213"/>
      <c r="F1459" s="163"/>
      <c r="G1459" s="213"/>
      <c r="H1459" s="213"/>
      <c r="I1459" s="214"/>
      <c r="J1459" s="214"/>
      <c r="K1459" s="214"/>
      <c r="L1459" s="214"/>
      <c r="M1459" s="214"/>
      <c r="N1459" s="215"/>
      <c r="O1459" s="216"/>
      <c r="P1459" s="217"/>
      <c r="Q1459" s="213"/>
      <c r="R1459" s="213"/>
      <c r="DE1459" s="137"/>
    </row>
    <row r="1460" spans="1:109" s="75" customFormat="1" ht="12" hidden="1" customHeight="1">
      <c r="A1460" s="252"/>
      <c r="B1460" s="48"/>
      <c r="C1460" s="213"/>
      <c r="D1460" s="213"/>
      <c r="E1460" s="213"/>
      <c r="F1460" s="163"/>
      <c r="G1460" s="213"/>
      <c r="H1460" s="213"/>
      <c r="I1460" s="214"/>
      <c r="J1460" s="214"/>
      <c r="K1460" s="214"/>
      <c r="L1460" s="214"/>
      <c r="M1460" s="214"/>
      <c r="N1460" s="215"/>
      <c r="O1460" s="216"/>
      <c r="P1460" s="217"/>
      <c r="Q1460" s="213"/>
      <c r="R1460" s="213"/>
      <c r="DE1460" s="137"/>
    </row>
    <row r="1461" spans="1:109" s="75" customFormat="1" ht="12" hidden="1" customHeight="1">
      <c r="A1461" s="252"/>
      <c r="B1461" s="48"/>
      <c r="C1461" s="213"/>
      <c r="D1461" s="213"/>
      <c r="E1461" s="213"/>
      <c r="F1461" s="163"/>
      <c r="G1461" s="213"/>
      <c r="H1461" s="213"/>
      <c r="I1461" s="214"/>
      <c r="J1461" s="214"/>
      <c r="K1461" s="214"/>
      <c r="L1461" s="214"/>
      <c r="M1461" s="214"/>
      <c r="N1461" s="215"/>
      <c r="O1461" s="216"/>
      <c r="P1461" s="217"/>
      <c r="Q1461" s="213"/>
      <c r="R1461" s="213"/>
      <c r="DE1461" s="137"/>
    </row>
    <row r="1462" spans="1:109" s="75" customFormat="1" ht="12" hidden="1" customHeight="1">
      <c r="A1462" s="252"/>
      <c r="B1462" s="48"/>
      <c r="C1462" s="213"/>
      <c r="D1462" s="213"/>
      <c r="E1462" s="213"/>
      <c r="F1462" s="163"/>
      <c r="G1462" s="213"/>
      <c r="H1462" s="213"/>
      <c r="I1462" s="214"/>
      <c r="J1462" s="214"/>
      <c r="K1462" s="214"/>
      <c r="L1462" s="214"/>
      <c r="M1462" s="214"/>
      <c r="N1462" s="215"/>
      <c r="O1462" s="216"/>
      <c r="P1462" s="217"/>
      <c r="Q1462" s="213"/>
      <c r="R1462" s="213"/>
      <c r="DE1462" s="137"/>
    </row>
    <row r="1463" spans="1:109" s="75" customFormat="1" ht="12" hidden="1" customHeight="1">
      <c r="A1463" s="252"/>
      <c r="B1463" s="48"/>
      <c r="C1463" s="213"/>
      <c r="D1463" s="213"/>
      <c r="E1463" s="213"/>
      <c r="F1463" s="163"/>
      <c r="G1463" s="213"/>
      <c r="H1463" s="213"/>
      <c r="I1463" s="214"/>
      <c r="J1463" s="214"/>
      <c r="K1463" s="214"/>
      <c r="L1463" s="214"/>
      <c r="M1463" s="214"/>
      <c r="N1463" s="215"/>
      <c r="O1463" s="216"/>
      <c r="P1463" s="217"/>
      <c r="Q1463" s="213"/>
      <c r="R1463" s="213"/>
      <c r="DE1463" s="137"/>
    </row>
    <row r="1464" spans="1:109" s="75" customFormat="1" ht="12" hidden="1" customHeight="1">
      <c r="A1464" s="252"/>
      <c r="B1464" s="48"/>
      <c r="C1464" s="213"/>
      <c r="D1464" s="213"/>
      <c r="E1464" s="213"/>
      <c r="F1464" s="163"/>
      <c r="G1464" s="213"/>
      <c r="H1464" s="213"/>
      <c r="I1464" s="214"/>
      <c r="J1464" s="214"/>
      <c r="K1464" s="214"/>
      <c r="L1464" s="214"/>
      <c r="M1464" s="214"/>
      <c r="N1464" s="215"/>
      <c r="O1464" s="216"/>
      <c r="P1464" s="217"/>
      <c r="Q1464" s="213"/>
      <c r="R1464" s="213"/>
      <c r="DE1464" s="137"/>
    </row>
    <row r="1465" spans="1:109" s="75" customFormat="1" ht="12" hidden="1" customHeight="1">
      <c r="A1465" s="252"/>
      <c r="B1465" s="68"/>
      <c r="C1465" s="221"/>
      <c r="D1465" s="221"/>
      <c r="E1465" s="221"/>
      <c r="F1465" s="164"/>
      <c r="G1465" s="221"/>
      <c r="H1465" s="221"/>
      <c r="I1465" s="248"/>
      <c r="J1465" s="248"/>
      <c r="K1465" s="248"/>
      <c r="L1465" s="248"/>
      <c r="M1465" s="248"/>
      <c r="N1465" s="218"/>
      <c r="O1465" s="219"/>
      <c r="P1465" s="220"/>
      <c r="Q1465" s="221"/>
      <c r="R1465" s="221"/>
      <c r="DE1465" s="137"/>
    </row>
    <row r="1466" spans="1:109" s="75" customFormat="1" ht="6" hidden="1" customHeight="1">
      <c r="A1466" s="105"/>
      <c r="B1466" s="106"/>
      <c r="C1466" s="247"/>
      <c r="D1466" s="247"/>
      <c r="E1466" s="247"/>
      <c r="F1466" s="106"/>
      <c r="G1466" s="247"/>
      <c r="H1466" s="247"/>
      <c r="I1466" s="247"/>
      <c r="J1466" s="247"/>
      <c r="K1466" s="247"/>
      <c r="L1466" s="247"/>
      <c r="M1466" s="247"/>
      <c r="N1466" s="106"/>
      <c r="O1466" s="106"/>
      <c r="P1466" s="106"/>
      <c r="Q1466" s="249"/>
      <c r="R1466" s="249"/>
      <c r="DE1466" s="137"/>
    </row>
    <row r="1467" spans="1:109" s="75" customFormat="1" ht="12" hidden="1" customHeight="1">
      <c r="A1467" s="191">
        <v>3</v>
      </c>
      <c r="B1467" s="194" t="s">
        <v>82</v>
      </c>
      <c r="C1467" s="195"/>
      <c r="D1467" s="195"/>
      <c r="E1467" s="195"/>
      <c r="F1467" s="195"/>
      <c r="G1467" s="195"/>
      <c r="H1467" s="195"/>
      <c r="I1467" s="195"/>
      <c r="J1467" s="195"/>
      <c r="K1467" s="195"/>
      <c r="L1467" s="195"/>
      <c r="M1467" s="195"/>
      <c r="N1467" s="195"/>
      <c r="O1467" s="196"/>
      <c r="P1467" s="197"/>
      <c r="Q1467" s="198" t="s">
        <v>81</v>
      </c>
      <c r="R1467" s="199"/>
      <c r="DE1467" s="137"/>
    </row>
    <row r="1468" spans="1:109" s="75" customFormat="1" ht="12" hidden="1" customHeight="1">
      <c r="A1468" s="192"/>
      <c r="B1468" s="200" t="s">
        <v>80</v>
      </c>
      <c r="C1468" s="203"/>
      <c r="D1468" s="245"/>
      <c r="E1468" s="203" t="s">
        <v>79</v>
      </c>
      <c r="F1468" s="203"/>
      <c r="G1468" s="202" t="s">
        <v>78</v>
      </c>
      <c r="H1468" s="245"/>
      <c r="I1468" s="202" t="s">
        <v>14</v>
      </c>
      <c r="J1468" s="203"/>
      <c r="K1468" s="203"/>
      <c r="L1468" s="203"/>
      <c r="M1468" s="203"/>
      <c r="N1468" s="203" t="s">
        <v>13</v>
      </c>
      <c r="O1468" s="204"/>
      <c r="P1468" s="205"/>
      <c r="Q1468" s="200"/>
      <c r="R1468" s="201"/>
      <c r="DE1468" s="137"/>
    </row>
    <row r="1469" spans="1:109" s="75" customFormat="1" ht="12" hidden="1" customHeight="1">
      <c r="A1469" s="193"/>
      <c r="B1469" s="181"/>
      <c r="C1469" s="206"/>
      <c r="D1469" s="207"/>
      <c r="E1469" s="208"/>
      <c r="F1469" s="208"/>
      <c r="G1469" s="209"/>
      <c r="H1469" s="246"/>
      <c r="I1469" s="209"/>
      <c r="J1469" s="208"/>
      <c r="K1469" s="208"/>
      <c r="L1469" s="208"/>
      <c r="M1469" s="208"/>
      <c r="N1469" s="210"/>
      <c r="O1469" s="211"/>
      <c r="P1469" s="212"/>
      <c r="Q1469" s="181"/>
      <c r="R1469" s="182"/>
      <c r="DE1469" s="137"/>
    </row>
    <row r="1470" spans="1:109" s="75" customFormat="1" ht="6" hidden="1" customHeight="1">
      <c r="A1470" s="107"/>
      <c r="B1470" s="249"/>
      <c r="C1470" s="249"/>
      <c r="D1470" s="249"/>
      <c r="E1470" s="249"/>
      <c r="F1470" s="249"/>
      <c r="G1470" s="250"/>
      <c r="H1470" s="250"/>
      <c r="I1470" s="107"/>
      <c r="J1470" s="107"/>
      <c r="K1470" s="107"/>
      <c r="L1470" s="107"/>
      <c r="M1470" s="107"/>
      <c r="N1470" s="107"/>
      <c r="O1470" s="107"/>
      <c r="P1470" s="107"/>
      <c r="Q1470" s="107"/>
      <c r="R1470" s="107"/>
      <c r="DE1470" s="137"/>
    </row>
    <row r="1471" spans="1:109" s="75" customFormat="1" ht="21" hidden="1" customHeight="1">
      <c r="A1471" s="191">
        <v>4</v>
      </c>
      <c r="B1471" s="222" t="s">
        <v>77</v>
      </c>
      <c r="C1471" s="223"/>
      <c r="D1471" s="224"/>
      <c r="E1471" s="225" t="s">
        <v>76</v>
      </c>
      <c r="F1471" s="226"/>
      <c r="G1471" s="227"/>
      <c r="H1471" s="227"/>
      <c r="I1471" s="101"/>
      <c r="J1471" s="94">
        <v>5</v>
      </c>
      <c r="K1471" s="228" t="s">
        <v>186</v>
      </c>
      <c r="L1471" s="229"/>
      <c r="M1471" s="229"/>
      <c r="N1471" s="229"/>
      <c r="O1471" s="229"/>
      <c r="P1471" s="229"/>
      <c r="Q1471" s="229"/>
      <c r="R1471" s="230"/>
      <c r="DE1471" s="137"/>
    </row>
    <row r="1472" spans="1:109" s="75" customFormat="1" ht="12" hidden="1" customHeight="1">
      <c r="A1472" s="193"/>
      <c r="B1472" s="181"/>
      <c r="C1472" s="206"/>
      <c r="D1472" s="182"/>
      <c r="E1472" s="181"/>
      <c r="F1472" s="182"/>
      <c r="G1472" s="227"/>
      <c r="H1472" s="227"/>
      <c r="I1472" s="101"/>
      <c r="J1472" s="231"/>
      <c r="K1472" s="234"/>
      <c r="L1472" s="235"/>
      <c r="M1472" s="235"/>
      <c r="N1472" s="235"/>
      <c r="O1472" s="235"/>
      <c r="P1472" s="235"/>
      <c r="Q1472" s="235"/>
      <c r="R1472" s="236"/>
      <c r="DE1472" s="137"/>
    </row>
    <row r="1473" spans="1:109" s="75" customFormat="1" ht="12" hidden="1" customHeight="1">
      <c r="A1473" s="95"/>
      <c r="B1473" s="100"/>
      <c r="C1473" s="100"/>
      <c r="D1473" s="100"/>
      <c r="E1473" s="100"/>
      <c r="F1473" s="100"/>
      <c r="G1473" s="227"/>
      <c r="H1473" s="227"/>
      <c r="I1473" s="95"/>
      <c r="J1473" s="232"/>
      <c r="K1473" s="237"/>
      <c r="L1473" s="238"/>
      <c r="M1473" s="238"/>
      <c r="N1473" s="238"/>
      <c r="O1473" s="238"/>
      <c r="P1473" s="238"/>
      <c r="Q1473" s="238"/>
      <c r="R1473" s="239"/>
      <c r="S1473" s="25"/>
      <c r="T1473" s="40"/>
      <c r="DE1473" s="137"/>
    </row>
    <row r="1474" spans="1:109" s="75" customFormat="1" ht="12" hidden="1" customHeight="1">
      <c r="A1474" s="95"/>
      <c r="B1474" s="96"/>
      <c r="C1474" s="96"/>
      <c r="D1474" s="96"/>
      <c r="E1474" s="96"/>
      <c r="F1474" s="96"/>
      <c r="G1474" s="96"/>
      <c r="H1474" s="96"/>
      <c r="I1474" s="95"/>
      <c r="J1474" s="232"/>
      <c r="K1474" s="237"/>
      <c r="L1474" s="238"/>
      <c r="M1474" s="238"/>
      <c r="N1474" s="238"/>
      <c r="O1474" s="238"/>
      <c r="P1474" s="238"/>
      <c r="Q1474" s="238"/>
      <c r="R1474" s="239"/>
      <c r="DE1474" s="137"/>
    </row>
    <row r="1475" spans="1:109" s="75" customFormat="1" ht="12" hidden="1" customHeight="1">
      <c r="A1475" s="95"/>
      <c r="B1475" s="244" t="s">
        <v>75</v>
      </c>
      <c r="C1475" s="244"/>
      <c r="D1475" s="244"/>
      <c r="E1475" s="244"/>
      <c r="F1475" s="244"/>
      <c r="G1475" s="244"/>
      <c r="H1475" s="244"/>
      <c r="I1475" s="95"/>
      <c r="J1475" s="232"/>
      <c r="K1475" s="237"/>
      <c r="L1475" s="238"/>
      <c r="M1475" s="238"/>
      <c r="N1475" s="238"/>
      <c r="O1475" s="238"/>
      <c r="P1475" s="238"/>
      <c r="Q1475" s="238"/>
      <c r="R1475" s="239"/>
      <c r="DE1475" s="137"/>
    </row>
    <row r="1476" spans="1:109" s="75" customFormat="1" ht="12" hidden="1" customHeight="1">
      <c r="A1476" s="95"/>
      <c r="B1476" s="244" t="s">
        <v>74</v>
      </c>
      <c r="C1476" s="244"/>
      <c r="D1476" s="244"/>
      <c r="E1476" s="244"/>
      <c r="F1476" s="244"/>
      <c r="G1476" s="244"/>
      <c r="H1476" s="244"/>
      <c r="I1476" s="97"/>
      <c r="J1476" s="232"/>
      <c r="K1476" s="237"/>
      <c r="L1476" s="238"/>
      <c r="M1476" s="238"/>
      <c r="N1476" s="238"/>
      <c r="O1476" s="238"/>
      <c r="P1476" s="238"/>
      <c r="Q1476" s="238"/>
      <c r="R1476" s="239"/>
      <c r="DE1476" s="137"/>
    </row>
    <row r="1477" spans="1:109" s="75" customFormat="1" ht="12" hidden="1" customHeight="1">
      <c r="A1477" s="98" t="s">
        <v>73</v>
      </c>
      <c r="B1477" s="279" t="s">
        <v>12</v>
      </c>
      <c r="C1477" s="279"/>
      <c r="D1477" s="279"/>
      <c r="E1477" s="279"/>
      <c r="F1477" s="279"/>
      <c r="G1477" s="279"/>
      <c r="H1477" s="279"/>
      <c r="I1477" s="95"/>
      <c r="J1477" s="232"/>
      <c r="K1477" s="237"/>
      <c r="L1477" s="238"/>
      <c r="M1477" s="238"/>
      <c r="N1477" s="238"/>
      <c r="O1477" s="238"/>
      <c r="P1477" s="238"/>
      <c r="Q1477" s="238"/>
      <c r="R1477" s="239"/>
      <c r="DE1477" s="137"/>
    </row>
    <row r="1478" spans="1:109" s="75" customFormat="1" ht="12" hidden="1" customHeight="1">
      <c r="A1478" s="98"/>
      <c r="B1478" s="243" t="s">
        <v>72</v>
      </c>
      <c r="C1478" s="243"/>
      <c r="D1478" s="243"/>
      <c r="E1478" s="243"/>
      <c r="F1478" s="243"/>
      <c r="G1478" s="243"/>
      <c r="H1478" s="243"/>
      <c r="I1478" s="95"/>
      <c r="J1478" s="232"/>
      <c r="K1478" s="237"/>
      <c r="L1478" s="238"/>
      <c r="M1478" s="238"/>
      <c r="N1478" s="238"/>
      <c r="O1478" s="238"/>
      <c r="P1478" s="238"/>
      <c r="Q1478" s="238"/>
      <c r="R1478" s="239"/>
      <c r="DE1478" s="137"/>
    </row>
    <row r="1479" spans="1:109" s="75" customFormat="1" ht="12" hidden="1" customHeight="1">
      <c r="A1479" s="98"/>
      <c r="B1479" s="243"/>
      <c r="C1479" s="243"/>
      <c r="D1479" s="243"/>
      <c r="E1479" s="243"/>
      <c r="F1479" s="243"/>
      <c r="G1479" s="243"/>
      <c r="H1479" s="243"/>
      <c r="I1479" s="95"/>
      <c r="J1479" s="232"/>
      <c r="K1479" s="237"/>
      <c r="L1479" s="238"/>
      <c r="M1479" s="238"/>
      <c r="N1479" s="238"/>
      <c r="O1479" s="238"/>
      <c r="P1479" s="238"/>
      <c r="Q1479" s="238"/>
      <c r="R1479" s="239"/>
      <c r="DE1479" s="137"/>
    </row>
    <row r="1480" spans="1:109" s="75" customFormat="1" ht="12" hidden="1" customHeight="1">
      <c r="A1480" s="98"/>
      <c r="B1480" s="244"/>
      <c r="C1480" s="244"/>
      <c r="D1480" s="244"/>
      <c r="E1480" s="244"/>
      <c r="F1480" s="244"/>
      <c r="G1480" s="244"/>
      <c r="H1480" s="244"/>
      <c r="I1480" s="95"/>
      <c r="J1480" s="232"/>
      <c r="K1480" s="237"/>
      <c r="L1480" s="238"/>
      <c r="M1480" s="238"/>
      <c r="N1480" s="238"/>
      <c r="O1480" s="238"/>
      <c r="P1480" s="238"/>
      <c r="Q1480" s="238"/>
      <c r="R1480" s="239"/>
      <c r="DE1480" s="137"/>
    </row>
    <row r="1481" spans="1:109" s="75" customFormat="1" ht="12" hidden="1" customHeight="1">
      <c r="A1481" s="98"/>
      <c r="B1481" s="244" t="s">
        <v>56</v>
      </c>
      <c r="C1481" s="244"/>
      <c r="D1481" s="244"/>
      <c r="E1481" s="244"/>
      <c r="F1481" s="244"/>
      <c r="G1481" s="244"/>
      <c r="H1481" s="244"/>
      <c r="I1481" s="95"/>
      <c r="J1481" s="232"/>
      <c r="K1481" s="237"/>
      <c r="L1481" s="238"/>
      <c r="M1481" s="238"/>
      <c r="N1481" s="238"/>
      <c r="O1481" s="238"/>
      <c r="P1481" s="238"/>
      <c r="Q1481" s="238"/>
      <c r="R1481" s="239"/>
      <c r="U1481" s="24"/>
      <c r="V1481" s="24"/>
      <c r="W1481" s="24"/>
      <c r="X1481" s="24"/>
      <c r="Y1481" s="24"/>
      <c r="Z1481" s="24"/>
      <c r="AA1481" s="24"/>
      <c r="AB1481" s="24"/>
      <c r="AC1481" s="24"/>
      <c r="AD1481" s="24"/>
      <c r="AE1481" s="24"/>
      <c r="DE1481" s="137"/>
    </row>
    <row r="1482" spans="1:109" s="75" customFormat="1" ht="12" hidden="1" customHeight="1">
      <c r="A1482" s="98"/>
      <c r="B1482" s="244"/>
      <c r="C1482" s="244"/>
      <c r="D1482" s="244"/>
      <c r="E1482" s="244"/>
      <c r="F1482" s="244"/>
      <c r="G1482" s="244"/>
      <c r="H1482" s="244"/>
      <c r="I1482" s="95"/>
      <c r="J1482" s="233"/>
      <c r="K1482" s="240"/>
      <c r="L1482" s="241"/>
      <c r="M1482" s="241"/>
      <c r="N1482" s="241"/>
      <c r="O1482" s="241"/>
      <c r="P1482" s="241"/>
      <c r="Q1482" s="241"/>
      <c r="R1482" s="242"/>
      <c r="DE1482" s="137"/>
    </row>
    <row r="1483" spans="1:109" s="76" customFormat="1" ht="13.5" hidden="1">
      <c r="A1483" s="256" t="s">
        <v>89</v>
      </c>
      <c r="B1483" s="257"/>
      <c r="C1483" s="257"/>
      <c r="D1483" s="257"/>
      <c r="E1483" s="257"/>
      <c r="F1483" s="257"/>
      <c r="G1483" s="257"/>
      <c r="H1483" s="257"/>
      <c r="I1483" s="257"/>
      <c r="J1483" s="257"/>
      <c r="K1483" s="257"/>
      <c r="L1483" s="257"/>
      <c r="M1483" s="257"/>
      <c r="N1483" s="257"/>
      <c r="O1483" s="257"/>
      <c r="P1483" s="257"/>
      <c r="Q1483" s="257"/>
      <c r="R1483" s="257"/>
      <c r="DE1483" s="136"/>
    </row>
    <row r="1484" spans="1:109" s="75" customFormat="1" ht="12" hidden="1" customHeight="1">
      <c r="A1484" s="258" t="s">
        <v>11</v>
      </c>
      <c r="B1484" s="259"/>
      <c r="C1484" s="260"/>
      <c r="D1484" s="261"/>
      <c r="E1484" s="258" t="s">
        <v>10</v>
      </c>
      <c r="F1484" s="259"/>
      <c r="G1484" s="181"/>
      <c r="H1484" s="206"/>
      <c r="I1484" s="206"/>
      <c r="J1484" s="182"/>
      <c r="K1484" s="258" t="s">
        <v>64</v>
      </c>
      <c r="L1484" s="262"/>
      <c r="M1484" s="263"/>
      <c r="N1484" s="181"/>
      <c r="O1484" s="206"/>
      <c r="P1484" s="206"/>
      <c r="Q1484" s="206"/>
      <c r="R1484" s="182"/>
      <c r="DE1484" s="137"/>
    </row>
    <row r="1485" spans="1:109" s="75" customFormat="1" ht="12" hidden="1" customHeight="1">
      <c r="A1485" s="191">
        <v>1</v>
      </c>
      <c r="B1485" s="264" t="s">
        <v>88</v>
      </c>
      <c r="C1485" s="265"/>
      <c r="D1485" s="265"/>
      <c r="E1485" s="265"/>
      <c r="F1485" s="266"/>
      <c r="G1485" s="194" t="s">
        <v>87</v>
      </c>
      <c r="H1485" s="255"/>
      <c r="I1485" s="194" t="s">
        <v>86</v>
      </c>
      <c r="J1485" s="195"/>
      <c r="K1485" s="195"/>
      <c r="L1485" s="195"/>
      <c r="M1485" s="195"/>
      <c r="N1485" s="195"/>
      <c r="O1485" s="195"/>
      <c r="P1485" s="195"/>
      <c r="Q1485" s="195"/>
      <c r="R1485" s="255"/>
      <c r="DE1485" s="137"/>
    </row>
    <row r="1486" spans="1:109" s="75" customFormat="1" ht="12" hidden="1" customHeight="1">
      <c r="A1486" s="193"/>
      <c r="B1486" s="267"/>
      <c r="C1486" s="268"/>
      <c r="D1486" s="268"/>
      <c r="E1486" s="268"/>
      <c r="F1486" s="269"/>
      <c r="G1486" s="253"/>
      <c r="H1486" s="254"/>
      <c r="I1486" s="270"/>
      <c r="J1486" s="271"/>
      <c r="K1486" s="271"/>
      <c r="L1486" s="271"/>
      <c r="M1486" s="88" t="s">
        <v>183</v>
      </c>
      <c r="N1486" s="272"/>
      <c r="O1486" s="273"/>
      <c r="P1486" s="89" t="s">
        <v>184</v>
      </c>
      <c r="Q1486" s="77"/>
      <c r="R1486" s="90" t="s">
        <v>185</v>
      </c>
      <c r="S1486" s="43" t="str">
        <f>IF(AND(Q1486&lt;&gt;"",Q1486&lt;120),"排煙機の規定風量は120㎥以上必要です。","")</f>
        <v/>
      </c>
      <c r="T1486" s="74"/>
      <c r="DE1486" s="137"/>
    </row>
    <row r="1487" spans="1:109" s="75" customFormat="1" ht="6" hidden="1" customHeight="1">
      <c r="A1487" s="102"/>
      <c r="B1487" s="102"/>
      <c r="C1487" s="102"/>
      <c r="D1487" s="102"/>
      <c r="E1487" s="102"/>
      <c r="F1487" s="102"/>
      <c r="G1487" s="102"/>
      <c r="H1487" s="102"/>
      <c r="I1487" s="102"/>
      <c r="J1487" s="102"/>
      <c r="K1487" s="103"/>
      <c r="L1487" s="103"/>
      <c r="M1487" s="103"/>
      <c r="N1487" s="102"/>
      <c r="O1487" s="104"/>
      <c r="P1487" s="104"/>
      <c r="Q1487" s="103"/>
      <c r="R1487" s="103"/>
      <c r="DE1487" s="137"/>
    </row>
    <row r="1488" spans="1:109" s="75" customFormat="1" ht="12" hidden="1" customHeight="1">
      <c r="A1488" s="251">
        <v>2</v>
      </c>
      <c r="B1488" s="194" t="s">
        <v>85</v>
      </c>
      <c r="C1488" s="195"/>
      <c r="D1488" s="195"/>
      <c r="E1488" s="195"/>
      <c r="F1488" s="195"/>
      <c r="G1488" s="195"/>
      <c r="H1488" s="195"/>
      <c r="I1488" s="195"/>
      <c r="J1488" s="195"/>
      <c r="K1488" s="195"/>
      <c r="L1488" s="195"/>
      <c r="M1488" s="195"/>
      <c r="N1488" s="195"/>
      <c r="O1488" s="196"/>
      <c r="P1488" s="91"/>
      <c r="Q1488" s="198" t="s">
        <v>81</v>
      </c>
      <c r="R1488" s="199"/>
      <c r="DE1488" s="137"/>
    </row>
    <row r="1489" spans="1:111" s="75" customFormat="1" ht="12" hidden="1" customHeight="1">
      <c r="A1489" s="252"/>
      <c r="B1489" s="92" t="s">
        <v>5</v>
      </c>
      <c r="C1489" s="202" t="s">
        <v>84</v>
      </c>
      <c r="D1489" s="203"/>
      <c r="E1489" s="245"/>
      <c r="F1489" s="93" t="s">
        <v>83</v>
      </c>
      <c r="G1489" s="202" t="s">
        <v>78</v>
      </c>
      <c r="H1489" s="203"/>
      <c r="I1489" s="202" t="s">
        <v>14</v>
      </c>
      <c r="J1489" s="203"/>
      <c r="K1489" s="203"/>
      <c r="L1489" s="203"/>
      <c r="M1489" s="203"/>
      <c r="N1489" s="203" t="s">
        <v>13</v>
      </c>
      <c r="O1489" s="204"/>
      <c r="P1489" s="205"/>
      <c r="Q1489" s="200"/>
      <c r="R1489" s="201"/>
      <c r="DE1489" s="137"/>
      <c r="DF1489" s="76" t="str">
        <f>IF(COUNTA(B1490:R1539)&gt;0,DG1489,"")</f>
        <v/>
      </c>
      <c r="DG1489" s="144">
        <v>21</v>
      </c>
    </row>
    <row r="1490" spans="1:111" s="75" customFormat="1" ht="12" hidden="1" customHeight="1">
      <c r="A1490" s="252"/>
      <c r="B1490" s="47"/>
      <c r="C1490" s="274"/>
      <c r="D1490" s="274"/>
      <c r="E1490" s="274"/>
      <c r="F1490" s="162"/>
      <c r="G1490" s="274"/>
      <c r="H1490" s="274"/>
      <c r="I1490" s="275"/>
      <c r="J1490" s="275"/>
      <c r="K1490" s="275"/>
      <c r="L1490" s="275"/>
      <c r="M1490" s="275"/>
      <c r="N1490" s="276"/>
      <c r="O1490" s="277"/>
      <c r="P1490" s="278"/>
      <c r="Q1490" s="274"/>
      <c r="R1490" s="274"/>
      <c r="DE1490" s="137"/>
    </row>
    <row r="1491" spans="1:111" s="75" customFormat="1" ht="12" hidden="1" customHeight="1">
      <c r="A1491" s="252"/>
      <c r="B1491" s="48"/>
      <c r="C1491" s="213"/>
      <c r="D1491" s="213"/>
      <c r="E1491" s="213"/>
      <c r="F1491" s="163"/>
      <c r="G1491" s="213"/>
      <c r="H1491" s="213"/>
      <c r="I1491" s="214"/>
      <c r="J1491" s="214"/>
      <c r="K1491" s="214"/>
      <c r="L1491" s="214"/>
      <c r="M1491" s="214"/>
      <c r="N1491" s="215"/>
      <c r="O1491" s="216"/>
      <c r="P1491" s="217"/>
      <c r="Q1491" s="213"/>
      <c r="R1491" s="213"/>
      <c r="DE1491" s="137"/>
    </row>
    <row r="1492" spans="1:111" s="75" customFormat="1" ht="12" hidden="1" customHeight="1">
      <c r="A1492" s="252"/>
      <c r="B1492" s="48"/>
      <c r="C1492" s="213"/>
      <c r="D1492" s="213"/>
      <c r="E1492" s="213"/>
      <c r="F1492" s="163"/>
      <c r="G1492" s="213"/>
      <c r="H1492" s="213"/>
      <c r="I1492" s="214"/>
      <c r="J1492" s="214"/>
      <c r="K1492" s="214"/>
      <c r="L1492" s="214"/>
      <c r="M1492" s="214"/>
      <c r="N1492" s="215"/>
      <c r="O1492" s="216"/>
      <c r="P1492" s="217"/>
      <c r="Q1492" s="213"/>
      <c r="R1492" s="213"/>
      <c r="DE1492" s="137"/>
    </row>
    <row r="1493" spans="1:111" s="75" customFormat="1" ht="12" hidden="1" customHeight="1">
      <c r="A1493" s="252"/>
      <c r="B1493" s="48"/>
      <c r="C1493" s="213"/>
      <c r="D1493" s="213"/>
      <c r="E1493" s="213"/>
      <c r="F1493" s="163"/>
      <c r="G1493" s="213"/>
      <c r="H1493" s="213"/>
      <c r="I1493" s="214"/>
      <c r="J1493" s="214"/>
      <c r="K1493" s="214"/>
      <c r="L1493" s="214"/>
      <c r="M1493" s="214"/>
      <c r="N1493" s="215"/>
      <c r="O1493" s="216"/>
      <c r="P1493" s="217"/>
      <c r="Q1493" s="213"/>
      <c r="R1493" s="213"/>
      <c r="DE1493" s="137"/>
    </row>
    <row r="1494" spans="1:111" s="75" customFormat="1" ht="12" hidden="1" customHeight="1">
      <c r="A1494" s="252"/>
      <c r="B1494" s="48"/>
      <c r="C1494" s="213"/>
      <c r="D1494" s="213"/>
      <c r="E1494" s="213"/>
      <c r="F1494" s="163"/>
      <c r="G1494" s="213"/>
      <c r="H1494" s="213"/>
      <c r="I1494" s="214"/>
      <c r="J1494" s="214"/>
      <c r="K1494" s="214"/>
      <c r="L1494" s="214"/>
      <c r="M1494" s="214"/>
      <c r="N1494" s="215"/>
      <c r="O1494" s="216"/>
      <c r="P1494" s="217"/>
      <c r="Q1494" s="213"/>
      <c r="R1494" s="213"/>
      <c r="DE1494" s="137"/>
    </row>
    <row r="1495" spans="1:111" s="75" customFormat="1" ht="12" hidden="1" customHeight="1">
      <c r="A1495" s="252"/>
      <c r="B1495" s="48"/>
      <c r="C1495" s="213"/>
      <c r="D1495" s="213"/>
      <c r="E1495" s="213"/>
      <c r="F1495" s="163"/>
      <c r="G1495" s="213"/>
      <c r="H1495" s="213"/>
      <c r="I1495" s="214"/>
      <c r="J1495" s="214"/>
      <c r="K1495" s="214"/>
      <c r="L1495" s="214"/>
      <c r="M1495" s="214"/>
      <c r="N1495" s="215"/>
      <c r="O1495" s="216"/>
      <c r="P1495" s="217"/>
      <c r="Q1495" s="213"/>
      <c r="R1495" s="213"/>
      <c r="DE1495" s="137"/>
    </row>
    <row r="1496" spans="1:111" s="75" customFormat="1" ht="12" hidden="1" customHeight="1">
      <c r="A1496" s="252"/>
      <c r="B1496" s="48"/>
      <c r="C1496" s="213"/>
      <c r="D1496" s="213"/>
      <c r="E1496" s="213"/>
      <c r="F1496" s="163"/>
      <c r="G1496" s="213"/>
      <c r="H1496" s="213"/>
      <c r="I1496" s="214"/>
      <c r="J1496" s="214"/>
      <c r="K1496" s="214"/>
      <c r="L1496" s="214"/>
      <c r="M1496" s="214"/>
      <c r="N1496" s="215"/>
      <c r="O1496" s="216"/>
      <c r="P1496" s="217"/>
      <c r="Q1496" s="213"/>
      <c r="R1496" s="213"/>
      <c r="DE1496" s="137"/>
    </row>
    <row r="1497" spans="1:111" s="75" customFormat="1" ht="12" hidden="1" customHeight="1">
      <c r="A1497" s="252"/>
      <c r="B1497" s="48"/>
      <c r="C1497" s="213"/>
      <c r="D1497" s="213"/>
      <c r="E1497" s="213"/>
      <c r="F1497" s="163"/>
      <c r="G1497" s="213"/>
      <c r="H1497" s="213"/>
      <c r="I1497" s="214"/>
      <c r="J1497" s="214"/>
      <c r="K1497" s="214"/>
      <c r="L1497" s="214"/>
      <c r="M1497" s="214"/>
      <c r="N1497" s="215"/>
      <c r="O1497" s="216"/>
      <c r="P1497" s="217"/>
      <c r="Q1497" s="213"/>
      <c r="R1497" s="213"/>
      <c r="DE1497" s="137"/>
    </row>
    <row r="1498" spans="1:111" s="75" customFormat="1" ht="12" hidden="1" customHeight="1">
      <c r="A1498" s="252"/>
      <c r="B1498" s="48"/>
      <c r="C1498" s="213"/>
      <c r="D1498" s="213"/>
      <c r="E1498" s="213"/>
      <c r="F1498" s="163"/>
      <c r="G1498" s="213"/>
      <c r="H1498" s="213"/>
      <c r="I1498" s="214"/>
      <c r="J1498" s="214"/>
      <c r="K1498" s="214"/>
      <c r="L1498" s="214"/>
      <c r="M1498" s="214"/>
      <c r="N1498" s="215"/>
      <c r="O1498" s="216"/>
      <c r="P1498" s="217"/>
      <c r="Q1498" s="213"/>
      <c r="R1498" s="213"/>
      <c r="DE1498" s="137"/>
    </row>
    <row r="1499" spans="1:111" s="75" customFormat="1" ht="12" hidden="1" customHeight="1">
      <c r="A1499" s="252"/>
      <c r="B1499" s="48"/>
      <c r="C1499" s="213"/>
      <c r="D1499" s="213"/>
      <c r="E1499" s="213"/>
      <c r="F1499" s="163"/>
      <c r="G1499" s="213"/>
      <c r="H1499" s="213"/>
      <c r="I1499" s="214"/>
      <c r="J1499" s="214"/>
      <c r="K1499" s="214"/>
      <c r="L1499" s="214"/>
      <c r="M1499" s="214"/>
      <c r="N1499" s="215"/>
      <c r="O1499" s="216"/>
      <c r="P1499" s="217"/>
      <c r="Q1499" s="213"/>
      <c r="R1499" s="213"/>
      <c r="DE1499" s="137"/>
    </row>
    <row r="1500" spans="1:111" s="75" customFormat="1" ht="12" hidden="1" customHeight="1">
      <c r="A1500" s="252"/>
      <c r="B1500" s="48"/>
      <c r="C1500" s="213"/>
      <c r="D1500" s="213"/>
      <c r="E1500" s="213"/>
      <c r="F1500" s="163"/>
      <c r="G1500" s="213"/>
      <c r="H1500" s="213"/>
      <c r="I1500" s="214"/>
      <c r="J1500" s="214"/>
      <c r="K1500" s="214"/>
      <c r="L1500" s="214"/>
      <c r="M1500" s="214"/>
      <c r="N1500" s="215"/>
      <c r="O1500" s="216"/>
      <c r="P1500" s="217"/>
      <c r="Q1500" s="213"/>
      <c r="R1500" s="213"/>
      <c r="DE1500" s="137"/>
    </row>
    <row r="1501" spans="1:111" s="75" customFormat="1" ht="12" hidden="1" customHeight="1">
      <c r="A1501" s="252"/>
      <c r="B1501" s="48"/>
      <c r="C1501" s="213"/>
      <c r="D1501" s="213"/>
      <c r="E1501" s="213"/>
      <c r="F1501" s="163"/>
      <c r="G1501" s="213"/>
      <c r="H1501" s="213"/>
      <c r="I1501" s="214"/>
      <c r="J1501" s="214"/>
      <c r="K1501" s="214"/>
      <c r="L1501" s="214"/>
      <c r="M1501" s="214"/>
      <c r="N1501" s="215"/>
      <c r="O1501" s="216"/>
      <c r="P1501" s="217"/>
      <c r="Q1501" s="213"/>
      <c r="R1501" s="213"/>
      <c r="DE1501" s="137"/>
    </row>
    <row r="1502" spans="1:111" s="75" customFormat="1" ht="12" hidden="1" customHeight="1">
      <c r="A1502" s="252"/>
      <c r="B1502" s="48"/>
      <c r="C1502" s="213"/>
      <c r="D1502" s="213"/>
      <c r="E1502" s="213"/>
      <c r="F1502" s="163"/>
      <c r="G1502" s="213"/>
      <c r="H1502" s="213"/>
      <c r="I1502" s="214"/>
      <c r="J1502" s="214"/>
      <c r="K1502" s="214"/>
      <c r="L1502" s="214"/>
      <c r="M1502" s="214"/>
      <c r="N1502" s="215"/>
      <c r="O1502" s="216"/>
      <c r="P1502" s="217"/>
      <c r="Q1502" s="213"/>
      <c r="R1502" s="213"/>
      <c r="DE1502" s="137"/>
    </row>
    <row r="1503" spans="1:111" s="75" customFormat="1" ht="12" hidden="1" customHeight="1">
      <c r="A1503" s="252"/>
      <c r="B1503" s="48"/>
      <c r="C1503" s="213"/>
      <c r="D1503" s="213"/>
      <c r="E1503" s="213"/>
      <c r="F1503" s="163"/>
      <c r="G1503" s="213"/>
      <c r="H1503" s="213"/>
      <c r="I1503" s="214"/>
      <c r="J1503" s="214"/>
      <c r="K1503" s="214"/>
      <c r="L1503" s="214"/>
      <c r="M1503" s="214"/>
      <c r="N1503" s="215"/>
      <c r="O1503" s="216"/>
      <c r="P1503" s="217"/>
      <c r="Q1503" s="213"/>
      <c r="R1503" s="213"/>
      <c r="DE1503" s="137"/>
    </row>
    <row r="1504" spans="1:111" s="75" customFormat="1" ht="12" hidden="1" customHeight="1">
      <c r="A1504" s="252"/>
      <c r="B1504" s="48"/>
      <c r="C1504" s="213"/>
      <c r="D1504" s="213"/>
      <c r="E1504" s="213"/>
      <c r="F1504" s="163"/>
      <c r="G1504" s="213"/>
      <c r="H1504" s="213"/>
      <c r="I1504" s="214"/>
      <c r="J1504" s="214"/>
      <c r="K1504" s="214"/>
      <c r="L1504" s="214"/>
      <c r="M1504" s="214"/>
      <c r="N1504" s="215"/>
      <c r="O1504" s="216"/>
      <c r="P1504" s="217"/>
      <c r="Q1504" s="213"/>
      <c r="R1504" s="213"/>
      <c r="DE1504" s="137"/>
    </row>
    <row r="1505" spans="1:109" s="75" customFormat="1" ht="12" hidden="1" customHeight="1">
      <c r="A1505" s="252"/>
      <c r="B1505" s="48"/>
      <c r="C1505" s="213"/>
      <c r="D1505" s="213"/>
      <c r="E1505" s="213"/>
      <c r="F1505" s="163"/>
      <c r="G1505" s="213"/>
      <c r="H1505" s="213"/>
      <c r="I1505" s="214"/>
      <c r="J1505" s="214"/>
      <c r="K1505" s="214"/>
      <c r="L1505" s="214"/>
      <c r="M1505" s="214"/>
      <c r="N1505" s="215"/>
      <c r="O1505" s="216"/>
      <c r="P1505" s="217"/>
      <c r="Q1505" s="213"/>
      <c r="R1505" s="213"/>
      <c r="DE1505" s="137"/>
    </row>
    <row r="1506" spans="1:109" s="75" customFormat="1" ht="12" hidden="1" customHeight="1">
      <c r="A1506" s="252"/>
      <c r="B1506" s="48"/>
      <c r="C1506" s="213"/>
      <c r="D1506" s="213"/>
      <c r="E1506" s="213"/>
      <c r="F1506" s="163"/>
      <c r="G1506" s="213"/>
      <c r="H1506" s="213"/>
      <c r="I1506" s="214"/>
      <c r="J1506" s="214"/>
      <c r="K1506" s="214"/>
      <c r="L1506" s="214"/>
      <c r="M1506" s="214"/>
      <c r="N1506" s="215"/>
      <c r="O1506" s="216"/>
      <c r="P1506" s="217"/>
      <c r="Q1506" s="213"/>
      <c r="R1506" s="213"/>
      <c r="DE1506" s="137"/>
    </row>
    <row r="1507" spans="1:109" s="75" customFormat="1" ht="12" hidden="1" customHeight="1">
      <c r="A1507" s="252"/>
      <c r="B1507" s="48"/>
      <c r="C1507" s="213"/>
      <c r="D1507" s="213"/>
      <c r="E1507" s="213"/>
      <c r="F1507" s="163"/>
      <c r="G1507" s="213"/>
      <c r="H1507" s="213"/>
      <c r="I1507" s="214"/>
      <c r="J1507" s="214"/>
      <c r="K1507" s="214"/>
      <c r="L1507" s="214"/>
      <c r="M1507" s="214"/>
      <c r="N1507" s="215"/>
      <c r="O1507" s="216"/>
      <c r="P1507" s="217"/>
      <c r="Q1507" s="213"/>
      <c r="R1507" s="213"/>
      <c r="DE1507" s="137"/>
    </row>
    <row r="1508" spans="1:109" s="75" customFormat="1" ht="12" hidden="1" customHeight="1">
      <c r="A1508" s="252"/>
      <c r="B1508" s="48"/>
      <c r="C1508" s="213"/>
      <c r="D1508" s="213"/>
      <c r="E1508" s="213"/>
      <c r="F1508" s="163"/>
      <c r="G1508" s="213"/>
      <c r="H1508" s="213"/>
      <c r="I1508" s="214"/>
      <c r="J1508" s="214"/>
      <c r="K1508" s="214"/>
      <c r="L1508" s="214"/>
      <c r="M1508" s="214"/>
      <c r="N1508" s="215"/>
      <c r="O1508" s="216"/>
      <c r="P1508" s="217"/>
      <c r="Q1508" s="213"/>
      <c r="R1508" s="213"/>
      <c r="DE1508" s="137"/>
    </row>
    <row r="1509" spans="1:109" s="75" customFormat="1" ht="12" hidden="1" customHeight="1">
      <c r="A1509" s="252"/>
      <c r="B1509" s="48"/>
      <c r="C1509" s="213"/>
      <c r="D1509" s="213"/>
      <c r="E1509" s="213"/>
      <c r="F1509" s="163"/>
      <c r="G1509" s="213"/>
      <c r="H1509" s="213"/>
      <c r="I1509" s="214"/>
      <c r="J1509" s="214"/>
      <c r="K1509" s="214"/>
      <c r="L1509" s="214"/>
      <c r="M1509" s="214"/>
      <c r="N1509" s="215"/>
      <c r="O1509" s="216"/>
      <c r="P1509" s="217"/>
      <c r="Q1509" s="213"/>
      <c r="R1509" s="213"/>
      <c r="DE1509" s="137"/>
    </row>
    <row r="1510" spans="1:109" s="75" customFormat="1" ht="12" hidden="1" customHeight="1">
      <c r="A1510" s="252"/>
      <c r="B1510" s="48"/>
      <c r="C1510" s="213"/>
      <c r="D1510" s="213"/>
      <c r="E1510" s="213"/>
      <c r="F1510" s="163"/>
      <c r="G1510" s="213"/>
      <c r="H1510" s="213"/>
      <c r="I1510" s="214"/>
      <c r="J1510" s="214"/>
      <c r="K1510" s="214"/>
      <c r="L1510" s="214"/>
      <c r="M1510" s="214"/>
      <c r="N1510" s="215"/>
      <c r="O1510" s="216"/>
      <c r="P1510" s="217"/>
      <c r="Q1510" s="213"/>
      <c r="R1510" s="213"/>
      <c r="DE1510" s="137"/>
    </row>
    <row r="1511" spans="1:109" s="75" customFormat="1" ht="12" hidden="1" customHeight="1">
      <c r="A1511" s="252"/>
      <c r="B1511" s="48"/>
      <c r="C1511" s="213"/>
      <c r="D1511" s="213"/>
      <c r="E1511" s="213"/>
      <c r="F1511" s="163"/>
      <c r="G1511" s="213"/>
      <c r="H1511" s="213"/>
      <c r="I1511" s="214"/>
      <c r="J1511" s="214"/>
      <c r="K1511" s="214"/>
      <c r="L1511" s="214"/>
      <c r="M1511" s="214"/>
      <c r="N1511" s="215"/>
      <c r="O1511" s="216"/>
      <c r="P1511" s="217"/>
      <c r="Q1511" s="213"/>
      <c r="R1511" s="213"/>
      <c r="DE1511" s="137"/>
    </row>
    <row r="1512" spans="1:109" s="75" customFormat="1" ht="12" hidden="1" customHeight="1">
      <c r="A1512" s="252"/>
      <c r="B1512" s="48"/>
      <c r="C1512" s="213"/>
      <c r="D1512" s="213"/>
      <c r="E1512" s="213"/>
      <c r="F1512" s="163"/>
      <c r="G1512" s="213"/>
      <c r="H1512" s="213"/>
      <c r="I1512" s="214"/>
      <c r="J1512" s="214"/>
      <c r="K1512" s="214"/>
      <c r="L1512" s="214"/>
      <c r="M1512" s="214"/>
      <c r="N1512" s="215"/>
      <c r="O1512" s="216"/>
      <c r="P1512" s="217"/>
      <c r="Q1512" s="213"/>
      <c r="R1512" s="213"/>
      <c r="DE1512" s="137"/>
    </row>
    <row r="1513" spans="1:109" s="75" customFormat="1" ht="12" hidden="1" customHeight="1">
      <c r="A1513" s="252"/>
      <c r="B1513" s="48"/>
      <c r="C1513" s="213"/>
      <c r="D1513" s="213"/>
      <c r="E1513" s="213"/>
      <c r="F1513" s="163"/>
      <c r="G1513" s="213"/>
      <c r="H1513" s="213"/>
      <c r="I1513" s="214"/>
      <c r="J1513" s="214"/>
      <c r="K1513" s="214"/>
      <c r="L1513" s="214"/>
      <c r="M1513" s="214"/>
      <c r="N1513" s="215"/>
      <c r="O1513" s="216"/>
      <c r="P1513" s="217"/>
      <c r="Q1513" s="213"/>
      <c r="R1513" s="213"/>
      <c r="DE1513" s="137"/>
    </row>
    <row r="1514" spans="1:109" s="75" customFormat="1" ht="12" hidden="1" customHeight="1">
      <c r="A1514" s="252"/>
      <c r="B1514" s="48"/>
      <c r="C1514" s="213"/>
      <c r="D1514" s="213"/>
      <c r="E1514" s="213"/>
      <c r="F1514" s="163"/>
      <c r="G1514" s="213"/>
      <c r="H1514" s="213"/>
      <c r="I1514" s="214"/>
      <c r="J1514" s="214"/>
      <c r="K1514" s="214"/>
      <c r="L1514" s="214"/>
      <c r="M1514" s="214"/>
      <c r="N1514" s="215"/>
      <c r="O1514" s="216"/>
      <c r="P1514" s="217"/>
      <c r="Q1514" s="213"/>
      <c r="R1514" s="213"/>
      <c r="DE1514" s="137"/>
    </row>
    <row r="1515" spans="1:109" s="75" customFormat="1" ht="12" hidden="1" customHeight="1">
      <c r="A1515" s="252"/>
      <c r="B1515" s="48"/>
      <c r="C1515" s="213"/>
      <c r="D1515" s="213"/>
      <c r="E1515" s="213"/>
      <c r="F1515" s="163"/>
      <c r="G1515" s="213"/>
      <c r="H1515" s="213"/>
      <c r="I1515" s="214"/>
      <c r="J1515" s="214"/>
      <c r="K1515" s="214"/>
      <c r="L1515" s="214"/>
      <c r="M1515" s="214"/>
      <c r="N1515" s="215"/>
      <c r="O1515" s="216"/>
      <c r="P1515" s="217"/>
      <c r="Q1515" s="213"/>
      <c r="R1515" s="213"/>
      <c r="DE1515" s="137"/>
    </row>
    <row r="1516" spans="1:109" s="75" customFormat="1" ht="12" hidden="1" customHeight="1">
      <c r="A1516" s="252"/>
      <c r="B1516" s="48"/>
      <c r="C1516" s="213"/>
      <c r="D1516" s="213"/>
      <c r="E1516" s="213"/>
      <c r="F1516" s="163"/>
      <c r="G1516" s="213"/>
      <c r="H1516" s="213"/>
      <c r="I1516" s="214"/>
      <c r="J1516" s="214"/>
      <c r="K1516" s="214"/>
      <c r="L1516" s="214"/>
      <c r="M1516" s="214"/>
      <c r="N1516" s="215"/>
      <c r="O1516" s="216"/>
      <c r="P1516" s="217"/>
      <c r="Q1516" s="213"/>
      <c r="R1516" s="213"/>
      <c r="DE1516" s="137"/>
    </row>
    <row r="1517" spans="1:109" s="75" customFormat="1" ht="12" hidden="1" customHeight="1">
      <c r="A1517" s="252"/>
      <c r="B1517" s="48"/>
      <c r="C1517" s="213"/>
      <c r="D1517" s="213"/>
      <c r="E1517" s="213"/>
      <c r="F1517" s="163"/>
      <c r="G1517" s="213"/>
      <c r="H1517" s="213"/>
      <c r="I1517" s="214"/>
      <c r="J1517" s="214"/>
      <c r="K1517" s="214"/>
      <c r="L1517" s="214"/>
      <c r="M1517" s="214"/>
      <c r="N1517" s="215"/>
      <c r="O1517" s="216"/>
      <c r="P1517" s="217"/>
      <c r="Q1517" s="213"/>
      <c r="R1517" s="213"/>
      <c r="DE1517" s="137"/>
    </row>
    <row r="1518" spans="1:109" s="75" customFormat="1" ht="12" hidden="1" customHeight="1">
      <c r="A1518" s="252"/>
      <c r="B1518" s="48"/>
      <c r="C1518" s="213"/>
      <c r="D1518" s="213"/>
      <c r="E1518" s="213"/>
      <c r="F1518" s="163"/>
      <c r="G1518" s="213"/>
      <c r="H1518" s="213"/>
      <c r="I1518" s="214"/>
      <c r="J1518" s="214"/>
      <c r="K1518" s="214"/>
      <c r="L1518" s="214"/>
      <c r="M1518" s="214"/>
      <c r="N1518" s="215"/>
      <c r="O1518" s="216"/>
      <c r="P1518" s="217"/>
      <c r="Q1518" s="213"/>
      <c r="R1518" s="213"/>
      <c r="DE1518" s="137"/>
    </row>
    <row r="1519" spans="1:109" s="75" customFormat="1" ht="12" hidden="1" customHeight="1">
      <c r="A1519" s="252"/>
      <c r="B1519" s="48"/>
      <c r="C1519" s="213"/>
      <c r="D1519" s="213"/>
      <c r="E1519" s="213"/>
      <c r="F1519" s="163"/>
      <c r="G1519" s="213"/>
      <c r="H1519" s="213"/>
      <c r="I1519" s="214"/>
      <c r="J1519" s="214"/>
      <c r="K1519" s="214"/>
      <c r="L1519" s="214"/>
      <c r="M1519" s="214"/>
      <c r="N1519" s="215"/>
      <c r="O1519" s="216"/>
      <c r="P1519" s="217"/>
      <c r="Q1519" s="213"/>
      <c r="R1519" s="213"/>
      <c r="DE1519" s="137"/>
    </row>
    <row r="1520" spans="1:109" s="75" customFormat="1" ht="12" hidden="1" customHeight="1">
      <c r="A1520" s="252"/>
      <c r="B1520" s="48"/>
      <c r="C1520" s="213"/>
      <c r="D1520" s="213"/>
      <c r="E1520" s="213"/>
      <c r="F1520" s="163"/>
      <c r="G1520" s="213"/>
      <c r="H1520" s="213"/>
      <c r="I1520" s="214"/>
      <c r="J1520" s="214"/>
      <c r="K1520" s="214"/>
      <c r="L1520" s="214"/>
      <c r="M1520" s="214"/>
      <c r="N1520" s="215"/>
      <c r="O1520" s="216"/>
      <c r="P1520" s="217"/>
      <c r="Q1520" s="213"/>
      <c r="R1520" s="213"/>
      <c r="DE1520" s="137"/>
    </row>
    <row r="1521" spans="1:109" s="75" customFormat="1" ht="12" hidden="1" customHeight="1">
      <c r="A1521" s="252"/>
      <c r="B1521" s="48"/>
      <c r="C1521" s="213"/>
      <c r="D1521" s="213"/>
      <c r="E1521" s="213"/>
      <c r="F1521" s="163"/>
      <c r="G1521" s="213"/>
      <c r="H1521" s="213"/>
      <c r="I1521" s="214"/>
      <c r="J1521" s="214"/>
      <c r="K1521" s="214"/>
      <c r="L1521" s="214"/>
      <c r="M1521" s="214"/>
      <c r="N1521" s="215"/>
      <c r="O1521" s="216"/>
      <c r="P1521" s="217"/>
      <c r="Q1521" s="213"/>
      <c r="R1521" s="213"/>
      <c r="DE1521" s="137"/>
    </row>
    <row r="1522" spans="1:109" s="75" customFormat="1" ht="12" hidden="1" customHeight="1">
      <c r="A1522" s="252"/>
      <c r="B1522" s="48"/>
      <c r="C1522" s="213"/>
      <c r="D1522" s="213"/>
      <c r="E1522" s="213"/>
      <c r="F1522" s="163"/>
      <c r="G1522" s="213"/>
      <c r="H1522" s="213"/>
      <c r="I1522" s="214"/>
      <c r="J1522" s="214"/>
      <c r="K1522" s="214"/>
      <c r="L1522" s="214"/>
      <c r="M1522" s="214"/>
      <c r="N1522" s="215"/>
      <c r="O1522" s="216"/>
      <c r="P1522" s="217"/>
      <c r="Q1522" s="213"/>
      <c r="R1522" s="213"/>
      <c r="DE1522" s="137"/>
    </row>
    <row r="1523" spans="1:109" s="75" customFormat="1" ht="12" hidden="1" customHeight="1">
      <c r="A1523" s="252"/>
      <c r="B1523" s="48"/>
      <c r="C1523" s="213"/>
      <c r="D1523" s="213"/>
      <c r="E1523" s="213"/>
      <c r="F1523" s="163"/>
      <c r="G1523" s="213"/>
      <c r="H1523" s="213"/>
      <c r="I1523" s="214"/>
      <c r="J1523" s="214"/>
      <c r="K1523" s="214"/>
      <c r="L1523" s="214"/>
      <c r="M1523" s="214"/>
      <c r="N1523" s="215"/>
      <c r="O1523" s="216"/>
      <c r="P1523" s="217"/>
      <c r="Q1523" s="213"/>
      <c r="R1523" s="213"/>
      <c r="DE1523" s="137"/>
    </row>
    <row r="1524" spans="1:109" s="75" customFormat="1" ht="12" hidden="1" customHeight="1">
      <c r="A1524" s="252"/>
      <c r="B1524" s="48"/>
      <c r="C1524" s="213"/>
      <c r="D1524" s="213"/>
      <c r="E1524" s="213"/>
      <c r="F1524" s="163"/>
      <c r="G1524" s="213"/>
      <c r="H1524" s="213"/>
      <c r="I1524" s="214"/>
      <c r="J1524" s="214"/>
      <c r="K1524" s="214"/>
      <c r="L1524" s="214"/>
      <c r="M1524" s="214"/>
      <c r="N1524" s="215"/>
      <c r="O1524" s="216"/>
      <c r="P1524" s="217"/>
      <c r="Q1524" s="213"/>
      <c r="R1524" s="213"/>
      <c r="DE1524" s="137"/>
    </row>
    <row r="1525" spans="1:109" s="75" customFormat="1" ht="12" hidden="1" customHeight="1">
      <c r="A1525" s="252"/>
      <c r="B1525" s="48"/>
      <c r="C1525" s="213"/>
      <c r="D1525" s="213"/>
      <c r="E1525" s="213"/>
      <c r="F1525" s="163"/>
      <c r="G1525" s="213"/>
      <c r="H1525" s="213"/>
      <c r="I1525" s="214"/>
      <c r="J1525" s="214"/>
      <c r="K1525" s="214"/>
      <c r="L1525" s="214"/>
      <c r="M1525" s="214"/>
      <c r="N1525" s="215"/>
      <c r="O1525" s="216"/>
      <c r="P1525" s="217"/>
      <c r="Q1525" s="213"/>
      <c r="R1525" s="213"/>
      <c r="DE1525" s="137"/>
    </row>
    <row r="1526" spans="1:109" s="75" customFormat="1" ht="12" hidden="1" customHeight="1">
      <c r="A1526" s="252"/>
      <c r="B1526" s="48"/>
      <c r="C1526" s="213"/>
      <c r="D1526" s="213"/>
      <c r="E1526" s="213"/>
      <c r="F1526" s="163"/>
      <c r="G1526" s="213"/>
      <c r="H1526" s="213"/>
      <c r="I1526" s="214"/>
      <c r="J1526" s="214"/>
      <c r="K1526" s="214"/>
      <c r="L1526" s="214"/>
      <c r="M1526" s="214"/>
      <c r="N1526" s="215"/>
      <c r="O1526" s="216"/>
      <c r="P1526" s="217"/>
      <c r="Q1526" s="213"/>
      <c r="R1526" s="213"/>
      <c r="DE1526" s="137"/>
    </row>
    <row r="1527" spans="1:109" s="75" customFormat="1" ht="12" hidden="1" customHeight="1">
      <c r="A1527" s="252"/>
      <c r="B1527" s="48"/>
      <c r="C1527" s="213"/>
      <c r="D1527" s="213"/>
      <c r="E1527" s="213"/>
      <c r="F1527" s="163"/>
      <c r="G1527" s="213"/>
      <c r="H1527" s="213"/>
      <c r="I1527" s="214"/>
      <c r="J1527" s="214"/>
      <c r="K1527" s="214"/>
      <c r="L1527" s="214"/>
      <c r="M1527" s="214"/>
      <c r="N1527" s="215"/>
      <c r="O1527" s="216"/>
      <c r="P1527" s="217"/>
      <c r="Q1527" s="213"/>
      <c r="R1527" s="213"/>
      <c r="DE1527" s="137"/>
    </row>
    <row r="1528" spans="1:109" s="75" customFormat="1" ht="12" hidden="1" customHeight="1">
      <c r="A1528" s="252"/>
      <c r="B1528" s="48"/>
      <c r="C1528" s="213"/>
      <c r="D1528" s="213"/>
      <c r="E1528" s="213"/>
      <c r="F1528" s="163"/>
      <c r="G1528" s="213"/>
      <c r="H1528" s="213"/>
      <c r="I1528" s="214"/>
      <c r="J1528" s="214"/>
      <c r="K1528" s="214"/>
      <c r="L1528" s="214"/>
      <c r="M1528" s="214"/>
      <c r="N1528" s="215"/>
      <c r="O1528" s="216"/>
      <c r="P1528" s="217"/>
      <c r="Q1528" s="213"/>
      <c r="R1528" s="213"/>
      <c r="DE1528" s="137"/>
    </row>
    <row r="1529" spans="1:109" s="75" customFormat="1" ht="12" hidden="1" customHeight="1">
      <c r="A1529" s="252"/>
      <c r="B1529" s="48"/>
      <c r="C1529" s="213"/>
      <c r="D1529" s="213"/>
      <c r="E1529" s="213"/>
      <c r="F1529" s="163"/>
      <c r="G1529" s="213"/>
      <c r="H1529" s="213"/>
      <c r="I1529" s="214"/>
      <c r="J1529" s="214"/>
      <c r="K1529" s="214"/>
      <c r="L1529" s="214"/>
      <c r="M1529" s="214"/>
      <c r="N1529" s="215"/>
      <c r="O1529" s="216"/>
      <c r="P1529" s="217"/>
      <c r="Q1529" s="213"/>
      <c r="R1529" s="213"/>
      <c r="DE1529" s="137"/>
    </row>
    <row r="1530" spans="1:109" s="75" customFormat="1" ht="12" hidden="1" customHeight="1">
      <c r="A1530" s="252"/>
      <c r="B1530" s="48"/>
      <c r="C1530" s="213"/>
      <c r="D1530" s="213"/>
      <c r="E1530" s="213"/>
      <c r="F1530" s="163"/>
      <c r="G1530" s="213"/>
      <c r="H1530" s="213"/>
      <c r="I1530" s="214"/>
      <c r="J1530" s="214"/>
      <c r="K1530" s="214"/>
      <c r="L1530" s="214"/>
      <c r="M1530" s="214"/>
      <c r="N1530" s="215"/>
      <c r="O1530" s="216"/>
      <c r="P1530" s="217"/>
      <c r="Q1530" s="213"/>
      <c r="R1530" s="213"/>
      <c r="DE1530" s="137"/>
    </row>
    <row r="1531" spans="1:109" s="75" customFormat="1" ht="12" hidden="1" customHeight="1">
      <c r="A1531" s="252"/>
      <c r="B1531" s="48"/>
      <c r="C1531" s="213"/>
      <c r="D1531" s="213"/>
      <c r="E1531" s="213"/>
      <c r="F1531" s="163"/>
      <c r="G1531" s="213"/>
      <c r="H1531" s="213"/>
      <c r="I1531" s="214"/>
      <c r="J1531" s="214"/>
      <c r="K1531" s="214"/>
      <c r="L1531" s="214"/>
      <c r="M1531" s="214"/>
      <c r="N1531" s="215"/>
      <c r="O1531" s="216"/>
      <c r="P1531" s="217"/>
      <c r="Q1531" s="213"/>
      <c r="R1531" s="213"/>
      <c r="DE1531" s="137"/>
    </row>
    <row r="1532" spans="1:109" s="75" customFormat="1" ht="12" hidden="1" customHeight="1">
      <c r="A1532" s="252"/>
      <c r="B1532" s="48"/>
      <c r="C1532" s="213"/>
      <c r="D1532" s="213"/>
      <c r="E1532" s="213"/>
      <c r="F1532" s="163"/>
      <c r="G1532" s="213"/>
      <c r="H1532" s="213"/>
      <c r="I1532" s="214"/>
      <c r="J1532" s="214"/>
      <c r="K1532" s="214"/>
      <c r="L1532" s="214"/>
      <c r="M1532" s="214"/>
      <c r="N1532" s="215"/>
      <c r="O1532" s="216"/>
      <c r="P1532" s="217"/>
      <c r="Q1532" s="213"/>
      <c r="R1532" s="213"/>
      <c r="DE1532" s="137"/>
    </row>
    <row r="1533" spans="1:109" s="75" customFormat="1" ht="12" hidden="1" customHeight="1">
      <c r="A1533" s="252"/>
      <c r="B1533" s="48"/>
      <c r="C1533" s="213"/>
      <c r="D1533" s="213"/>
      <c r="E1533" s="213"/>
      <c r="F1533" s="163"/>
      <c r="G1533" s="213"/>
      <c r="H1533" s="213"/>
      <c r="I1533" s="214"/>
      <c r="J1533" s="214"/>
      <c r="K1533" s="214"/>
      <c r="L1533" s="214"/>
      <c r="M1533" s="214"/>
      <c r="N1533" s="215"/>
      <c r="O1533" s="216"/>
      <c r="P1533" s="217"/>
      <c r="Q1533" s="213"/>
      <c r="R1533" s="213"/>
      <c r="DE1533" s="137"/>
    </row>
    <row r="1534" spans="1:109" s="75" customFormat="1" ht="12" hidden="1" customHeight="1">
      <c r="A1534" s="252"/>
      <c r="B1534" s="48"/>
      <c r="C1534" s="213"/>
      <c r="D1534" s="213"/>
      <c r="E1534" s="213"/>
      <c r="F1534" s="163"/>
      <c r="G1534" s="213"/>
      <c r="H1534" s="213"/>
      <c r="I1534" s="214"/>
      <c r="J1534" s="214"/>
      <c r="K1534" s="214"/>
      <c r="L1534" s="214"/>
      <c r="M1534" s="214"/>
      <c r="N1534" s="215"/>
      <c r="O1534" s="216"/>
      <c r="P1534" s="217"/>
      <c r="Q1534" s="213"/>
      <c r="R1534" s="213"/>
      <c r="DE1534" s="137"/>
    </row>
    <row r="1535" spans="1:109" s="75" customFormat="1" ht="12" hidden="1" customHeight="1">
      <c r="A1535" s="252"/>
      <c r="B1535" s="48"/>
      <c r="C1535" s="213"/>
      <c r="D1535" s="213"/>
      <c r="E1535" s="213"/>
      <c r="F1535" s="163"/>
      <c r="G1535" s="213"/>
      <c r="H1535" s="213"/>
      <c r="I1535" s="214"/>
      <c r="J1535" s="214"/>
      <c r="K1535" s="214"/>
      <c r="L1535" s="214"/>
      <c r="M1535" s="214"/>
      <c r="N1535" s="215"/>
      <c r="O1535" s="216"/>
      <c r="P1535" s="217"/>
      <c r="Q1535" s="213"/>
      <c r="R1535" s="213"/>
      <c r="DE1535" s="137"/>
    </row>
    <row r="1536" spans="1:109" s="75" customFormat="1" ht="12" hidden="1" customHeight="1">
      <c r="A1536" s="252"/>
      <c r="B1536" s="48"/>
      <c r="C1536" s="213"/>
      <c r="D1536" s="213"/>
      <c r="E1536" s="213"/>
      <c r="F1536" s="163"/>
      <c r="G1536" s="213"/>
      <c r="H1536" s="213"/>
      <c r="I1536" s="214"/>
      <c r="J1536" s="214"/>
      <c r="K1536" s="214"/>
      <c r="L1536" s="214"/>
      <c r="M1536" s="214"/>
      <c r="N1536" s="215"/>
      <c r="O1536" s="216"/>
      <c r="P1536" s="217"/>
      <c r="Q1536" s="213"/>
      <c r="R1536" s="213"/>
      <c r="DE1536" s="137"/>
    </row>
    <row r="1537" spans="1:109" s="75" customFormat="1" ht="12" hidden="1" customHeight="1">
      <c r="A1537" s="252"/>
      <c r="B1537" s="48"/>
      <c r="C1537" s="213"/>
      <c r="D1537" s="213"/>
      <c r="E1537" s="213"/>
      <c r="F1537" s="163"/>
      <c r="G1537" s="213"/>
      <c r="H1537" s="213"/>
      <c r="I1537" s="214"/>
      <c r="J1537" s="214"/>
      <c r="K1537" s="214"/>
      <c r="L1537" s="214"/>
      <c r="M1537" s="214"/>
      <c r="N1537" s="215"/>
      <c r="O1537" s="216"/>
      <c r="P1537" s="217"/>
      <c r="Q1537" s="213"/>
      <c r="R1537" s="213"/>
      <c r="DE1537" s="137"/>
    </row>
    <row r="1538" spans="1:109" s="75" customFormat="1" ht="12" hidden="1" customHeight="1">
      <c r="A1538" s="252"/>
      <c r="B1538" s="48"/>
      <c r="C1538" s="213"/>
      <c r="D1538" s="213"/>
      <c r="E1538" s="213"/>
      <c r="F1538" s="163"/>
      <c r="G1538" s="213"/>
      <c r="H1538" s="213"/>
      <c r="I1538" s="214"/>
      <c r="J1538" s="214"/>
      <c r="K1538" s="214"/>
      <c r="L1538" s="214"/>
      <c r="M1538" s="214"/>
      <c r="N1538" s="215"/>
      <c r="O1538" s="216"/>
      <c r="P1538" s="217"/>
      <c r="Q1538" s="213"/>
      <c r="R1538" s="213"/>
      <c r="DE1538" s="137"/>
    </row>
    <row r="1539" spans="1:109" s="75" customFormat="1" ht="12" hidden="1" customHeight="1">
      <c r="A1539" s="252"/>
      <c r="B1539" s="68"/>
      <c r="C1539" s="221"/>
      <c r="D1539" s="221"/>
      <c r="E1539" s="221"/>
      <c r="F1539" s="164"/>
      <c r="G1539" s="221"/>
      <c r="H1539" s="221"/>
      <c r="I1539" s="248"/>
      <c r="J1539" s="248"/>
      <c r="K1539" s="248"/>
      <c r="L1539" s="248"/>
      <c r="M1539" s="248"/>
      <c r="N1539" s="218"/>
      <c r="O1539" s="219"/>
      <c r="P1539" s="220"/>
      <c r="Q1539" s="221"/>
      <c r="R1539" s="221"/>
      <c r="DE1539" s="137"/>
    </row>
    <row r="1540" spans="1:109" s="75" customFormat="1" ht="6" hidden="1" customHeight="1">
      <c r="A1540" s="105"/>
      <c r="B1540" s="106"/>
      <c r="C1540" s="247"/>
      <c r="D1540" s="247"/>
      <c r="E1540" s="247"/>
      <c r="F1540" s="106"/>
      <c r="G1540" s="247"/>
      <c r="H1540" s="247"/>
      <c r="I1540" s="247"/>
      <c r="J1540" s="247"/>
      <c r="K1540" s="247"/>
      <c r="L1540" s="247"/>
      <c r="M1540" s="247"/>
      <c r="N1540" s="106"/>
      <c r="O1540" s="106"/>
      <c r="P1540" s="106"/>
      <c r="Q1540" s="249"/>
      <c r="R1540" s="249"/>
      <c r="DE1540" s="137"/>
    </row>
    <row r="1541" spans="1:109" s="75" customFormat="1" ht="12" hidden="1" customHeight="1">
      <c r="A1541" s="191">
        <v>3</v>
      </c>
      <c r="B1541" s="194" t="s">
        <v>82</v>
      </c>
      <c r="C1541" s="195"/>
      <c r="D1541" s="195"/>
      <c r="E1541" s="195"/>
      <c r="F1541" s="195"/>
      <c r="G1541" s="195"/>
      <c r="H1541" s="195"/>
      <c r="I1541" s="195"/>
      <c r="J1541" s="195"/>
      <c r="K1541" s="195"/>
      <c r="L1541" s="195"/>
      <c r="M1541" s="195"/>
      <c r="N1541" s="195"/>
      <c r="O1541" s="196"/>
      <c r="P1541" s="197"/>
      <c r="Q1541" s="198" t="s">
        <v>81</v>
      </c>
      <c r="R1541" s="199"/>
      <c r="DE1541" s="137"/>
    </row>
    <row r="1542" spans="1:109" s="75" customFormat="1" ht="12" hidden="1" customHeight="1">
      <c r="A1542" s="192"/>
      <c r="B1542" s="200" t="s">
        <v>80</v>
      </c>
      <c r="C1542" s="203"/>
      <c r="D1542" s="245"/>
      <c r="E1542" s="203" t="s">
        <v>79</v>
      </c>
      <c r="F1542" s="203"/>
      <c r="G1542" s="202" t="s">
        <v>78</v>
      </c>
      <c r="H1542" s="245"/>
      <c r="I1542" s="202" t="s">
        <v>14</v>
      </c>
      <c r="J1542" s="203"/>
      <c r="K1542" s="203"/>
      <c r="L1542" s="203"/>
      <c r="M1542" s="203"/>
      <c r="N1542" s="203" t="s">
        <v>13</v>
      </c>
      <c r="O1542" s="204"/>
      <c r="P1542" s="205"/>
      <c r="Q1542" s="200"/>
      <c r="R1542" s="201"/>
      <c r="DE1542" s="137"/>
    </row>
    <row r="1543" spans="1:109" s="75" customFormat="1" ht="12" hidden="1" customHeight="1">
      <c r="A1543" s="193"/>
      <c r="B1543" s="181"/>
      <c r="C1543" s="206"/>
      <c r="D1543" s="207"/>
      <c r="E1543" s="208"/>
      <c r="F1543" s="208"/>
      <c r="G1543" s="209"/>
      <c r="H1543" s="246"/>
      <c r="I1543" s="209"/>
      <c r="J1543" s="208"/>
      <c r="K1543" s="208"/>
      <c r="L1543" s="208"/>
      <c r="M1543" s="208"/>
      <c r="N1543" s="210"/>
      <c r="O1543" s="211"/>
      <c r="P1543" s="212"/>
      <c r="Q1543" s="181"/>
      <c r="R1543" s="182"/>
      <c r="DE1543" s="137"/>
    </row>
    <row r="1544" spans="1:109" s="75" customFormat="1" ht="6" hidden="1" customHeight="1">
      <c r="A1544" s="107"/>
      <c r="B1544" s="249"/>
      <c r="C1544" s="249"/>
      <c r="D1544" s="249"/>
      <c r="E1544" s="249"/>
      <c r="F1544" s="249"/>
      <c r="G1544" s="250"/>
      <c r="H1544" s="250"/>
      <c r="I1544" s="107"/>
      <c r="J1544" s="107"/>
      <c r="K1544" s="107"/>
      <c r="L1544" s="107"/>
      <c r="M1544" s="107"/>
      <c r="N1544" s="107"/>
      <c r="O1544" s="107"/>
      <c r="P1544" s="107"/>
      <c r="Q1544" s="107"/>
      <c r="R1544" s="107"/>
      <c r="DE1544" s="137"/>
    </row>
    <row r="1545" spans="1:109" s="75" customFormat="1" ht="21" hidden="1" customHeight="1">
      <c r="A1545" s="191">
        <v>4</v>
      </c>
      <c r="B1545" s="222" t="s">
        <v>77</v>
      </c>
      <c r="C1545" s="223"/>
      <c r="D1545" s="224"/>
      <c r="E1545" s="225" t="s">
        <v>76</v>
      </c>
      <c r="F1545" s="226"/>
      <c r="G1545" s="227"/>
      <c r="H1545" s="227"/>
      <c r="I1545" s="101"/>
      <c r="J1545" s="94">
        <v>5</v>
      </c>
      <c r="K1545" s="228" t="s">
        <v>186</v>
      </c>
      <c r="L1545" s="229"/>
      <c r="M1545" s="229"/>
      <c r="N1545" s="229"/>
      <c r="O1545" s="229"/>
      <c r="P1545" s="229"/>
      <c r="Q1545" s="229"/>
      <c r="R1545" s="230"/>
      <c r="DE1545" s="137"/>
    </row>
    <row r="1546" spans="1:109" s="75" customFormat="1" ht="12" hidden="1" customHeight="1">
      <c r="A1546" s="193"/>
      <c r="B1546" s="181"/>
      <c r="C1546" s="206"/>
      <c r="D1546" s="182"/>
      <c r="E1546" s="181"/>
      <c r="F1546" s="182"/>
      <c r="G1546" s="227"/>
      <c r="H1546" s="227"/>
      <c r="I1546" s="101"/>
      <c r="J1546" s="231"/>
      <c r="K1546" s="234"/>
      <c r="L1546" s="235"/>
      <c r="M1546" s="235"/>
      <c r="N1546" s="235"/>
      <c r="O1546" s="235"/>
      <c r="P1546" s="235"/>
      <c r="Q1546" s="235"/>
      <c r="R1546" s="236"/>
      <c r="DE1546" s="137"/>
    </row>
    <row r="1547" spans="1:109" s="75" customFormat="1" ht="12" hidden="1" customHeight="1">
      <c r="A1547" s="95"/>
      <c r="B1547" s="100"/>
      <c r="C1547" s="100"/>
      <c r="D1547" s="100"/>
      <c r="E1547" s="100"/>
      <c r="F1547" s="100"/>
      <c r="G1547" s="227"/>
      <c r="H1547" s="227"/>
      <c r="I1547" s="95"/>
      <c r="J1547" s="232"/>
      <c r="K1547" s="237"/>
      <c r="L1547" s="238"/>
      <c r="M1547" s="238"/>
      <c r="N1547" s="238"/>
      <c r="O1547" s="238"/>
      <c r="P1547" s="238"/>
      <c r="Q1547" s="238"/>
      <c r="R1547" s="239"/>
      <c r="S1547" s="25"/>
      <c r="T1547" s="40"/>
      <c r="DE1547" s="137"/>
    </row>
    <row r="1548" spans="1:109" s="75" customFormat="1" ht="12" hidden="1" customHeight="1">
      <c r="A1548" s="95"/>
      <c r="B1548" s="96"/>
      <c r="C1548" s="96"/>
      <c r="D1548" s="96"/>
      <c r="E1548" s="96"/>
      <c r="F1548" s="96"/>
      <c r="G1548" s="96"/>
      <c r="H1548" s="96"/>
      <c r="I1548" s="95"/>
      <c r="J1548" s="232"/>
      <c r="K1548" s="237"/>
      <c r="L1548" s="238"/>
      <c r="M1548" s="238"/>
      <c r="N1548" s="238"/>
      <c r="O1548" s="238"/>
      <c r="P1548" s="238"/>
      <c r="Q1548" s="238"/>
      <c r="R1548" s="239"/>
      <c r="DE1548" s="137"/>
    </row>
    <row r="1549" spans="1:109" s="75" customFormat="1" ht="12" hidden="1" customHeight="1">
      <c r="A1549" s="95"/>
      <c r="B1549" s="244" t="s">
        <v>75</v>
      </c>
      <c r="C1549" s="244"/>
      <c r="D1549" s="244"/>
      <c r="E1549" s="244"/>
      <c r="F1549" s="244"/>
      <c r="G1549" s="244"/>
      <c r="H1549" s="244"/>
      <c r="I1549" s="95"/>
      <c r="J1549" s="232"/>
      <c r="K1549" s="237"/>
      <c r="L1549" s="238"/>
      <c r="M1549" s="238"/>
      <c r="N1549" s="238"/>
      <c r="O1549" s="238"/>
      <c r="P1549" s="238"/>
      <c r="Q1549" s="238"/>
      <c r="R1549" s="239"/>
      <c r="DE1549" s="137"/>
    </row>
    <row r="1550" spans="1:109" s="75" customFormat="1" ht="12" hidden="1" customHeight="1">
      <c r="A1550" s="95"/>
      <c r="B1550" s="244" t="s">
        <v>74</v>
      </c>
      <c r="C1550" s="244"/>
      <c r="D1550" s="244"/>
      <c r="E1550" s="244"/>
      <c r="F1550" s="244"/>
      <c r="G1550" s="244"/>
      <c r="H1550" s="244"/>
      <c r="I1550" s="97"/>
      <c r="J1550" s="232"/>
      <c r="K1550" s="237"/>
      <c r="L1550" s="238"/>
      <c r="M1550" s="238"/>
      <c r="N1550" s="238"/>
      <c r="O1550" s="238"/>
      <c r="P1550" s="238"/>
      <c r="Q1550" s="238"/>
      <c r="R1550" s="239"/>
      <c r="DE1550" s="137"/>
    </row>
    <row r="1551" spans="1:109" s="75" customFormat="1" ht="12" hidden="1" customHeight="1">
      <c r="A1551" s="98" t="s">
        <v>73</v>
      </c>
      <c r="B1551" s="279" t="s">
        <v>12</v>
      </c>
      <c r="C1551" s="279"/>
      <c r="D1551" s="279"/>
      <c r="E1551" s="279"/>
      <c r="F1551" s="279"/>
      <c r="G1551" s="279"/>
      <c r="H1551" s="279"/>
      <c r="I1551" s="95"/>
      <c r="J1551" s="232"/>
      <c r="K1551" s="237"/>
      <c r="L1551" s="238"/>
      <c r="M1551" s="238"/>
      <c r="N1551" s="238"/>
      <c r="O1551" s="238"/>
      <c r="P1551" s="238"/>
      <c r="Q1551" s="238"/>
      <c r="R1551" s="239"/>
      <c r="DE1551" s="137"/>
    </row>
    <row r="1552" spans="1:109" s="75" customFormat="1" ht="12" hidden="1" customHeight="1">
      <c r="A1552" s="98"/>
      <c r="B1552" s="243" t="s">
        <v>72</v>
      </c>
      <c r="C1552" s="243"/>
      <c r="D1552" s="243"/>
      <c r="E1552" s="243"/>
      <c r="F1552" s="243"/>
      <c r="G1552" s="243"/>
      <c r="H1552" s="243"/>
      <c r="I1552" s="95"/>
      <c r="J1552" s="232"/>
      <c r="K1552" s="237"/>
      <c r="L1552" s="238"/>
      <c r="M1552" s="238"/>
      <c r="N1552" s="238"/>
      <c r="O1552" s="238"/>
      <c r="P1552" s="238"/>
      <c r="Q1552" s="238"/>
      <c r="R1552" s="239"/>
      <c r="DE1552" s="137"/>
    </row>
    <row r="1553" spans="1:111" s="75" customFormat="1" ht="12" hidden="1" customHeight="1">
      <c r="A1553" s="98"/>
      <c r="B1553" s="243"/>
      <c r="C1553" s="243"/>
      <c r="D1553" s="243"/>
      <c r="E1553" s="243"/>
      <c r="F1553" s="243"/>
      <c r="G1553" s="243"/>
      <c r="H1553" s="243"/>
      <c r="I1553" s="95"/>
      <c r="J1553" s="232"/>
      <c r="K1553" s="237"/>
      <c r="L1553" s="238"/>
      <c r="M1553" s="238"/>
      <c r="N1553" s="238"/>
      <c r="O1553" s="238"/>
      <c r="P1553" s="238"/>
      <c r="Q1553" s="238"/>
      <c r="R1553" s="239"/>
      <c r="DE1553" s="137"/>
    </row>
    <row r="1554" spans="1:111" s="75" customFormat="1" ht="12" hidden="1" customHeight="1">
      <c r="A1554" s="98"/>
      <c r="B1554" s="244"/>
      <c r="C1554" s="244"/>
      <c r="D1554" s="244"/>
      <c r="E1554" s="244"/>
      <c r="F1554" s="244"/>
      <c r="G1554" s="244"/>
      <c r="H1554" s="244"/>
      <c r="I1554" s="95"/>
      <c r="J1554" s="232"/>
      <c r="K1554" s="237"/>
      <c r="L1554" s="238"/>
      <c r="M1554" s="238"/>
      <c r="N1554" s="238"/>
      <c r="O1554" s="238"/>
      <c r="P1554" s="238"/>
      <c r="Q1554" s="238"/>
      <c r="R1554" s="239"/>
      <c r="DE1554" s="137"/>
    </row>
    <row r="1555" spans="1:111" s="75" customFormat="1" ht="12" hidden="1" customHeight="1">
      <c r="A1555" s="98"/>
      <c r="B1555" s="244" t="s">
        <v>56</v>
      </c>
      <c r="C1555" s="244"/>
      <c r="D1555" s="244"/>
      <c r="E1555" s="244"/>
      <c r="F1555" s="244"/>
      <c r="G1555" s="244"/>
      <c r="H1555" s="244"/>
      <c r="I1555" s="95"/>
      <c r="J1555" s="232"/>
      <c r="K1555" s="237"/>
      <c r="L1555" s="238"/>
      <c r="M1555" s="238"/>
      <c r="N1555" s="238"/>
      <c r="O1555" s="238"/>
      <c r="P1555" s="238"/>
      <c r="Q1555" s="238"/>
      <c r="R1555" s="239"/>
      <c r="U1555" s="24"/>
      <c r="V1555" s="24"/>
      <c r="W1555" s="24"/>
      <c r="X1555" s="24"/>
      <c r="Y1555" s="24"/>
      <c r="Z1555" s="24"/>
      <c r="AA1555" s="24"/>
      <c r="AB1555" s="24"/>
      <c r="AC1555" s="24"/>
      <c r="AD1555" s="24"/>
      <c r="AE1555" s="24"/>
      <c r="DE1555" s="137"/>
    </row>
    <row r="1556" spans="1:111" s="75" customFormat="1" ht="12" hidden="1" customHeight="1">
      <c r="A1556" s="98"/>
      <c r="B1556" s="244"/>
      <c r="C1556" s="244"/>
      <c r="D1556" s="244"/>
      <c r="E1556" s="244"/>
      <c r="F1556" s="244"/>
      <c r="G1556" s="244"/>
      <c r="H1556" s="244"/>
      <c r="I1556" s="95"/>
      <c r="J1556" s="233"/>
      <c r="K1556" s="240"/>
      <c r="L1556" s="241"/>
      <c r="M1556" s="241"/>
      <c r="N1556" s="241"/>
      <c r="O1556" s="241"/>
      <c r="P1556" s="241"/>
      <c r="Q1556" s="241"/>
      <c r="R1556" s="242"/>
      <c r="DE1556" s="137"/>
    </row>
    <row r="1557" spans="1:111" s="76" customFormat="1" ht="13.5" hidden="1">
      <c r="A1557" s="256" t="s">
        <v>89</v>
      </c>
      <c r="B1557" s="257"/>
      <c r="C1557" s="257"/>
      <c r="D1557" s="257"/>
      <c r="E1557" s="257"/>
      <c r="F1557" s="257"/>
      <c r="G1557" s="257"/>
      <c r="H1557" s="257"/>
      <c r="I1557" s="257"/>
      <c r="J1557" s="257"/>
      <c r="K1557" s="257"/>
      <c r="L1557" s="257"/>
      <c r="M1557" s="257"/>
      <c r="N1557" s="257"/>
      <c r="O1557" s="257"/>
      <c r="P1557" s="257"/>
      <c r="Q1557" s="257"/>
      <c r="R1557" s="257"/>
      <c r="DE1557" s="136"/>
    </row>
    <row r="1558" spans="1:111" s="75" customFormat="1" ht="12" hidden="1" customHeight="1">
      <c r="A1558" s="258" t="s">
        <v>11</v>
      </c>
      <c r="B1558" s="259"/>
      <c r="C1558" s="260"/>
      <c r="D1558" s="261"/>
      <c r="E1558" s="258" t="s">
        <v>10</v>
      </c>
      <c r="F1558" s="259"/>
      <c r="G1558" s="181"/>
      <c r="H1558" s="206"/>
      <c r="I1558" s="206"/>
      <c r="J1558" s="182"/>
      <c r="K1558" s="258" t="s">
        <v>64</v>
      </c>
      <c r="L1558" s="262"/>
      <c r="M1558" s="263"/>
      <c r="N1558" s="181"/>
      <c r="O1558" s="206"/>
      <c r="P1558" s="206"/>
      <c r="Q1558" s="206"/>
      <c r="R1558" s="182"/>
      <c r="DE1558" s="137"/>
    </row>
    <row r="1559" spans="1:111" s="75" customFormat="1" ht="12" hidden="1" customHeight="1">
      <c r="A1559" s="191">
        <v>1</v>
      </c>
      <c r="B1559" s="264" t="s">
        <v>88</v>
      </c>
      <c r="C1559" s="265"/>
      <c r="D1559" s="265"/>
      <c r="E1559" s="265"/>
      <c r="F1559" s="266"/>
      <c r="G1559" s="194" t="s">
        <v>87</v>
      </c>
      <c r="H1559" s="255"/>
      <c r="I1559" s="194" t="s">
        <v>86</v>
      </c>
      <c r="J1559" s="195"/>
      <c r="K1559" s="195"/>
      <c r="L1559" s="195"/>
      <c r="M1559" s="195"/>
      <c r="N1559" s="195"/>
      <c r="O1559" s="195"/>
      <c r="P1559" s="195"/>
      <c r="Q1559" s="195"/>
      <c r="R1559" s="255"/>
      <c r="DE1559" s="137"/>
    </row>
    <row r="1560" spans="1:111" s="75" customFormat="1" ht="12" hidden="1" customHeight="1">
      <c r="A1560" s="193"/>
      <c r="B1560" s="267"/>
      <c r="C1560" s="268"/>
      <c r="D1560" s="268"/>
      <c r="E1560" s="268"/>
      <c r="F1560" s="269"/>
      <c r="G1560" s="253"/>
      <c r="H1560" s="254"/>
      <c r="I1560" s="270"/>
      <c r="J1560" s="271"/>
      <c r="K1560" s="271"/>
      <c r="L1560" s="271"/>
      <c r="M1560" s="88" t="s">
        <v>183</v>
      </c>
      <c r="N1560" s="272"/>
      <c r="O1560" s="273"/>
      <c r="P1560" s="89" t="s">
        <v>184</v>
      </c>
      <c r="Q1560" s="77"/>
      <c r="R1560" s="90" t="s">
        <v>185</v>
      </c>
      <c r="S1560" s="43" t="str">
        <f>IF(AND(Q1560&lt;&gt;"",Q1560&lt;120),"排煙機の規定風量は120㎥以上必要です。","")</f>
        <v/>
      </c>
      <c r="T1560" s="74"/>
      <c r="DE1560" s="137"/>
    </row>
    <row r="1561" spans="1:111" s="75" customFormat="1" ht="6" hidden="1" customHeight="1">
      <c r="A1561" s="102"/>
      <c r="B1561" s="102"/>
      <c r="C1561" s="102"/>
      <c r="D1561" s="102"/>
      <c r="E1561" s="102"/>
      <c r="F1561" s="102"/>
      <c r="G1561" s="102"/>
      <c r="H1561" s="102"/>
      <c r="I1561" s="102"/>
      <c r="J1561" s="102"/>
      <c r="K1561" s="103"/>
      <c r="L1561" s="103"/>
      <c r="M1561" s="103"/>
      <c r="N1561" s="102"/>
      <c r="O1561" s="104"/>
      <c r="P1561" s="104"/>
      <c r="Q1561" s="103"/>
      <c r="R1561" s="103"/>
      <c r="DE1561" s="137"/>
    </row>
    <row r="1562" spans="1:111" s="75" customFormat="1" ht="12" hidden="1" customHeight="1">
      <c r="A1562" s="251">
        <v>2</v>
      </c>
      <c r="B1562" s="194" t="s">
        <v>85</v>
      </c>
      <c r="C1562" s="195"/>
      <c r="D1562" s="195"/>
      <c r="E1562" s="195"/>
      <c r="F1562" s="195"/>
      <c r="G1562" s="195"/>
      <c r="H1562" s="195"/>
      <c r="I1562" s="195"/>
      <c r="J1562" s="195"/>
      <c r="K1562" s="195"/>
      <c r="L1562" s="195"/>
      <c r="M1562" s="195"/>
      <c r="N1562" s="195"/>
      <c r="O1562" s="196"/>
      <c r="P1562" s="91"/>
      <c r="Q1562" s="198" t="s">
        <v>81</v>
      </c>
      <c r="R1562" s="199"/>
      <c r="DE1562" s="137"/>
    </row>
    <row r="1563" spans="1:111" s="75" customFormat="1" ht="12" hidden="1" customHeight="1">
      <c r="A1563" s="252"/>
      <c r="B1563" s="92" t="s">
        <v>5</v>
      </c>
      <c r="C1563" s="202" t="s">
        <v>84</v>
      </c>
      <c r="D1563" s="203"/>
      <c r="E1563" s="245"/>
      <c r="F1563" s="93" t="s">
        <v>83</v>
      </c>
      <c r="G1563" s="202" t="s">
        <v>78</v>
      </c>
      <c r="H1563" s="203"/>
      <c r="I1563" s="202" t="s">
        <v>14</v>
      </c>
      <c r="J1563" s="203"/>
      <c r="K1563" s="203"/>
      <c r="L1563" s="203"/>
      <c r="M1563" s="203"/>
      <c r="N1563" s="203" t="s">
        <v>13</v>
      </c>
      <c r="O1563" s="204"/>
      <c r="P1563" s="205"/>
      <c r="Q1563" s="200"/>
      <c r="R1563" s="201"/>
      <c r="DE1563" s="137"/>
      <c r="DF1563" s="76" t="str">
        <f>IF(COUNTA(B1564:R1613)&gt;0,DG1563,"")</f>
        <v/>
      </c>
      <c r="DG1563" s="144">
        <v>22</v>
      </c>
    </row>
    <row r="1564" spans="1:111" s="75" customFormat="1" ht="12" hidden="1" customHeight="1">
      <c r="A1564" s="252"/>
      <c r="B1564" s="47"/>
      <c r="C1564" s="274"/>
      <c r="D1564" s="274"/>
      <c r="E1564" s="274"/>
      <c r="F1564" s="162"/>
      <c r="G1564" s="274"/>
      <c r="H1564" s="274"/>
      <c r="I1564" s="275"/>
      <c r="J1564" s="275"/>
      <c r="K1564" s="275"/>
      <c r="L1564" s="275"/>
      <c r="M1564" s="275"/>
      <c r="N1564" s="276"/>
      <c r="O1564" s="277"/>
      <c r="P1564" s="278"/>
      <c r="Q1564" s="274"/>
      <c r="R1564" s="274"/>
      <c r="DE1564" s="137"/>
    </row>
    <row r="1565" spans="1:111" s="75" customFormat="1" ht="12" hidden="1" customHeight="1">
      <c r="A1565" s="252"/>
      <c r="B1565" s="48"/>
      <c r="C1565" s="213"/>
      <c r="D1565" s="213"/>
      <c r="E1565" s="213"/>
      <c r="F1565" s="163"/>
      <c r="G1565" s="213"/>
      <c r="H1565" s="213"/>
      <c r="I1565" s="214"/>
      <c r="J1565" s="214"/>
      <c r="K1565" s="214"/>
      <c r="L1565" s="214"/>
      <c r="M1565" s="214"/>
      <c r="N1565" s="215"/>
      <c r="O1565" s="216"/>
      <c r="P1565" s="217"/>
      <c r="Q1565" s="213"/>
      <c r="R1565" s="213"/>
      <c r="DE1565" s="137"/>
    </row>
    <row r="1566" spans="1:111" s="75" customFormat="1" ht="12" hidden="1" customHeight="1">
      <c r="A1566" s="252"/>
      <c r="B1566" s="48"/>
      <c r="C1566" s="213"/>
      <c r="D1566" s="213"/>
      <c r="E1566" s="213"/>
      <c r="F1566" s="163"/>
      <c r="G1566" s="213"/>
      <c r="H1566" s="213"/>
      <c r="I1566" s="214"/>
      <c r="J1566" s="214"/>
      <c r="K1566" s="214"/>
      <c r="L1566" s="214"/>
      <c r="M1566" s="214"/>
      <c r="N1566" s="215"/>
      <c r="O1566" s="216"/>
      <c r="P1566" s="217"/>
      <c r="Q1566" s="213"/>
      <c r="R1566" s="213"/>
      <c r="DE1566" s="137"/>
    </row>
    <row r="1567" spans="1:111" s="75" customFormat="1" ht="12" hidden="1" customHeight="1">
      <c r="A1567" s="252"/>
      <c r="B1567" s="48"/>
      <c r="C1567" s="213"/>
      <c r="D1567" s="213"/>
      <c r="E1567" s="213"/>
      <c r="F1567" s="163"/>
      <c r="G1567" s="213"/>
      <c r="H1567" s="213"/>
      <c r="I1567" s="214"/>
      <c r="J1567" s="214"/>
      <c r="K1567" s="214"/>
      <c r="L1567" s="214"/>
      <c r="M1567" s="214"/>
      <c r="N1567" s="215"/>
      <c r="O1567" s="216"/>
      <c r="P1567" s="217"/>
      <c r="Q1567" s="213"/>
      <c r="R1567" s="213"/>
      <c r="DE1567" s="137"/>
    </row>
    <row r="1568" spans="1:111" s="75" customFormat="1" ht="12" hidden="1" customHeight="1">
      <c r="A1568" s="252"/>
      <c r="B1568" s="48"/>
      <c r="C1568" s="213"/>
      <c r="D1568" s="213"/>
      <c r="E1568" s="213"/>
      <c r="F1568" s="163"/>
      <c r="G1568" s="213"/>
      <c r="H1568" s="213"/>
      <c r="I1568" s="214"/>
      <c r="J1568" s="214"/>
      <c r="K1568" s="214"/>
      <c r="L1568" s="214"/>
      <c r="M1568" s="214"/>
      <c r="N1568" s="215"/>
      <c r="O1568" s="216"/>
      <c r="P1568" s="217"/>
      <c r="Q1568" s="213"/>
      <c r="R1568" s="213"/>
      <c r="DE1568" s="137"/>
    </row>
    <row r="1569" spans="1:109" s="75" customFormat="1" ht="12" hidden="1" customHeight="1">
      <c r="A1569" s="252"/>
      <c r="B1569" s="48"/>
      <c r="C1569" s="213"/>
      <c r="D1569" s="213"/>
      <c r="E1569" s="213"/>
      <c r="F1569" s="163"/>
      <c r="G1569" s="213"/>
      <c r="H1569" s="213"/>
      <c r="I1569" s="214"/>
      <c r="J1569" s="214"/>
      <c r="K1569" s="214"/>
      <c r="L1569" s="214"/>
      <c r="M1569" s="214"/>
      <c r="N1569" s="215"/>
      <c r="O1569" s="216"/>
      <c r="P1569" s="217"/>
      <c r="Q1569" s="213"/>
      <c r="R1569" s="213"/>
      <c r="DE1569" s="137"/>
    </row>
    <row r="1570" spans="1:109" s="75" customFormat="1" ht="12" hidden="1" customHeight="1">
      <c r="A1570" s="252"/>
      <c r="B1570" s="48"/>
      <c r="C1570" s="213"/>
      <c r="D1570" s="213"/>
      <c r="E1570" s="213"/>
      <c r="F1570" s="163"/>
      <c r="G1570" s="213"/>
      <c r="H1570" s="213"/>
      <c r="I1570" s="214"/>
      <c r="J1570" s="214"/>
      <c r="K1570" s="214"/>
      <c r="L1570" s="214"/>
      <c r="M1570" s="214"/>
      <c r="N1570" s="215"/>
      <c r="O1570" s="216"/>
      <c r="P1570" s="217"/>
      <c r="Q1570" s="213"/>
      <c r="R1570" s="213"/>
      <c r="DE1570" s="137"/>
    </row>
    <row r="1571" spans="1:109" s="75" customFormat="1" ht="12" hidden="1" customHeight="1">
      <c r="A1571" s="252"/>
      <c r="B1571" s="48"/>
      <c r="C1571" s="213"/>
      <c r="D1571" s="213"/>
      <c r="E1571" s="213"/>
      <c r="F1571" s="163"/>
      <c r="G1571" s="213"/>
      <c r="H1571" s="213"/>
      <c r="I1571" s="214"/>
      <c r="J1571" s="214"/>
      <c r="K1571" s="214"/>
      <c r="L1571" s="214"/>
      <c r="M1571" s="214"/>
      <c r="N1571" s="215"/>
      <c r="O1571" s="216"/>
      <c r="P1571" s="217"/>
      <c r="Q1571" s="213"/>
      <c r="R1571" s="213"/>
      <c r="DE1571" s="137"/>
    </row>
    <row r="1572" spans="1:109" s="75" customFormat="1" ht="12" hidden="1" customHeight="1">
      <c r="A1572" s="252"/>
      <c r="B1572" s="48"/>
      <c r="C1572" s="213"/>
      <c r="D1572" s="213"/>
      <c r="E1572" s="213"/>
      <c r="F1572" s="163"/>
      <c r="G1572" s="213"/>
      <c r="H1572" s="213"/>
      <c r="I1572" s="214"/>
      <c r="J1572" s="214"/>
      <c r="K1572" s="214"/>
      <c r="L1572" s="214"/>
      <c r="M1572" s="214"/>
      <c r="N1572" s="215"/>
      <c r="O1572" s="216"/>
      <c r="P1572" s="217"/>
      <c r="Q1572" s="213"/>
      <c r="R1572" s="213"/>
      <c r="DE1572" s="137"/>
    </row>
    <row r="1573" spans="1:109" s="75" customFormat="1" ht="12" hidden="1" customHeight="1">
      <c r="A1573" s="252"/>
      <c r="B1573" s="48"/>
      <c r="C1573" s="213"/>
      <c r="D1573" s="213"/>
      <c r="E1573" s="213"/>
      <c r="F1573" s="163"/>
      <c r="G1573" s="213"/>
      <c r="H1573" s="213"/>
      <c r="I1573" s="214"/>
      <c r="J1573" s="214"/>
      <c r="K1573" s="214"/>
      <c r="L1573" s="214"/>
      <c r="M1573" s="214"/>
      <c r="N1573" s="215"/>
      <c r="O1573" s="216"/>
      <c r="P1573" s="217"/>
      <c r="Q1573" s="213"/>
      <c r="R1573" s="213"/>
      <c r="DE1573" s="137"/>
    </row>
    <row r="1574" spans="1:109" s="75" customFormat="1" ht="12" hidden="1" customHeight="1">
      <c r="A1574" s="252"/>
      <c r="B1574" s="48"/>
      <c r="C1574" s="213"/>
      <c r="D1574" s="213"/>
      <c r="E1574" s="213"/>
      <c r="F1574" s="163"/>
      <c r="G1574" s="213"/>
      <c r="H1574" s="213"/>
      <c r="I1574" s="214"/>
      <c r="J1574" s="214"/>
      <c r="K1574" s="214"/>
      <c r="L1574" s="214"/>
      <c r="M1574" s="214"/>
      <c r="N1574" s="215"/>
      <c r="O1574" s="216"/>
      <c r="P1574" s="217"/>
      <c r="Q1574" s="213"/>
      <c r="R1574" s="213"/>
      <c r="DE1574" s="137"/>
    </row>
    <row r="1575" spans="1:109" s="75" customFormat="1" ht="12" hidden="1" customHeight="1">
      <c r="A1575" s="252"/>
      <c r="B1575" s="48"/>
      <c r="C1575" s="213"/>
      <c r="D1575" s="213"/>
      <c r="E1575" s="213"/>
      <c r="F1575" s="163"/>
      <c r="G1575" s="213"/>
      <c r="H1575" s="213"/>
      <c r="I1575" s="214"/>
      <c r="J1575" s="214"/>
      <c r="K1575" s="214"/>
      <c r="L1575" s="214"/>
      <c r="M1575" s="214"/>
      <c r="N1575" s="215"/>
      <c r="O1575" s="216"/>
      <c r="P1575" s="217"/>
      <c r="Q1575" s="213"/>
      <c r="R1575" s="213"/>
      <c r="DE1575" s="137"/>
    </row>
    <row r="1576" spans="1:109" s="75" customFormat="1" ht="12" hidden="1" customHeight="1">
      <c r="A1576" s="252"/>
      <c r="B1576" s="48"/>
      <c r="C1576" s="213"/>
      <c r="D1576" s="213"/>
      <c r="E1576" s="213"/>
      <c r="F1576" s="163"/>
      <c r="G1576" s="213"/>
      <c r="H1576" s="213"/>
      <c r="I1576" s="214"/>
      <c r="J1576" s="214"/>
      <c r="K1576" s="214"/>
      <c r="L1576" s="214"/>
      <c r="M1576" s="214"/>
      <c r="N1576" s="215"/>
      <c r="O1576" s="216"/>
      <c r="P1576" s="217"/>
      <c r="Q1576" s="213"/>
      <c r="R1576" s="213"/>
      <c r="DE1576" s="137"/>
    </row>
    <row r="1577" spans="1:109" s="75" customFormat="1" ht="12" hidden="1" customHeight="1">
      <c r="A1577" s="252"/>
      <c r="B1577" s="48"/>
      <c r="C1577" s="213"/>
      <c r="D1577" s="213"/>
      <c r="E1577" s="213"/>
      <c r="F1577" s="163"/>
      <c r="G1577" s="213"/>
      <c r="H1577" s="213"/>
      <c r="I1577" s="214"/>
      <c r="J1577" s="214"/>
      <c r="K1577" s="214"/>
      <c r="L1577" s="214"/>
      <c r="M1577" s="214"/>
      <c r="N1577" s="215"/>
      <c r="O1577" s="216"/>
      <c r="P1577" s="217"/>
      <c r="Q1577" s="213"/>
      <c r="R1577" s="213"/>
      <c r="DE1577" s="137"/>
    </row>
    <row r="1578" spans="1:109" s="75" customFormat="1" ht="12" hidden="1" customHeight="1">
      <c r="A1578" s="252"/>
      <c r="B1578" s="48"/>
      <c r="C1578" s="213"/>
      <c r="D1578" s="213"/>
      <c r="E1578" s="213"/>
      <c r="F1578" s="163"/>
      <c r="G1578" s="213"/>
      <c r="H1578" s="213"/>
      <c r="I1578" s="214"/>
      <c r="J1578" s="214"/>
      <c r="K1578" s="214"/>
      <c r="L1578" s="214"/>
      <c r="M1578" s="214"/>
      <c r="N1578" s="215"/>
      <c r="O1578" s="216"/>
      <c r="P1578" s="217"/>
      <c r="Q1578" s="213"/>
      <c r="R1578" s="213"/>
      <c r="DE1578" s="137"/>
    </row>
    <row r="1579" spans="1:109" s="75" customFormat="1" ht="12" hidden="1" customHeight="1">
      <c r="A1579" s="252"/>
      <c r="B1579" s="48"/>
      <c r="C1579" s="213"/>
      <c r="D1579" s="213"/>
      <c r="E1579" s="213"/>
      <c r="F1579" s="163"/>
      <c r="G1579" s="213"/>
      <c r="H1579" s="213"/>
      <c r="I1579" s="214"/>
      <c r="J1579" s="214"/>
      <c r="K1579" s="214"/>
      <c r="L1579" s="214"/>
      <c r="M1579" s="214"/>
      <c r="N1579" s="215"/>
      <c r="O1579" s="216"/>
      <c r="P1579" s="217"/>
      <c r="Q1579" s="213"/>
      <c r="R1579" s="213"/>
      <c r="DE1579" s="137"/>
    </row>
    <row r="1580" spans="1:109" s="75" customFormat="1" ht="12" hidden="1" customHeight="1">
      <c r="A1580" s="252"/>
      <c r="B1580" s="48"/>
      <c r="C1580" s="213"/>
      <c r="D1580" s="213"/>
      <c r="E1580" s="213"/>
      <c r="F1580" s="163"/>
      <c r="G1580" s="213"/>
      <c r="H1580" s="213"/>
      <c r="I1580" s="214"/>
      <c r="J1580" s="214"/>
      <c r="K1580" s="214"/>
      <c r="L1580" s="214"/>
      <c r="M1580" s="214"/>
      <c r="N1580" s="215"/>
      <c r="O1580" s="216"/>
      <c r="P1580" s="217"/>
      <c r="Q1580" s="213"/>
      <c r="R1580" s="213"/>
      <c r="DE1580" s="137"/>
    </row>
    <row r="1581" spans="1:109" s="75" customFormat="1" ht="12" hidden="1" customHeight="1">
      <c r="A1581" s="252"/>
      <c r="B1581" s="48"/>
      <c r="C1581" s="213"/>
      <c r="D1581" s="213"/>
      <c r="E1581" s="213"/>
      <c r="F1581" s="163"/>
      <c r="G1581" s="213"/>
      <c r="H1581" s="213"/>
      <c r="I1581" s="214"/>
      <c r="J1581" s="214"/>
      <c r="K1581" s="214"/>
      <c r="L1581" s="214"/>
      <c r="M1581" s="214"/>
      <c r="N1581" s="215"/>
      <c r="O1581" s="216"/>
      <c r="P1581" s="217"/>
      <c r="Q1581" s="213"/>
      <c r="R1581" s="213"/>
      <c r="DE1581" s="137"/>
    </row>
    <row r="1582" spans="1:109" s="75" customFormat="1" ht="12" hidden="1" customHeight="1">
      <c r="A1582" s="252"/>
      <c r="B1582" s="48"/>
      <c r="C1582" s="213"/>
      <c r="D1582" s="213"/>
      <c r="E1582" s="213"/>
      <c r="F1582" s="163"/>
      <c r="G1582" s="213"/>
      <c r="H1582" s="213"/>
      <c r="I1582" s="214"/>
      <c r="J1582" s="214"/>
      <c r="K1582" s="214"/>
      <c r="L1582" s="214"/>
      <c r="M1582" s="214"/>
      <c r="N1582" s="215"/>
      <c r="O1582" s="216"/>
      <c r="P1582" s="217"/>
      <c r="Q1582" s="213"/>
      <c r="R1582" s="213"/>
      <c r="DE1582" s="137"/>
    </row>
    <row r="1583" spans="1:109" s="75" customFormat="1" ht="12" hidden="1" customHeight="1">
      <c r="A1583" s="252"/>
      <c r="B1583" s="48"/>
      <c r="C1583" s="213"/>
      <c r="D1583" s="213"/>
      <c r="E1583" s="213"/>
      <c r="F1583" s="163"/>
      <c r="G1583" s="213"/>
      <c r="H1583" s="213"/>
      <c r="I1583" s="214"/>
      <c r="J1583" s="214"/>
      <c r="K1583" s="214"/>
      <c r="L1583" s="214"/>
      <c r="M1583" s="214"/>
      <c r="N1583" s="215"/>
      <c r="O1583" s="216"/>
      <c r="P1583" s="217"/>
      <c r="Q1583" s="213"/>
      <c r="R1583" s="213"/>
      <c r="DE1583" s="137"/>
    </row>
    <row r="1584" spans="1:109" s="75" customFormat="1" ht="12" hidden="1" customHeight="1">
      <c r="A1584" s="252"/>
      <c r="B1584" s="48"/>
      <c r="C1584" s="213"/>
      <c r="D1584" s="213"/>
      <c r="E1584" s="213"/>
      <c r="F1584" s="163"/>
      <c r="G1584" s="213"/>
      <c r="H1584" s="213"/>
      <c r="I1584" s="214"/>
      <c r="J1584" s="214"/>
      <c r="K1584" s="214"/>
      <c r="L1584" s="214"/>
      <c r="M1584" s="214"/>
      <c r="N1584" s="215"/>
      <c r="O1584" s="216"/>
      <c r="P1584" s="217"/>
      <c r="Q1584" s="213"/>
      <c r="R1584" s="213"/>
      <c r="DE1584" s="137"/>
    </row>
    <row r="1585" spans="1:109" s="75" customFormat="1" ht="12" hidden="1" customHeight="1">
      <c r="A1585" s="252"/>
      <c r="B1585" s="48"/>
      <c r="C1585" s="213"/>
      <c r="D1585" s="213"/>
      <c r="E1585" s="213"/>
      <c r="F1585" s="163"/>
      <c r="G1585" s="213"/>
      <c r="H1585" s="213"/>
      <c r="I1585" s="214"/>
      <c r="J1585" s="214"/>
      <c r="K1585" s="214"/>
      <c r="L1585" s="214"/>
      <c r="M1585" s="214"/>
      <c r="N1585" s="215"/>
      <c r="O1585" s="216"/>
      <c r="P1585" s="217"/>
      <c r="Q1585" s="213"/>
      <c r="R1585" s="213"/>
      <c r="DE1585" s="137"/>
    </row>
    <row r="1586" spans="1:109" s="75" customFormat="1" ht="12" hidden="1" customHeight="1">
      <c r="A1586" s="252"/>
      <c r="B1586" s="48"/>
      <c r="C1586" s="213"/>
      <c r="D1586" s="213"/>
      <c r="E1586" s="213"/>
      <c r="F1586" s="163"/>
      <c r="G1586" s="213"/>
      <c r="H1586" s="213"/>
      <c r="I1586" s="214"/>
      <c r="J1586" s="214"/>
      <c r="K1586" s="214"/>
      <c r="L1586" s="214"/>
      <c r="M1586" s="214"/>
      <c r="N1586" s="215"/>
      <c r="O1586" s="216"/>
      <c r="P1586" s="217"/>
      <c r="Q1586" s="213"/>
      <c r="R1586" s="213"/>
      <c r="DE1586" s="137"/>
    </row>
    <row r="1587" spans="1:109" s="75" customFormat="1" ht="12" hidden="1" customHeight="1">
      <c r="A1587" s="252"/>
      <c r="B1587" s="48"/>
      <c r="C1587" s="213"/>
      <c r="D1587" s="213"/>
      <c r="E1587" s="213"/>
      <c r="F1587" s="163"/>
      <c r="G1587" s="213"/>
      <c r="H1587" s="213"/>
      <c r="I1587" s="214"/>
      <c r="J1587" s="214"/>
      <c r="K1587" s="214"/>
      <c r="L1587" s="214"/>
      <c r="M1587" s="214"/>
      <c r="N1587" s="215"/>
      <c r="O1587" s="216"/>
      <c r="P1587" s="217"/>
      <c r="Q1587" s="213"/>
      <c r="R1587" s="213"/>
      <c r="DE1587" s="137"/>
    </row>
    <row r="1588" spans="1:109" s="75" customFormat="1" ht="12" hidden="1" customHeight="1">
      <c r="A1588" s="252"/>
      <c r="B1588" s="48"/>
      <c r="C1588" s="213"/>
      <c r="D1588" s="213"/>
      <c r="E1588" s="213"/>
      <c r="F1588" s="163"/>
      <c r="G1588" s="213"/>
      <c r="H1588" s="213"/>
      <c r="I1588" s="214"/>
      <c r="J1588" s="214"/>
      <c r="K1588" s="214"/>
      <c r="L1588" s="214"/>
      <c r="M1588" s="214"/>
      <c r="N1588" s="215"/>
      <c r="O1588" s="216"/>
      <c r="P1588" s="217"/>
      <c r="Q1588" s="213"/>
      <c r="R1588" s="213"/>
      <c r="DE1588" s="137"/>
    </row>
    <row r="1589" spans="1:109" s="75" customFormat="1" ht="12" hidden="1" customHeight="1">
      <c r="A1589" s="252"/>
      <c r="B1589" s="48"/>
      <c r="C1589" s="213"/>
      <c r="D1589" s="213"/>
      <c r="E1589" s="213"/>
      <c r="F1589" s="163"/>
      <c r="G1589" s="213"/>
      <c r="H1589" s="213"/>
      <c r="I1589" s="214"/>
      <c r="J1589" s="214"/>
      <c r="K1589" s="214"/>
      <c r="L1589" s="214"/>
      <c r="M1589" s="214"/>
      <c r="N1589" s="215"/>
      <c r="O1589" s="216"/>
      <c r="P1589" s="217"/>
      <c r="Q1589" s="213"/>
      <c r="R1589" s="213"/>
      <c r="DE1589" s="137"/>
    </row>
    <row r="1590" spans="1:109" s="75" customFormat="1" ht="12" hidden="1" customHeight="1">
      <c r="A1590" s="252"/>
      <c r="B1590" s="48"/>
      <c r="C1590" s="213"/>
      <c r="D1590" s="213"/>
      <c r="E1590" s="213"/>
      <c r="F1590" s="163"/>
      <c r="G1590" s="213"/>
      <c r="H1590" s="213"/>
      <c r="I1590" s="214"/>
      <c r="J1590" s="214"/>
      <c r="K1590" s="214"/>
      <c r="L1590" s="214"/>
      <c r="M1590" s="214"/>
      <c r="N1590" s="215"/>
      <c r="O1590" s="216"/>
      <c r="P1590" s="217"/>
      <c r="Q1590" s="213"/>
      <c r="R1590" s="213"/>
      <c r="DE1590" s="137"/>
    </row>
    <row r="1591" spans="1:109" s="75" customFormat="1" ht="12" hidden="1" customHeight="1">
      <c r="A1591" s="252"/>
      <c r="B1591" s="48"/>
      <c r="C1591" s="213"/>
      <c r="D1591" s="213"/>
      <c r="E1591" s="213"/>
      <c r="F1591" s="163"/>
      <c r="G1591" s="213"/>
      <c r="H1591" s="213"/>
      <c r="I1591" s="214"/>
      <c r="J1591" s="214"/>
      <c r="K1591" s="214"/>
      <c r="L1591" s="214"/>
      <c r="M1591" s="214"/>
      <c r="N1591" s="215"/>
      <c r="O1591" s="216"/>
      <c r="P1591" s="217"/>
      <c r="Q1591" s="213"/>
      <c r="R1591" s="213"/>
      <c r="DE1591" s="137"/>
    </row>
    <row r="1592" spans="1:109" s="75" customFormat="1" ht="12" hidden="1" customHeight="1">
      <c r="A1592" s="252"/>
      <c r="B1592" s="48"/>
      <c r="C1592" s="213"/>
      <c r="D1592" s="213"/>
      <c r="E1592" s="213"/>
      <c r="F1592" s="163"/>
      <c r="G1592" s="213"/>
      <c r="H1592" s="213"/>
      <c r="I1592" s="214"/>
      <c r="J1592" s="214"/>
      <c r="K1592" s="214"/>
      <c r="L1592" s="214"/>
      <c r="M1592" s="214"/>
      <c r="N1592" s="215"/>
      <c r="O1592" s="216"/>
      <c r="P1592" s="217"/>
      <c r="Q1592" s="213"/>
      <c r="R1592" s="213"/>
      <c r="DE1592" s="137"/>
    </row>
    <row r="1593" spans="1:109" s="75" customFormat="1" ht="12" hidden="1" customHeight="1">
      <c r="A1593" s="252"/>
      <c r="B1593" s="48"/>
      <c r="C1593" s="213"/>
      <c r="D1593" s="213"/>
      <c r="E1593" s="213"/>
      <c r="F1593" s="163"/>
      <c r="G1593" s="213"/>
      <c r="H1593" s="213"/>
      <c r="I1593" s="214"/>
      <c r="J1593" s="214"/>
      <c r="K1593" s="214"/>
      <c r="L1593" s="214"/>
      <c r="M1593" s="214"/>
      <c r="N1593" s="215"/>
      <c r="O1593" s="216"/>
      <c r="P1593" s="217"/>
      <c r="Q1593" s="213"/>
      <c r="R1593" s="213"/>
      <c r="DE1593" s="137"/>
    </row>
    <row r="1594" spans="1:109" s="75" customFormat="1" ht="12" hidden="1" customHeight="1">
      <c r="A1594" s="252"/>
      <c r="B1594" s="48"/>
      <c r="C1594" s="213"/>
      <c r="D1594" s="213"/>
      <c r="E1594" s="213"/>
      <c r="F1594" s="163"/>
      <c r="G1594" s="213"/>
      <c r="H1594" s="213"/>
      <c r="I1594" s="214"/>
      <c r="J1594" s="214"/>
      <c r="K1594" s="214"/>
      <c r="L1594" s="214"/>
      <c r="M1594" s="214"/>
      <c r="N1594" s="215"/>
      <c r="O1594" s="216"/>
      <c r="P1594" s="217"/>
      <c r="Q1594" s="213"/>
      <c r="R1594" s="213"/>
      <c r="DE1594" s="137"/>
    </row>
    <row r="1595" spans="1:109" s="75" customFormat="1" ht="12" hidden="1" customHeight="1">
      <c r="A1595" s="252"/>
      <c r="B1595" s="48"/>
      <c r="C1595" s="213"/>
      <c r="D1595" s="213"/>
      <c r="E1595" s="213"/>
      <c r="F1595" s="163"/>
      <c r="G1595" s="213"/>
      <c r="H1595" s="213"/>
      <c r="I1595" s="214"/>
      <c r="J1595" s="214"/>
      <c r="K1595" s="214"/>
      <c r="L1595" s="214"/>
      <c r="M1595" s="214"/>
      <c r="N1595" s="215"/>
      <c r="O1595" s="216"/>
      <c r="P1595" s="217"/>
      <c r="Q1595" s="213"/>
      <c r="R1595" s="213"/>
      <c r="DE1595" s="137"/>
    </row>
    <row r="1596" spans="1:109" s="75" customFormat="1" ht="12" hidden="1" customHeight="1">
      <c r="A1596" s="252"/>
      <c r="B1596" s="48"/>
      <c r="C1596" s="213"/>
      <c r="D1596" s="213"/>
      <c r="E1596" s="213"/>
      <c r="F1596" s="163"/>
      <c r="G1596" s="213"/>
      <c r="H1596" s="213"/>
      <c r="I1596" s="214"/>
      <c r="J1596" s="214"/>
      <c r="K1596" s="214"/>
      <c r="L1596" s="214"/>
      <c r="M1596" s="214"/>
      <c r="N1596" s="215"/>
      <c r="O1596" s="216"/>
      <c r="P1596" s="217"/>
      <c r="Q1596" s="213"/>
      <c r="R1596" s="213"/>
      <c r="DE1596" s="137"/>
    </row>
    <row r="1597" spans="1:109" s="75" customFormat="1" ht="12" hidden="1" customHeight="1">
      <c r="A1597" s="252"/>
      <c r="B1597" s="48"/>
      <c r="C1597" s="213"/>
      <c r="D1597" s="213"/>
      <c r="E1597" s="213"/>
      <c r="F1597" s="163"/>
      <c r="G1597" s="213"/>
      <c r="H1597" s="213"/>
      <c r="I1597" s="214"/>
      <c r="J1597" s="214"/>
      <c r="K1597" s="214"/>
      <c r="L1597" s="214"/>
      <c r="M1597" s="214"/>
      <c r="N1597" s="215"/>
      <c r="O1597" s="216"/>
      <c r="P1597" s="217"/>
      <c r="Q1597" s="213"/>
      <c r="R1597" s="213"/>
      <c r="DE1597" s="137"/>
    </row>
    <row r="1598" spans="1:109" s="75" customFormat="1" ht="12" hidden="1" customHeight="1">
      <c r="A1598" s="252"/>
      <c r="B1598" s="48"/>
      <c r="C1598" s="213"/>
      <c r="D1598" s="213"/>
      <c r="E1598" s="213"/>
      <c r="F1598" s="163"/>
      <c r="G1598" s="213"/>
      <c r="H1598" s="213"/>
      <c r="I1598" s="214"/>
      <c r="J1598" s="214"/>
      <c r="K1598" s="214"/>
      <c r="L1598" s="214"/>
      <c r="M1598" s="214"/>
      <c r="N1598" s="215"/>
      <c r="O1598" s="216"/>
      <c r="P1598" s="217"/>
      <c r="Q1598" s="213"/>
      <c r="R1598" s="213"/>
      <c r="DE1598" s="137"/>
    </row>
    <row r="1599" spans="1:109" s="75" customFormat="1" ht="12" hidden="1" customHeight="1">
      <c r="A1599" s="252"/>
      <c r="B1599" s="48"/>
      <c r="C1599" s="213"/>
      <c r="D1599" s="213"/>
      <c r="E1599" s="213"/>
      <c r="F1599" s="163"/>
      <c r="G1599" s="213"/>
      <c r="H1599" s="213"/>
      <c r="I1599" s="214"/>
      <c r="J1599" s="214"/>
      <c r="K1599" s="214"/>
      <c r="L1599" s="214"/>
      <c r="M1599" s="214"/>
      <c r="N1599" s="215"/>
      <c r="O1599" s="216"/>
      <c r="P1599" s="217"/>
      <c r="Q1599" s="213"/>
      <c r="R1599" s="213"/>
      <c r="DE1599" s="137"/>
    </row>
    <row r="1600" spans="1:109" s="75" customFormat="1" ht="12" hidden="1" customHeight="1">
      <c r="A1600" s="252"/>
      <c r="B1600" s="48"/>
      <c r="C1600" s="213"/>
      <c r="D1600" s="213"/>
      <c r="E1600" s="213"/>
      <c r="F1600" s="163"/>
      <c r="G1600" s="213"/>
      <c r="H1600" s="213"/>
      <c r="I1600" s="214"/>
      <c r="J1600" s="214"/>
      <c r="K1600" s="214"/>
      <c r="L1600" s="214"/>
      <c r="M1600" s="214"/>
      <c r="N1600" s="215"/>
      <c r="O1600" s="216"/>
      <c r="P1600" s="217"/>
      <c r="Q1600" s="213"/>
      <c r="R1600" s="213"/>
      <c r="DE1600" s="137"/>
    </row>
    <row r="1601" spans="1:109" s="75" customFormat="1" ht="12" hidden="1" customHeight="1">
      <c r="A1601" s="252"/>
      <c r="B1601" s="48"/>
      <c r="C1601" s="213"/>
      <c r="D1601" s="213"/>
      <c r="E1601" s="213"/>
      <c r="F1601" s="163"/>
      <c r="G1601" s="213"/>
      <c r="H1601" s="213"/>
      <c r="I1601" s="214"/>
      <c r="J1601" s="214"/>
      <c r="K1601" s="214"/>
      <c r="L1601" s="214"/>
      <c r="M1601" s="214"/>
      <c r="N1601" s="215"/>
      <c r="O1601" s="216"/>
      <c r="P1601" s="217"/>
      <c r="Q1601" s="213"/>
      <c r="R1601" s="213"/>
      <c r="DE1601" s="137"/>
    </row>
    <row r="1602" spans="1:109" s="75" customFormat="1" ht="12" hidden="1" customHeight="1">
      <c r="A1602" s="252"/>
      <c r="B1602" s="48"/>
      <c r="C1602" s="213"/>
      <c r="D1602" s="213"/>
      <c r="E1602" s="213"/>
      <c r="F1602" s="163"/>
      <c r="G1602" s="213"/>
      <c r="H1602" s="213"/>
      <c r="I1602" s="214"/>
      <c r="J1602" s="214"/>
      <c r="K1602" s="214"/>
      <c r="L1602" s="214"/>
      <c r="M1602" s="214"/>
      <c r="N1602" s="215"/>
      <c r="O1602" s="216"/>
      <c r="P1602" s="217"/>
      <c r="Q1602" s="213"/>
      <c r="R1602" s="213"/>
      <c r="DE1602" s="137"/>
    </row>
    <row r="1603" spans="1:109" s="75" customFormat="1" ht="12" hidden="1" customHeight="1">
      <c r="A1603" s="252"/>
      <c r="B1603" s="48"/>
      <c r="C1603" s="213"/>
      <c r="D1603" s="213"/>
      <c r="E1603" s="213"/>
      <c r="F1603" s="163"/>
      <c r="G1603" s="213"/>
      <c r="H1603" s="213"/>
      <c r="I1603" s="214"/>
      <c r="J1603" s="214"/>
      <c r="K1603" s="214"/>
      <c r="L1603" s="214"/>
      <c r="M1603" s="214"/>
      <c r="N1603" s="215"/>
      <c r="O1603" s="216"/>
      <c r="P1603" s="217"/>
      <c r="Q1603" s="213"/>
      <c r="R1603" s="213"/>
      <c r="DE1603" s="137"/>
    </row>
    <row r="1604" spans="1:109" s="75" customFormat="1" ht="12" hidden="1" customHeight="1">
      <c r="A1604" s="252"/>
      <c r="B1604" s="48"/>
      <c r="C1604" s="213"/>
      <c r="D1604" s="213"/>
      <c r="E1604" s="213"/>
      <c r="F1604" s="163"/>
      <c r="G1604" s="213"/>
      <c r="H1604" s="213"/>
      <c r="I1604" s="214"/>
      <c r="J1604" s="214"/>
      <c r="K1604" s="214"/>
      <c r="L1604" s="214"/>
      <c r="M1604" s="214"/>
      <c r="N1604" s="215"/>
      <c r="O1604" s="216"/>
      <c r="P1604" s="217"/>
      <c r="Q1604" s="213"/>
      <c r="R1604" s="213"/>
      <c r="DE1604" s="137"/>
    </row>
    <row r="1605" spans="1:109" s="75" customFormat="1" ht="12" hidden="1" customHeight="1">
      <c r="A1605" s="252"/>
      <c r="B1605" s="48"/>
      <c r="C1605" s="213"/>
      <c r="D1605" s="213"/>
      <c r="E1605" s="213"/>
      <c r="F1605" s="163"/>
      <c r="G1605" s="213"/>
      <c r="H1605" s="213"/>
      <c r="I1605" s="214"/>
      <c r="J1605" s="214"/>
      <c r="K1605" s="214"/>
      <c r="L1605" s="214"/>
      <c r="M1605" s="214"/>
      <c r="N1605" s="215"/>
      <c r="O1605" s="216"/>
      <c r="P1605" s="217"/>
      <c r="Q1605" s="213"/>
      <c r="R1605" s="213"/>
      <c r="DE1605" s="137"/>
    </row>
    <row r="1606" spans="1:109" s="75" customFormat="1" ht="12" hidden="1" customHeight="1">
      <c r="A1606" s="252"/>
      <c r="B1606" s="48"/>
      <c r="C1606" s="213"/>
      <c r="D1606" s="213"/>
      <c r="E1606" s="213"/>
      <c r="F1606" s="163"/>
      <c r="G1606" s="213"/>
      <c r="H1606" s="213"/>
      <c r="I1606" s="214"/>
      <c r="J1606" s="214"/>
      <c r="K1606" s="214"/>
      <c r="L1606" s="214"/>
      <c r="M1606" s="214"/>
      <c r="N1606" s="215"/>
      <c r="O1606" s="216"/>
      <c r="P1606" s="217"/>
      <c r="Q1606" s="213"/>
      <c r="R1606" s="213"/>
      <c r="DE1606" s="137"/>
    </row>
    <row r="1607" spans="1:109" s="75" customFormat="1" ht="12" hidden="1" customHeight="1">
      <c r="A1607" s="252"/>
      <c r="B1607" s="48"/>
      <c r="C1607" s="213"/>
      <c r="D1607" s="213"/>
      <c r="E1607" s="213"/>
      <c r="F1607" s="163"/>
      <c r="G1607" s="213"/>
      <c r="H1607" s="213"/>
      <c r="I1607" s="214"/>
      <c r="J1607" s="214"/>
      <c r="K1607" s="214"/>
      <c r="L1607" s="214"/>
      <c r="M1607" s="214"/>
      <c r="N1607" s="215"/>
      <c r="O1607" s="216"/>
      <c r="P1607" s="217"/>
      <c r="Q1607" s="213"/>
      <c r="R1607" s="213"/>
      <c r="DE1607" s="137"/>
    </row>
    <row r="1608" spans="1:109" s="75" customFormat="1" ht="12" hidden="1" customHeight="1">
      <c r="A1608" s="252"/>
      <c r="B1608" s="48"/>
      <c r="C1608" s="213"/>
      <c r="D1608" s="213"/>
      <c r="E1608" s="213"/>
      <c r="F1608" s="163"/>
      <c r="G1608" s="213"/>
      <c r="H1608" s="213"/>
      <c r="I1608" s="214"/>
      <c r="J1608" s="214"/>
      <c r="K1608" s="214"/>
      <c r="L1608" s="214"/>
      <c r="M1608" s="214"/>
      <c r="N1608" s="215"/>
      <c r="O1608" s="216"/>
      <c r="P1608" s="217"/>
      <c r="Q1608" s="213"/>
      <c r="R1608" s="213"/>
      <c r="DE1608" s="137"/>
    </row>
    <row r="1609" spans="1:109" s="75" customFormat="1" ht="12" hidden="1" customHeight="1">
      <c r="A1609" s="252"/>
      <c r="B1609" s="48"/>
      <c r="C1609" s="213"/>
      <c r="D1609" s="213"/>
      <c r="E1609" s="213"/>
      <c r="F1609" s="163"/>
      <c r="G1609" s="213"/>
      <c r="H1609" s="213"/>
      <c r="I1609" s="214"/>
      <c r="J1609" s="214"/>
      <c r="K1609" s="214"/>
      <c r="L1609" s="214"/>
      <c r="M1609" s="214"/>
      <c r="N1609" s="215"/>
      <c r="O1609" s="216"/>
      <c r="P1609" s="217"/>
      <c r="Q1609" s="213"/>
      <c r="R1609" s="213"/>
      <c r="DE1609" s="137"/>
    </row>
    <row r="1610" spans="1:109" s="75" customFormat="1" ht="12" hidden="1" customHeight="1">
      <c r="A1610" s="252"/>
      <c r="B1610" s="48"/>
      <c r="C1610" s="213"/>
      <c r="D1610" s="213"/>
      <c r="E1610" s="213"/>
      <c r="F1610" s="163"/>
      <c r="G1610" s="213"/>
      <c r="H1610" s="213"/>
      <c r="I1610" s="214"/>
      <c r="J1610" s="214"/>
      <c r="K1610" s="214"/>
      <c r="L1610" s="214"/>
      <c r="M1610" s="214"/>
      <c r="N1610" s="215"/>
      <c r="O1610" s="216"/>
      <c r="P1610" s="217"/>
      <c r="Q1610" s="213"/>
      <c r="R1610" s="213"/>
      <c r="DE1610" s="137"/>
    </row>
    <row r="1611" spans="1:109" s="75" customFormat="1" ht="12" hidden="1" customHeight="1">
      <c r="A1611" s="252"/>
      <c r="B1611" s="48"/>
      <c r="C1611" s="213"/>
      <c r="D1611" s="213"/>
      <c r="E1611" s="213"/>
      <c r="F1611" s="163"/>
      <c r="G1611" s="213"/>
      <c r="H1611" s="213"/>
      <c r="I1611" s="214"/>
      <c r="J1611" s="214"/>
      <c r="K1611" s="214"/>
      <c r="L1611" s="214"/>
      <c r="M1611" s="214"/>
      <c r="N1611" s="215"/>
      <c r="O1611" s="216"/>
      <c r="P1611" s="217"/>
      <c r="Q1611" s="213"/>
      <c r="R1611" s="213"/>
      <c r="DE1611" s="137"/>
    </row>
    <row r="1612" spans="1:109" s="75" customFormat="1" ht="12" hidden="1" customHeight="1">
      <c r="A1612" s="252"/>
      <c r="B1612" s="48"/>
      <c r="C1612" s="213"/>
      <c r="D1612" s="213"/>
      <c r="E1612" s="213"/>
      <c r="F1612" s="163"/>
      <c r="G1612" s="213"/>
      <c r="H1612" s="213"/>
      <c r="I1612" s="214"/>
      <c r="J1612" s="214"/>
      <c r="K1612" s="214"/>
      <c r="L1612" s="214"/>
      <c r="M1612" s="214"/>
      <c r="N1612" s="215"/>
      <c r="O1612" s="216"/>
      <c r="P1612" s="217"/>
      <c r="Q1612" s="213"/>
      <c r="R1612" s="213"/>
      <c r="DE1612" s="137"/>
    </row>
    <row r="1613" spans="1:109" s="75" customFormat="1" ht="12" hidden="1" customHeight="1">
      <c r="A1613" s="252"/>
      <c r="B1613" s="68"/>
      <c r="C1613" s="221"/>
      <c r="D1613" s="221"/>
      <c r="E1613" s="221"/>
      <c r="F1613" s="164"/>
      <c r="G1613" s="221"/>
      <c r="H1613" s="221"/>
      <c r="I1613" s="248"/>
      <c r="J1613" s="248"/>
      <c r="K1613" s="248"/>
      <c r="L1613" s="248"/>
      <c r="M1613" s="248"/>
      <c r="N1613" s="218"/>
      <c r="O1613" s="219"/>
      <c r="P1613" s="220"/>
      <c r="Q1613" s="221"/>
      <c r="R1613" s="221"/>
      <c r="DE1613" s="137"/>
    </row>
    <row r="1614" spans="1:109" s="75" customFormat="1" ht="6" hidden="1" customHeight="1">
      <c r="A1614" s="105"/>
      <c r="B1614" s="106"/>
      <c r="C1614" s="247"/>
      <c r="D1614" s="247"/>
      <c r="E1614" s="247"/>
      <c r="F1614" s="106"/>
      <c r="G1614" s="247"/>
      <c r="H1614" s="247"/>
      <c r="I1614" s="247"/>
      <c r="J1614" s="247"/>
      <c r="K1614" s="247"/>
      <c r="L1614" s="247"/>
      <c r="M1614" s="247"/>
      <c r="N1614" s="106"/>
      <c r="O1614" s="106"/>
      <c r="P1614" s="106"/>
      <c r="Q1614" s="249"/>
      <c r="R1614" s="249"/>
      <c r="DE1614" s="137"/>
    </row>
    <row r="1615" spans="1:109" s="75" customFormat="1" ht="12" hidden="1" customHeight="1">
      <c r="A1615" s="191">
        <v>3</v>
      </c>
      <c r="B1615" s="194" t="s">
        <v>82</v>
      </c>
      <c r="C1615" s="195"/>
      <c r="D1615" s="195"/>
      <c r="E1615" s="195"/>
      <c r="F1615" s="195"/>
      <c r="G1615" s="195"/>
      <c r="H1615" s="195"/>
      <c r="I1615" s="195"/>
      <c r="J1615" s="195"/>
      <c r="K1615" s="195"/>
      <c r="L1615" s="195"/>
      <c r="M1615" s="195"/>
      <c r="N1615" s="195"/>
      <c r="O1615" s="196"/>
      <c r="P1615" s="197"/>
      <c r="Q1615" s="198" t="s">
        <v>81</v>
      </c>
      <c r="R1615" s="199"/>
      <c r="DE1615" s="137"/>
    </row>
    <row r="1616" spans="1:109" s="75" customFormat="1" ht="12" hidden="1" customHeight="1">
      <c r="A1616" s="192"/>
      <c r="B1616" s="200" t="s">
        <v>80</v>
      </c>
      <c r="C1616" s="203"/>
      <c r="D1616" s="245"/>
      <c r="E1616" s="203" t="s">
        <v>79</v>
      </c>
      <c r="F1616" s="203"/>
      <c r="G1616" s="202" t="s">
        <v>78</v>
      </c>
      <c r="H1616" s="245"/>
      <c r="I1616" s="202" t="s">
        <v>14</v>
      </c>
      <c r="J1616" s="203"/>
      <c r="K1616" s="203"/>
      <c r="L1616" s="203"/>
      <c r="M1616" s="203"/>
      <c r="N1616" s="203" t="s">
        <v>13</v>
      </c>
      <c r="O1616" s="204"/>
      <c r="P1616" s="205"/>
      <c r="Q1616" s="200"/>
      <c r="R1616" s="201"/>
      <c r="DE1616" s="137"/>
    </row>
    <row r="1617" spans="1:109" s="75" customFormat="1" ht="12" hidden="1" customHeight="1">
      <c r="A1617" s="193"/>
      <c r="B1617" s="181"/>
      <c r="C1617" s="206"/>
      <c r="D1617" s="207"/>
      <c r="E1617" s="208"/>
      <c r="F1617" s="208"/>
      <c r="G1617" s="209"/>
      <c r="H1617" s="246"/>
      <c r="I1617" s="209"/>
      <c r="J1617" s="208"/>
      <c r="K1617" s="208"/>
      <c r="L1617" s="208"/>
      <c r="M1617" s="208"/>
      <c r="N1617" s="210"/>
      <c r="O1617" s="211"/>
      <c r="P1617" s="212"/>
      <c r="Q1617" s="181"/>
      <c r="R1617" s="182"/>
      <c r="DE1617" s="137"/>
    </row>
    <row r="1618" spans="1:109" s="75" customFormat="1" ht="6" hidden="1" customHeight="1">
      <c r="A1618" s="107"/>
      <c r="B1618" s="249"/>
      <c r="C1618" s="249"/>
      <c r="D1618" s="249"/>
      <c r="E1618" s="249"/>
      <c r="F1618" s="249"/>
      <c r="G1618" s="250"/>
      <c r="H1618" s="250"/>
      <c r="I1618" s="107"/>
      <c r="J1618" s="107"/>
      <c r="K1618" s="107"/>
      <c r="L1618" s="107"/>
      <c r="M1618" s="107"/>
      <c r="N1618" s="107"/>
      <c r="O1618" s="107"/>
      <c r="P1618" s="107"/>
      <c r="Q1618" s="107"/>
      <c r="R1618" s="107"/>
      <c r="DE1618" s="137"/>
    </row>
    <row r="1619" spans="1:109" s="75" customFormat="1" ht="21" hidden="1" customHeight="1">
      <c r="A1619" s="191">
        <v>4</v>
      </c>
      <c r="B1619" s="222" t="s">
        <v>77</v>
      </c>
      <c r="C1619" s="223"/>
      <c r="D1619" s="224"/>
      <c r="E1619" s="225" t="s">
        <v>76</v>
      </c>
      <c r="F1619" s="226"/>
      <c r="G1619" s="227"/>
      <c r="H1619" s="227"/>
      <c r="I1619" s="101"/>
      <c r="J1619" s="94">
        <v>5</v>
      </c>
      <c r="K1619" s="228" t="s">
        <v>186</v>
      </c>
      <c r="L1619" s="229"/>
      <c r="M1619" s="229"/>
      <c r="N1619" s="229"/>
      <c r="O1619" s="229"/>
      <c r="P1619" s="229"/>
      <c r="Q1619" s="229"/>
      <c r="R1619" s="230"/>
      <c r="DE1619" s="137"/>
    </row>
    <row r="1620" spans="1:109" s="75" customFormat="1" ht="12" hidden="1" customHeight="1">
      <c r="A1620" s="193"/>
      <c r="B1620" s="181"/>
      <c r="C1620" s="206"/>
      <c r="D1620" s="182"/>
      <c r="E1620" s="181"/>
      <c r="F1620" s="182"/>
      <c r="G1620" s="227"/>
      <c r="H1620" s="227"/>
      <c r="I1620" s="101"/>
      <c r="J1620" s="231"/>
      <c r="K1620" s="234"/>
      <c r="L1620" s="235"/>
      <c r="M1620" s="235"/>
      <c r="N1620" s="235"/>
      <c r="O1620" s="235"/>
      <c r="P1620" s="235"/>
      <c r="Q1620" s="235"/>
      <c r="R1620" s="236"/>
      <c r="DE1620" s="137"/>
    </row>
    <row r="1621" spans="1:109" s="75" customFormat="1" ht="12" hidden="1" customHeight="1">
      <c r="A1621" s="95"/>
      <c r="B1621" s="100"/>
      <c r="C1621" s="100"/>
      <c r="D1621" s="100"/>
      <c r="E1621" s="100"/>
      <c r="F1621" s="100"/>
      <c r="G1621" s="227"/>
      <c r="H1621" s="227"/>
      <c r="I1621" s="95"/>
      <c r="J1621" s="232"/>
      <c r="K1621" s="237"/>
      <c r="L1621" s="238"/>
      <c r="M1621" s="238"/>
      <c r="N1621" s="238"/>
      <c r="O1621" s="238"/>
      <c r="P1621" s="238"/>
      <c r="Q1621" s="238"/>
      <c r="R1621" s="239"/>
      <c r="S1621" s="25"/>
      <c r="T1621" s="40"/>
      <c r="DE1621" s="137"/>
    </row>
    <row r="1622" spans="1:109" s="75" customFormat="1" ht="12" hidden="1" customHeight="1">
      <c r="A1622" s="95"/>
      <c r="B1622" s="96"/>
      <c r="C1622" s="96"/>
      <c r="D1622" s="96"/>
      <c r="E1622" s="96"/>
      <c r="F1622" s="96"/>
      <c r="G1622" s="96"/>
      <c r="H1622" s="96"/>
      <c r="I1622" s="95"/>
      <c r="J1622" s="232"/>
      <c r="K1622" s="237"/>
      <c r="L1622" s="238"/>
      <c r="M1622" s="238"/>
      <c r="N1622" s="238"/>
      <c r="O1622" s="238"/>
      <c r="P1622" s="238"/>
      <c r="Q1622" s="238"/>
      <c r="R1622" s="239"/>
      <c r="DE1622" s="137"/>
    </row>
    <row r="1623" spans="1:109" s="75" customFormat="1" ht="12" hidden="1" customHeight="1">
      <c r="A1623" s="95"/>
      <c r="B1623" s="244" t="s">
        <v>75</v>
      </c>
      <c r="C1623" s="244"/>
      <c r="D1623" s="244"/>
      <c r="E1623" s="244"/>
      <c r="F1623" s="244"/>
      <c r="G1623" s="244"/>
      <c r="H1623" s="244"/>
      <c r="I1623" s="95"/>
      <c r="J1623" s="232"/>
      <c r="K1623" s="237"/>
      <c r="L1623" s="238"/>
      <c r="M1623" s="238"/>
      <c r="N1623" s="238"/>
      <c r="O1623" s="238"/>
      <c r="P1623" s="238"/>
      <c r="Q1623" s="238"/>
      <c r="R1623" s="239"/>
      <c r="DE1623" s="137"/>
    </row>
    <row r="1624" spans="1:109" s="75" customFormat="1" ht="12" hidden="1" customHeight="1">
      <c r="A1624" s="95"/>
      <c r="B1624" s="244" t="s">
        <v>74</v>
      </c>
      <c r="C1624" s="244"/>
      <c r="D1624" s="244"/>
      <c r="E1624" s="244"/>
      <c r="F1624" s="244"/>
      <c r="G1624" s="244"/>
      <c r="H1624" s="244"/>
      <c r="I1624" s="97"/>
      <c r="J1624" s="232"/>
      <c r="K1624" s="237"/>
      <c r="L1624" s="238"/>
      <c r="M1624" s="238"/>
      <c r="N1624" s="238"/>
      <c r="O1624" s="238"/>
      <c r="P1624" s="238"/>
      <c r="Q1624" s="238"/>
      <c r="R1624" s="239"/>
      <c r="DE1624" s="137"/>
    </row>
    <row r="1625" spans="1:109" s="75" customFormat="1" ht="12" hidden="1" customHeight="1">
      <c r="A1625" s="98" t="s">
        <v>73</v>
      </c>
      <c r="B1625" s="279" t="s">
        <v>12</v>
      </c>
      <c r="C1625" s="279"/>
      <c r="D1625" s="279"/>
      <c r="E1625" s="279"/>
      <c r="F1625" s="279"/>
      <c r="G1625" s="279"/>
      <c r="H1625" s="279"/>
      <c r="I1625" s="95"/>
      <c r="J1625" s="232"/>
      <c r="K1625" s="237"/>
      <c r="L1625" s="238"/>
      <c r="M1625" s="238"/>
      <c r="N1625" s="238"/>
      <c r="O1625" s="238"/>
      <c r="P1625" s="238"/>
      <c r="Q1625" s="238"/>
      <c r="R1625" s="239"/>
      <c r="DE1625" s="137"/>
    </row>
    <row r="1626" spans="1:109" s="75" customFormat="1" ht="12" hidden="1" customHeight="1">
      <c r="A1626" s="98"/>
      <c r="B1626" s="243" t="s">
        <v>72</v>
      </c>
      <c r="C1626" s="243"/>
      <c r="D1626" s="243"/>
      <c r="E1626" s="243"/>
      <c r="F1626" s="243"/>
      <c r="G1626" s="243"/>
      <c r="H1626" s="243"/>
      <c r="I1626" s="95"/>
      <c r="J1626" s="232"/>
      <c r="K1626" s="237"/>
      <c r="L1626" s="238"/>
      <c r="M1626" s="238"/>
      <c r="N1626" s="238"/>
      <c r="O1626" s="238"/>
      <c r="P1626" s="238"/>
      <c r="Q1626" s="238"/>
      <c r="R1626" s="239"/>
      <c r="DE1626" s="137"/>
    </row>
    <row r="1627" spans="1:109" s="75" customFormat="1" ht="12" hidden="1" customHeight="1">
      <c r="A1627" s="98"/>
      <c r="B1627" s="243"/>
      <c r="C1627" s="243"/>
      <c r="D1627" s="243"/>
      <c r="E1627" s="243"/>
      <c r="F1627" s="243"/>
      <c r="G1627" s="243"/>
      <c r="H1627" s="243"/>
      <c r="I1627" s="95"/>
      <c r="J1627" s="232"/>
      <c r="K1627" s="237"/>
      <c r="L1627" s="238"/>
      <c r="M1627" s="238"/>
      <c r="N1627" s="238"/>
      <c r="O1627" s="238"/>
      <c r="P1627" s="238"/>
      <c r="Q1627" s="238"/>
      <c r="R1627" s="239"/>
      <c r="DE1627" s="137"/>
    </row>
    <row r="1628" spans="1:109" s="75" customFormat="1" ht="12" hidden="1" customHeight="1">
      <c r="A1628" s="98"/>
      <c r="B1628" s="244"/>
      <c r="C1628" s="244"/>
      <c r="D1628" s="244"/>
      <c r="E1628" s="244"/>
      <c r="F1628" s="244"/>
      <c r="G1628" s="244"/>
      <c r="H1628" s="244"/>
      <c r="I1628" s="95"/>
      <c r="J1628" s="232"/>
      <c r="K1628" s="237"/>
      <c r="L1628" s="238"/>
      <c r="M1628" s="238"/>
      <c r="N1628" s="238"/>
      <c r="O1628" s="238"/>
      <c r="P1628" s="238"/>
      <c r="Q1628" s="238"/>
      <c r="R1628" s="239"/>
      <c r="DE1628" s="137"/>
    </row>
    <row r="1629" spans="1:109" s="75" customFormat="1" ht="12" hidden="1" customHeight="1">
      <c r="A1629" s="98"/>
      <c r="B1629" s="244" t="s">
        <v>56</v>
      </c>
      <c r="C1629" s="244"/>
      <c r="D1629" s="244"/>
      <c r="E1629" s="244"/>
      <c r="F1629" s="244"/>
      <c r="G1629" s="244"/>
      <c r="H1629" s="244"/>
      <c r="I1629" s="95"/>
      <c r="J1629" s="232"/>
      <c r="K1629" s="237"/>
      <c r="L1629" s="238"/>
      <c r="M1629" s="238"/>
      <c r="N1629" s="238"/>
      <c r="O1629" s="238"/>
      <c r="P1629" s="238"/>
      <c r="Q1629" s="238"/>
      <c r="R1629" s="239"/>
      <c r="U1629" s="24"/>
      <c r="V1629" s="24"/>
      <c r="W1629" s="24"/>
      <c r="X1629" s="24"/>
      <c r="Y1629" s="24"/>
      <c r="Z1629" s="24"/>
      <c r="AA1629" s="24"/>
      <c r="AB1629" s="24"/>
      <c r="AC1629" s="24"/>
      <c r="AD1629" s="24"/>
      <c r="AE1629" s="24"/>
      <c r="DE1629" s="137"/>
    </row>
    <row r="1630" spans="1:109" s="75" customFormat="1" ht="12" hidden="1" customHeight="1">
      <c r="A1630" s="98"/>
      <c r="B1630" s="244"/>
      <c r="C1630" s="244"/>
      <c r="D1630" s="244"/>
      <c r="E1630" s="244"/>
      <c r="F1630" s="244"/>
      <c r="G1630" s="244"/>
      <c r="H1630" s="244"/>
      <c r="I1630" s="95"/>
      <c r="J1630" s="233"/>
      <c r="K1630" s="240"/>
      <c r="L1630" s="241"/>
      <c r="M1630" s="241"/>
      <c r="N1630" s="241"/>
      <c r="O1630" s="241"/>
      <c r="P1630" s="241"/>
      <c r="Q1630" s="241"/>
      <c r="R1630" s="242"/>
      <c r="DE1630" s="137"/>
    </row>
    <row r="1631" spans="1:109" s="76" customFormat="1" ht="13.5" hidden="1">
      <c r="A1631" s="256" t="s">
        <v>89</v>
      </c>
      <c r="B1631" s="257"/>
      <c r="C1631" s="257"/>
      <c r="D1631" s="257"/>
      <c r="E1631" s="257"/>
      <c r="F1631" s="257"/>
      <c r="G1631" s="257"/>
      <c r="H1631" s="257"/>
      <c r="I1631" s="257"/>
      <c r="J1631" s="257"/>
      <c r="K1631" s="257"/>
      <c r="L1631" s="257"/>
      <c r="M1631" s="257"/>
      <c r="N1631" s="257"/>
      <c r="O1631" s="257"/>
      <c r="P1631" s="257"/>
      <c r="Q1631" s="257"/>
      <c r="R1631" s="257"/>
      <c r="DE1631" s="136"/>
    </row>
    <row r="1632" spans="1:109" s="75" customFormat="1" ht="12" hidden="1" customHeight="1">
      <c r="A1632" s="258" t="s">
        <v>11</v>
      </c>
      <c r="B1632" s="259"/>
      <c r="C1632" s="260"/>
      <c r="D1632" s="261"/>
      <c r="E1632" s="258" t="s">
        <v>10</v>
      </c>
      <c r="F1632" s="259"/>
      <c r="G1632" s="181"/>
      <c r="H1632" s="206"/>
      <c r="I1632" s="206"/>
      <c r="J1632" s="182"/>
      <c r="K1632" s="258" t="s">
        <v>64</v>
      </c>
      <c r="L1632" s="262"/>
      <c r="M1632" s="263"/>
      <c r="N1632" s="181"/>
      <c r="O1632" s="206"/>
      <c r="P1632" s="206"/>
      <c r="Q1632" s="206"/>
      <c r="R1632" s="182"/>
      <c r="DE1632" s="137"/>
    </row>
    <row r="1633" spans="1:111" s="75" customFormat="1" ht="12" hidden="1" customHeight="1">
      <c r="A1633" s="191">
        <v>1</v>
      </c>
      <c r="B1633" s="264" t="s">
        <v>88</v>
      </c>
      <c r="C1633" s="265"/>
      <c r="D1633" s="265"/>
      <c r="E1633" s="265"/>
      <c r="F1633" s="266"/>
      <c r="G1633" s="194" t="s">
        <v>87</v>
      </c>
      <c r="H1633" s="255"/>
      <c r="I1633" s="194" t="s">
        <v>86</v>
      </c>
      <c r="J1633" s="195"/>
      <c r="K1633" s="195"/>
      <c r="L1633" s="195"/>
      <c r="M1633" s="195"/>
      <c r="N1633" s="195"/>
      <c r="O1633" s="195"/>
      <c r="P1633" s="195"/>
      <c r="Q1633" s="195"/>
      <c r="R1633" s="255"/>
      <c r="DE1633" s="137"/>
    </row>
    <row r="1634" spans="1:111" s="75" customFormat="1" ht="12" hidden="1" customHeight="1">
      <c r="A1634" s="193"/>
      <c r="B1634" s="267"/>
      <c r="C1634" s="268"/>
      <c r="D1634" s="268"/>
      <c r="E1634" s="268"/>
      <c r="F1634" s="269"/>
      <c r="G1634" s="253"/>
      <c r="H1634" s="254"/>
      <c r="I1634" s="270"/>
      <c r="J1634" s="271"/>
      <c r="K1634" s="271"/>
      <c r="L1634" s="271"/>
      <c r="M1634" s="88" t="s">
        <v>183</v>
      </c>
      <c r="N1634" s="272"/>
      <c r="O1634" s="273"/>
      <c r="P1634" s="89" t="s">
        <v>184</v>
      </c>
      <c r="Q1634" s="77"/>
      <c r="R1634" s="90" t="s">
        <v>185</v>
      </c>
      <c r="S1634" s="43" t="str">
        <f>IF(AND(Q1634&lt;&gt;"",Q1634&lt;120),"排煙機の規定風量は120㎥以上必要です。","")</f>
        <v/>
      </c>
      <c r="T1634" s="74"/>
      <c r="DE1634" s="137"/>
    </row>
    <row r="1635" spans="1:111" s="75" customFormat="1" ht="6" hidden="1" customHeight="1">
      <c r="A1635" s="102"/>
      <c r="B1635" s="102"/>
      <c r="C1635" s="102"/>
      <c r="D1635" s="102"/>
      <c r="E1635" s="102"/>
      <c r="F1635" s="102"/>
      <c r="G1635" s="102"/>
      <c r="H1635" s="102"/>
      <c r="I1635" s="102"/>
      <c r="J1635" s="102"/>
      <c r="K1635" s="103"/>
      <c r="L1635" s="103"/>
      <c r="M1635" s="103"/>
      <c r="N1635" s="102"/>
      <c r="O1635" s="104"/>
      <c r="P1635" s="104"/>
      <c r="Q1635" s="103"/>
      <c r="R1635" s="103"/>
      <c r="DE1635" s="137"/>
    </row>
    <row r="1636" spans="1:111" s="75" customFormat="1" ht="12" hidden="1" customHeight="1">
      <c r="A1636" s="251">
        <v>2</v>
      </c>
      <c r="B1636" s="194" t="s">
        <v>85</v>
      </c>
      <c r="C1636" s="195"/>
      <c r="D1636" s="195"/>
      <c r="E1636" s="195"/>
      <c r="F1636" s="195"/>
      <c r="G1636" s="195"/>
      <c r="H1636" s="195"/>
      <c r="I1636" s="195"/>
      <c r="J1636" s="195"/>
      <c r="K1636" s="195"/>
      <c r="L1636" s="195"/>
      <c r="M1636" s="195"/>
      <c r="N1636" s="195"/>
      <c r="O1636" s="196"/>
      <c r="P1636" s="91"/>
      <c r="Q1636" s="198" t="s">
        <v>81</v>
      </c>
      <c r="R1636" s="199"/>
      <c r="DE1636" s="137"/>
    </row>
    <row r="1637" spans="1:111" s="75" customFormat="1" ht="12" hidden="1" customHeight="1">
      <c r="A1637" s="252"/>
      <c r="B1637" s="92" t="s">
        <v>5</v>
      </c>
      <c r="C1637" s="202" t="s">
        <v>84</v>
      </c>
      <c r="D1637" s="203"/>
      <c r="E1637" s="245"/>
      <c r="F1637" s="93" t="s">
        <v>83</v>
      </c>
      <c r="G1637" s="202" t="s">
        <v>78</v>
      </c>
      <c r="H1637" s="203"/>
      <c r="I1637" s="202" t="s">
        <v>14</v>
      </c>
      <c r="J1637" s="203"/>
      <c r="K1637" s="203"/>
      <c r="L1637" s="203"/>
      <c r="M1637" s="203"/>
      <c r="N1637" s="203" t="s">
        <v>13</v>
      </c>
      <c r="O1637" s="204"/>
      <c r="P1637" s="205"/>
      <c r="Q1637" s="200"/>
      <c r="R1637" s="201"/>
      <c r="DE1637" s="137"/>
      <c r="DF1637" s="76" t="str">
        <f>IF(COUNTA(B1638:R1687)&gt;0,DG1637,"")</f>
        <v/>
      </c>
      <c r="DG1637" s="144">
        <v>23</v>
      </c>
    </row>
    <row r="1638" spans="1:111" s="75" customFormat="1" ht="12" hidden="1" customHeight="1">
      <c r="A1638" s="252"/>
      <c r="B1638" s="47"/>
      <c r="C1638" s="274"/>
      <c r="D1638" s="274"/>
      <c r="E1638" s="274"/>
      <c r="F1638" s="162"/>
      <c r="G1638" s="274"/>
      <c r="H1638" s="274"/>
      <c r="I1638" s="275"/>
      <c r="J1638" s="275"/>
      <c r="K1638" s="275"/>
      <c r="L1638" s="275"/>
      <c r="M1638" s="275"/>
      <c r="N1638" s="276"/>
      <c r="O1638" s="277"/>
      <c r="P1638" s="278"/>
      <c r="Q1638" s="274"/>
      <c r="R1638" s="274"/>
      <c r="DE1638" s="137"/>
    </row>
    <row r="1639" spans="1:111" s="75" customFormat="1" ht="12" hidden="1" customHeight="1">
      <c r="A1639" s="252"/>
      <c r="B1639" s="48"/>
      <c r="C1639" s="213"/>
      <c r="D1639" s="213"/>
      <c r="E1639" s="213"/>
      <c r="F1639" s="163"/>
      <c r="G1639" s="213"/>
      <c r="H1639" s="213"/>
      <c r="I1639" s="214"/>
      <c r="J1639" s="214"/>
      <c r="K1639" s="214"/>
      <c r="L1639" s="214"/>
      <c r="M1639" s="214"/>
      <c r="N1639" s="215"/>
      <c r="O1639" s="216"/>
      <c r="P1639" s="217"/>
      <c r="Q1639" s="213"/>
      <c r="R1639" s="213"/>
      <c r="DE1639" s="137"/>
    </row>
    <row r="1640" spans="1:111" s="75" customFormat="1" ht="12" hidden="1" customHeight="1">
      <c r="A1640" s="252"/>
      <c r="B1640" s="48"/>
      <c r="C1640" s="213"/>
      <c r="D1640" s="213"/>
      <c r="E1640" s="213"/>
      <c r="F1640" s="163"/>
      <c r="G1640" s="213"/>
      <c r="H1640" s="213"/>
      <c r="I1640" s="214"/>
      <c r="J1640" s="214"/>
      <c r="K1640" s="214"/>
      <c r="L1640" s="214"/>
      <c r="M1640" s="214"/>
      <c r="N1640" s="215"/>
      <c r="O1640" s="216"/>
      <c r="P1640" s="217"/>
      <c r="Q1640" s="213"/>
      <c r="R1640" s="213"/>
      <c r="DE1640" s="137"/>
    </row>
    <row r="1641" spans="1:111" s="75" customFormat="1" ht="12" hidden="1" customHeight="1">
      <c r="A1641" s="252"/>
      <c r="B1641" s="48"/>
      <c r="C1641" s="213"/>
      <c r="D1641" s="213"/>
      <c r="E1641" s="213"/>
      <c r="F1641" s="163"/>
      <c r="G1641" s="213"/>
      <c r="H1641" s="213"/>
      <c r="I1641" s="214"/>
      <c r="J1641" s="214"/>
      <c r="K1641" s="214"/>
      <c r="L1641" s="214"/>
      <c r="M1641" s="214"/>
      <c r="N1641" s="215"/>
      <c r="O1641" s="216"/>
      <c r="P1641" s="217"/>
      <c r="Q1641" s="213"/>
      <c r="R1641" s="213"/>
      <c r="DE1641" s="137"/>
    </row>
    <row r="1642" spans="1:111" s="75" customFormat="1" ht="12" hidden="1" customHeight="1">
      <c r="A1642" s="252"/>
      <c r="B1642" s="48"/>
      <c r="C1642" s="213"/>
      <c r="D1642" s="213"/>
      <c r="E1642" s="213"/>
      <c r="F1642" s="163"/>
      <c r="G1642" s="213"/>
      <c r="H1642" s="213"/>
      <c r="I1642" s="214"/>
      <c r="J1642" s="214"/>
      <c r="K1642" s="214"/>
      <c r="L1642" s="214"/>
      <c r="M1642" s="214"/>
      <c r="N1642" s="215"/>
      <c r="O1642" s="216"/>
      <c r="P1642" s="217"/>
      <c r="Q1642" s="213"/>
      <c r="R1642" s="213"/>
      <c r="DE1642" s="137"/>
    </row>
    <row r="1643" spans="1:111" s="75" customFormat="1" ht="12" hidden="1" customHeight="1">
      <c r="A1643" s="252"/>
      <c r="B1643" s="48"/>
      <c r="C1643" s="213"/>
      <c r="D1643" s="213"/>
      <c r="E1643" s="213"/>
      <c r="F1643" s="163"/>
      <c r="G1643" s="213"/>
      <c r="H1643" s="213"/>
      <c r="I1643" s="214"/>
      <c r="J1643" s="214"/>
      <c r="K1643" s="214"/>
      <c r="L1643" s="214"/>
      <c r="M1643" s="214"/>
      <c r="N1643" s="215"/>
      <c r="O1643" s="216"/>
      <c r="P1643" s="217"/>
      <c r="Q1643" s="213"/>
      <c r="R1643" s="213"/>
      <c r="DE1643" s="137"/>
    </row>
    <row r="1644" spans="1:111" s="75" customFormat="1" ht="12" hidden="1" customHeight="1">
      <c r="A1644" s="252"/>
      <c r="B1644" s="48"/>
      <c r="C1644" s="213"/>
      <c r="D1644" s="213"/>
      <c r="E1644" s="213"/>
      <c r="F1644" s="163"/>
      <c r="G1644" s="213"/>
      <c r="H1644" s="213"/>
      <c r="I1644" s="214"/>
      <c r="J1644" s="214"/>
      <c r="K1644" s="214"/>
      <c r="L1644" s="214"/>
      <c r="M1644" s="214"/>
      <c r="N1644" s="215"/>
      <c r="O1644" s="216"/>
      <c r="P1644" s="217"/>
      <c r="Q1644" s="213"/>
      <c r="R1644" s="213"/>
      <c r="DE1644" s="137"/>
    </row>
    <row r="1645" spans="1:111" s="75" customFormat="1" ht="12" hidden="1" customHeight="1">
      <c r="A1645" s="252"/>
      <c r="B1645" s="48"/>
      <c r="C1645" s="213"/>
      <c r="D1645" s="213"/>
      <c r="E1645" s="213"/>
      <c r="F1645" s="163"/>
      <c r="G1645" s="213"/>
      <c r="H1645" s="213"/>
      <c r="I1645" s="214"/>
      <c r="J1645" s="214"/>
      <c r="K1645" s="214"/>
      <c r="L1645" s="214"/>
      <c r="M1645" s="214"/>
      <c r="N1645" s="215"/>
      <c r="O1645" s="216"/>
      <c r="P1645" s="217"/>
      <c r="Q1645" s="213"/>
      <c r="R1645" s="213"/>
      <c r="DE1645" s="137"/>
    </row>
    <row r="1646" spans="1:111" s="75" customFormat="1" ht="12" hidden="1" customHeight="1">
      <c r="A1646" s="252"/>
      <c r="B1646" s="48"/>
      <c r="C1646" s="213"/>
      <c r="D1646" s="213"/>
      <c r="E1646" s="213"/>
      <c r="F1646" s="163"/>
      <c r="G1646" s="213"/>
      <c r="H1646" s="213"/>
      <c r="I1646" s="214"/>
      <c r="J1646" s="214"/>
      <c r="K1646" s="214"/>
      <c r="L1646" s="214"/>
      <c r="M1646" s="214"/>
      <c r="N1646" s="215"/>
      <c r="O1646" s="216"/>
      <c r="P1646" s="217"/>
      <c r="Q1646" s="213"/>
      <c r="R1646" s="213"/>
      <c r="DE1646" s="137"/>
    </row>
    <row r="1647" spans="1:111" s="75" customFormat="1" ht="12" hidden="1" customHeight="1">
      <c r="A1647" s="252"/>
      <c r="B1647" s="48"/>
      <c r="C1647" s="213"/>
      <c r="D1647" s="213"/>
      <c r="E1647" s="213"/>
      <c r="F1647" s="163"/>
      <c r="G1647" s="213"/>
      <c r="H1647" s="213"/>
      <c r="I1647" s="214"/>
      <c r="J1647" s="214"/>
      <c r="K1647" s="214"/>
      <c r="L1647" s="214"/>
      <c r="M1647" s="214"/>
      <c r="N1647" s="215"/>
      <c r="O1647" s="216"/>
      <c r="P1647" s="217"/>
      <c r="Q1647" s="213"/>
      <c r="R1647" s="213"/>
      <c r="DE1647" s="137"/>
    </row>
    <row r="1648" spans="1:111" s="75" customFormat="1" ht="12" hidden="1" customHeight="1">
      <c r="A1648" s="252"/>
      <c r="B1648" s="48"/>
      <c r="C1648" s="213"/>
      <c r="D1648" s="213"/>
      <c r="E1648" s="213"/>
      <c r="F1648" s="163"/>
      <c r="G1648" s="213"/>
      <c r="H1648" s="213"/>
      <c r="I1648" s="214"/>
      <c r="J1648" s="214"/>
      <c r="K1648" s="214"/>
      <c r="L1648" s="214"/>
      <c r="M1648" s="214"/>
      <c r="N1648" s="215"/>
      <c r="O1648" s="216"/>
      <c r="P1648" s="217"/>
      <c r="Q1648" s="213"/>
      <c r="R1648" s="213"/>
      <c r="DE1648" s="137"/>
    </row>
    <row r="1649" spans="1:109" s="75" customFormat="1" ht="12" hidden="1" customHeight="1">
      <c r="A1649" s="252"/>
      <c r="B1649" s="48"/>
      <c r="C1649" s="213"/>
      <c r="D1649" s="213"/>
      <c r="E1649" s="213"/>
      <c r="F1649" s="163"/>
      <c r="G1649" s="213"/>
      <c r="H1649" s="213"/>
      <c r="I1649" s="214"/>
      <c r="J1649" s="214"/>
      <c r="K1649" s="214"/>
      <c r="L1649" s="214"/>
      <c r="M1649" s="214"/>
      <c r="N1649" s="215"/>
      <c r="O1649" s="216"/>
      <c r="P1649" s="217"/>
      <c r="Q1649" s="213"/>
      <c r="R1649" s="213"/>
      <c r="DE1649" s="137"/>
    </row>
    <row r="1650" spans="1:109" s="75" customFormat="1" ht="12" hidden="1" customHeight="1">
      <c r="A1650" s="252"/>
      <c r="B1650" s="48"/>
      <c r="C1650" s="213"/>
      <c r="D1650" s="213"/>
      <c r="E1650" s="213"/>
      <c r="F1650" s="163"/>
      <c r="G1650" s="213"/>
      <c r="H1650" s="213"/>
      <c r="I1650" s="214"/>
      <c r="J1650" s="214"/>
      <c r="K1650" s="214"/>
      <c r="L1650" s="214"/>
      <c r="M1650" s="214"/>
      <c r="N1650" s="215"/>
      <c r="O1650" s="216"/>
      <c r="P1650" s="217"/>
      <c r="Q1650" s="213"/>
      <c r="R1650" s="213"/>
      <c r="DE1650" s="137"/>
    </row>
    <row r="1651" spans="1:109" s="75" customFormat="1" ht="12" hidden="1" customHeight="1">
      <c r="A1651" s="252"/>
      <c r="B1651" s="48"/>
      <c r="C1651" s="213"/>
      <c r="D1651" s="213"/>
      <c r="E1651" s="213"/>
      <c r="F1651" s="163"/>
      <c r="G1651" s="213"/>
      <c r="H1651" s="213"/>
      <c r="I1651" s="214"/>
      <c r="J1651" s="214"/>
      <c r="K1651" s="214"/>
      <c r="L1651" s="214"/>
      <c r="M1651" s="214"/>
      <c r="N1651" s="215"/>
      <c r="O1651" s="216"/>
      <c r="P1651" s="217"/>
      <c r="Q1651" s="213"/>
      <c r="R1651" s="213"/>
      <c r="DE1651" s="137"/>
    </row>
    <row r="1652" spans="1:109" s="75" customFormat="1" ht="12" hidden="1" customHeight="1">
      <c r="A1652" s="252"/>
      <c r="B1652" s="48"/>
      <c r="C1652" s="213"/>
      <c r="D1652" s="213"/>
      <c r="E1652" s="213"/>
      <c r="F1652" s="163"/>
      <c r="G1652" s="213"/>
      <c r="H1652" s="213"/>
      <c r="I1652" s="214"/>
      <c r="J1652" s="214"/>
      <c r="K1652" s="214"/>
      <c r="L1652" s="214"/>
      <c r="M1652" s="214"/>
      <c r="N1652" s="215"/>
      <c r="O1652" s="216"/>
      <c r="P1652" s="217"/>
      <c r="Q1652" s="213"/>
      <c r="R1652" s="213"/>
      <c r="DE1652" s="137"/>
    </row>
    <row r="1653" spans="1:109" s="75" customFormat="1" ht="12" hidden="1" customHeight="1">
      <c r="A1653" s="252"/>
      <c r="B1653" s="48"/>
      <c r="C1653" s="213"/>
      <c r="D1653" s="213"/>
      <c r="E1653" s="213"/>
      <c r="F1653" s="163"/>
      <c r="G1653" s="213"/>
      <c r="H1653" s="213"/>
      <c r="I1653" s="214"/>
      <c r="J1653" s="214"/>
      <c r="K1653" s="214"/>
      <c r="L1653" s="214"/>
      <c r="M1653" s="214"/>
      <c r="N1653" s="215"/>
      <c r="O1653" s="216"/>
      <c r="P1653" s="217"/>
      <c r="Q1653" s="213"/>
      <c r="R1653" s="213"/>
      <c r="DE1653" s="137"/>
    </row>
    <row r="1654" spans="1:109" s="75" customFormat="1" ht="12" hidden="1" customHeight="1">
      <c r="A1654" s="252"/>
      <c r="B1654" s="48"/>
      <c r="C1654" s="213"/>
      <c r="D1654" s="213"/>
      <c r="E1654" s="213"/>
      <c r="F1654" s="163"/>
      <c r="G1654" s="213"/>
      <c r="H1654" s="213"/>
      <c r="I1654" s="214"/>
      <c r="J1654" s="214"/>
      <c r="K1654" s="214"/>
      <c r="L1654" s="214"/>
      <c r="M1654" s="214"/>
      <c r="N1654" s="215"/>
      <c r="O1654" s="216"/>
      <c r="P1654" s="217"/>
      <c r="Q1654" s="213"/>
      <c r="R1654" s="213"/>
      <c r="DE1654" s="137"/>
    </row>
    <row r="1655" spans="1:109" s="75" customFormat="1" ht="12" hidden="1" customHeight="1">
      <c r="A1655" s="252"/>
      <c r="B1655" s="48"/>
      <c r="C1655" s="213"/>
      <c r="D1655" s="213"/>
      <c r="E1655" s="213"/>
      <c r="F1655" s="163"/>
      <c r="G1655" s="213"/>
      <c r="H1655" s="213"/>
      <c r="I1655" s="214"/>
      <c r="J1655" s="214"/>
      <c r="K1655" s="214"/>
      <c r="L1655" s="214"/>
      <c r="M1655" s="214"/>
      <c r="N1655" s="215"/>
      <c r="O1655" s="216"/>
      <c r="P1655" s="217"/>
      <c r="Q1655" s="213"/>
      <c r="R1655" s="213"/>
      <c r="DE1655" s="137"/>
    </row>
    <row r="1656" spans="1:109" s="75" customFormat="1" ht="12" hidden="1" customHeight="1">
      <c r="A1656" s="252"/>
      <c r="B1656" s="48"/>
      <c r="C1656" s="213"/>
      <c r="D1656" s="213"/>
      <c r="E1656" s="213"/>
      <c r="F1656" s="163"/>
      <c r="G1656" s="213"/>
      <c r="H1656" s="213"/>
      <c r="I1656" s="214"/>
      <c r="J1656" s="214"/>
      <c r="K1656" s="214"/>
      <c r="L1656" s="214"/>
      <c r="M1656" s="214"/>
      <c r="N1656" s="215"/>
      <c r="O1656" s="216"/>
      <c r="P1656" s="217"/>
      <c r="Q1656" s="213"/>
      <c r="R1656" s="213"/>
      <c r="DE1656" s="137"/>
    </row>
    <row r="1657" spans="1:109" s="75" customFormat="1" ht="12" hidden="1" customHeight="1">
      <c r="A1657" s="252"/>
      <c r="B1657" s="48"/>
      <c r="C1657" s="213"/>
      <c r="D1657" s="213"/>
      <c r="E1657" s="213"/>
      <c r="F1657" s="163"/>
      <c r="G1657" s="213"/>
      <c r="H1657" s="213"/>
      <c r="I1657" s="214"/>
      <c r="J1657" s="214"/>
      <c r="K1657" s="214"/>
      <c r="L1657" s="214"/>
      <c r="M1657" s="214"/>
      <c r="N1657" s="215"/>
      <c r="O1657" s="216"/>
      <c r="P1657" s="217"/>
      <c r="Q1657" s="213"/>
      <c r="R1657" s="213"/>
      <c r="DE1657" s="137"/>
    </row>
    <row r="1658" spans="1:109" s="75" customFormat="1" ht="12" hidden="1" customHeight="1">
      <c r="A1658" s="252"/>
      <c r="B1658" s="48"/>
      <c r="C1658" s="213"/>
      <c r="D1658" s="213"/>
      <c r="E1658" s="213"/>
      <c r="F1658" s="163"/>
      <c r="G1658" s="213"/>
      <c r="H1658" s="213"/>
      <c r="I1658" s="214"/>
      <c r="J1658" s="214"/>
      <c r="K1658" s="214"/>
      <c r="L1658" s="214"/>
      <c r="M1658" s="214"/>
      <c r="N1658" s="215"/>
      <c r="O1658" s="216"/>
      <c r="P1658" s="217"/>
      <c r="Q1658" s="213"/>
      <c r="R1658" s="213"/>
      <c r="DE1658" s="137"/>
    </row>
    <row r="1659" spans="1:109" s="75" customFormat="1" ht="12" hidden="1" customHeight="1">
      <c r="A1659" s="252"/>
      <c r="B1659" s="48"/>
      <c r="C1659" s="213"/>
      <c r="D1659" s="213"/>
      <c r="E1659" s="213"/>
      <c r="F1659" s="163"/>
      <c r="G1659" s="213"/>
      <c r="H1659" s="213"/>
      <c r="I1659" s="214"/>
      <c r="J1659" s="214"/>
      <c r="K1659" s="214"/>
      <c r="L1659" s="214"/>
      <c r="M1659" s="214"/>
      <c r="N1659" s="215"/>
      <c r="O1659" s="216"/>
      <c r="P1659" s="217"/>
      <c r="Q1659" s="213"/>
      <c r="R1659" s="213"/>
      <c r="DE1659" s="137"/>
    </row>
    <row r="1660" spans="1:109" s="75" customFormat="1" ht="12" hidden="1" customHeight="1">
      <c r="A1660" s="252"/>
      <c r="B1660" s="48"/>
      <c r="C1660" s="213"/>
      <c r="D1660" s="213"/>
      <c r="E1660" s="213"/>
      <c r="F1660" s="163"/>
      <c r="G1660" s="213"/>
      <c r="H1660" s="213"/>
      <c r="I1660" s="214"/>
      <c r="J1660" s="214"/>
      <c r="K1660" s="214"/>
      <c r="L1660" s="214"/>
      <c r="M1660" s="214"/>
      <c r="N1660" s="215"/>
      <c r="O1660" s="216"/>
      <c r="P1660" s="217"/>
      <c r="Q1660" s="213"/>
      <c r="R1660" s="213"/>
      <c r="DE1660" s="137"/>
    </row>
    <row r="1661" spans="1:109" s="75" customFormat="1" ht="12" hidden="1" customHeight="1">
      <c r="A1661" s="252"/>
      <c r="B1661" s="48"/>
      <c r="C1661" s="213"/>
      <c r="D1661" s="213"/>
      <c r="E1661" s="213"/>
      <c r="F1661" s="163"/>
      <c r="G1661" s="213"/>
      <c r="H1661" s="213"/>
      <c r="I1661" s="214"/>
      <c r="J1661" s="214"/>
      <c r="K1661" s="214"/>
      <c r="L1661" s="214"/>
      <c r="M1661" s="214"/>
      <c r="N1661" s="215"/>
      <c r="O1661" s="216"/>
      <c r="P1661" s="217"/>
      <c r="Q1661" s="213"/>
      <c r="R1661" s="213"/>
      <c r="DE1661" s="137"/>
    </row>
    <row r="1662" spans="1:109" s="75" customFormat="1" ht="12" hidden="1" customHeight="1">
      <c r="A1662" s="252"/>
      <c r="B1662" s="48"/>
      <c r="C1662" s="213"/>
      <c r="D1662" s="213"/>
      <c r="E1662" s="213"/>
      <c r="F1662" s="163"/>
      <c r="G1662" s="213"/>
      <c r="H1662" s="213"/>
      <c r="I1662" s="214"/>
      <c r="J1662" s="214"/>
      <c r="K1662" s="214"/>
      <c r="L1662" s="214"/>
      <c r="M1662" s="214"/>
      <c r="N1662" s="215"/>
      <c r="O1662" s="216"/>
      <c r="P1662" s="217"/>
      <c r="Q1662" s="213"/>
      <c r="R1662" s="213"/>
      <c r="DE1662" s="137"/>
    </row>
    <row r="1663" spans="1:109" s="75" customFormat="1" ht="12" hidden="1" customHeight="1">
      <c r="A1663" s="252"/>
      <c r="B1663" s="48"/>
      <c r="C1663" s="213"/>
      <c r="D1663" s="213"/>
      <c r="E1663" s="213"/>
      <c r="F1663" s="163"/>
      <c r="G1663" s="213"/>
      <c r="H1663" s="213"/>
      <c r="I1663" s="214"/>
      <c r="J1663" s="214"/>
      <c r="K1663" s="214"/>
      <c r="L1663" s="214"/>
      <c r="M1663" s="214"/>
      <c r="N1663" s="215"/>
      <c r="O1663" s="216"/>
      <c r="P1663" s="217"/>
      <c r="Q1663" s="213"/>
      <c r="R1663" s="213"/>
      <c r="DE1663" s="137"/>
    </row>
    <row r="1664" spans="1:109" s="75" customFormat="1" ht="12" hidden="1" customHeight="1">
      <c r="A1664" s="252"/>
      <c r="B1664" s="48"/>
      <c r="C1664" s="213"/>
      <c r="D1664" s="213"/>
      <c r="E1664" s="213"/>
      <c r="F1664" s="163"/>
      <c r="G1664" s="213"/>
      <c r="H1664" s="213"/>
      <c r="I1664" s="214"/>
      <c r="J1664" s="214"/>
      <c r="K1664" s="214"/>
      <c r="L1664" s="214"/>
      <c r="M1664" s="214"/>
      <c r="N1664" s="215"/>
      <c r="O1664" s="216"/>
      <c r="P1664" s="217"/>
      <c r="Q1664" s="213"/>
      <c r="R1664" s="213"/>
      <c r="DE1664" s="137"/>
    </row>
    <row r="1665" spans="1:109" s="75" customFormat="1" ht="12" hidden="1" customHeight="1">
      <c r="A1665" s="252"/>
      <c r="B1665" s="48"/>
      <c r="C1665" s="213"/>
      <c r="D1665" s="213"/>
      <c r="E1665" s="213"/>
      <c r="F1665" s="163"/>
      <c r="G1665" s="213"/>
      <c r="H1665" s="213"/>
      <c r="I1665" s="214"/>
      <c r="J1665" s="214"/>
      <c r="K1665" s="214"/>
      <c r="L1665" s="214"/>
      <c r="M1665" s="214"/>
      <c r="N1665" s="215"/>
      <c r="O1665" s="216"/>
      <c r="P1665" s="217"/>
      <c r="Q1665" s="213"/>
      <c r="R1665" s="213"/>
      <c r="DE1665" s="137"/>
    </row>
    <row r="1666" spans="1:109" s="75" customFormat="1" ht="12" hidden="1" customHeight="1">
      <c r="A1666" s="252"/>
      <c r="B1666" s="48"/>
      <c r="C1666" s="213"/>
      <c r="D1666" s="213"/>
      <c r="E1666" s="213"/>
      <c r="F1666" s="163"/>
      <c r="G1666" s="213"/>
      <c r="H1666" s="213"/>
      <c r="I1666" s="214"/>
      <c r="J1666" s="214"/>
      <c r="K1666" s="214"/>
      <c r="L1666" s="214"/>
      <c r="M1666" s="214"/>
      <c r="N1666" s="215"/>
      <c r="O1666" s="216"/>
      <c r="P1666" s="217"/>
      <c r="Q1666" s="213"/>
      <c r="R1666" s="213"/>
      <c r="DE1666" s="137"/>
    </row>
    <row r="1667" spans="1:109" s="75" customFormat="1" ht="12" hidden="1" customHeight="1">
      <c r="A1667" s="252"/>
      <c r="B1667" s="48"/>
      <c r="C1667" s="213"/>
      <c r="D1667" s="213"/>
      <c r="E1667" s="213"/>
      <c r="F1667" s="163"/>
      <c r="G1667" s="213"/>
      <c r="H1667" s="213"/>
      <c r="I1667" s="214"/>
      <c r="J1667" s="214"/>
      <c r="K1667" s="214"/>
      <c r="L1667" s="214"/>
      <c r="M1667" s="214"/>
      <c r="N1667" s="215"/>
      <c r="O1667" s="216"/>
      <c r="P1667" s="217"/>
      <c r="Q1667" s="213"/>
      <c r="R1667" s="213"/>
      <c r="DE1667" s="137"/>
    </row>
    <row r="1668" spans="1:109" s="75" customFormat="1" ht="12" hidden="1" customHeight="1">
      <c r="A1668" s="252"/>
      <c r="B1668" s="48"/>
      <c r="C1668" s="213"/>
      <c r="D1668" s="213"/>
      <c r="E1668" s="213"/>
      <c r="F1668" s="163"/>
      <c r="G1668" s="213"/>
      <c r="H1668" s="213"/>
      <c r="I1668" s="214"/>
      <c r="J1668" s="214"/>
      <c r="K1668" s="214"/>
      <c r="L1668" s="214"/>
      <c r="M1668" s="214"/>
      <c r="N1668" s="215"/>
      <c r="O1668" s="216"/>
      <c r="P1668" s="217"/>
      <c r="Q1668" s="213"/>
      <c r="R1668" s="213"/>
      <c r="DE1668" s="137"/>
    </row>
    <row r="1669" spans="1:109" s="75" customFormat="1" ht="12" hidden="1" customHeight="1">
      <c r="A1669" s="252"/>
      <c r="B1669" s="48"/>
      <c r="C1669" s="213"/>
      <c r="D1669" s="213"/>
      <c r="E1669" s="213"/>
      <c r="F1669" s="163"/>
      <c r="G1669" s="213"/>
      <c r="H1669" s="213"/>
      <c r="I1669" s="214"/>
      <c r="J1669" s="214"/>
      <c r="K1669" s="214"/>
      <c r="L1669" s="214"/>
      <c r="M1669" s="214"/>
      <c r="N1669" s="215"/>
      <c r="O1669" s="216"/>
      <c r="P1669" s="217"/>
      <c r="Q1669" s="213"/>
      <c r="R1669" s="213"/>
      <c r="DE1669" s="137"/>
    </row>
    <row r="1670" spans="1:109" s="75" customFormat="1" ht="12" hidden="1" customHeight="1">
      <c r="A1670" s="252"/>
      <c r="B1670" s="48"/>
      <c r="C1670" s="213"/>
      <c r="D1670" s="213"/>
      <c r="E1670" s="213"/>
      <c r="F1670" s="163"/>
      <c r="G1670" s="213"/>
      <c r="H1670" s="213"/>
      <c r="I1670" s="214"/>
      <c r="J1670" s="214"/>
      <c r="K1670" s="214"/>
      <c r="L1670" s="214"/>
      <c r="M1670" s="214"/>
      <c r="N1670" s="215"/>
      <c r="O1670" s="216"/>
      <c r="P1670" s="217"/>
      <c r="Q1670" s="213"/>
      <c r="R1670" s="213"/>
      <c r="DE1670" s="137"/>
    </row>
    <row r="1671" spans="1:109" s="75" customFormat="1" ht="12" hidden="1" customHeight="1">
      <c r="A1671" s="252"/>
      <c r="B1671" s="48"/>
      <c r="C1671" s="213"/>
      <c r="D1671" s="213"/>
      <c r="E1671" s="213"/>
      <c r="F1671" s="163"/>
      <c r="G1671" s="213"/>
      <c r="H1671" s="213"/>
      <c r="I1671" s="214"/>
      <c r="J1671" s="214"/>
      <c r="K1671" s="214"/>
      <c r="L1671" s="214"/>
      <c r="M1671" s="214"/>
      <c r="N1671" s="215"/>
      <c r="O1671" s="216"/>
      <c r="P1671" s="217"/>
      <c r="Q1671" s="213"/>
      <c r="R1671" s="213"/>
      <c r="DE1671" s="137"/>
    </row>
    <row r="1672" spans="1:109" s="75" customFormat="1" ht="12" hidden="1" customHeight="1">
      <c r="A1672" s="252"/>
      <c r="B1672" s="48"/>
      <c r="C1672" s="213"/>
      <c r="D1672" s="213"/>
      <c r="E1672" s="213"/>
      <c r="F1672" s="163"/>
      <c r="G1672" s="213"/>
      <c r="H1672" s="213"/>
      <c r="I1672" s="214"/>
      <c r="J1672" s="214"/>
      <c r="K1672" s="214"/>
      <c r="L1672" s="214"/>
      <c r="M1672" s="214"/>
      <c r="N1672" s="215"/>
      <c r="O1672" s="216"/>
      <c r="P1672" s="217"/>
      <c r="Q1672" s="213"/>
      <c r="R1672" s="213"/>
      <c r="DE1672" s="137"/>
    </row>
    <row r="1673" spans="1:109" s="75" customFormat="1" ht="12" hidden="1" customHeight="1">
      <c r="A1673" s="252"/>
      <c r="B1673" s="48"/>
      <c r="C1673" s="213"/>
      <c r="D1673" s="213"/>
      <c r="E1673" s="213"/>
      <c r="F1673" s="163"/>
      <c r="G1673" s="213"/>
      <c r="H1673" s="213"/>
      <c r="I1673" s="214"/>
      <c r="J1673" s="214"/>
      <c r="K1673" s="214"/>
      <c r="L1673" s="214"/>
      <c r="M1673" s="214"/>
      <c r="N1673" s="215"/>
      <c r="O1673" s="216"/>
      <c r="P1673" s="217"/>
      <c r="Q1673" s="213"/>
      <c r="R1673" s="213"/>
      <c r="DE1673" s="137"/>
    </row>
    <row r="1674" spans="1:109" s="75" customFormat="1" ht="12" hidden="1" customHeight="1">
      <c r="A1674" s="252"/>
      <c r="B1674" s="48"/>
      <c r="C1674" s="213"/>
      <c r="D1674" s="213"/>
      <c r="E1674" s="213"/>
      <c r="F1674" s="163"/>
      <c r="G1674" s="213"/>
      <c r="H1674" s="213"/>
      <c r="I1674" s="214"/>
      <c r="J1674" s="214"/>
      <c r="K1674" s="214"/>
      <c r="L1674" s="214"/>
      <c r="M1674" s="214"/>
      <c r="N1674" s="215"/>
      <c r="O1674" s="216"/>
      <c r="P1674" s="217"/>
      <c r="Q1674" s="213"/>
      <c r="R1674" s="213"/>
      <c r="DE1674" s="137"/>
    </row>
    <row r="1675" spans="1:109" s="75" customFormat="1" ht="12" hidden="1" customHeight="1">
      <c r="A1675" s="252"/>
      <c r="B1675" s="48"/>
      <c r="C1675" s="213"/>
      <c r="D1675" s="213"/>
      <c r="E1675" s="213"/>
      <c r="F1675" s="163"/>
      <c r="G1675" s="213"/>
      <c r="H1675" s="213"/>
      <c r="I1675" s="214"/>
      <c r="J1675" s="214"/>
      <c r="K1675" s="214"/>
      <c r="L1675" s="214"/>
      <c r="M1675" s="214"/>
      <c r="N1675" s="215"/>
      <c r="O1675" s="216"/>
      <c r="P1675" s="217"/>
      <c r="Q1675" s="213"/>
      <c r="R1675" s="213"/>
      <c r="DE1675" s="137"/>
    </row>
    <row r="1676" spans="1:109" s="75" customFormat="1" ht="12" hidden="1" customHeight="1">
      <c r="A1676" s="252"/>
      <c r="B1676" s="48"/>
      <c r="C1676" s="213"/>
      <c r="D1676" s="213"/>
      <c r="E1676" s="213"/>
      <c r="F1676" s="163"/>
      <c r="G1676" s="213"/>
      <c r="H1676" s="213"/>
      <c r="I1676" s="214"/>
      <c r="J1676" s="214"/>
      <c r="K1676" s="214"/>
      <c r="L1676" s="214"/>
      <c r="M1676" s="214"/>
      <c r="N1676" s="215"/>
      <c r="O1676" s="216"/>
      <c r="P1676" s="217"/>
      <c r="Q1676" s="213"/>
      <c r="R1676" s="213"/>
      <c r="DE1676" s="137"/>
    </row>
    <row r="1677" spans="1:109" s="75" customFormat="1" ht="12" hidden="1" customHeight="1">
      <c r="A1677" s="252"/>
      <c r="B1677" s="48"/>
      <c r="C1677" s="213"/>
      <c r="D1677" s="213"/>
      <c r="E1677" s="213"/>
      <c r="F1677" s="163"/>
      <c r="G1677" s="213"/>
      <c r="H1677" s="213"/>
      <c r="I1677" s="214"/>
      <c r="J1677" s="214"/>
      <c r="K1677" s="214"/>
      <c r="L1677" s="214"/>
      <c r="M1677" s="214"/>
      <c r="N1677" s="215"/>
      <c r="O1677" s="216"/>
      <c r="P1677" s="217"/>
      <c r="Q1677" s="213"/>
      <c r="R1677" s="213"/>
      <c r="DE1677" s="137"/>
    </row>
    <row r="1678" spans="1:109" s="75" customFormat="1" ht="12" hidden="1" customHeight="1">
      <c r="A1678" s="252"/>
      <c r="B1678" s="48"/>
      <c r="C1678" s="213"/>
      <c r="D1678" s="213"/>
      <c r="E1678" s="213"/>
      <c r="F1678" s="163"/>
      <c r="G1678" s="213"/>
      <c r="H1678" s="213"/>
      <c r="I1678" s="214"/>
      <c r="J1678" s="214"/>
      <c r="K1678" s="214"/>
      <c r="L1678" s="214"/>
      <c r="M1678" s="214"/>
      <c r="N1678" s="215"/>
      <c r="O1678" s="216"/>
      <c r="P1678" s="217"/>
      <c r="Q1678" s="213"/>
      <c r="R1678" s="213"/>
      <c r="DE1678" s="137"/>
    </row>
    <row r="1679" spans="1:109" s="75" customFormat="1" ht="12" hidden="1" customHeight="1">
      <c r="A1679" s="252"/>
      <c r="B1679" s="48"/>
      <c r="C1679" s="213"/>
      <c r="D1679" s="213"/>
      <c r="E1679" s="213"/>
      <c r="F1679" s="163"/>
      <c r="G1679" s="213"/>
      <c r="H1679" s="213"/>
      <c r="I1679" s="214"/>
      <c r="J1679" s="214"/>
      <c r="K1679" s="214"/>
      <c r="L1679" s="214"/>
      <c r="M1679" s="214"/>
      <c r="N1679" s="215"/>
      <c r="O1679" s="216"/>
      <c r="P1679" s="217"/>
      <c r="Q1679" s="213"/>
      <c r="R1679" s="213"/>
      <c r="DE1679" s="137"/>
    </row>
    <row r="1680" spans="1:109" s="75" customFormat="1" ht="12" hidden="1" customHeight="1">
      <c r="A1680" s="252"/>
      <c r="B1680" s="48"/>
      <c r="C1680" s="213"/>
      <c r="D1680" s="213"/>
      <c r="E1680" s="213"/>
      <c r="F1680" s="163"/>
      <c r="G1680" s="213"/>
      <c r="H1680" s="213"/>
      <c r="I1680" s="214"/>
      <c r="J1680" s="214"/>
      <c r="K1680" s="214"/>
      <c r="L1680" s="214"/>
      <c r="M1680" s="214"/>
      <c r="N1680" s="215"/>
      <c r="O1680" s="216"/>
      <c r="P1680" s="217"/>
      <c r="Q1680" s="213"/>
      <c r="R1680" s="213"/>
      <c r="DE1680" s="137"/>
    </row>
    <row r="1681" spans="1:109" s="75" customFormat="1" ht="12" hidden="1" customHeight="1">
      <c r="A1681" s="252"/>
      <c r="B1681" s="48"/>
      <c r="C1681" s="213"/>
      <c r="D1681" s="213"/>
      <c r="E1681" s="213"/>
      <c r="F1681" s="163"/>
      <c r="G1681" s="213"/>
      <c r="H1681" s="213"/>
      <c r="I1681" s="214"/>
      <c r="J1681" s="214"/>
      <c r="K1681" s="214"/>
      <c r="L1681" s="214"/>
      <c r="M1681" s="214"/>
      <c r="N1681" s="215"/>
      <c r="O1681" s="216"/>
      <c r="P1681" s="217"/>
      <c r="Q1681" s="213"/>
      <c r="R1681" s="213"/>
      <c r="DE1681" s="137"/>
    </row>
    <row r="1682" spans="1:109" s="75" customFormat="1" ht="12" hidden="1" customHeight="1">
      <c r="A1682" s="252"/>
      <c r="B1682" s="48"/>
      <c r="C1682" s="213"/>
      <c r="D1682" s="213"/>
      <c r="E1682" s="213"/>
      <c r="F1682" s="163"/>
      <c r="G1682" s="213"/>
      <c r="H1682" s="213"/>
      <c r="I1682" s="214"/>
      <c r="J1682" s="214"/>
      <c r="K1682" s="214"/>
      <c r="L1682" s="214"/>
      <c r="M1682" s="214"/>
      <c r="N1682" s="215"/>
      <c r="O1682" s="216"/>
      <c r="P1682" s="217"/>
      <c r="Q1682" s="213"/>
      <c r="R1682" s="213"/>
      <c r="DE1682" s="137"/>
    </row>
    <row r="1683" spans="1:109" s="75" customFormat="1" ht="12" hidden="1" customHeight="1">
      <c r="A1683" s="252"/>
      <c r="B1683" s="48"/>
      <c r="C1683" s="213"/>
      <c r="D1683" s="213"/>
      <c r="E1683" s="213"/>
      <c r="F1683" s="163"/>
      <c r="G1683" s="213"/>
      <c r="H1683" s="213"/>
      <c r="I1683" s="214"/>
      <c r="J1683" s="214"/>
      <c r="K1683" s="214"/>
      <c r="L1683" s="214"/>
      <c r="M1683" s="214"/>
      <c r="N1683" s="215"/>
      <c r="O1683" s="216"/>
      <c r="P1683" s="217"/>
      <c r="Q1683" s="213"/>
      <c r="R1683" s="213"/>
      <c r="DE1683" s="137"/>
    </row>
    <row r="1684" spans="1:109" s="75" customFormat="1" ht="12" hidden="1" customHeight="1">
      <c r="A1684" s="252"/>
      <c r="B1684" s="48"/>
      <c r="C1684" s="213"/>
      <c r="D1684" s="213"/>
      <c r="E1684" s="213"/>
      <c r="F1684" s="163"/>
      <c r="G1684" s="213"/>
      <c r="H1684" s="213"/>
      <c r="I1684" s="214"/>
      <c r="J1684" s="214"/>
      <c r="K1684" s="214"/>
      <c r="L1684" s="214"/>
      <c r="M1684" s="214"/>
      <c r="N1684" s="215"/>
      <c r="O1684" s="216"/>
      <c r="P1684" s="217"/>
      <c r="Q1684" s="213"/>
      <c r="R1684" s="213"/>
      <c r="DE1684" s="137"/>
    </row>
    <row r="1685" spans="1:109" s="75" customFormat="1" ht="12" hidden="1" customHeight="1">
      <c r="A1685" s="252"/>
      <c r="B1685" s="48"/>
      <c r="C1685" s="213"/>
      <c r="D1685" s="213"/>
      <c r="E1685" s="213"/>
      <c r="F1685" s="163"/>
      <c r="G1685" s="213"/>
      <c r="H1685" s="213"/>
      <c r="I1685" s="214"/>
      <c r="J1685" s="214"/>
      <c r="K1685" s="214"/>
      <c r="L1685" s="214"/>
      <c r="M1685" s="214"/>
      <c r="N1685" s="215"/>
      <c r="O1685" s="216"/>
      <c r="P1685" s="217"/>
      <c r="Q1685" s="213"/>
      <c r="R1685" s="213"/>
      <c r="DE1685" s="137"/>
    </row>
    <row r="1686" spans="1:109" s="75" customFormat="1" ht="12" hidden="1" customHeight="1">
      <c r="A1686" s="252"/>
      <c r="B1686" s="48"/>
      <c r="C1686" s="213"/>
      <c r="D1686" s="213"/>
      <c r="E1686" s="213"/>
      <c r="F1686" s="163"/>
      <c r="G1686" s="213"/>
      <c r="H1686" s="213"/>
      <c r="I1686" s="214"/>
      <c r="J1686" s="214"/>
      <c r="K1686" s="214"/>
      <c r="L1686" s="214"/>
      <c r="M1686" s="214"/>
      <c r="N1686" s="215"/>
      <c r="O1686" s="216"/>
      <c r="P1686" s="217"/>
      <c r="Q1686" s="213"/>
      <c r="R1686" s="213"/>
      <c r="DE1686" s="137"/>
    </row>
    <row r="1687" spans="1:109" s="75" customFormat="1" ht="12" hidden="1" customHeight="1">
      <c r="A1687" s="252"/>
      <c r="B1687" s="68"/>
      <c r="C1687" s="221"/>
      <c r="D1687" s="221"/>
      <c r="E1687" s="221"/>
      <c r="F1687" s="164"/>
      <c r="G1687" s="221"/>
      <c r="H1687" s="221"/>
      <c r="I1687" s="248"/>
      <c r="J1687" s="248"/>
      <c r="K1687" s="248"/>
      <c r="L1687" s="248"/>
      <c r="M1687" s="248"/>
      <c r="N1687" s="218"/>
      <c r="O1687" s="219"/>
      <c r="P1687" s="220"/>
      <c r="Q1687" s="221"/>
      <c r="R1687" s="221"/>
      <c r="DE1687" s="137"/>
    </row>
    <row r="1688" spans="1:109" s="75" customFormat="1" ht="6" hidden="1" customHeight="1">
      <c r="A1688" s="105"/>
      <c r="B1688" s="106"/>
      <c r="C1688" s="247"/>
      <c r="D1688" s="247"/>
      <c r="E1688" s="247"/>
      <c r="F1688" s="106"/>
      <c r="G1688" s="247"/>
      <c r="H1688" s="247"/>
      <c r="I1688" s="247"/>
      <c r="J1688" s="247"/>
      <c r="K1688" s="247"/>
      <c r="L1688" s="247"/>
      <c r="M1688" s="247"/>
      <c r="N1688" s="106"/>
      <c r="O1688" s="106"/>
      <c r="P1688" s="106"/>
      <c r="Q1688" s="249"/>
      <c r="R1688" s="249"/>
      <c r="DE1688" s="137"/>
    </row>
    <row r="1689" spans="1:109" s="75" customFormat="1" ht="12" hidden="1" customHeight="1">
      <c r="A1689" s="191">
        <v>3</v>
      </c>
      <c r="B1689" s="194" t="s">
        <v>82</v>
      </c>
      <c r="C1689" s="195"/>
      <c r="D1689" s="195"/>
      <c r="E1689" s="195"/>
      <c r="F1689" s="195"/>
      <c r="G1689" s="195"/>
      <c r="H1689" s="195"/>
      <c r="I1689" s="195"/>
      <c r="J1689" s="195"/>
      <c r="K1689" s="195"/>
      <c r="L1689" s="195"/>
      <c r="M1689" s="195"/>
      <c r="N1689" s="195"/>
      <c r="O1689" s="196"/>
      <c r="P1689" s="197"/>
      <c r="Q1689" s="198" t="s">
        <v>81</v>
      </c>
      <c r="R1689" s="199"/>
      <c r="DE1689" s="137"/>
    </row>
    <row r="1690" spans="1:109" s="75" customFormat="1" ht="12" hidden="1" customHeight="1">
      <c r="A1690" s="192"/>
      <c r="B1690" s="200" t="s">
        <v>80</v>
      </c>
      <c r="C1690" s="203"/>
      <c r="D1690" s="245"/>
      <c r="E1690" s="203" t="s">
        <v>79</v>
      </c>
      <c r="F1690" s="203"/>
      <c r="G1690" s="202" t="s">
        <v>78</v>
      </c>
      <c r="H1690" s="245"/>
      <c r="I1690" s="202" t="s">
        <v>14</v>
      </c>
      <c r="J1690" s="203"/>
      <c r="K1690" s="203"/>
      <c r="L1690" s="203"/>
      <c r="M1690" s="203"/>
      <c r="N1690" s="203" t="s">
        <v>13</v>
      </c>
      <c r="O1690" s="204"/>
      <c r="P1690" s="205"/>
      <c r="Q1690" s="200"/>
      <c r="R1690" s="201"/>
      <c r="DE1690" s="137"/>
    </row>
    <row r="1691" spans="1:109" s="75" customFormat="1" ht="12" hidden="1" customHeight="1">
      <c r="A1691" s="193"/>
      <c r="B1691" s="181"/>
      <c r="C1691" s="206"/>
      <c r="D1691" s="207"/>
      <c r="E1691" s="208"/>
      <c r="F1691" s="208"/>
      <c r="G1691" s="209"/>
      <c r="H1691" s="246"/>
      <c r="I1691" s="209"/>
      <c r="J1691" s="208"/>
      <c r="K1691" s="208"/>
      <c r="L1691" s="208"/>
      <c r="M1691" s="208"/>
      <c r="N1691" s="210"/>
      <c r="O1691" s="211"/>
      <c r="P1691" s="212"/>
      <c r="Q1691" s="181"/>
      <c r="R1691" s="182"/>
      <c r="DE1691" s="137"/>
    </row>
    <row r="1692" spans="1:109" s="75" customFormat="1" ht="6" hidden="1" customHeight="1">
      <c r="A1692" s="107"/>
      <c r="B1692" s="249"/>
      <c r="C1692" s="249"/>
      <c r="D1692" s="249"/>
      <c r="E1692" s="249"/>
      <c r="F1692" s="249"/>
      <c r="G1692" s="250"/>
      <c r="H1692" s="250"/>
      <c r="I1692" s="107"/>
      <c r="J1692" s="107"/>
      <c r="K1692" s="107"/>
      <c r="L1692" s="107"/>
      <c r="M1692" s="107"/>
      <c r="N1692" s="107"/>
      <c r="O1692" s="107"/>
      <c r="P1692" s="107"/>
      <c r="Q1692" s="107"/>
      <c r="R1692" s="107"/>
      <c r="DE1692" s="137"/>
    </row>
    <row r="1693" spans="1:109" s="75" customFormat="1" ht="21" hidden="1" customHeight="1">
      <c r="A1693" s="191">
        <v>4</v>
      </c>
      <c r="B1693" s="222" t="s">
        <v>77</v>
      </c>
      <c r="C1693" s="223"/>
      <c r="D1693" s="224"/>
      <c r="E1693" s="225" t="s">
        <v>76</v>
      </c>
      <c r="F1693" s="226"/>
      <c r="G1693" s="227"/>
      <c r="H1693" s="227"/>
      <c r="I1693" s="101"/>
      <c r="J1693" s="94">
        <v>5</v>
      </c>
      <c r="K1693" s="228" t="s">
        <v>186</v>
      </c>
      <c r="L1693" s="229"/>
      <c r="M1693" s="229"/>
      <c r="N1693" s="229"/>
      <c r="O1693" s="229"/>
      <c r="P1693" s="229"/>
      <c r="Q1693" s="229"/>
      <c r="R1693" s="230"/>
      <c r="DE1693" s="137"/>
    </row>
    <row r="1694" spans="1:109" s="75" customFormat="1" ht="12" hidden="1" customHeight="1">
      <c r="A1694" s="193"/>
      <c r="B1694" s="181"/>
      <c r="C1694" s="206"/>
      <c r="D1694" s="182"/>
      <c r="E1694" s="181"/>
      <c r="F1694" s="182"/>
      <c r="G1694" s="227"/>
      <c r="H1694" s="227"/>
      <c r="I1694" s="101"/>
      <c r="J1694" s="231"/>
      <c r="K1694" s="234"/>
      <c r="L1694" s="235"/>
      <c r="M1694" s="235"/>
      <c r="N1694" s="235"/>
      <c r="O1694" s="235"/>
      <c r="P1694" s="235"/>
      <c r="Q1694" s="235"/>
      <c r="R1694" s="236"/>
      <c r="DE1694" s="137"/>
    </row>
    <row r="1695" spans="1:109" s="75" customFormat="1" ht="12" hidden="1" customHeight="1">
      <c r="A1695" s="95"/>
      <c r="B1695" s="100"/>
      <c r="C1695" s="100"/>
      <c r="D1695" s="100"/>
      <c r="E1695" s="100"/>
      <c r="F1695" s="100"/>
      <c r="G1695" s="227"/>
      <c r="H1695" s="227"/>
      <c r="I1695" s="95"/>
      <c r="J1695" s="232"/>
      <c r="K1695" s="237"/>
      <c r="L1695" s="238"/>
      <c r="M1695" s="238"/>
      <c r="N1695" s="238"/>
      <c r="O1695" s="238"/>
      <c r="P1695" s="238"/>
      <c r="Q1695" s="238"/>
      <c r="R1695" s="239"/>
      <c r="S1695" s="25"/>
      <c r="T1695" s="40"/>
      <c r="DE1695" s="137"/>
    </row>
    <row r="1696" spans="1:109" s="75" customFormat="1" ht="12" hidden="1" customHeight="1">
      <c r="A1696" s="95"/>
      <c r="B1696" s="96"/>
      <c r="C1696" s="96"/>
      <c r="D1696" s="96"/>
      <c r="E1696" s="96"/>
      <c r="F1696" s="96"/>
      <c r="G1696" s="96"/>
      <c r="H1696" s="96"/>
      <c r="I1696" s="95"/>
      <c r="J1696" s="232"/>
      <c r="K1696" s="237"/>
      <c r="L1696" s="238"/>
      <c r="M1696" s="238"/>
      <c r="N1696" s="238"/>
      <c r="O1696" s="238"/>
      <c r="P1696" s="238"/>
      <c r="Q1696" s="238"/>
      <c r="R1696" s="239"/>
      <c r="DE1696" s="137"/>
    </row>
    <row r="1697" spans="1:111" s="75" customFormat="1" ht="12" hidden="1" customHeight="1">
      <c r="A1697" s="95"/>
      <c r="B1697" s="244" t="s">
        <v>75</v>
      </c>
      <c r="C1697" s="244"/>
      <c r="D1697" s="244"/>
      <c r="E1697" s="244"/>
      <c r="F1697" s="244"/>
      <c r="G1697" s="244"/>
      <c r="H1697" s="244"/>
      <c r="I1697" s="95"/>
      <c r="J1697" s="232"/>
      <c r="K1697" s="237"/>
      <c r="L1697" s="238"/>
      <c r="M1697" s="238"/>
      <c r="N1697" s="238"/>
      <c r="O1697" s="238"/>
      <c r="P1697" s="238"/>
      <c r="Q1697" s="238"/>
      <c r="R1697" s="239"/>
      <c r="DE1697" s="137"/>
    </row>
    <row r="1698" spans="1:111" s="75" customFormat="1" ht="12" hidden="1" customHeight="1">
      <c r="A1698" s="95"/>
      <c r="B1698" s="244" t="s">
        <v>74</v>
      </c>
      <c r="C1698" s="244"/>
      <c r="D1698" s="244"/>
      <c r="E1698" s="244"/>
      <c r="F1698" s="244"/>
      <c r="G1698" s="244"/>
      <c r="H1698" s="244"/>
      <c r="I1698" s="97"/>
      <c r="J1698" s="232"/>
      <c r="K1698" s="237"/>
      <c r="L1698" s="238"/>
      <c r="M1698" s="238"/>
      <c r="N1698" s="238"/>
      <c r="O1698" s="238"/>
      <c r="P1698" s="238"/>
      <c r="Q1698" s="238"/>
      <c r="R1698" s="239"/>
      <c r="DE1698" s="137"/>
    </row>
    <row r="1699" spans="1:111" s="75" customFormat="1" ht="12" hidden="1" customHeight="1">
      <c r="A1699" s="98" t="s">
        <v>73</v>
      </c>
      <c r="B1699" s="279" t="s">
        <v>12</v>
      </c>
      <c r="C1699" s="279"/>
      <c r="D1699" s="279"/>
      <c r="E1699" s="279"/>
      <c r="F1699" s="279"/>
      <c r="G1699" s="279"/>
      <c r="H1699" s="279"/>
      <c r="I1699" s="95"/>
      <c r="J1699" s="232"/>
      <c r="K1699" s="237"/>
      <c r="L1699" s="238"/>
      <c r="M1699" s="238"/>
      <c r="N1699" s="238"/>
      <c r="O1699" s="238"/>
      <c r="P1699" s="238"/>
      <c r="Q1699" s="238"/>
      <c r="R1699" s="239"/>
      <c r="DE1699" s="137"/>
    </row>
    <row r="1700" spans="1:111" s="75" customFormat="1" ht="12" hidden="1" customHeight="1">
      <c r="A1700" s="98"/>
      <c r="B1700" s="243" t="s">
        <v>72</v>
      </c>
      <c r="C1700" s="243"/>
      <c r="D1700" s="243"/>
      <c r="E1700" s="243"/>
      <c r="F1700" s="243"/>
      <c r="G1700" s="243"/>
      <c r="H1700" s="243"/>
      <c r="I1700" s="95"/>
      <c r="J1700" s="232"/>
      <c r="K1700" s="237"/>
      <c r="L1700" s="238"/>
      <c r="M1700" s="238"/>
      <c r="N1700" s="238"/>
      <c r="O1700" s="238"/>
      <c r="P1700" s="238"/>
      <c r="Q1700" s="238"/>
      <c r="R1700" s="239"/>
      <c r="DE1700" s="137"/>
    </row>
    <row r="1701" spans="1:111" s="75" customFormat="1" ht="12" hidden="1" customHeight="1">
      <c r="A1701" s="98"/>
      <c r="B1701" s="243"/>
      <c r="C1701" s="243"/>
      <c r="D1701" s="243"/>
      <c r="E1701" s="243"/>
      <c r="F1701" s="243"/>
      <c r="G1701" s="243"/>
      <c r="H1701" s="243"/>
      <c r="I1701" s="95"/>
      <c r="J1701" s="232"/>
      <c r="K1701" s="237"/>
      <c r="L1701" s="238"/>
      <c r="M1701" s="238"/>
      <c r="N1701" s="238"/>
      <c r="O1701" s="238"/>
      <c r="P1701" s="238"/>
      <c r="Q1701" s="238"/>
      <c r="R1701" s="239"/>
      <c r="DE1701" s="137"/>
    </row>
    <row r="1702" spans="1:111" s="75" customFormat="1" ht="12" hidden="1" customHeight="1">
      <c r="A1702" s="98"/>
      <c r="B1702" s="244"/>
      <c r="C1702" s="244"/>
      <c r="D1702" s="244"/>
      <c r="E1702" s="244"/>
      <c r="F1702" s="244"/>
      <c r="G1702" s="244"/>
      <c r="H1702" s="244"/>
      <c r="I1702" s="95"/>
      <c r="J1702" s="232"/>
      <c r="K1702" s="237"/>
      <c r="L1702" s="238"/>
      <c r="M1702" s="238"/>
      <c r="N1702" s="238"/>
      <c r="O1702" s="238"/>
      <c r="P1702" s="238"/>
      <c r="Q1702" s="238"/>
      <c r="R1702" s="239"/>
      <c r="DE1702" s="137"/>
    </row>
    <row r="1703" spans="1:111" s="75" customFormat="1" ht="12" hidden="1" customHeight="1">
      <c r="A1703" s="98"/>
      <c r="B1703" s="244" t="s">
        <v>56</v>
      </c>
      <c r="C1703" s="244"/>
      <c r="D1703" s="244"/>
      <c r="E1703" s="244"/>
      <c r="F1703" s="244"/>
      <c r="G1703" s="244"/>
      <c r="H1703" s="244"/>
      <c r="I1703" s="95"/>
      <c r="J1703" s="232"/>
      <c r="K1703" s="237"/>
      <c r="L1703" s="238"/>
      <c r="M1703" s="238"/>
      <c r="N1703" s="238"/>
      <c r="O1703" s="238"/>
      <c r="P1703" s="238"/>
      <c r="Q1703" s="238"/>
      <c r="R1703" s="239"/>
      <c r="U1703" s="24"/>
      <c r="V1703" s="24"/>
      <c r="W1703" s="24"/>
      <c r="X1703" s="24"/>
      <c r="Y1703" s="24"/>
      <c r="Z1703" s="24"/>
      <c r="AA1703" s="24"/>
      <c r="AB1703" s="24"/>
      <c r="AC1703" s="24"/>
      <c r="AD1703" s="24"/>
      <c r="AE1703" s="24"/>
      <c r="DE1703" s="137"/>
    </row>
    <row r="1704" spans="1:111" s="75" customFormat="1" ht="12" hidden="1" customHeight="1">
      <c r="A1704" s="98"/>
      <c r="B1704" s="244"/>
      <c r="C1704" s="244"/>
      <c r="D1704" s="244"/>
      <c r="E1704" s="244"/>
      <c r="F1704" s="244"/>
      <c r="G1704" s="244"/>
      <c r="H1704" s="244"/>
      <c r="I1704" s="95"/>
      <c r="J1704" s="233"/>
      <c r="K1704" s="240"/>
      <c r="L1704" s="241"/>
      <c r="M1704" s="241"/>
      <c r="N1704" s="241"/>
      <c r="O1704" s="241"/>
      <c r="P1704" s="241"/>
      <c r="Q1704" s="241"/>
      <c r="R1704" s="242"/>
      <c r="DE1704" s="137"/>
    </row>
    <row r="1705" spans="1:111" s="76" customFormat="1" ht="13.5" hidden="1">
      <c r="A1705" s="256" t="s">
        <v>89</v>
      </c>
      <c r="B1705" s="257"/>
      <c r="C1705" s="257"/>
      <c r="D1705" s="257"/>
      <c r="E1705" s="257"/>
      <c r="F1705" s="257"/>
      <c r="G1705" s="257"/>
      <c r="H1705" s="257"/>
      <c r="I1705" s="257"/>
      <c r="J1705" s="257"/>
      <c r="K1705" s="257"/>
      <c r="L1705" s="257"/>
      <c r="M1705" s="257"/>
      <c r="N1705" s="257"/>
      <c r="O1705" s="257"/>
      <c r="P1705" s="257"/>
      <c r="Q1705" s="257"/>
      <c r="R1705" s="257"/>
      <c r="DE1705" s="136"/>
    </row>
    <row r="1706" spans="1:111" s="75" customFormat="1" ht="12" hidden="1" customHeight="1">
      <c r="A1706" s="258" t="s">
        <v>11</v>
      </c>
      <c r="B1706" s="259"/>
      <c r="C1706" s="260"/>
      <c r="D1706" s="261"/>
      <c r="E1706" s="258" t="s">
        <v>10</v>
      </c>
      <c r="F1706" s="259"/>
      <c r="G1706" s="181"/>
      <c r="H1706" s="206"/>
      <c r="I1706" s="206"/>
      <c r="J1706" s="182"/>
      <c r="K1706" s="258" t="s">
        <v>64</v>
      </c>
      <c r="L1706" s="262"/>
      <c r="M1706" s="263"/>
      <c r="N1706" s="181"/>
      <c r="O1706" s="206"/>
      <c r="P1706" s="206"/>
      <c r="Q1706" s="206"/>
      <c r="R1706" s="182"/>
      <c r="DE1706" s="137"/>
    </row>
    <row r="1707" spans="1:111" s="75" customFormat="1" ht="12" hidden="1" customHeight="1">
      <c r="A1707" s="191">
        <v>1</v>
      </c>
      <c r="B1707" s="264" t="s">
        <v>88</v>
      </c>
      <c r="C1707" s="265"/>
      <c r="D1707" s="265"/>
      <c r="E1707" s="265"/>
      <c r="F1707" s="266"/>
      <c r="G1707" s="194" t="s">
        <v>87</v>
      </c>
      <c r="H1707" s="255"/>
      <c r="I1707" s="194" t="s">
        <v>86</v>
      </c>
      <c r="J1707" s="195"/>
      <c r="K1707" s="195"/>
      <c r="L1707" s="195"/>
      <c r="M1707" s="195"/>
      <c r="N1707" s="195"/>
      <c r="O1707" s="195"/>
      <c r="P1707" s="195"/>
      <c r="Q1707" s="195"/>
      <c r="R1707" s="255"/>
      <c r="DE1707" s="137"/>
    </row>
    <row r="1708" spans="1:111" s="75" customFormat="1" ht="12" hidden="1" customHeight="1">
      <c r="A1708" s="193"/>
      <c r="B1708" s="267"/>
      <c r="C1708" s="268"/>
      <c r="D1708" s="268"/>
      <c r="E1708" s="268"/>
      <c r="F1708" s="269"/>
      <c r="G1708" s="253"/>
      <c r="H1708" s="254"/>
      <c r="I1708" s="270"/>
      <c r="J1708" s="271"/>
      <c r="K1708" s="271"/>
      <c r="L1708" s="271"/>
      <c r="M1708" s="88" t="s">
        <v>183</v>
      </c>
      <c r="N1708" s="272"/>
      <c r="O1708" s="273"/>
      <c r="P1708" s="89" t="s">
        <v>184</v>
      </c>
      <c r="Q1708" s="77"/>
      <c r="R1708" s="90" t="s">
        <v>185</v>
      </c>
      <c r="S1708" s="43" t="str">
        <f>IF(AND(Q1708&lt;&gt;"",Q1708&lt;120),"排煙機の規定風量は120㎥以上必要です。","")</f>
        <v/>
      </c>
      <c r="T1708" s="74"/>
      <c r="DE1708" s="137"/>
    </row>
    <row r="1709" spans="1:111" s="75" customFormat="1" ht="6" hidden="1" customHeight="1">
      <c r="A1709" s="102"/>
      <c r="B1709" s="102"/>
      <c r="C1709" s="102"/>
      <c r="D1709" s="102"/>
      <c r="E1709" s="102"/>
      <c r="F1709" s="102"/>
      <c r="G1709" s="102"/>
      <c r="H1709" s="102"/>
      <c r="I1709" s="102"/>
      <c r="J1709" s="102"/>
      <c r="K1709" s="103"/>
      <c r="L1709" s="103"/>
      <c r="M1709" s="103"/>
      <c r="N1709" s="102"/>
      <c r="O1709" s="104"/>
      <c r="P1709" s="104"/>
      <c r="Q1709" s="103"/>
      <c r="R1709" s="103"/>
      <c r="DE1709" s="137"/>
    </row>
    <row r="1710" spans="1:111" s="75" customFormat="1" ht="12" hidden="1" customHeight="1">
      <c r="A1710" s="251">
        <v>2</v>
      </c>
      <c r="B1710" s="194" t="s">
        <v>85</v>
      </c>
      <c r="C1710" s="195"/>
      <c r="D1710" s="195"/>
      <c r="E1710" s="195"/>
      <c r="F1710" s="195"/>
      <c r="G1710" s="195"/>
      <c r="H1710" s="195"/>
      <c r="I1710" s="195"/>
      <c r="J1710" s="195"/>
      <c r="K1710" s="195"/>
      <c r="L1710" s="195"/>
      <c r="M1710" s="195"/>
      <c r="N1710" s="195"/>
      <c r="O1710" s="196"/>
      <c r="P1710" s="91"/>
      <c r="Q1710" s="198" t="s">
        <v>81</v>
      </c>
      <c r="R1710" s="199"/>
      <c r="DE1710" s="137"/>
    </row>
    <row r="1711" spans="1:111" s="75" customFormat="1" ht="12" hidden="1" customHeight="1">
      <c r="A1711" s="252"/>
      <c r="B1711" s="92" t="s">
        <v>5</v>
      </c>
      <c r="C1711" s="202" t="s">
        <v>84</v>
      </c>
      <c r="D1711" s="203"/>
      <c r="E1711" s="245"/>
      <c r="F1711" s="93" t="s">
        <v>83</v>
      </c>
      <c r="G1711" s="202" t="s">
        <v>78</v>
      </c>
      <c r="H1711" s="203"/>
      <c r="I1711" s="202" t="s">
        <v>14</v>
      </c>
      <c r="J1711" s="203"/>
      <c r="K1711" s="203"/>
      <c r="L1711" s="203"/>
      <c r="M1711" s="203"/>
      <c r="N1711" s="203" t="s">
        <v>13</v>
      </c>
      <c r="O1711" s="204"/>
      <c r="P1711" s="205"/>
      <c r="Q1711" s="200"/>
      <c r="R1711" s="201"/>
      <c r="DE1711" s="137"/>
      <c r="DF1711" s="76" t="str">
        <f>IF(COUNTA(B1712:R1761)&gt;0,DG1711,"")</f>
        <v/>
      </c>
      <c r="DG1711" s="144">
        <v>24</v>
      </c>
    </row>
    <row r="1712" spans="1:111" s="75" customFormat="1" ht="12" hidden="1" customHeight="1">
      <c r="A1712" s="252"/>
      <c r="B1712" s="47"/>
      <c r="C1712" s="274"/>
      <c r="D1712" s="274"/>
      <c r="E1712" s="274"/>
      <c r="F1712" s="162"/>
      <c r="G1712" s="274"/>
      <c r="H1712" s="274"/>
      <c r="I1712" s="275"/>
      <c r="J1712" s="275"/>
      <c r="K1712" s="275"/>
      <c r="L1712" s="275"/>
      <c r="M1712" s="275"/>
      <c r="N1712" s="276"/>
      <c r="O1712" s="277"/>
      <c r="P1712" s="278"/>
      <c r="Q1712" s="274"/>
      <c r="R1712" s="274"/>
      <c r="DE1712" s="137"/>
    </row>
    <row r="1713" spans="1:109" s="75" customFormat="1" ht="12" hidden="1" customHeight="1">
      <c r="A1713" s="252"/>
      <c r="B1713" s="48"/>
      <c r="C1713" s="213"/>
      <c r="D1713" s="213"/>
      <c r="E1713" s="213"/>
      <c r="F1713" s="163"/>
      <c r="G1713" s="213"/>
      <c r="H1713" s="213"/>
      <c r="I1713" s="214"/>
      <c r="J1713" s="214"/>
      <c r="K1713" s="214"/>
      <c r="L1713" s="214"/>
      <c r="M1713" s="214"/>
      <c r="N1713" s="215"/>
      <c r="O1713" s="216"/>
      <c r="P1713" s="217"/>
      <c r="Q1713" s="213"/>
      <c r="R1713" s="213"/>
      <c r="DE1713" s="137"/>
    </row>
    <row r="1714" spans="1:109" s="75" customFormat="1" ht="12" hidden="1" customHeight="1">
      <c r="A1714" s="252"/>
      <c r="B1714" s="48"/>
      <c r="C1714" s="213"/>
      <c r="D1714" s="213"/>
      <c r="E1714" s="213"/>
      <c r="F1714" s="163"/>
      <c r="G1714" s="213"/>
      <c r="H1714" s="213"/>
      <c r="I1714" s="214"/>
      <c r="J1714" s="214"/>
      <c r="K1714" s="214"/>
      <c r="L1714" s="214"/>
      <c r="M1714" s="214"/>
      <c r="N1714" s="215"/>
      <c r="O1714" s="216"/>
      <c r="P1714" s="217"/>
      <c r="Q1714" s="213"/>
      <c r="R1714" s="213"/>
      <c r="DE1714" s="137"/>
    </row>
    <row r="1715" spans="1:109" s="75" customFormat="1" ht="12" hidden="1" customHeight="1">
      <c r="A1715" s="252"/>
      <c r="B1715" s="48"/>
      <c r="C1715" s="213"/>
      <c r="D1715" s="213"/>
      <c r="E1715" s="213"/>
      <c r="F1715" s="163"/>
      <c r="G1715" s="213"/>
      <c r="H1715" s="213"/>
      <c r="I1715" s="214"/>
      <c r="J1715" s="214"/>
      <c r="K1715" s="214"/>
      <c r="L1715" s="214"/>
      <c r="M1715" s="214"/>
      <c r="N1715" s="215"/>
      <c r="O1715" s="216"/>
      <c r="P1715" s="217"/>
      <c r="Q1715" s="213"/>
      <c r="R1715" s="213"/>
      <c r="DE1715" s="137"/>
    </row>
    <row r="1716" spans="1:109" s="75" customFormat="1" ht="12" hidden="1" customHeight="1">
      <c r="A1716" s="252"/>
      <c r="B1716" s="48"/>
      <c r="C1716" s="213"/>
      <c r="D1716" s="213"/>
      <c r="E1716" s="213"/>
      <c r="F1716" s="163"/>
      <c r="G1716" s="213"/>
      <c r="H1716" s="213"/>
      <c r="I1716" s="214"/>
      <c r="J1716" s="214"/>
      <c r="K1716" s="214"/>
      <c r="L1716" s="214"/>
      <c r="M1716" s="214"/>
      <c r="N1716" s="215"/>
      <c r="O1716" s="216"/>
      <c r="P1716" s="217"/>
      <c r="Q1716" s="213"/>
      <c r="R1716" s="213"/>
      <c r="DE1716" s="137"/>
    </row>
    <row r="1717" spans="1:109" s="75" customFormat="1" ht="12" hidden="1" customHeight="1">
      <c r="A1717" s="252"/>
      <c r="B1717" s="48"/>
      <c r="C1717" s="213"/>
      <c r="D1717" s="213"/>
      <c r="E1717" s="213"/>
      <c r="F1717" s="163"/>
      <c r="G1717" s="213"/>
      <c r="H1717" s="213"/>
      <c r="I1717" s="214"/>
      <c r="J1717" s="214"/>
      <c r="K1717" s="214"/>
      <c r="L1717" s="214"/>
      <c r="M1717" s="214"/>
      <c r="N1717" s="215"/>
      <c r="O1717" s="216"/>
      <c r="P1717" s="217"/>
      <c r="Q1717" s="213"/>
      <c r="R1717" s="213"/>
      <c r="DE1717" s="137"/>
    </row>
    <row r="1718" spans="1:109" s="75" customFormat="1" ht="12" hidden="1" customHeight="1">
      <c r="A1718" s="252"/>
      <c r="B1718" s="48"/>
      <c r="C1718" s="213"/>
      <c r="D1718" s="213"/>
      <c r="E1718" s="213"/>
      <c r="F1718" s="163"/>
      <c r="G1718" s="213"/>
      <c r="H1718" s="213"/>
      <c r="I1718" s="214"/>
      <c r="J1718" s="214"/>
      <c r="K1718" s="214"/>
      <c r="L1718" s="214"/>
      <c r="M1718" s="214"/>
      <c r="N1718" s="215"/>
      <c r="O1718" s="216"/>
      <c r="P1718" s="217"/>
      <c r="Q1718" s="213"/>
      <c r="R1718" s="213"/>
      <c r="DE1718" s="137"/>
    </row>
    <row r="1719" spans="1:109" s="75" customFormat="1" ht="12" hidden="1" customHeight="1">
      <c r="A1719" s="252"/>
      <c r="B1719" s="48"/>
      <c r="C1719" s="213"/>
      <c r="D1719" s="213"/>
      <c r="E1719" s="213"/>
      <c r="F1719" s="163"/>
      <c r="G1719" s="213"/>
      <c r="H1719" s="213"/>
      <c r="I1719" s="214"/>
      <c r="J1719" s="214"/>
      <c r="K1719" s="214"/>
      <c r="L1719" s="214"/>
      <c r="M1719" s="214"/>
      <c r="N1719" s="215"/>
      <c r="O1719" s="216"/>
      <c r="P1719" s="217"/>
      <c r="Q1719" s="213"/>
      <c r="R1719" s="213"/>
      <c r="DE1719" s="137"/>
    </row>
    <row r="1720" spans="1:109" s="75" customFormat="1" ht="12" hidden="1" customHeight="1">
      <c r="A1720" s="252"/>
      <c r="B1720" s="48"/>
      <c r="C1720" s="213"/>
      <c r="D1720" s="213"/>
      <c r="E1720" s="213"/>
      <c r="F1720" s="163"/>
      <c r="G1720" s="213"/>
      <c r="H1720" s="213"/>
      <c r="I1720" s="214"/>
      <c r="J1720" s="214"/>
      <c r="K1720" s="214"/>
      <c r="L1720" s="214"/>
      <c r="M1720" s="214"/>
      <c r="N1720" s="215"/>
      <c r="O1720" s="216"/>
      <c r="P1720" s="217"/>
      <c r="Q1720" s="213"/>
      <c r="R1720" s="213"/>
      <c r="DE1720" s="137"/>
    </row>
    <row r="1721" spans="1:109" s="75" customFormat="1" ht="12" hidden="1" customHeight="1">
      <c r="A1721" s="252"/>
      <c r="B1721" s="48"/>
      <c r="C1721" s="213"/>
      <c r="D1721" s="213"/>
      <c r="E1721" s="213"/>
      <c r="F1721" s="163"/>
      <c r="G1721" s="213"/>
      <c r="H1721" s="213"/>
      <c r="I1721" s="214"/>
      <c r="J1721" s="214"/>
      <c r="K1721" s="214"/>
      <c r="L1721" s="214"/>
      <c r="M1721" s="214"/>
      <c r="N1721" s="215"/>
      <c r="O1721" s="216"/>
      <c r="P1721" s="217"/>
      <c r="Q1721" s="213"/>
      <c r="R1721" s="213"/>
      <c r="DE1721" s="137"/>
    </row>
    <row r="1722" spans="1:109" s="75" customFormat="1" ht="12" hidden="1" customHeight="1">
      <c r="A1722" s="252"/>
      <c r="B1722" s="48"/>
      <c r="C1722" s="213"/>
      <c r="D1722" s="213"/>
      <c r="E1722" s="213"/>
      <c r="F1722" s="163"/>
      <c r="G1722" s="213"/>
      <c r="H1722" s="213"/>
      <c r="I1722" s="214"/>
      <c r="J1722" s="214"/>
      <c r="K1722" s="214"/>
      <c r="L1722" s="214"/>
      <c r="M1722" s="214"/>
      <c r="N1722" s="215"/>
      <c r="O1722" s="216"/>
      <c r="P1722" s="217"/>
      <c r="Q1722" s="213"/>
      <c r="R1722" s="213"/>
      <c r="DE1722" s="137"/>
    </row>
    <row r="1723" spans="1:109" s="75" customFormat="1" ht="12" hidden="1" customHeight="1">
      <c r="A1723" s="252"/>
      <c r="B1723" s="48"/>
      <c r="C1723" s="213"/>
      <c r="D1723" s="213"/>
      <c r="E1723" s="213"/>
      <c r="F1723" s="163"/>
      <c r="G1723" s="213"/>
      <c r="H1723" s="213"/>
      <c r="I1723" s="214"/>
      <c r="J1723" s="214"/>
      <c r="K1723" s="214"/>
      <c r="L1723" s="214"/>
      <c r="M1723" s="214"/>
      <c r="N1723" s="215"/>
      <c r="O1723" s="216"/>
      <c r="P1723" s="217"/>
      <c r="Q1723" s="213"/>
      <c r="R1723" s="213"/>
      <c r="DE1723" s="137"/>
    </row>
    <row r="1724" spans="1:109" s="75" customFormat="1" ht="12" hidden="1" customHeight="1">
      <c r="A1724" s="252"/>
      <c r="B1724" s="48"/>
      <c r="C1724" s="213"/>
      <c r="D1724" s="213"/>
      <c r="E1724" s="213"/>
      <c r="F1724" s="163"/>
      <c r="G1724" s="213"/>
      <c r="H1724" s="213"/>
      <c r="I1724" s="214"/>
      <c r="J1724" s="214"/>
      <c r="K1724" s="214"/>
      <c r="L1724" s="214"/>
      <c r="M1724" s="214"/>
      <c r="N1724" s="215"/>
      <c r="O1724" s="216"/>
      <c r="P1724" s="217"/>
      <c r="Q1724" s="213"/>
      <c r="R1724" s="213"/>
      <c r="DE1724" s="137"/>
    </row>
    <row r="1725" spans="1:109" s="75" customFormat="1" ht="12" hidden="1" customHeight="1">
      <c r="A1725" s="252"/>
      <c r="B1725" s="48"/>
      <c r="C1725" s="213"/>
      <c r="D1725" s="213"/>
      <c r="E1725" s="213"/>
      <c r="F1725" s="163"/>
      <c r="G1725" s="213"/>
      <c r="H1725" s="213"/>
      <c r="I1725" s="214"/>
      <c r="J1725" s="214"/>
      <c r="K1725" s="214"/>
      <c r="L1725" s="214"/>
      <c r="M1725" s="214"/>
      <c r="N1725" s="215"/>
      <c r="O1725" s="216"/>
      <c r="P1725" s="217"/>
      <c r="Q1725" s="213"/>
      <c r="R1725" s="213"/>
      <c r="DE1725" s="137"/>
    </row>
    <row r="1726" spans="1:109" s="75" customFormat="1" ht="12" hidden="1" customHeight="1">
      <c r="A1726" s="252"/>
      <c r="B1726" s="48"/>
      <c r="C1726" s="213"/>
      <c r="D1726" s="213"/>
      <c r="E1726" s="213"/>
      <c r="F1726" s="163"/>
      <c r="G1726" s="213"/>
      <c r="H1726" s="213"/>
      <c r="I1726" s="214"/>
      <c r="J1726" s="214"/>
      <c r="K1726" s="214"/>
      <c r="L1726" s="214"/>
      <c r="M1726" s="214"/>
      <c r="N1726" s="215"/>
      <c r="O1726" s="216"/>
      <c r="P1726" s="217"/>
      <c r="Q1726" s="213"/>
      <c r="R1726" s="213"/>
      <c r="DE1726" s="137"/>
    </row>
    <row r="1727" spans="1:109" s="75" customFormat="1" ht="12" hidden="1" customHeight="1">
      <c r="A1727" s="252"/>
      <c r="B1727" s="48"/>
      <c r="C1727" s="213"/>
      <c r="D1727" s="213"/>
      <c r="E1727" s="213"/>
      <c r="F1727" s="163"/>
      <c r="G1727" s="213"/>
      <c r="H1727" s="213"/>
      <c r="I1727" s="214"/>
      <c r="J1727" s="214"/>
      <c r="K1727" s="214"/>
      <c r="L1727" s="214"/>
      <c r="M1727" s="214"/>
      <c r="N1727" s="215"/>
      <c r="O1727" s="216"/>
      <c r="P1727" s="217"/>
      <c r="Q1727" s="213"/>
      <c r="R1727" s="213"/>
      <c r="DE1727" s="137"/>
    </row>
    <row r="1728" spans="1:109" s="75" customFormat="1" ht="12" hidden="1" customHeight="1">
      <c r="A1728" s="252"/>
      <c r="B1728" s="48"/>
      <c r="C1728" s="213"/>
      <c r="D1728" s="213"/>
      <c r="E1728" s="213"/>
      <c r="F1728" s="163"/>
      <c r="G1728" s="213"/>
      <c r="H1728" s="213"/>
      <c r="I1728" s="214"/>
      <c r="J1728" s="214"/>
      <c r="K1728" s="214"/>
      <c r="L1728" s="214"/>
      <c r="M1728" s="214"/>
      <c r="N1728" s="215"/>
      <c r="O1728" s="216"/>
      <c r="P1728" s="217"/>
      <c r="Q1728" s="213"/>
      <c r="R1728" s="213"/>
      <c r="DE1728" s="137"/>
    </row>
    <row r="1729" spans="1:109" s="75" customFormat="1" ht="12" hidden="1" customHeight="1">
      <c r="A1729" s="252"/>
      <c r="B1729" s="48"/>
      <c r="C1729" s="213"/>
      <c r="D1729" s="213"/>
      <c r="E1729" s="213"/>
      <c r="F1729" s="163"/>
      <c r="G1729" s="213"/>
      <c r="H1729" s="213"/>
      <c r="I1729" s="214"/>
      <c r="J1729" s="214"/>
      <c r="K1729" s="214"/>
      <c r="L1729" s="214"/>
      <c r="M1729" s="214"/>
      <c r="N1729" s="215"/>
      <c r="O1729" s="216"/>
      <c r="P1729" s="217"/>
      <c r="Q1729" s="213"/>
      <c r="R1729" s="213"/>
      <c r="DE1729" s="137"/>
    </row>
    <row r="1730" spans="1:109" s="75" customFormat="1" ht="12" hidden="1" customHeight="1">
      <c r="A1730" s="252"/>
      <c r="B1730" s="48"/>
      <c r="C1730" s="213"/>
      <c r="D1730" s="213"/>
      <c r="E1730" s="213"/>
      <c r="F1730" s="163"/>
      <c r="G1730" s="213"/>
      <c r="H1730" s="213"/>
      <c r="I1730" s="214"/>
      <c r="J1730" s="214"/>
      <c r="K1730" s="214"/>
      <c r="L1730" s="214"/>
      <c r="M1730" s="214"/>
      <c r="N1730" s="215"/>
      <c r="O1730" s="216"/>
      <c r="P1730" s="217"/>
      <c r="Q1730" s="213"/>
      <c r="R1730" s="213"/>
      <c r="DE1730" s="137"/>
    </row>
    <row r="1731" spans="1:109" s="75" customFormat="1" ht="12" hidden="1" customHeight="1">
      <c r="A1731" s="252"/>
      <c r="B1731" s="48"/>
      <c r="C1731" s="213"/>
      <c r="D1731" s="213"/>
      <c r="E1731" s="213"/>
      <c r="F1731" s="163"/>
      <c r="G1731" s="213"/>
      <c r="H1731" s="213"/>
      <c r="I1731" s="214"/>
      <c r="J1731" s="214"/>
      <c r="K1731" s="214"/>
      <c r="L1731" s="214"/>
      <c r="M1731" s="214"/>
      <c r="N1731" s="215"/>
      <c r="O1731" s="216"/>
      <c r="P1731" s="217"/>
      <c r="Q1731" s="213"/>
      <c r="R1731" s="213"/>
      <c r="DE1731" s="137"/>
    </row>
    <row r="1732" spans="1:109" s="75" customFormat="1" ht="12" hidden="1" customHeight="1">
      <c r="A1732" s="252"/>
      <c r="B1732" s="48"/>
      <c r="C1732" s="213"/>
      <c r="D1732" s="213"/>
      <c r="E1732" s="213"/>
      <c r="F1732" s="163"/>
      <c r="G1732" s="213"/>
      <c r="H1732" s="213"/>
      <c r="I1732" s="214"/>
      <c r="J1732" s="214"/>
      <c r="K1732" s="214"/>
      <c r="L1732" s="214"/>
      <c r="M1732" s="214"/>
      <c r="N1732" s="215"/>
      <c r="O1732" s="216"/>
      <c r="P1732" s="217"/>
      <c r="Q1732" s="213"/>
      <c r="R1732" s="213"/>
      <c r="DE1732" s="137"/>
    </row>
    <row r="1733" spans="1:109" s="75" customFormat="1" ht="12" hidden="1" customHeight="1">
      <c r="A1733" s="252"/>
      <c r="B1733" s="48"/>
      <c r="C1733" s="213"/>
      <c r="D1733" s="213"/>
      <c r="E1733" s="213"/>
      <c r="F1733" s="163"/>
      <c r="G1733" s="213"/>
      <c r="H1733" s="213"/>
      <c r="I1733" s="214"/>
      <c r="J1733" s="214"/>
      <c r="K1733" s="214"/>
      <c r="L1733" s="214"/>
      <c r="M1733" s="214"/>
      <c r="N1733" s="215"/>
      <c r="O1733" s="216"/>
      <c r="P1733" s="217"/>
      <c r="Q1733" s="213"/>
      <c r="R1733" s="213"/>
      <c r="DE1733" s="137"/>
    </row>
    <row r="1734" spans="1:109" s="75" customFormat="1" ht="12" hidden="1" customHeight="1">
      <c r="A1734" s="252"/>
      <c r="B1734" s="48"/>
      <c r="C1734" s="213"/>
      <c r="D1734" s="213"/>
      <c r="E1734" s="213"/>
      <c r="F1734" s="163"/>
      <c r="G1734" s="213"/>
      <c r="H1734" s="213"/>
      <c r="I1734" s="214"/>
      <c r="J1734" s="214"/>
      <c r="K1734" s="214"/>
      <c r="L1734" s="214"/>
      <c r="M1734" s="214"/>
      <c r="N1734" s="215"/>
      <c r="O1734" s="216"/>
      <c r="P1734" s="217"/>
      <c r="Q1734" s="213"/>
      <c r="R1734" s="213"/>
      <c r="DE1734" s="137"/>
    </row>
    <row r="1735" spans="1:109" s="75" customFormat="1" ht="12" hidden="1" customHeight="1">
      <c r="A1735" s="252"/>
      <c r="B1735" s="48"/>
      <c r="C1735" s="213"/>
      <c r="D1735" s="213"/>
      <c r="E1735" s="213"/>
      <c r="F1735" s="163"/>
      <c r="G1735" s="213"/>
      <c r="H1735" s="213"/>
      <c r="I1735" s="214"/>
      <c r="J1735" s="214"/>
      <c r="K1735" s="214"/>
      <c r="L1735" s="214"/>
      <c r="M1735" s="214"/>
      <c r="N1735" s="215"/>
      <c r="O1735" s="216"/>
      <c r="P1735" s="217"/>
      <c r="Q1735" s="213"/>
      <c r="R1735" s="213"/>
      <c r="DE1735" s="137"/>
    </row>
    <row r="1736" spans="1:109" s="75" customFormat="1" ht="12" hidden="1" customHeight="1">
      <c r="A1736" s="252"/>
      <c r="B1736" s="48"/>
      <c r="C1736" s="213"/>
      <c r="D1736" s="213"/>
      <c r="E1736" s="213"/>
      <c r="F1736" s="163"/>
      <c r="G1736" s="213"/>
      <c r="H1736" s="213"/>
      <c r="I1736" s="214"/>
      <c r="J1736" s="214"/>
      <c r="K1736" s="214"/>
      <c r="L1736" s="214"/>
      <c r="M1736" s="214"/>
      <c r="N1736" s="215"/>
      <c r="O1736" s="216"/>
      <c r="P1736" s="217"/>
      <c r="Q1736" s="213"/>
      <c r="R1736" s="213"/>
      <c r="DE1736" s="137"/>
    </row>
    <row r="1737" spans="1:109" s="75" customFormat="1" ht="12" hidden="1" customHeight="1">
      <c r="A1737" s="252"/>
      <c r="B1737" s="48"/>
      <c r="C1737" s="213"/>
      <c r="D1737" s="213"/>
      <c r="E1737" s="213"/>
      <c r="F1737" s="163"/>
      <c r="G1737" s="213"/>
      <c r="H1737" s="213"/>
      <c r="I1737" s="214"/>
      <c r="J1737" s="214"/>
      <c r="K1737" s="214"/>
      <c r="L1737" s="214"/>
      <c r="M1737" s="214"/>
      <c r="N1737" s="215"/>
      <c r="O1737" s="216"/>
      <c r="P1737" s="217"/>
      <c r="Q1737" s="213"/>
      <c r="R1737" s="213"/>
      <c r="DE1737" s="137"/>
    </row>
    <row r="1738" spans="1:109" s="75" customFormat="1" ht="12" hidden="1" customHeight="1">
      <c r="A1738" s="252"/>
      <c r="B1738" s="48"/>
      <c r="C1738" s="213"/>
      <c r="D1738" s="213"/>
      <c r="E1738" s="213"/>
      <c r="F1738" s="163"/>
      <c r="G1738" s="213"/>
      <c r="H1738" s="213"/>
      <c r="I1738" s="214"/>
      <c r="J1738" s="214"/>
      <c r="K1738" s="214"/>
      <c r="L1738" s="214"/>
      <c r="M1738" s="214"/>
      <c r="N1738" s="215"/>
      <c r="O1738" s="216"/>
      <c r="P1738" s="217"/>
      <c r="Q1738" s="213"/>
      <c r="R1738" s="213"/>
      <c r="DE1738" s="137"/>
    </row>
    <row r="1739" spans="1:109" s="75" customFormat="1" ht="12" hidden="1" customHeight="1">
      <c r="A1739" s="252"/>
      <c r="B1739" s="48"/>
      <c r="C1739" s="213"/>
      <c r="D1739" s="213"/>
      <c r="E1739" s="213"/>
      <c r="F1739" s="163"/>
      <c r="G1739" s="213"/>
      <c r="H1739" s="213"/>
      <c r="I1739" s="214"/>
      <c r="J1739" s="214"/>
      <c r="K1739" s="214"/>
      <c r="L1739" s="214"/>
      <c r="M1739" s="214"/>
      <c r="N1739" s="215"/>
      <c r="O1739" s="216"/>
      <c r="P1739" s="217"/>
      <c r="Q1739" s="213"/>
      <c r="R1739" s="213"/>
      <c r="DE1739" s="137"/>
    </row>
    <row r="1740" spans="1:109" s="75" customFormat="1" ht="12" hidden="1" customHeight="1">
      <c r="A1740" s="252"/>
      <c r="B1740" s="48"/>
      <c r="C1740" s="213"/>
      <c r="D1740" s="213"/>
      <c r="E1740" s="213"/>
      <c r="F1740" s="163"/>
      <c r="G1740" s="213"/>
      <c r="H1740" s="213"/>
      <c r="I1740" s="214"/>
      <c r="J1740" s="214"/>
      <c r="K1740" s="214"/>
      <c r="L1740" s="214"/>
      <c r="M1740" s="214"/>
      <c r="N1740" s="215"/>
      <c r="O1740" s="216"/>
      <c r="P1740" s="217"/>
      <c r="Q1740" s="213"/>
      <c r="R1740" s="213"/>
      <c r="DE1740" s="137"/>
    </row>
    <row r="1741" spans="1:109" s="75" customFormat="1" ht="12" hidden="1" customHeight="1">
      <c r="A1741" s="252"/>
      <c r="B1741" s="48"/>
      <c r="C1741" s="213"/>
      <c r="D1741" s="213"/>
      <c r="E1741" s="213"/>
      <c r="F1741" s="163"/>
      <c r="G1741" s="213"/>
      <c r="H1741" s="213"/>
      <c r="I1741" s="214"/>
      <c r="J1741" s="214"/>
      <c r="K1741" s="214"/>
      <c r="L1741" s="214"/>
      <c r="M1741" s="214"/>
      <c r="N1741" s="215"/>
      <c r="O1741" s="216"/>
      <c r="P1741" s="217"/>
      <c r="Q1741" s="213"/>
      <c r="R1741" s="213"/>
      <c r="DE1741" s="137"/>
    </row>
    <row r="1742" spans="1:109" s="75" customFormat="1" ht="12" hidden="1" customHeight="1">
      <c r="A1742" s="252"/>
      <c r="B1742" s="48"/>
      <c r="C1742" s="213"/>
      <c r="D1742" s="213"/>
      <c r="E1742" s="213"/>
      <c r="F1742" s="163"/>
      <c r="G1742" s="213"/>
      <c r="H1742" s="213"/>
      <c r="I1742" s="214"/>
      <c r="J1742" s="214"/>
      <c r="K1742" s="214"/>
      <c r="L1742" s="214"/>
      <c r="M1742" s="214"/>
      <c r="N1742" s="215"/>
      <c r="O1742" s="216"/>
      <c r="P1742" s="217"/>
      <c r="Q1742" s="213"/>
      <c r="R1742" s="213"/>
      <c r="DE1742" s="137"/>
    </row>
    <row r="1743" spans="1:109" s="75" customFormat="1" ht="12" hidden="1" customHeight="1">
      <c r="A1743" s="252"/>
      <c r="B1743" s="48"/>
      <c r="C1743" s="213"/>
      <c r="D1743" s="213"/>
      <c r="E1743" s="213"/>
      <c r="F1743" s="163"/>
      <c r="G1743" s="213"/>
      <c r="H1743" s="213"/>
      <c r="I1743" s="214"/>
      <c r="J1743" s="214"/>
      <c r="K1743" s="214"/>
      <c r="L1743" s="214"/>
      <c r="M1743" s="214"/>
      <c r="N1743" s="215"/>
      <c r="O1743" s="216"/>
      <c r="P1743" s="217"/>
      <c r="Q1743" s="213"/>
      <c r="R1743" s="213"/>
      <c r="DE1743" s="137"/>
    </row>
    <row r="1744" spans="1:109" s="75" customFormat="1" ht="12" hidden="1" customHeight="1">
      <c r="A1744" s="252"/>
      <c r="B1744" s="48"/>
      <c r="C1744" s="213"/>
      <c r="D1744" s="213"/>
      <c r="E1744" s="213"/>
      <c r="F1744" s="163"/>
      <c r="G1744" s="213"/>
      <c r="H1744" s="213"/>
      <c r="I1744" s="214"/>
      <c r="J1744" s="214"/>
      <c r="K1744" s="214"/>
      <c r="L1744" s="214"/>
      <c r="M1744" s="214"/>
      <c r="N1744" s="215"/>
      <c r="O1744" s="216"/>
      <c r="P1744" s="217"/>
      <c r="Q1744" s="213"/>
      <c r="R1744" s="213"/>
      <c r="DE1744" s="137"/>
    </row>
    <row r="1745" spans="1:109" s="75" customFormat="1" ht="12" hidden="1" customHeight="1">
      <c r="A1745" s="252"/>
      <c r="B1745" s="48"/>
      <c r="C1745" s="213"/>
      <c r="D1745" s="213"/>
      <c r="E1745" s="213"/>
      <c r="F1745" s="163"/>
      <c r="G1745" s="213"/>
      <c r="H1745" s="213"/>
      <c r="I1745" s="214"/>
      <c r="J1745" s="214"/>
      <c r="K1745" s="214"/>
      <c r="L1745" s="214"/>
      <c r="M1745" s="214"/>
      <c r="N1745" s="215"/>
      <c r="O1745" s="216"/>
      <c r="P1745" s="217"/>
      <c r="Q1745" s="213"/>
      <c r="R1745" s="213"/>
      <c r="DE1745" s="137"/>
    </row>
    <row r="1746" spans="1:109" s="75" customFormat="1" ht="12" hidden="1" customHeight="1">
      <c r="A1746" s="252"/>
      <c r="B1746" s="48"/>
      <c r="C1746" s="213"/>
      <c r="D1746" s="213"/>
      <c r="E1746" s="213"/>
      <c r="F1746" s="163"/>
      <c r="G1746" s="213"/>
      <c r="H1746" s="213"/>
      <c r="I1746" s="214"/>
      <c r="J1746" s="214"/>
      <c r="K1746" s="214"/>
      <c r="L1746" s="214"/>
      <c r="M1746" s="214"/>
      <c r="N1746" s="215"/>
      <c r="O1746" s="216"/>
      <c r="P1746" s="217"/>
      <c r="Q1746" s="213"/>
      <c r="R1746" s="213"/>
      <c r="DE1746" s="137"/>
    </row>
    <row r="1747" spans="1:109" s="75" customFormat="1" ht="12" hidden="1" customHeight="1">
      <c r="A1747" s="252"/>
      <c r="B1747" s="48"/>
      <c r="C1747" s="213"/>
      <c r="D1747" s="213"/>
      <c r="E1747" s="213"/>
      <c r="F1747" s="163"/>
      <c r="G1747" s="213"/>
      <c r="H1747" s="213"/>
      <c r="I1747" s="214"/>
      <c r="J1747" s="214"/>
      <c r="K1747" s="214"/>
      <c r="L1747" s="214"/>
      <c r="M1747" s="214"/>
      <c r="N1747" s="215"/>
      <c r="O1747" s="216"/>
      <c r="P1747" s="217"/>
      <c r="Q1747" s="213"/>
      <c r="R1747" s="213"/>
      <c r="DE1747" s="137"/>
    </row>
    <row r="1748" spans="1:109" s="75" customFormat="1" ht="12" hidden="1" customHeight="1">
      <c r="A1748" s="252"/>
      <c r="B1748" s="48"/>
      <c r="C1748" s="213"/>
      <c r="D1748" s="213"/>
      <c r="E1748" s="213"/>
      <c r="F1748" s="163"/>
      <c r="G1748" s="213"/>
      <c r="H1748" s="213"/>
      <c r="I1748" s="214"/>
      <c r="J1748" s="214"/>
      <c r="K1748" s="214"/>
      <c r="L1748" s="214"/>
      <c r="M1748" s="214"/>
      <c r="N1748" s="215"/>
      <c r="O1748" s="216"/>
      <c r="P1748" s="217"/>
      <c r="Q1748" s="213"/>
      <c r="R1748" s="213"/>
      <c r="DE1748" s="137"/>
    </row>
    <row r="1749" spans="1:109" s="75" customFormat="1" ht="12" hidden="1" customHeight="1">
      <c r="A1749" s="252"/>
      <c r="B1749" s="48"/>
      <c r="C1749" s="213"/>
      <c r="D1749" s="213"/>
      <c r="E1749" s="213"/>
      <c r="F1749" s="163"/>
      <c r="G1749" s="213"/>
      <c r="H1749" s="213"/>
      <c r="I1749" s="214"/>
      <c r="J1749" s="214"/>
      <c r="K1749" s="214"/>
      <c r="L1749" s="214"/>
      <c r="M1749" s="214"/>
      <c r="N1749" s="215"/>
      <c r="O1749" s="216"/>
      <c r="P1749" s="217"/>
      <c r="Q1749" s="213"/>
      <c r="R1749" s="213"/>
      <c r="DE1749" s="137"/>
    </row>
    <row r="1750" spans="1:109" s="75" customFormat="1" ht="12" hidden="1" customHeight="1">
      <c r="A1750" s="252"/>
      <c r="B1750" s="48"/>
      <c r="C1750" s="213"/>
      <c r="D1750" s="213"/>
      <c r="E1750" s="213"/>
      <c r="F1750" s="163"/>
      <c r="G1750" s="213"/>
      <c r="H1750" s="213"/>
      <c r="I1750" s="214"/>
      <c r="J1750" s="214"/>
      <c r="K1750" s="214"/>
      <c r="L1750" s="214"/>
      <c r="M1750" s="214"/>
      <c r="N1750" s="215"/>
      <c r="O1750" s="216"/>
      <c r="P1750" s="217"/>
      <c r="Q1750" s="213"/>
      <c r="R1750" s="213"/>
      <c r="DE1750" s="137"/>
    </row>
    <row r="1751" spans="1:109" s="75" customFormat="1" ht="12" hidden="1" customHeight="1">
      <c r="A1751" s="252"/>
      <c r="B1751" s="48"/>
      <c r="C1751" s="213"/>
      <c r="D1751" s="213"/>
      <c r="E1751" s="213"/>
      <c r="F1751" s="163"/>
      <c r="G1751" s="213"/>
      <c r="H1751" s="213"/>
      <c r="I1751" s="214"/>
      <c r="J1751" s="214"/>
      <c r="K1751" s="214"/>
      <c r="L1751" s="214"/>
      <c r="M1751" s="214"/>
      <c r="N1751" s="215"/>
      <c r="O1751" s="216"/>
      <c r="P1751" s="217"/>
      <c r="Q1751" s="213"/>
      <c r="R1751" s="213"/>
      <c r="DE1751" s="137"/>
    </row>
    <row r="1752" spans="1:109" s="75" customFormat="1" ht="12" hidden="1" customHeight="1">
      <c r="A1752" s="252"/>
      <c r="B1752" s="48"/>
      <c r="C1752" s="213"/>
      <c r="D1752" s="213"/>
      <c r="E1752" s="213"/>
      <c r="F1752" s="163"/>
      <c r="G1752" s="213"/>
      <c r="H1752" s="213"/>
      <c r="I1752" s="214"/>
      <c r="J1752" s="214"/>
      <c r="K1752" s="214"/>
      <c r="L1752" s="214"/>
      <c r="M1752" s="214"/>
      <c r="N1752" s="215"/>
      <c r="O1752" s="216"/>
      <c r="P1752" s="217"/>
      <c r="Q1752" s="213"/>
      <c r="R1752" s="213"/>
      <c r="DE1752" s="137"/>
    </row>
    <row r="1753" spans="1:109" s="75" customFormat="1" ht="12" hidden="1" customHeight="1">
      <c r="A1753" s="252"/>
      <c r="B1753" s="48"/>
      <c r="C1753" s="213"/>
      <c r="D1753" s="213"/>
      <c r="E1753" s="213"/>
      <c r="F1753" s="163"/>
      <c r="G1753" s="213"/>
      <c r="H1753" s="213"/>
      <c r="I1753" s="214"/>
      <c r="J1753" s="214"/>
      <c r="K1753" s="214"/>
      <c r="L1753" s="214"/>
      <c r="M1753" s="214"/>
      <c r="N1753" s="215"/>
      <c r="O1753" s="216"/>
      <c r="P1753" s="217"/>
      <c r="Q1753" s="213"/>
      <c r="R1753" s="213"/>
      <c r="DE1753" s="137"/>
    </row>
    <row r="1754" spans="1:109" s="75" customFormat="1" ht="12" hidden="1" customHeight="1">
      <c r="A1754" s="252"/>
      <c r="B1754" s="48"/>
      <c r="C1754" s="213"/>
      <c r="D1754" s="213"/>
      <c r="E1754" s="213"/>
      <c r="F1754" s="163"/>
      <c r="G1754" s="213"/>
      <c r="H1754" s="213"/>
      <c r="I1754" s="214"/>
      <c r="J1754" s="214"/>
      <c r="K1754" s="214"/>
      <c r="L1754" s="214"/>
      <c r="M1754" s="214"/>
      <c r="N1754" s="215"/>
      <c r="O1754" s="216"/>
      <c r="P1754" s="217"/>
      <c r="Q1754" s="213"/>
      <c r="R1754" s="213"/>
      <c r="DE1754" s="137"/>
    </row>
    <row r="1755" spans="1:109" s="75" customFormat="1" ht="12" hidden="1" customHeight="1">
      <c r="A1755" s="252"/>
      <c r="B1755" s="48"/>
      <c r="C1755" s="213"/>
      <c r="D1755" s="213"/>
      <c r="E1755" s="213"/>
      <c r="F1755" s="163"/>
      <c r="G1755" s="213"/>
      <c r="H1755" s="213"/>
      <c r="I1755" s="214"/>
      <c r="J1755" s="214"/>
      <c r="K1755" s="214"/>
      <c r="L1755" s="214"/>
      <c r="M1755" s="214"/>
      <c r="N1755" s="215"/>
      <c r="O1755" s="216"/>
      <c r="P1755" s="217"/>
      <c r="Q1755" s="213"/>
      <c r="R1755" s="213"/>
      <c r="DE1755" s="137"/>
    </row>
    <row r="1756" spans="1:109" s="75" customFormat="1" ht="12" hidden="1" customHeight="1">
      <c r="A1756" s="252"/>
      <c r="B1756" s="48"/>
      <c r="C1756" s="213"/>
      <c r="D1756" s="213"/>
      <c r="E1756" s="213"/>
      <c r="F1756" s="163"/>
      <c r="G1756" s="213"/>
      <c r="H1756" s="213"/>
      <c r="I1756" s="214"/>
      <c r="J1756" s="214"/>
      <c r="K1756" s="214"/>
      <c r="L1756" s="214"/>
      <c r="M1756" s="214"/>
      <c r="N1756" s="215"/>
      <c r="O1756" s="216"/>
      <c r="P1756" s="217"/>
      <c r="Q1756" s="213"/>
      <c r="R1756" s="213"/>
      <c r="DE1756" s="137"/>
    </row>
    <row r="1757" spans="1:109" s="75" customFormat="1" ht="12" hidden="1" customHeight="1">
      <c r="A1757" s="252"/>
      <c r="B1757" s="48"/>
      <c r="C1757" s="213"/>
      <c r="D1757" s="213"/>
      <c r="E1757" s="213"/>
      <c r="F1757" s="163"/>
      <c r="G1757" s="213"/>
      <c r="H1757" s="213"/>
      <c r="I1757" s="214"/>
      <c r="J1757" s="214"/>
      <c r="K1757" s="214"/>
      <c r="L1757" s="214"/>
      <c r="M1757" s="214"/>
      <c r="N1757" s="215"/>
      <c r="O1757" s="216"/>
      <c r="P1757" s="217"/>
      <c r="Q1757" s="213"/>
      <c r="R1757" s="213"/>
      <c r="DE1757" s="137"/>
    </row>
    <row r="1758" spans="1:109" s="75" customFormat="1" ht="12" hidden="1" customHeight="1">
      <c r="A1758" s="252"/>
      <c r="B1758" s="48"/>
      <c r="C1758" s="213"/>
      <c r="D1758" s="213"/>
      <c r="E1758" s="213"/>
      <c r="F1758" s="163"/>
      <c r="G1758" s="213"/>
      <c r="H1758" s="213"/>
      <c r="I1758" s="214"/>
      <c r="J1758" s="214"/>
      <c r="K1758" s="214"/>
      <c r="L1758" s="214"/>
      <c r="M1758" s="214"/>
      <c r="N1758" s="215"/>
      <c r="O1758" s="216"/>
      <c r="P1758" s="217"/>
      <c r="Q1758" s="213"/>
      <c r="R1758" s="213"/>
      <c r="DE1758" s="137"/>
    </row>
    <row r="1759" spans="1:109" s="75" customFormat="1" ht="12" hidden="1" customHeight="1">
      <c r="A1759" s="252"/>
      <c r="B1759" s="48"/>
      <c r="C1759" s="213"/>
      <c r="D1759" s="213"/>
      <c r="E1759" s="213"/>
      <c r="F1759" s="163"/>
      <c r="G1759" s="213"/>
      <c r="H1759" s="213"/>
      <c r="I1759" s="214"/>
      <c r="J1759" s="214"/>
      <c r="K1759" s="214"/>
      <c r="L1759" s="214"/>
      <c r="M1759" s="214"/>
      <c r="N1759" s="215"/>
      <c r="O1759" s="216"/>
      <c r="P1759" s="217"/>
      <c r="Q1759" s="213"/>
      <c r="R1759" s="213"/>
      <c r="DE1759" s="137"/>
    </row>
    <row r="1760" spans="1:109" s="75" customFormat="1" ht="12" hidden="1" customHeight="1">
      <c r="A1760" s="252"/>
      <c r="B1760" s="48"/>
      <c r="C1760" s="213"/>
      <c r="D1760" s="213"/>
      <c r="E1760" s="213"/>
      <c r="F1760" s="163"/>
      <c r="G1760" s="213"/>
      <c r="H1760" s="213"/>
      <c r="I1760" s="214"/>
      <c r="J1760" s="214"/>
      <c r="K1760" s="214"/>
      <c r="L1760" s="214"/>
      <c r="M1760" s="214"/>
      <c r="N1760" s="215"/>
      <c r="O1760" s="216"/>
      <c r="P1760" s="217"/>
      <c r="Q1760" s="213"/>
      <c r="R1760" s="213"/>
      <c r="DE1760" s="137"/>
    </row>
    <row r="1761" spans="1:109" s="75" customFormat="1" ht="12" hidden="1" customHeight="1">
      <c r="A1761" s="252"/>
      <c r="B1761" s="68"/>
      <c r="C1761" s="221"/>
      <c r="D1761" s="221"/>
      <c r="E1761" s="221"/>
      <c r="F1761" s="164"/>
      <c r="G1761" s="221"/>
      <c r="H1761" s="221"/>
      <c r="I1761" s="248"/>
      <c r="J1761" s="248"/>
      <c r="K1761" s="248"/>
      <c r="L1761" s="248"/>
      <c r="M1761" s="248"/>
      <c r="N1761" s="218"/>
      <c r="O1761" s="219"/>
      <c r="P1761" s="220"/>
      <c r="Q1761" s="221"/>
      <c r="R1761" s="221"/>
      <c r="DE1761" s="137"/>
    </row>
    <row r="1762" spans="1:109" s="75" customFormat="1" ht="6" hidden="1" customHeight="1">
      <c r="A1762" s="105"/>
      <c r="B1762" s="106"/>
      <c r="C1762" s="247"/>
      <c r="D1762" s="247"/>
      <c r="E1762" s="247"/>
      <c r="F1762" s="106"/>
      <c r="G1762" s="247"/>
      <c r="H1762" s="247"/>
      <c r="I1762" s="247"/>
      <c r="J1762" s="247"/>
      <c r="K1762" s="247"/>
      <c r="L1762" s="247"/>
      <c r="M1762" s="247"/>
      <c r="N1762" s="106"/>
      <c r="O1762" s="106"/>
      <c r="P1762" s="106"/>
      <c r="Q1762" s="249"/>
      <c r="R1762" s="249"/>
      <c r="DE1762" s="137"/>
    </row>
    <row r="1763" spans="1:109" s="75" customFormat="1" ht="12" hidden="1" customHeight="1">
      <c r="A1763" s="191">
        <v>3</v>
      </c>
      <c r="B1763" s="194" t="s">
        <v>82</v>
      </c>
      <c r="C1763" s="195"/>
      <c r="D1763" s="195"/>
      <c r="E1763" s="195"/>
      <c r="F1763" s="195"/>
      <c r="G1763" s="195"/>
      <c r="H1763" s="195"/>
      <c r="I1763" s="195"/>
      <c r="J1763" s="195"/>
      <c r="K1763" s="195"/>
      <c r="L1763" s="195"/>
      <c r="M1763" s="195"/>
      <c r="N1763" s="195"/>
      <c r="O1763" s="196"/>
      <c r="P1763" s="197"/>
      <c r="Q1763" s="198" t="s">
        <v>81</v>
      </c>
      <c r="R1763" s="199"/>
      <c r="DE1763" s="137"/>
    </row>
    <row r="1764" spans="1:109" s="75" customFormat="1" ht="12" hidden="1" customHeight="1">
      <c r="A1764" s="192"/>
      <c r="B1764" s="200" t="s">
        <v>80</v>
      </c>
      <c r="C1764" s="203"/>
      <c r="D1764" s="245"/>
      <c r="E1764" s="203" t="s">
        <v>79</v>
      </c>
      <c r="F1764" s="203"/>
      <c r="G1764" s="202" t="s">
        <v>78</v>
      </c>
      <c r="H1764" s="245"/>
      <c r="I1764" s="202" t="s">
        <v>14</v>
      </c>
      <c r="J1764" s="203"/>
      <c r="K1764" s="203"/>
      <c r="L1764" s="203"/>
      <c r="M1764" s="203"/>
      <c r="N1764" s="203" t="s">
        <v>13</v>
      </c>
      <c r="O1764" s="204"/>
      <c r="P1764" s="205"/>
      <c r="Q1764" s="200"/>
      <c r="R1764" s="201"/>
      <c r="DE1764" s="137"/>
    </row>
    <row r="1765" spans="1:109" s="75" customFormat="1" ht="12" hidden="1" customHeight="1">
      <c r="A1765" s="193"/>
      <c r="B1765" s="181"/>
      <c r="C1765" s="206"/>
      <c r="D1765" s="207"/>
      <c r="E1765" s="208"/>
      <c r="F1765" s="208"/>
      <c r="G1765" s="209"/>
      <c r="H1765" s="246"/>
      <c r="I1765" s="209"/>
      <c r="J1765" s="208"/>
      <c r="K1765" s="208"/>
      <c r="L1765" s="208"/>
      <c r="M1765" s="208"/>
      <c r="N1765" s="210"/>
      <c r="O1765" s="211"/>
      <c r="P1765" s="212"/>
      <c r="Q1765" s="181"/>
      <c r="R1765" s="182"/>
      <c r="DE1765" s="137"/>
    </row>
    <row r="1766" spans="1:109" s="75" customFormat="1" ht="6" hidden="1" customHeight="1">
      <c r="A1766" s="107"/>
      <c r="B1766" s="249"/>
      <c r="C1766" s="249"/>
      <c r="D1766" s="249"/>
      <c r="E1766" s="249"/>
      <c r="F1766" s="249"/>
      <c r="G1766" s="250"/>
      <c r="H1766" s="250"/>
      <c r="I1766" s="107"/>
      <c r="J1766" s="107"/>
      <c r="K1766" s="107"/>
      <c r="L1766" s="107"/>
      <c r="M1766" s="107"/>
      <c r="N1766" s="107"/>
      <c r="O1766" s="107"/>
      <c r="P1766" s="107"/>
      <c r="Q1766" s="107"/>
      <c r="R1766" s="107"/>
      <c r="DE1766" s="137"/>
    </row>
    <row r="1767" spans="1:109" s="75" customFormat="1" ht="21" hidden="1" customHeight="1">
      <c r="A1767" s="191">
        <v>4</v>
      </c>
      <c r="B1767" s="222" t="s">
        <v>77</v>
      </c>
      <c r="C1767" s="223"/>
      <c r="D1767" s="224"/>
      <c r="E1767" s="225" t="s">
        <v>76</v>
      </c>
      <c r="F1767" s="226"/>
      <c r="G1767" s="227"/>
      <c r="H1767" s="227"/>
      <c r="I1767" s="101"/>
      <c r="J1767" s="94">
        <v>5</v>
      </c>
      <c r="K1767" s="228" t="s">
        <v>186</v>
      </c>
      <c r="L1767" s="229"/>
      <c r="M1767" s="229"/>
      <c r="N1767" s="229"/>
      <c r="O1767" s="229"/>
      <c r="P1767" s="229"/>
      <c r="Q1767" s="229"/>
      <c r="R1767" s="230"/>
      <c r="DE1767" s="137"/>
    </row>
    <row r="1768" spans="1:109" s="75" customFormat="1" ht="12" hidden="1" customHeight="1">
      <c r="A1768" s="193"/>
      <c r="B1768" s="181"/>
      <c r="C1768" s="206"/>
      <c r="D1768" s="182"/>
      <c r="E1768" s="181"/>
      <c r="F1768" s="182"/>
      <c r="G1768" s="227"/>
      <c r="H1768" s="227"/>
      <c r="I1768" s="101"/>
      <c r="J1768" s="231"/>
      <c r="K1768" s="234"/>
      <c r="L1768" s="235"/>
      <c r="M1768" s="235"/>
      <c r="N1768" s="235"/>
      <c r="O1768" s="235"/>
      <c r="P1768" s="235"/>
      <c r="Q1768" s="235"/>
      <c r="R1768" s="236"/>
      <c r="DE1768" s="137"/>
    </row>
    <row r="1769" spans="1:109" s="75" customFormat="1" ht="12" hidden="1" customHeight="1">
      <c r="A1769" s="95"/>
      <c r="B1769" s="100"/>
      <c r="C1769" s="100"/>
      <c r="D1769" s="100"/>
      <c r="E1769" s="100"/>
      <c r="F1769" s="100"/>
      <c r="G1769" s="227"/>
      <c r="H1769" s="227"/>
      <c r="I1769" s="95"/>
      <c r="J1769" s="232"/>
      <c r="K1769" s="237"/>
      <c r="L1769" s="238"/>
      <c r="M1769" s="238"/>
      <c r="N1769" s="238"/>
      <c r="O1769" s="238"/>
      <c r="P1769" s="238"/>
      <c r="Q1769" s="238"/>
      <c r="R1769" s="239"/>
      <c r="S1769" s="25"/>
      <c r="T1769" s="40"/>
      <c r="DE1769" s="137"/>
    </row>
    <row r="1770" spans="1:109" s="75" customFormat="1" ht="12" hidden="1" customHeight="1">
      <c r="A1770" s="95"/>
      <c r="B1770" s="96"/>
      <c r="C1770" s="96"/>
      <c r="D1770" s="96"/>
      <c r="E1770" s="96"/>
      <c r="F1770" s="96"/>
      <c r="G1770" s="96"/>
      <c r="H1770" s="96"/>
      <c r="I1770" s="95"/>
      <c r="J1770" s="232"/>
      <c r="K1770" s="237"/>
      <c r="L1770" s="238"/>
      <c r="M1770" s="238"/>
      <c r="N1770" s="238"/>
      <c r="O1770" s="238"/>
      <c r="P1770" s="238"/>
      <c r="Q1770" s="238"/>
      <c r="R1770" s="239"/>
      <c r="DE1770" s="137"/>
    </row>
    <row r="1771" spans="1:109" s="75" customFormat="1" ht="12" hidden="1" customHeight="1">
      <c r="A1771" s="95"/>
      <c r="B1771" s="244" t="s">
        <v>75</v>
      </c>
      <c r="C1771" s="244"/>
      <c r="D1771" s="244"/>
      <c r="E1771" s="244"/>
      <c r="F1771" s="244"/>
      <c r="G1771" s="244"/>
      <c r="H1771" s="244"/>
      <c r="I1771" s="95"/>
      <c r="J1771" s="232"/>
      <c r="K1771" s="237"/>
      <c r="L1771" s="238"/>
      <c r="M1771" s="238"/>
      <c r="N1771" s="238"/>
      <c r="O1771" s="238"/>
      <c r="P1771" s="238"/>
      <c r="Q1771" s="238"/>
      <c r="R1771" s="239"/>
      <c r="DE1771" s="137"/>
    </row>
    <row r="1772" spans="1:109" s="75" customFormat="1" ht="12" hidden="1" customHeight="1">
      <c r="A1772" s="95"/>
      <c r="B1772" s="244" t="s">
        <v>74</v>
      </c>
      <c r="C1772" s="244"/>
      <c r="D1772" s="244"/>
      <c r="E1772" s="244"/>
      <c r="F1772" s="244"/>
      <c r="G1772" s="244"/>
      <c r="H1772" s="244"/>
      <c r="I1772" s="97"/>
      <c r="J1772" s="232"/>
      <c r="K1772" s="237"/>
      <c r="L1772" s="238"/>
      <c r="M1772" s="238"/>
      <c r="N1772" s="238"/>
      <c r="O1772" s="238"/>
      <c r="P1772" s="238"/>
      <c r="Q1772" s="238"/>
      <c r="R1772" s="239"/>
      <c r="DE1772" s="137"/>
    </row>
    <row r="1773" spans="1:109" s="75" customFormat="1" ht="12" hidden="1" customHeight="1">
      <c r="A1773" s="98" t="s">
        <v>73</v>
      </c>
      <c r="B1773" s="279" t="s">
        <v>12</v>
      </c>
      <c r="C1773" s="279"/>
      <c r="D1773" s="279"/>
      <c r="E1773" s="279"/>
      <c r="F1773" s="279"/>
      <c r="G1773" s="279"/>
      <c r="H1773" s="279"/>
      <c r="I1773" s="95"/>
      <c r="J1773" s="232"/>
      <c r="K1773" s="237"/>
      <c r="L1773" s="238"/>
      <c r="M1773" s="238"/>
      <c r="N1773" s="238"/>
      <c r="O1773" s="238"/>
      <c r="P1773" s="238"/>
      <c r="Q1773" s="238"/>
      <c r="R1773" s="239"/>
      <c r="DE1773" s="137"/>
    </row>
    <row r="1774" spans="1:109" s="75" customFormat="1" ht="12" hidden="1" customHeight="1">
      <c r="A1774" s="98"/>
      <c r="B1774" s="243" t="s">
        <v>72</v>
      </c>
      <c r="C1774" s="243"/>
      <c r="D1774" s="243"/>
      <c r="E1774" s="243"/>
      <c r="F1774" s="243"/>
      <c r="G1774" s="243"/>
      <c r="H1774" s="243"/>
      <c r="I1774" s="95"/>
      <c r="J1774" s="232"/>
      <c r="K1774" s="237"/>
      <c r="L1774" s="238"/>
      <c r="M1774" s="238"/>
      <c r="N1774" s="238"/>
      <c r="O1774" s="238"/>
      <c r="P1774" s="238"/>
      <c r="Q1774" s="238"/>
      <c r="R1774" s="239"/>
      <c r="DE1774" s="137"/>
    </row>
    <row r="1775" spans="1:109" s="75" customFormat="1" ht="12" hidden="1" customHeight="1">
      <c r="A1775" s="98"/>
      <c r="B1775" s="243"/>
      <c r="C1775" s="243"/>
      <c r="D1775" s="243"/>
      <c r="E1775" s="243"/>
      <c r="F1775" s="243"/>
      <c r="G1775" s="243"/>
      <c r="H1775" s="243"/>
      <c r="I1775" s="95"/>
      <c r="J1775" s="232"/>
      <c r="K1775" s="237"/>
      <c r="L1775" s="238"/>
      <c r="M1775" s="238"/>
      <c r="N1775" s="238"/>
      <c r="O1775" s="238"/>
      <c r="P1775" s="238"/>
      <c r="Q1775" s="238"/>
      <c r="R1775" s="239"/>
      <c r="DE1775" s="137"/>
    </row>
    <row r="1776" spans="1:109" s="75" customFormat="1" ht="12" hidden="1" customHeight="1">
      <c r="A1776" s="98"/>
      <c r="B1776" s="244"/>
      <c r="C1776" s="244"/>
      <c r="D1776" s="244"/>
      <c r="E1776" s="244"/>
      <c r="F1776" s="244"/>
      <c r="G1776" s="244"/>
      <c r="H1776" s="244"/>
      <c r="I1776" s="95"/>
      <c r="J1776" s="232"/>
      <c r="K1776" s="237"/>
      <c r="L1776" s="238"/>
      <c r="M1776" s="238"/>
      <c r="N1776" s="238"/>
      <c r="O1776" s="238"/>
      <c r="P1776" s="238"/>
      <c r="Q1776" s="238"/>
      <c r="R1776" s="239"/>
      <c r="DE1776" s="137"/>
    </row>
    <row r="1777" spans="1:111" s="75" customFormat="1" ht="12" hidden="1" customHeight="1">
      <c r="A1777" s="98"/>
      <c r="B1777" s="244" t="s">
        <v>56</v>
      </c>
      <c r="C1777" s="244"/>
      <c r="D1777" s="244"/>
      <c r="E1777" s="244"/>
      <c r="F1777" s="244"/>
      <c r="G1777" s="244"/>
      <c r="H1777" s="244"/>
      <c r="I1777" s="95"/>
      <c r="J1777" s="232"/>
      <c r="K1777" s="237"/>
      <c r="L1777" s="238"/>
      <c r="M1777" s="238"/>
      <c r="N1777" s="238"/>
      <c r="O1777" s="238"/>
      <c r="P1777" s="238"/>
      <c r="Q1777" s="238"/>
      <c r="R1777" s="239"/>
      <c r="U1777" s="24"/>
      <c r="V1777" s="24"/>
      <c r="W1777" s="24"/>
      <c r="X1777" s="24"/>
      <c r="Y1777" s="24"/>
      <c r="Z1777" s="24"/>
      <c r="AA1777" s="24"/>
      <c r="AB1777" s="24"/>
      <c r="AC1777" s="24"/>
      <c r="AD1777" s="24"/>
      <c r="AE1777" s="24"/>
      <c r="DE1777" s="137"/>
    </row>
    <row r="1778" spans="1:111" s="75" customFormat="1" ht="12" hidden="1" customHeight="1">
      <c r="A1778" s="98"/>
      <c r="B1778" s="244"/>
      <c r="C1778" s="244"/>
      <c r="D1778" s="244"/>
      <c r="E1778" s="244"/>
      <c r="F1778" s="244"/>
      <c r="G1778" s="244"/>
      <c r="H1778" s="244"/>
      <c r="I1778" s="95"/>
      <c r="J1778" s="233"/>
      <c r="K1778" s="240"/>
      <c r="L1778" s="241"/>
      <c r="M1778" s="241"/>
      <c r="N1778" s="241"/>
      <c r="O1778" s="241"/>
      <c r="P1778" s="241"/>
      <c r="Q1778" s="241"/>
      <c r="R1778" s="242"/>
      <c r="DE1778" s="137"/>
    </row>
    <row r="1779" spans="1:111" s="76" customFormat="1" ht="13.5" hidden="1">
      <c r="A1779" s="256" t="s">
        <v>89</v>
      </c>
      <c r="B1779" s="257"/>
      <c r="C1779" s="257"/>
      <c r="D1779" s="257"/>
      <c r="E1779" s="257"/>
      <c r="F1779" s="257"/>
      <c r="G1779" s="257"/>
      <c r="H1779" s="257"/>
      <c r="I1779" s="257"/>
      <c r="J1779" s="257"/>
      <c r="K1779" s="257"/>
      <c r="L1779" s="257"/>
      <c r="M1779" s="257"/>
      <c r="N1779" s="257"/>
      <c r="O1779" s="257"/>
      <c r="P1779" s="257"/>
      <c r="Q1779" s="257"/>
      <c r="R1779" s="257"/>
      <c r="DE1779" s="136"/>
    </row>
    <row r="1780" spans="1:111" s="75" customFormat="1" ht="12" hidden="1" customHeight="1">
      <c r="A1780" s="258" t="s">
        <v>11</v>
      </c>
      <c r="B1780" s="259"/>
      <c r="C1780" s="260"/>
      <c r="D1780" s="261"/>
      <c r="E1780" s="258" t="s">
        <v>10</v>
      </c>
      <c r="F1780" s="259"/>
      <c r="G1780" s="181"/>
      <c r="H1780" s="206"/>
      <c r="I1780" s="206"/>
      <c r="J1780" s="182"/>
      <c r="K1780" s="258" t="s">
        <v>64</v>
      </c>
      <c r="L1780" s="262"/>
      <c r="M1780" s="263"/>
      <c r="N1780" s="181"/>
      <c r="O1780" s="206"/>
      <c r="P1780" s="206"/>
      <c r="Q1780" s="206"/>
      <c r="R1780" s="182"/>
      <c r="DE1780" s="137"/>
    </row>
    <row r="1781" spans="1:111" s="75" customFormat="1" ht="12" hidden="1" customHeight="1">
      <c r="A1781" s="191">
        <v>1</v>
      </c>
      <c r="B1781" s="264" t="s">
        <v>88</v>
      </c>
      <c r="C1781" s="265"/>
      <c r="D1781" s="265"/>
      <c r="E1781" s="265"/>
      <c r="F1781" s="266"/>
      <c r="G1781" s="194" t="s">
        <v>87</v>
      </c>
      <c r="H1781" s="255"/>
      <c r="I1781" s="194" t="s">
        <v>86</v>
      </c>
      <c r="J1781" s="195"/>
      <c r="K1781" s="195"/>
      <c r="L1781" s="195"/>
      <c r="M1781" s="195"/>
      <c r="N1781" s="195"/>
      <c r="O1781" s="195"/>
      <c r="P1781" s="195"/>
      <c r="Q1781" s="195"/>
      <c r="R1781" s="255"/>
      <c r="DE1781" s="137"/>
    </row>
    <row r="1782" spans="1:111" s="75" customFormat="1" ht="12" hidden="1" customHeight="1">
      <c r="A1782" s="193"/>
      <c r="B1782" s="267"/>
      <c r="C1782" s="268"/>
      <c r="D1782" s="268"/>
      <c r="E1782" s="268"/>
      <c r="F1782" s="269"/>
      <c r="G1782" s="253"/>
      <c r="H1782" s="254"/>
      <c r="I1782" s="270"/>
      <c r="J1782" s="271"/>
      <c r="K1782" s="271"/>
      <c r="L1782" s="271"/>
      <c r="M1782" s="88" t="s">
        <v>183</v>
      </c>
      <c r="N1782" s="272"/>
      <c r="O1782" s="273"/>
      <c r="P1782" s="89" t="s">
        <v>184</v>
      </c>
      <c r="Q1782" s="77"/>
      <c r="R1782" s="90" t="s">
        <v>185</v>
      </c>
      <c r="S1782" s="43" t="str">
        <f>IF(AND(Q1782&lt;&gt;"",Q1782&lt;120),"排煙機の規定風量は120㎥以上必要です。","")</f>
        <v/>
      </c>
      <c r="T1782" s="74"/>
      <c r="DE1782" s="137"/>
    </row>
    <row r="1783" spans="1:111" s="75" customFormat="1" ht="6" hidden="1" customHeight="1">
      <c r="A1783" s="102"/>
      <c r="B1783" s="102"/>
      <c r="C1783" s="102"/>
      <c r="D1783" s="102"/>
      <c r="E1783" s="102"/>
      <c r="F1783" s="102"/>
      <c r="G1783" s="102"/>
      <c r="H1783" s="102"/>
      <c r="I1783" s="102"/>
      <c r="J1783" s="102"/>
      <c r="K1783" s="103"/>
      <c r="L1783" s="103"/>
      <c r="M1783" s="103"/>
      <c r="N1783" s="102"/>
      <c r="O1783" s="104"/>
      <c r="P1783" s="104"/>
      <c r="Q1783" s="103"/>
      <c r="R1783" s="103"/>
      <c r="DE1783" s="137"/>
    </row>
    <row r="1784" spans="1:111" s="75" customFormat="1" ht="12" hidden="1" customHeight="1">
      <c r="A1784" s="251">
        <v>2</v>
      </c>
      <c r="B1784" s="194" t="s">
        <v>85</v>
      </c>
      <c r="C1784" s="195"/>
      <c r="D1784" s="195"/>
      <c r="E1784" s="195"/>
      <c r="F1784" s="195"/>
      <c r="G1784" s="195"/>
      <c r="H1784" s="195"/>
      <c r="I1784" s="195"/>
      <c r="J1784" s="195"/>
      <c r="K1784" s="195"/>
      <c r="L1784" s="195"/>
      <c r="M1784" s="195"/>
      <c r="N1784" s="195"/>
      <c r="O1784" s="196"/>
      <c r="P1784" s="91"/>
      <c r="Q1784" s="198" t="s">
        <v>81</v>
      </c>
      <c r="R1784" s="199"/>
      <c r="DE1784" s="137"/>
    </row>
    <row r="1785" spans="1:111" s="75" customFormat="1" ht="12" hidden="1" customHeight="1">
      <c r="A1785" s="252"/>
      <c r="B1785" s="92" t="s">
        <v>5</v>
      </c>
      <c r="C1785" s="202" t="s">
        <v>84</v>
      </c>
      <c r="D1785" s="203"/>
      <c r="E1785" s="245"/>
      <c r="F1785" s="93" t="s">
        <v>83</v>
      </c>
      <c r="G1785" s="202" t="s">
        <v>78</v>
      </c>
      <c r="H1785" s="203"/>
      <c r="I1785" s="202" t="s">
        <v>14</v>
      </c>
      <c r="J1785" s="203"/>
      <c r="K1785" s="203"/>
      <c r="L1785" s="203"/>
      <c r="M1785" s="203"/>
      <c r="N1785" s="203" t="s">
        <v>13</v>
      </c>
      <c r="O1785" s="204"/>
      <c r="P1785" s="205"/>
      <c r="Q1785" s="200"/>
      <c r="R1785" s="201"/>
      <c r="DE1785" s="137"/>
      <c r="DF1785" s="76" t="str">
        <f>IF(COUNTA(B1786:R1835)&gt;0,DG1785,"")</f>
        <v/>
      </c>
      <c r="DG1785" s="144">
        <v>25</v>
      </c>
    </row>
    <row r="1786" spans="1:111" s="75" customFormat="1" ht="12" hidden="1" customHeight="1">
      <c r="A1786" s="252"/>
      <c r="B1786" s="47"/>
      <c r="C1786" s="274"/>
      <c r="D1786" s="274"/>
      <c r="E1786" s="274"/>
      <c r="F1786" s="162"/>
      <c r="G1786" s="274"/>
      <c r="H1786" s="274"/>
      <c r="I1786" s="275"/>
      <c r="J1786" s="275"/>
      <c r="K1786" s="275"/>
      <c r="L1786" s="275"/>
      <c r="M1786" s="275"/>
      <c r="N1786" s="276"/>
      <c r="O1786" s="277"/>
      <c r="P1786" s="278"/>
      <c r="Q1786" s="274"/>
      <c r="R1786" s="274"/>
      <c r="DE1786" s="137"/>
    </row>
    <row r="1787" spans="1:111" s="75" customFormat="1" ht="12" hidden="1" customHeight="1">
      <c r="A1787" s="252"/>
      <c r="B1787" s="48"/>
      <c r="C1787" s="213"/>
      <c r="D1787" s="213"/>
      <c r="E1787" s="213"/>
      <c r="F1787" s="163"/>
      <c r="G1787" s="213"/>
      <c r="H1787" s="213"/>
      <c r="I1787" s="214"/>
      <c r="J1787" s="214"/>
      <c r="K1787" s="214"/>
      <c r="L1787" s="214"/>
      <c r="M1787" s="214"/>
      <c r="N1787" s="215"/>
      <c r="O1787" s="216"/>
      <c r="P1787" s="217"/>
      <c r="Q1787" s="213"/>
      <c r="R1787" s="213"/>
      <c r="DE1787" s="137"/>
    </row>
    <row r="1788" spans="1:111" s="75" customFormat="1" ht="12" hidden="1" customHeight="1">
      <c r="A1788" s="252"/>
      <c r="B1788" s="48"/>
      <c r="C1788" s="213"/>
      <c r="D1788" s="213"/>
      <c r="E1788" s="213"/>
      <c r="F1788" s="163"/>
      <c r="G1788" s="213"/>
      <c r="H1788" s="213"/>
      <c r="I1788" s="214"/>
      <c r="J1788" s="214"/>
      <c r="K1788" s="214"/>
      <c r="L1788" s="214"/>
      <c r="M1788" s="214"/>
      <c r="N1788" s="215"/>
      <c r="O1788" s="216"/>
      <c r="P1788" s="217"/>
      <c r="Q1788" s="213"/>
      <c r="R1788" s="213"/>
      <c r="DE1788" s="137"/>
    </row>
    <row r="1789" spans="1:111" s="75" customFormat="1" ht="12" hidden="1" customHeight="1">
      <c r="A1789" s="252"/>
      <c r="B1789" s="48"/>
      <c r="C1789" s="213"/>
      <c r="D1789" s="213"/>
      <c r="E1789" s="213"/>
      <c r="F1789" s="163"/>
      <c r="G1789" s="213"/>
      <c r="H1789" s="213"/>
      <c r="I1789" s="214"/>
      <c r="J1789" s="214"/>
      <c r="K1789" s="214"/>
      <c r="L1789" s="214"/>
      <c r="M1789" s="214"/>
      <c r="N1789" s="215"/>
      <c r="O1789" s="216"/>
      <c r="P1789" s="217"/>
      <c r="Q1789" s="213"/>
      <c r="R1789" s="213"/>
      <c r="DE1789" s="137"/>
    </row>
    <row r="1790" spans="1:111" s="75" customFormat="1" ht="12" hidden="1" customHeight="1">
      <c r="A1790" s="252"/>
      <c r="B1790" s="48"/>
      <c r="C1790" s="213"/>
      <c r="D1790" s="213"/>
      <c r="E1790" s="213"/>
      <c r="F1790" s="163"/>
      <c r="G1790" s="213"/>
      <c r="H1790" s="213"/>
      <c r="I1790" s="214"/>
      <c r="J1790" s="214"/>
      <c r="K1790" s="214"/>
      <c r="L1790" s="214"/>
      <c r="M1790" s="214"/>
      <c r="N1790" s="215"/>
      <c r="O1790" s="216"/>
      <c r="P1790" s="217"/>
      <c r="Q1790" s="213"/>
      <c r="R1790" s="213"/>
      <c r="DE1790" s="137"/>
    </row>
    <row r="1791" spans="1:111" s="75" customFormat="1" ht="12" hidden="1" customHeight="1">
      <c r="A1791" s="252"/>
      <c r="B1791" s="48"/>
      <c r="C1791" s="213"/>
      <c r="D1791" s="213"/>
      <c r="E1791" s="213"/>
      <c r="F1791" s="163"/>
      <c r="G1791" s="213"/>
      <c r="H1791" s="213"/>
      <c r="I1791" s="214"/>
      <c r="J1791" s="214"/>
      <c r="K1791" s="214"/>
      <c r="L1791" s="214"/>
      <c r="M1791" s="214"/>
      <c r="N1791" s="215"/>
      <c r="O1791" s="216"/>
      <c r="P1791" s="217"/>
      <c r="Q1791" s="213"/>
      <c r="R1791" s="213"/>
      <c r="DE1791" s="137"/>
    </row>
    <row r="1792" spans="1:111" s="75" customFormat="1" ht="12" hidden="1" customHeight="1">
      <c r="A1792" s="252"/>
      <c r="B1792" s="48"/>
      <c r="C1792" s="213"/>
      <c r="D1792" s="213"/>
      <c r="E1792" s="213"/>
      <c r="F1792" s="163"/>
      <c r="G1792" s="213"/>
      <c r="H1792" s="213"/>
      <c r="I1792" s="214"/>
      <c r="J1792" s="214"/>
      <c r="K1792" s="214"/>
      <c r="L1792" s="214"/>
      <c r="M1792" s="214"/>
      <c r="N1792" s="215"/>
      <c r="O1792" s="216"/>
      <c r="P1792" s="217"/>
      <c r="Q1792" s="213"/>
      <c r="R1792" s="213"/>
      <c r="DE1792" s="137"/>
    </row>
    <row r="1793" spans="1:109" s="75" customFormat="1" ht="12" hidden="1" customHeight="1">
      <c r="A1793" s="252"/>
      <c r="B1793" s="48"/>
      <c r="C1793" s="213"/>
      <c r="D1793" s="213"/>
      <c r="E1793" s="213"/>
      <c r="F1793" s="163"/>
      <c r="G1793" s="213"/>
      <c r="H1793" s="213"/>
      <c r="I1793" s="214"/>
      <c r="J1793" s="214"/>
      <c r="K1793" s="214"/>
      <c r="L1793" s="214"/>
      <c r="M1793" s="214"/>
      <c r="N1793" s="215"/>
      <c r="O1793" s="216"/>
      <c r="P1793" s="217"/>
      <c r="Q1793" s="213"/>
      <c r="R1793" s="213"/>
      <c r="DE1793" s="137"/>
    </row>
    <row r="1794" spans="1:109" s="75" customFormat="1" ht="12" hidden="1" customHeight="1">
      <c r="A1794" s="252"/>
      <c r="B1794" s="48"/>
      <c r="C1794" s="213"/>
      <c r="D1794" s="213"/>
      <c r="E1794" s="213"/>
      <c r="F1794" s="163"/>
      <c r="G1794" s="213"/>
      <c r="H1794" s="213"/>
      <c r="I1794" s="214"/>
      <c r="J1794" s="214"/>
      <c r="K1794" s="214"/>
      <c r="L1794" s="214"/>
      <c r="M1794" s="214"/>
      <c r="N1794" s="215"/>
      <c r="O1794" s="216"/>
      <c r="P1794" s="217"/>
      <c r="Q1794" s="213"/>
      <c r="R1794" s="213"/>
      <c r="DE1794" s="137"/>
    </row>
    <row r="1795" spans="1:109" s="75" customFormat="1" ht="12" hidden="1" customHeight="1">
      <c r="A1795" s="252"/>
      <c r="B1795" s="48"/>
      <c r="C1795" s="213"/>
      <c r="D1795" s="213"/>
      <c r="E1795" s="213"/>
      <c r="F1795" s="163"/>
      <c r="G1795" s="213"/>
      <c r="H1795" s="213"/>
      <c r="I1795" s="214"/>
      <c r="J1795" s="214"/>
      <c r="K1795" s="214"/>
      <c r="L1795" s="214"/>
      <c r="M1795" s="214"/>
      <c r="N1795" s="215"/>
      <c r="O1795" s="216"/>
      <c r="P1795" s="217"/>
      <c r="Q1795" s="213"/>
      <c r="R1795" s="213"/>
      <c r="DE1795" s="137"/>
    </row>
    <row r="1796" spans="1:109" s="75" customFormat="1" ht="12" hidden="1" customHeight="1">
      <c r="A1796" s="252"/>
      <c r="B1796" s="48"/>
      <c r="C1796" s="213"/>
      <c r="D1796" s="213"/>
      <c r="E1796" s="213"/>
      <c r="F1796" s="163"/>
      <c r="G1796" s="213"/>
      <c r="H1796" s="213"/>
      <c r="I1796" s="214"/>
      <c r="J1796" s="214"/>
      <c r="K1796" s="214"/>
      <c r="L1796" s="214"/>
      <c r="M1796" s="214"/>
      <c r="N1796" s="215"/>
      <c r="O1796" s="216"/>
      <c r="P1796" s="217"/>
      <c r="Q1796" s="213"/>
      <c r="R1796" s="213"/>
      <c r="DE1796" s="137"/>
    </row>
    <row r="1797" spans="1:109" s="75" customFormat="1" ht="12" hidden="1" customHeight="1">
      <c r="A1797" s="252"/>
      <c r="B1797" s="48"/>
      <c r="C1797" s="213"/>
      <c r="D1797" s="213"/>
      <c r="E1797" s="213"/>
      <c r="F1797" s="163"/>
      <c r="G1797" s="213"/>
      <c r="H1797" s="213"/>
      <c r="I1797" s="214"/>
      <c r="J1797" s="214"/>
      <c r="K1797" s="214"/>
      <c r="L1797" s="214"/>
      <c r="M1797" s="214"/>
      <c r="N1797" s="215"/>
      <c r="O1797" s="216"/>
      <c r="P1797" s="217"/>
      <c r="Q1797" s="213"/>
      <c r="R1797" s="213"/>
      <c r="DE1797" s="137"/>
    </row>
    <row r="1798" spans="1:109" s="75" customFormat="1" ht="12" hidden="1" customHeight="1">
      <c r="A1798" s="252"/>
      <c r="B1798" s="48"/>
      <c r="C1798" s="213"/>
      <c r="D1798" s="213"/>
      <c r="E1798" s="213"/>
      <c r="F1798" s="163"/>
      <c r="G1798" s="213"/>
      <c r="H1798" s="213"/>
      <c r="I1798" s="214"/>
      <c r="J1798" s="214"/>
      <c r="K1798" s="214"/>
      <c r="L1798" s="214"/>
      <c r="M1798" s="214"/>
      <c r="N1798" s="215"/>
      <c r="O1798" s="216"/>
      <c r="P1798" s="217"/>
      <c r="Q1798" s="213"/>
      <c r="R1798" s="213"/>
      <c r="DE1798" s="137"/>
    </row>
    <row r="1799" spans="1:109" s="75" customFormat="1" ht="12" hidden="1" customHeight="1">
      <c r="A1799" s="252"/>
      <c r="B1799" s="48"/>
      <c r="C1799" s="213"/>
      <c r="D1799" s="213"/>
      <c r="E1799" s="213"/>
      <c r="F1799" s="163"/>
      <c r="G1799" s="213"/>
      <c r="H1799" s="213"/>
      <c r="I1799" s="214"/>
      <c r="J1799" s="214"/>
      <c r="K1799" s="214"/>
      <c r="L1799" s="214"/>
      <c r="M1799" s="214"/>
      <c r="N1799" s="215"/>
      <c r="O1799" s="216"/>
      <c r="P1799" s="217"/>
      <c r="Q1799" s="213"/>
      <c r="R1799" s="213"/>
      <c r="DE1799" s="137"/>
    </row>
    <row r="1800" spans="1:109" s="75" customFormat="1" ht="12" hidden="1" customHeight="1">
      <c r="A1800" s="252"/>
      <c r="B1800" s="48"/>
      <c r="C1800" s="213"/>
      <c r="D1800" s="213"/>
      <c r="E1800" s="213"/>
      <c r="F1800" s="163"/>
      <c r="G1800" s="213"/>
      <c r="H1800" s="213"/>
      <c r="I1800" s="214"/>
      <c r="J1800" s="214"/>
      <c r="K1800" s="214"/>
      <c r="L1800" s="214"/>
      <c r="M1800" s="214"/>
      <c r="N1800" s="215"/>
      <c r="O1800" s="216"/>
      <c r="P1800" s="217"/>
      <c r="Q1800" s="213"/>
      <c r="R1800" s="213"/>
      <c r="DE1800" s="137"/>
    </row>
    <row r="1801" spans="1:109" s="75" customFormat="1" ht="12" hidden="1" customHeight="1">
      <c r="A1801" s="252"/>
      <c r="B1801" s="48"/>
      <c r="C1801" s="213"/>
      <c r="D1801" s="213"/>
      <c r="E1801" s="213"/>
      <c r="F1801" s="163"/>
      <c r="G1801" s="213"/>
      <c r="H1801" s="213"/>
      <c r="I1801" s="214"/>
      <c r="J1801" s="214"/>
      <c r="K1801" s="214"/>
      <c r="L1801" s="214"/>
      <c r="M1801" s="214"/>
      <c r="N1801" s="215"/>
      <c r="O1801" s="216"/>
      <c r="P1801" s="217"/>
      <c r="Q1801" s="213"/>
      <c r="R1801" s="213"/>
      <c r="DE1801" s="137"/>
    </row>
    <row r="1802" spans="1:109" s="75" customFormat="1" ht="12" hidden="1" customHeight="1">
      <c r="A1802" s="252"/>
      <c r="B1802" s="48"/>
      <c r="C1802" s="213"/>
      <c r="D1802" s="213"/>
      <c r="E1802" s="213"/>
      <c r="F1802" s="163"/>
      <c r="G1802" s="213"/>
      <c r="H1802" s="213"/>
      <c r="I1802" s="214"/>
      <c r="J1802" s="214"/>
      <c r="K1802" s="214"/>
      <c r="L1802" s="214"/>
      <c r="M1802" s="214"/>
      <c r="N1802" s="215"/>
      <c r="O1802" s="216"/>
      <c r="P1802" s="217"/>
      <c r="Q1802" s="213"/>
      <c r="R1802" s="213"/>
      <c r="DE1802" s="137"/>
    </row>
    <row r="1803" spans="1:109" s="75" customFormat="1" ht="12" hidden="1" customHeight="1">
      <c r="A1803" s="252"/>
      <c r="B1803" s="48"/>
      <c r="C1803" s="213"/>
      <c r="D1803" s="213"/>
      <c r="E1803" s="213"/>
      <c r="F1803" s="163"/>
      <c r="G1803" s="213"/>
      <c r="H1803" s="213"/>
      <c r="I1803" s="214"/>
      <c r="J1803" s="214"/>
      <c r="K1803" s="214"/>
      <c r="L1803" s="214"/>
      <c r="M1803" s="214"/>
      <c r="N1803" s="215"/>
      <c r="O1803" s="216"/>
      <c r="P1803" s="217"/>
      <c r="Q1803" s="213"/>
      <c r="R1803" s="213"/>
      <c r="DE1803" s="137"/>
    </row>
    <row r="1804" spans="1:109" s="75" customFormat="1" ht="12" hidden="1" customHeight="1">
      <c r="A1804" s="252"/>
      <c r="B1804" s="48"/>
      <c r="C1804" s="213"/>
      <c r="D1804" s="213"/>
      <c r="E1804" s="213"/>
      <c r="F1804" s="163"/>
      <c r="G1804" s="213"/>
      <c r="H1804" s="213"/>
      <c r="I1804" s="214"/>
      <c r="J1804" s="214"/>
      <c r="K1804" s="214"/>
      <c r="L1804" s="214"/>
      <c r="M1804" s="214"/>
      <c r="N1804" s="215"/>
      <c r="O1804" s="216"/>
      <c r="P1804" s="217"/>
      <c r="Q1804" s="213"/>
      <c r="R1804" s="213"/>
      <c r="DE1804" s="137"/>
    </row>
    <row r="1805" spans="1:109" s="75" customFormat="1" ht="12" hidden="1" customHeight="1">
      <c r="A1805" s="252"/>
      <c r="B1805" s="48"/>
      <c r="C1805" s="213"/>
      <c r="D1805" s="213"/>
      <c r="E1805" s="213"/>
      <c r="F1805" s="163"/>
      <c r="G1805" s="213"/>
      <c r="H1805" s="213"/>
      <c r="I1805" s="214"/>
      <c r="J1805" s="214"/>
      <c r="K1805" s="214"/>
      <c r="L1805" s="214"/>
      <c r="M1805" s="214"/>
      <c r="N1805" s="215"/>
      <c r="O1805" s="216"/>
      <c r="P1805" s="217"/>
      <c r="Q1805" s="213"/>
      <c r="R1805" s="213"/>
      <c r="DE1805" s="137"/>
    </row>
    <row r="1806" spans="1:109" s="75" customFormat="1" ht="12" hidden="1" customHeight="1">
      <c r="A1806" s="252"/>
      <c r="B1806" s="48"/>
      <c r="C1806" s="213"/>
      <c r="D1806" s="213"/>
      <c r="E1806" s="213"/>
      <c r="F1806" s="163"/>
      <c r="G1806" s="213"/>
      <c r="H1806" s="213"/>
      <c r="I1806" s="214"/>
      <c r="J1806" s="214"/>
      <c r="K1806" s="214"/>
      <c r="L1806" s="214"/>
      <c r="M1806" s="214"/>
      <c r="N1806" s="215"/>
      <c r="O1806" s="216"/>
      <c r="P1806" s="217"/>
      <c r="Q1806" s="213"/>
      <c r="R1806" s="213"/>
      <c r="DE1806" s="137"/>
    </row>
    <row r="1807" spans="1:109" s="75" customFormat="1" ht="12" hidden="1" customHeight="1">
      <c r="A1807" s="252"/>
      <c r="B1807" s="48"/>
      <c r="C1807" s="213"/>
      <c r="D1807" s="213"/>
      <c r="E1807" s="213"/>
      <c r="F1807" s="163"/>
      <c r="G1807" s="213"/>
      <c r="H1807" s="213"/>
      <c r="I1807" s="214"/>
      <c r="J1807" s="214"/>
      <c r="K1807" s="214"/>
      <c r="L1807" s="214"/>
      <c r="M1807" s="214"/>
      <c r="N1807" s="215"/>
      <c r="O1807" s="216"/>
      <c r="P1807" s="217"/>
      <c r="Q1807" s="213"/>
      <c r="R1807" s="213"/>
      <c r="DE1807" s="137"/>
    </row>
    <row r="1808" spans="1:109" s="75" customFormat="1" ht="12" hidden="1" customHeight="1">
      <c r="A1808" s="252"/>
      <c r="B1808" s="48"/>
      <c r="C1808" s="213"/>
      <c r="D1808" s="213"/>
      <c r="E1808" s="213"/>
      <c r="F1808" s="163"/>
      <c r="G1808" s="213"/>
      <c r="H1808" s="213"/>
      <c r="I1808" s="214"/>
      <c r="J1808" s="214"/>
      <c r="K1808" s="214"/>
      <c r="L1808" s="214"/>
      <c r="M1808" s="214"/>
      <c r="N1808" s="215"/>
      <c r="O1808" s="216"/>
      <c r="P1808" s="217"/>
      <c r="Q1808" s="213"/>
      <c r="R1808" s="213"/>
      <c r="DE1808" s="137"/>
    </row>
    <row r="1809" spans="1:109" s="75" customFormat="1" ht="12" hidden="1" customHeight="1">
      <c r="A1809" s="252"/>
      <c r="B1809" s="48"/>
      <c r="C1809" s="213"/>
      <c r="D1809" s="213"/>
      <c r="E1809" s="213"/>
      <c r="F1809" s="163"/>
      <c r="G1809" s="213"/>
      <c r="H1809" s="213"/>
      <c r="I1809" s="214"/>
      <c r="J1809" s="214"/>
      <c r="K1809" s="214"/>
      <c r="L1809" s="214"/>
      <c r="M1809" s="214"/>
      <c r="N1809" s="215"/>
      <c r="O1809" s="216"/>
      <c r="P1809" s="217"/>
      <c r="Q1809" s="213"/>
      <c r="R1809" s="213"/>
      <c r="DE1809" s="137"/>
    </row>
    <row r="1810" spans="1:109" s="75" customFormat="1" ht="12" hidden="1" customHeight="1">
      <c r="A1810" s="252"/>
      <c r="B1810" s="48"/>
      <c r="C1810" s="213"/>
      <c r="D1810" s="213"/>
      <c r="E1810" s="213"/>
      <c r="F1810" s="163"/>
      <c r="G1810" s="213"/>
      <c r="H1810" s="213"/>
      <c r="I1810" s="214"/>
      <c r="J1810" s="214"/>
      <c r="K1810" s="214"/>
      <c r="L1810" s="214"/>
      <c r="M1810" s="214"/>
      <c r="N1810" s="215"/>
      <c r="O1810" s="216"/>
      <c r="P1810" s="217"/>
      <c r="Q1810" s="213"/>
      <c r="R1810" s="213"/>
      <c r="DE1810" s="137"/>
    </row>
    <row r="1811" spans="1:109" s="75" customFormat="1" ht="12" hidden="1" customHeight="1">
      <c r="A1811" s="252"/>
      <c r="B1811" s="48"/>
      <c r="C1811" s="213"/>
      <c r="D1811" s="213"/>
      <c r="E1811" s="213"/>
      <c r="F1811" s="163"/>
      <c r="G1811" s="213"/>
      <c r="H1811" s="213"/>
      <c r="I1811" s="214"/>
      <c r="J1811" s="214"/>
      <c r="K1811" s="214"/>
      <c r="L1811" s="214"/>
      <c r="M1811" s="214"/>
      <c r="N1811" s="215"/>
      <c r="O1811" s="216"/>
      <c r="P1811" s="217"/>
      <c r="Q1811" s="213"/>
      <c r="R1811" s="213"/>
      <c r="DE1811" s="137"/>
    </row>
    <row r="1812" spans="1:109" s="75" customFormat="1" ht="12" hidden="1" customHeight="1">
      <c r="A1812" s="252"/>
      <c r="B1812" s="48"/>
      <c r="C1812" s="213"/>
      <c r="D1812" s="213"/>
      <c r="E1812" s="213"/>
      <c r="F1812" s="163"/>
      <c r="G1812" s="213"/>
      <c r="H1812" s="213"/>
      <c r="I1812" s="214"/>
      <c r="J1812" s="214"/>
      <c r="K1812" s="214"/>
      <c r="L1812" s="214"/>
      <c r="M1812" s="214"/>
      <c r="N1812" s="215"/>
      <c r="O1812" s="216"/>
      <c r="P1812" s="217"/>
      <c r="Q1812" s="213"/>
      <c r="R1812" s="213"/>
      <c r="DE1812" s="137"/>
    </row>
    <row r="1813" spans="1:109" s="75" customFormat="1" ht="12" hidden="1" customHeight="1">
      <c r="A1813" s="252"/>
      <c r="B1813" s="48"/>
      <c r="C1813" s="213"/>
      <c r="D1813" s="213"/>
      <c r="E1813" s="213"/>
      <c r="F1813" s="163"/>
      <c r="G1813" s="213"/>
      <c r="H1813" s="213"/>
      <c r="I1813" s="214"/>
      <c r="J1813" s="214"/>
      <c r="K1813" s="214"/>
      <c r="L1813" s="214"/>
      <c r="M1813" s="214"/>
      <c r="N1813" s="215"/>
      <c r="O1813" s="216"/>
      <c r="P1813" s="217"/>
      <c r="Q1813" s="213"/>
      <c r="R1813" s="213"/>
      <c r="DE1813" s="137"/>
    </row>
    <row r="1814" spans="1:109" s="75" customFormat="1" ht="12" hidden="1" customHeight="1">
      <c r="A1814" s="252"/>
      <c r="B1814" s="48"/>
      <c r="C1814" s="213"/>
      <c r="D1814" s="213"/>
      <c r="E1814" s="213"/>
      <c r="F1814" s="163"/>
      <c r="G1814" s="213"/>
      <c r="H1814" s="213"/>
      <c r="I1814" s="214"/>
      <c r="J1814" s="214"/>
      <c r="K1814" s="214"/>
      <c r="L1814" s="214"/>
      <c r="M1814" s="214"/>
      <c r="N1814" s="215"/>
      <c r="O1814" s="216"/>
      <c r="P1814" s="217"/>
      <c r="Q1814" s="213"/>
      <c r="R1814" s="213"/>
      <c r="DE1814" s="137"/>
    </row>
    <row r="1815" spans="1:109" s="75" customFormat="1" ht="12" hidden="1" customHeight="1">
      <c r="A1815" s="252"/>
      <c r="B1815" s="48"/>
      <c r="C1815" s="213"/>
      <c r="D1815" s="213"/>
      <c r="E1815" s="213"/>
      <c r="F1815" s="163"/>
      <c r="G1815" s="213"/>
      <c r="H1815" s="213"/>
      <c r="I1815" s="214"/>
      <c r="J1815" s="214"/>
      <c r="K1815" s="214"/>
      <c r="L1815" s="214"/>
      <c r="M1815" s="214"/>
      <c r="N1815" s="215"/>
      <c r="O1815" s="216"/>
      <c r="P1815" s="217"/>
      <c r="Q1815" s="213"/>
      <c r="R1815" s="213"/>
      <c r="DE1815" s="137"/>
    </row>
    <row r="1816" spans="1:109" s="75" customFormat="1" ht="12" hidden="1" customHeight="1">
      <c r="A1816" s="252"/>
      <c r="B1816" s="48"/>
      <c r="C1816" s="213"/>
      <c r="D1816" s="213"/>
      <c r="E1816" s="213"/>
      <c r="F1816" s="163"/>
      <c r="G1816" s="213"/>
      <c r="H1816" s="213"/>
      <c r="I1816" s="214"/>
      <c r="J1816" s="214"/>
      <c r="K1816" s="214"/>
      <c r="L1816" s="214"/>
      <c r="M1816" s="214"/>
      <c r="N1816" s="215"/>
      <c r="O1816" s="216"/>
      <c r="P1816" s="217"/>
      <c r="Q1816" s="213"/>
      <c r="R1816" s="213"/>
      <c r="DE1816" s="137"/>
    </row>
    <row r="1817" spans="1:109" s="75" customFormat="1" ht="12" hidden="1" customHeight="1">
      <c r="A1817" s="252"/>
      <c r="B1817" s="48"/>
      <c r="C1817" s="213"/>
      <c r="D1817" s="213"/>
      <c r="E1817" s="213"/>
      <c r="F1817" s="163"/>
      <c r="G1817" s="213"/>
      <c r="H1817" s="213"/>
      <c r="I1817" s="214"/>
      <c r="J1817" s="214"/>
      <c r="K1817" s="214"/>
      <c r="L1817" s="214"/>
      <c r="M1817" s="214"/>
      <c r="N1817" s="215"/>
      <c r="O1817" s="216"/>
      <c r="P1817" s="217"/>
      <c r="Q1817" s="213"/>
      <c r="R1817" s="213"/>
      <c r="DE1817" s="137"/>
    </row>
    <row r="1818" spans="1:109" s="75" customFormat="1" ht="12" hidden="1" customHeight="1">
      <c r="A1818" s="252"/>
      <c r="B1818" s="48"/>
      <c r="C1818" s="213"/>
      <c r="D1818" s="213"/>
      <c r="E1818" s="213"/>
      <c r="F1818" s="163"/>
      <c r="G1818" s="213"/>
      <c r="H1818" s="213"/>
      <c r="I1818" s="214"/>
      <c r="J1818" s="214"/>
      <c r="K1818" s="214"/>
      <c r="L1818" s="214"/>
      <c r="M1818" s="214"/>
      <c r="N1818" s="215"/>
      <c r="O1818" s="216"/>
      <c r="P1818" s="217"/>
      <c r="Q1818" s="213"/>
      <c r="R1818" s="213"/>
      <c r="DE1818" s="137"/>
    </row>
    <row r="1819" spans="1:109" s="75" customFormat="1" ht="12" hidden="1" customHeight="1">
      <c r="A1819" s="252"/>
      <c r="B1819" s="48"/>
      <c r="C1819" s="213"/>
      <c r="D1819" s="213"/>
      <c r="E1819" s="213"/>
      <c r="F1819" s="163"/>
      <c r="G1819" s="213"/>
      <c r="H1819" s="213"/>
      <c r="I1819" s="214"/>
      <c r="J1819" s="214"/>
      <c r="K1819" s="214"/>
      <c r="L1819" s="214"/>
      <c r="M1819" s="214"/>
      <c r="N1819" s="215"/>
      <c r="O1819" s="216"/>
      <c r="P1819" s="217"/>
      <c r="Q1819" s="213"/>
      <c r="R1819" s="213"/>
      <c r="DE1819" s="137"/>
    </row>
    <row r="1820" spans="1:109" s="75" customFormat="1" ht="12" hidden="1" customHeight="1">
      <c r="A1820" s="252"/>
      <c r="B1820" s="48"/>
      <c r="C1820" s="213"/>
      <c r="D1820" s="213"/>
      <c r="E1820" s="213"/>
      <c r="F1820" s="163"/>
      <c r="G1820" s="213"/>
      <c r="H1820" s="213"/>
      <c r="I1820" s="214"/>
      <c r="J1820" s="214"/>
      <c r="K1820" s="214"/>
      <c r="L1820" s="214"/>
      <c r="M1820" s="214"/>
      <c r="N1820" s="215"/>
      <c r="O1820" s="216"/>
      <c r="P1820" s="217"/>
      <c r="Q1820" s="213"/>
      <c r="R1820" s="213"/>
      <c r="DE1820" s="137"/>
    </row>
    <row r="1821" spans="1:109" s="75" customFormat="1" ht="12" hidden="1" customHeight="1">
      <c r="A1821" s="252"/>
      <c r="B1821" s="48"/>
      <c r="C1821" s="213"/>
      <c r="D1821" s="213"/>
      <c r="E1821" s="213"/>
      <c r="F1821" s="163"/>
      <c r="G1821" s="213"/>
      <c r="H1821" s="213"/>
      <c r="I1821" s="214"/>
      <c r="J1821" s="214"/>
      <c r="K1821" s="214"/>
      <c r="L1821" s="214"/>
      <c r="M1821" s="214"/>
      <c r="N1821" s="215"/>
      <c r="O1821" s="216"/>
      <c r="P1821" s="217"/>
      <c r="Q1821" s="213"/>
      <c r="R1821" s="213"/>
      <c r="DE1821" s="137"/>
    </row>
    <row r="1822" spans="1:109" s="75" customFormat="1" ht="12" hidden="1" customHeight="1">
      <c r="A1822" s="252"/>
      <c r="B1822" s="48"/>
      <c r="C1822" s="213"/>
      <c r="D1822" s="213"/>
      <c r="E1822" s="213"/>
      <c r="F1822" s="163"/>
      <c r="G1822" s="213"/>
      <c r="H1822" s="213"/>
      <c r="I1822" s="214"/>
      <c r="J1822" s="214"/>
      <c r="K1822" s="214"/>
      <c r="L1822" s="214"/>
      <c r="M1822" s="214"/>
      <c r="N1822" s="215"/>
      <c r="O1822" s="216"/>
      <c r="P1822" s="217"/>
      <c r="Q1822" s="213"/>
      <c r="R1822" s="213"/>
      <c r="DE1822" s="137"/>
    </row>
    <row r="1823" spans="1:109" s="75" customFormat="1" ht="12" hidden="1" customHeight="1">
      <c r="A1823" s="252"/>
      <c r="B1823" s="48"/>
      <c r="C1823" s="213"/>
      <c r="D1823" s="213"/>
      <c r="E1823" s="213"/>
      <c r="F1823" s="163"/>
      <c r="G1823" s="213"/>
      <c r="H1823" s="213"/>
      <c r="I1823" s="214"/>
      <c r="J1823" s="214"/>
      <c r="K1823" s="214"/>
      <c r="L1823" s="214"/>
      <c r="M1823" s="214"/>
      <c r="N1823" s="215"/>
      <c r="O1823" s="216"/>
      <c r="P1823" s="217"/>
      <c r="Q1823" s="213"/>
      <c r="R1823" s="213"/>
      <c r="DE1823" s="137"/>
    </row>
    <row r="1824" spans="1:109" s="75" customFormat="1" ht="12" hidden="1" customHeight="1">
      <c r="A1824" s="252"/>
      <c r="B1824" s="48"/>
      <c r="C1824" s="213"/>
      <c r="D1824" s="213"/>
      <c r="E1824" s="213"/>
      <c r="F1824" s="163"/>
      <c r="G1824" s="213"/>
      <c r="H1824" s="213"/>
      <c r="I1824" s="214"/>
      <c r="J1824" s="214"/>
      <c r="K1824" s="214"/>
      <c r="L1824" s="214"/>
      <c r="M1824" s="214"/>
      <c r="N1824" s="215"/>
      <c r="O1824" s="216"/>
      <c r="P1824" s="217"/>
      <c r="Q1824" s="213"/>
      <c r="R1824" s="213"/>
      <c r="DE1824" s="137"/>
    </row>
    <row r="1825" spans="1:109" s="75" customFormat="1" ht="12" hidden="1" customHeight="1">
      <c r="A1825" s="252"/>
      <c r="B1825" s="48"/>
      <c r="C1825" s="213"/>
      <c r="D1825" s="213"/>
      <c r="E1825" s="213"/>
      <c r="F1825" s="163"/>
      <c r="G1825" s="213"/>
      <c r="H1825" s="213"/>
      <c r="I1825" s="214"/>
      <c r="J1825" s="214"/>
      <c r="K1825" s="214"/>
      <c r="L1825" s="214"/>
      <c r="M1825" s="214"/>
      <c r="N1825" s="215"/>
      <c r="O1825" s="216"/>
      <c r="P1825" s="217"/>
      <c r="Q1825" s="213"/>
      <c r="R1825" s="213"/>
      <c r="DE1825" s="137"/>
    </row>
    <row r="1826" spans="1:109" s="75" customFormat="1" ht="12" hidden="1" customHeight="1">
      <c r="A1826" s="252"/>
      <c r="B1826" s="48"/>
      <c r="C1826" s="213"/>
      <c r="D1826" s="213"/>
      <c r="E1826" s="213"/>
      <c r="F1826" s="163"/>
      <c r="G1826" s="213"/>
      <c r="H1826" s="213"/>
      <c r="I1826" s="214"/>
      <c r="J1826" s="214"/>
      <c r="K1826" s="214"/>
      <c r="L1826" s="214"/>
      <c r="M1826" s="214"/>
      <c r="N1826" s="215"/>
      <c r="O1826" s="216"/>
      <c r="P1826" s="217"/>
      <c r="Q1826" s="213"/>
      <c r="R1826" s="213"/>
      <c r="DE1826" s="137"/>
    </row>
    <row r="1827" spans="1:109" s="75" customFormat="1" ht="12" hidden="1" customHeight="1">
      <c r="A1827" s="252"/>
      <c r="B1827" s="48"/>
      <c r="C1827" s="213"/>
      <c r="D1827" s="213"/>
      <c r="E1827" s="213"/>
      <c r="F1827" s="163"/>
      <c r="G1827" s="213"/>
      <c r="H1827" s="213"/>
      <c r="I1827" s="214"/>
      <c r="J1827" s="214"/>
      <c r="K1827" s="214"/>
      <c r="L1827" s="214"/>
      <c r="M1827" s="214"/>
      <c r="N1827" s="215"/>
      <c r="O1827" s="216"/>
      <c r="P1827" s="217"/>
      <c r="Q1827" s="213"/>
      <c r="R1827" s="213"/>
      <c r="DE1827" s="137"/>
    </row>
    <row r="1828" spans="1:109" s="75" customFormat="1" ht="12" hidden="1" customHeight="1">
      <c r="A1828" s="252"/>
      <c r="B1828" s="48"/>
      <c r="C1828" s="213"/>
      <c r="D1828" s="213"/>
      <c r="E1828" s="213"/>
      <c r="F1828" s="163"/>
      <c r="G1828" s="213"/>
      <c r="H1828" s="213"/>
      <c r="I1828" s="214"/>
      <c r="J1828" s="214"/>
      <c r="K1828" s="214"/>
      <c r="L1828" s="214"/>
      <c r="M1828" s="214"/>
      <c r="N1828" s="215"/>
      <c r="O1828" s="216"/>
      <c r="P1828" s="217"/>
      <c r="Q1828" s="213"/>
      <c r="R1828" s="213"/>
      <c r="DE1828" s="137"/>
    </row>
    <row r="1829" spans="1:109" s="75" customFormat="1" ht="12" hidden="1" customHeight="1">
      <c r="A1829" s="252"/>
      <c r="B1829" s="48"/>
      <c r="C1829" s="213"/>
      <c r="D1829" s="213"/>
      <c r="E1829" s="213"/>
      <c r="F1829" s="163"/>
      <c r="G1829" s="213"/>
      <c r="H1829" s="213"/>
      <c r="I1829" s="214"/>
      <c r="J1829" s="214"/>
      <c r="K1829" s="214"/>
      <c r="L1829" s="214"/>
      <c r="M1829" s="214"/>
      <c r="N1829" s="215"/>
      <c r="O1829" s="216"/>
      <c r="P1829" s="217"/>
      <c r="Q1829" s="213"/>
      <c r="R1829" s="213"/>
      <c r="DE1829" s="137"/>
    </row>
    <row r="1830" spans="1:109" s="75" customFormat="1" ht="12" hidden="1" customHeight="1">
      <c r="A1830" s="252"/>
      <c r="B1830" s="48"/>
      <c r="C1830" s="213"/>
      <c r="D1830" s="213"/>
      <c r="E1830" s="213"/>
      <c r="F1830" s="163"/>
      <c r="G1830" s="213"/>
      <c r="H1830" s="213"/>
      <c r="I1830" s="214"/>
      <c r="J1830" s="214"/>
      <c r="K1830" s="214"/>
      <c r="L1830" s="214"/>
      <c r="M1830" s="214"/>
      <c r="N1830" s="215"/>
      <c r="O1830" s="216"/>
      <c r="P1830" s="217"/>
      <c r="Q1830" s="213"/>
      <c r="R1830" s="213"/>
      <c r="DE1830" s="137"/>
    </row>
    <row r="1831" spans="1:109" s="75" customFormat="1" ht="12" hidden="1" customHeight="1">
      <c r="A1831" s="252"/>
      <c r="B1831" s="48"/>
      <c r="C1831" s="213"/>
      <c r="D1831" s="213"/>
      <c r="E1831" s="213"/>
      <c r="F1831" s="163"/>
      <c r="G1831" s="213"/>
      <c r="H1831" s="213"/>
      <c r="I1831" s="214"/>
      <c r="J1831" s="214"/>
      <c r="K1831" s="214"/>
      <c r="L1831" s="214"/>
      <c r="M1831" s="214"/>
      <c r="N1831" s="215"/>
      <c r="O1831" s="216"/>
      <c r="P1831" s="217"/>
      <c r="Q1831" s="213"/>
      <c r="R1831" s="213"/>
      <c r="DE1831" s="137"/>
    </row>
    <row r="1832" spans="1:109" s="75" customFormat="1" ht="12" hidden="1" customHeight="1">
      <c r="A1832" s="252"/>
      <c r="B1832" s="48"/>
      <c r="C1832" s="213"/>
      <c r="D1832" s="213"/>
      <c r="E1832" s="213"/>
      <c r="F1832" s="163"/>
      <c r="G1832" s="213"/>
      <c r="H1832" s="213"/>
      <c r="I1832" s="214"/>
      <c r="J1832" s="214"/>
      <c r="K1832" s="214"/>
      <c r="L1832" s="214"/>
      <c r="M1832" s="214"/>
      <c r="N1832" s="215"/>
      <c r="O1832" s="216"/>
      <c r="P1832" s="217"/>
      <c r="Q1832" s="213"/>
      <c r="R1832" s="213"/>
      <c r="DE1832" s="137"/>
    </row>
    <row r="1833" spans="1:109" s="75" customFormat="1" ht="12" hidden="1" customHeight="1">
      <c r="A1833" s="252"/>
      <c r="B1833" s="48"/>
      <c r="C1833" s="213"/>
      <c r="D1833" s="213"/>
      <c r="E1833" s="213"/>
      <c r="F1833" s="163"/>
      <c r="G1833" s="213"/>
      <c r="H1833" s="213"/>
      <c r="I1833" s="214"/>
      <c r="J1833" s="214"/>
      <c r="K1833" s="214"/>
      <c r="L1833" s="214"/>
      <c r="M1833" s="214"/>
      <c r="N1833" s="215"/>
      <c r="O1833" s="216"/>
      <c r="P1833" s="217"/>
      <c r="Q1833" s="213"/>
      <c r="R1833" s="213"/>
      <c r="DE1833" s="137"/>
    </row>
    <row r="1834" spans="1:109" s="75" customFormat="1" ht="12" hidden="1" customHeight="1">
      <c r="A1834" s="252"/>
      <c r="B1834" s="48"/>
      <c r="C1834" s="213"/>
      <c r="D1834" s="213"/>
      <c r="E1834" s="213"/>
      <c r="F1834" s="163"/>
      <c r="G1834" s="213"/>
      <c r="H1834" s="213"/>
      <c r="I1834" s="214"/>
      <c r="J1834" s="214"/>
      <c r="K1834" s="214"/>
      <c r="L1834" s="214"/>
      <c r="M1834" s="214"/>
      <c r="N1834" s="215"/>
      <c r="O1834" s="216"/>
      <c r="P1834" s="217"/>
      <c r="Q1834" s="213"/>
      <c r="R1834" s="213"/>
      <c r="DE1834" s="137"/>
    </row>
    <row r="1835" spans="1:109" s="75" customFormat="1" ht="12" hidden="1" customHeight="1">
      <c r="A1835" s="252"/>
      <c r="B1835" s="68"/>
      <c r="C1835" s="221"/>
      <c r="D1835" s="221"/>
      <c r="E1835" s="221"/>
      <c r="F1835" s="164"/>
      <c r="G1835" s="221"/>
      <c r="H1835" s="221"/>
      <c r="I1835" s="248"/>
      <c r="J1835" s="248"/>
      <c r="K1835" s="248"/>
      <c r="L1835" s="248"/>
      <c r="M1835" s="248"/>
      <c r="N1835" s="218"/>
      <c r="O1835" s="219"/>
      <c r="P1835" s="220"/>
      <c r="Q1835" s="221"/>
      <c r="R1835" s="221"/>
      <c r="DE1835" s="137"/>
    </row>
    <row r="1836" spans="1:109" s="75" customFormat="1" ht="6" hidden="1" customHeight="1">
      <c r="A1836" s="105"/>
      <c r="B1836" s="106"/>
      <c r="C1836" s="247"/>
      <c r="D1836" s="247"/>
      <c r="E1836" s="247"/>
      <c r="F1836" s="106"/>
      <c r="G1836" s="247"/>
      <c r="H1836" s="247"/>
      <c r="I1836" s="247"/>
      <c r="J1836" s="247"/>
      <c r="K1836" s="247"/>
      <c r="L1836" s="247"/>
      <c r="M1836" s="247"/>
      <c r="N1836" s="106"/>
      <c r="O1836" s="106"/>
      <c r="P1836" s="106"/>
      <c r="Q1836" s="249"/>
      <c r="R1836" s="249"/>
      <c r="DE1836" s="137"/>
    </row>
    <row r="1837" spans="1:109" s="75" customFormat="1" ht="12" hidden="1" customHeight="1">
      <c r="A1837" s="191">
        <v>3</v>
      </c>
      <c r="B1837" s="194" t="s">
        <v>82</v>
      </c>
      <c r="C1837" s="195"/>
      <c r="D1837" s="195"/>
      <c r="E1837" s="195"/>
      <c r="F1837" s="195"/>
      <c r="G1837" s="195"/>
      <c r="H1837" s="195"/>
      <c r="I1837" s="195"/>
      <c r="J1837" s="195"/>
      <c r="K1837" s="195"/>
      <c r="L1837" s="195"/>
      <c r="M1837" s="195"/>
      <c r="N1837" s="195"/>
      <c r="O1837" s="196"/>
      <c r="P1837" s="197"/>
      <c r="Q1837" s="198" t="s">
        <v>81</v>
      </c>
      <c r="R1837" s="199"/>
      <c r="DE1837" s="137"/>
    </row>
    <row r="1838" spans="1:109" s="75" customFormat="1" ht="12" hidden="1" customHeight="1">
      <c r="A1838" s="192"/>
      <c r="B1838" s="200" t="s">
        <v>80</v>
      </c>
      <c r="C1838" s="203"/>
      <c r="D1838" s="245"/>
      <c r="E1838" s="203" t="s">
        <v>79</v>
      </c>
      <c r="F1838" s="203"/>
      <c r="G1838" s="202" t="s">
        <v>78</v>
      </c>
      <c r="H1838" s="245"/>
      <c r="I1838" s="202" t="s">
        <v>14</v>
      </c>
      <c r="J1838" s="203"/>
      <c r="K1838" s="203"/>
      <c r="L1838" s="203"/>
      <c r="M1838" s="203"/>
      <c r="N1838" s="203" t="s">
        <v>13</v>
      </c>
      <c r="O1838" s="204"/>
      <c r="P1838" s="205"/>
      <c r="Q1838" s="200"/>
      <c r="R1838" s="201"/>
      <c r="DE1838" s="137"/>
    </row>
    <row r="1839" spans="1:109" s="75" customFormat="1" ht="12" hidden="1" customHeight="1">
      <c r="A1839" s="193"/>
      <c r="B1839" s="181"/>
      <c r="C1839" s="206"/>
      <c r="D1839" s="207"/>
      <c r="E1839" s="208"/>
      <c r="F1839" s="208"/>
      <c r="G1839" s="209"/>
      <c r="H1839" s="246"/>
      <c r="I1839" s="209"/>
      <c r="J1839" s="208"/>
      <c r="K1839" s="208"/>
      <c r="L1839" s="208"/>
      <c r="M1839" s="208"/>
      <c r="N1839" s="210"/>
      <c r="O1839" s="211"/>
      <c r="P1839" s="212"/>
      <c r="Q1839" s="181"/>
      <c r="R1839" s="182"/>
      <c r="DE1839" s="137"/>
    </row>
    <row r="1840" spans="1:109" s="75" customFormat="1" ht="6" hidden="1" customHeight="1">
      <c r="A1840" s="107"/>
      <c r="B1840" s="249"/>
      <c r="C1840" s="249"/>
      <c r="D1840" s="249"/>
      <c r="E1840" s="249"/>
      <c r="F1840" s="249"/>
      <c r="G1840" s="250"/>
      <c r="H1840" s="250"/>
      <c r="I1840" s="107"/>
      <c r="J1840" s="107"/>
      <c r="K1840" s="107"/>
      <c r="L1840" s="107"/>
      <c r="M1840" s="107"/>
      <c r="N1840" s="107"/>
      <c r="O1840" s="107"/>
      <c r="P1840" s="107"/>
      <c r="Q1840" s="107"/>
      <c r="R1840" s="107"/>
      <c r="DE1840" s="137"/>
    </row>
    <row r="1841" spans="1:109" s="75" customFormat="1" ht="21" hidden="1" customHeight="1">
      <c r="A1841" s="191">
        <v>4</v>
      </c>
      <c r="B1841" s="222" t="s">
        <v>77</v>
      </c>
      <c r="C1841" s="223"/>
      <c r="D1841" s="224"/>
      <c r="E1841" s="225" t="s">
        <v>76</v>
      </c>
      <c r="F1841" s="226"/>
      <c r="G1841" s="227"/>
      <c r="H1841" s="227"/>
      <c r="I1841" s="101"/>
      <c r="J1841" s="94">
        <v>5</v>
      </c>
      <c r="K1841" s="228" t="s">
        <v>186</v>
      </c>
      <c r="L1841" s="229"/>
      <c r="M1841" s="229"/>
      <c r="N1841" s="229"/>
      <c r="O1841" s="229"/>
      <c r="P1841" s="229"/>
      <c r="Q1841" s="229"/>
      <c r="R1841" s="230"/>
      <c r="DE1841" s="137"/>
    </row>
    <row r="1842" spans="1:109" s="75" customFormat="1" ht="12" hidden="1" customHeight="1">
      <c r="A1842" s="193"/>
      <c r="B1842" s="181"/>
      <c r="C1842" s="206"/>
      <c r="D1842" s="182"/>
      <c r="E1842" s="181"/>
      <c r="F1842" s="182"/>
      <c r="G1842" s="227"/>
      <c r="H1842" s="227"/>
      <c r="I1842" s="101"/>
      <c r="J1842" s="231"/>
      <c r="K1842" s="234"/>
      <c r="L1842" s="235"/>
      <c r="M1842" s="235"/>
      <c r="N1842" s="235"/>
      <c r="O1842" s="235"/>
      <c r="P1842" s="235"/>
      <c r="Q1842" s="235"/>
      <c r="R1842" s="236"/>
      <c r="DE1842" s="137"/>
    </row>
    <row r="1843" spans="1:109" s="75" customFormat="1" ht="12" hidden="1" customHeight="1">
      <c r="A1843" s="95"/>
      <c r="B1843" s="100"/>
      <c r="C1843" s="100"/>
      <c r="D1843" s="100"/>
      <c r="E1843" s="100"/>
      <c r="F1843" s="100"/>
      <c r="G1843" s="227"/>
      <c r="H1843" s="227"/>
      <c r="I1843" s="95"/>
      <c r="J1843" s="232"/>
      <c r="K1843" s="237"/>
      <c r="L1843" s="238"/>
      <c r="M1843" s="238"/>
      <c r="N1843" s="238"/>
      <c r="O1843" s="238"/>
      <c r="P1843" s="238"/>
      <c r="Q1843" s="238"/>
      <c r="R1843" s="239"/>
      <c r="S1843" s="25"/>
      <c r="T1843" s="40"/>
      <c r="DE1843" s="137"/>
    </row>
    <row r="1844" spans="1:109" s="75" customFormat="1" ht="12" hidden="1" customHeight="1">
      <c r="A1844" s="95"/>
      <c r="B1844" s="96"/>
      <c r="C1844" s="96"/>
      <c r="D1844" s="96"/>
      <c r="E1844" s="96"/>
      <c r="F1844" s="96"/>
      <c r="G1844" s="96"/>
      <c r="H1844" s="96"/>
      <c r="I1844" s="95"/>
      <c r="J1844" s="232"/>
      <c r="K1844" s="237"/>
      <c r="L1844" s="238"/>
      <c r="M1844" s="238"/>
      <c r="N1844" s="238"/>
      <c r="O1844" s="238"/>
      <c r="P1844" s="238"/>
      <c r="Q1844" s="238"/>
      <c r="R1844" s="239"/>
      <c r="DE1844" s="137"/>
    </row>
    <row r="1845" spans="1:109" s="75" customFormat="1" ht="12" hidden="1" customHeight="1">
      <c r="A1845" s="95"/>
      <c r="B1845" s="244" t="s">
        <v>75</v>
      </c>
      <c r="C1845" s="244"/>
      <c r="D1845" s="244"/>
      <c r="E1845" s="244"/>
      <c r="F1845" s="244"/>
      <c r="G1845" s="244"/>
      <c r="H1845" s="244"/>
      <c r="I1845" s="95"/>
      <c r="J1845" s="232"/>
      <c r="K1845" s="237"/>
      <c r="L1845" s="238"/>
      <c r="M1845" s="238"/>
      <c r="N1845" s="238"/>
      <c r="O1845" s="238"/>
      <c r="P1845" s="238"/>
      <c r="Q1845" s="238"/>
      <c r="R1845" s="239"/>
      <c r="DE1845" s="137"/>
    </row>
    <row r="1846" spans="1:109" s="75" customFormat="1" ht="12" hidden="1" customHeight="1">
      <c r="A1846" s="95"/>
      <c r="B1846" s="244" t="s">
        <v>74</v>
      </c>
      <c r="C1846" s="244"/>
      <c r="D1846" s="244"/>
      <c r="E1846" s="244"/>
      <c r="F1846" s="244"/>
      <c r="G1846" s="244"/>
      <c r="H1846" s="244"/>
      <c r="I1846" s="97"/>
      <c r="J1846" s="232"/>
      <c r="K1846" s="237"/>
      <c r="L1846" s="238"/>
      <c r="M1846" s="238"/>
      <c r="N1846" s="238"/>
      <c r="O1846" s="238"/>
      <c r="P1846" s="238"/>
      <c r="Q1846" s="238"/>
      <c r="R1846" s="239"/>
      <c r="DE1846" s="137"/>
    </row>
    <row r="1847" spans="1:109" s="75" customFormat="1" ht="12" hidden="1" customHeight="1">
      <c r="A1847" s="98" t="s">
        <v>73</v>
      </c>
      <c r="B1847" s="279" t="s">
        <v>12</v>
      </c>
      <c r="C1847" s="279"/>
      <c r="D1847" s="279"/>
      <c r="E1847" s="279"/>
      <c r="F1847" s="279"/>
      <c r="G1847" s="279"/>
      <c r="H1847" s="279"/>
      <c r="I1847" s="95"/>
      <c r="J1847" s="232"/>
      <c r="K1847" s="237"/>
      <c r="L1847" s="238"/>
      <c r="M1847" s="238"/>
      <c r="N1847" s="238"/>
      <c r="O1847" s="238"/>
      <c r="P1847" s="238"/>
      <c r="Q1847" s="238"/>
      <c r="R1847" s="239"/>
      <c r="DE1847" s="137"/>
    </row>
    <row r="1848" spans="1:109" s="75" customFormat="1" ht="12" hidden="1" customHeight="1">
      <c r="A1848" s="98"/>
      <c r="B1848" s="243" t="s">
        <v>72</v>
      </c>
      <c r="C1848" s="243"/>
      <c r="D1848" s="243"/>
      <c r="E1848" s="243"/>
      <c r="F1848" s="243"/>
      <c r="G1848" s="243"/>
      <c r="H1848" s="243"/>
      <c r="I1848" s="95"/>
      <c r="J1848" s="232"/>
      <c r="K1848" s="237"/>
      <c r="L1848" s="238"/>
      <c r="M1848" s="238"/>
      <c r="N1848" s="238"/>
      <c r="O1848" s="238"/>
      <c r="P1848" s="238"/>
      <c r="Q1848" s="238"/>
      <c r="R1848" s="239"/>
      <c r="DE1848" s="137"/>
    </row>
    <row r="1849" spans="1:109" s="75" customFormat="1" ht="12" hidden="1" customHeight="1">
      <c r="A1849" s="98"/>
      <c r="B1849" s="243"/>
      <c r="C1849" s="243"/>
      <c r="D1849" s="243"/>
      <c r="E1849" s="243"/>
      <c r="F1849" s="243"/>
      <c r="G1849" s="243"/>
      <c r="H1849" s="243"/>
      <c r="I1849" s="95"/>
      <c r="J1849" s="232"/>
      <c r="K1849" s="237"/>
      <c r="L1849" s="238"/>
      <c r="M1849" s="238"/>
      <c r="N1849" s="238"/>
      <c r="O1849" s="238"/>
      <c r="P1849" s="238"/>
      <c r="Q1849" s="238"/>
      <c r="R1849" s="239"/>
      <c r="DE1849" s="137"/>
    </row>
    <row r="1850" spans="1:109" s="75" customFormat="1" ht="12" hidden="1" customHeight="1">
      <c r="A1850" s="98"/>
      <c r="B1850" s="244"/>
      <c r="C1850" s="244"/>
      <c r="D1850" s="244"/>
      <c r="E1850" s="244"/>
      <c r="F1850" s="244"/>
      <c r="G1850" s="244"/>
      <c r="H1850" s="244"/>
      <c r="I1850" s="95"/>
      <c r="J1850" s="232"/>
      <c r="K1850" s="237"/>
      <c r="L1850" s="238"/>
      <c r="M1850" s="238"/>
      <c r="N1850" s="238"/>
      <c r="O1850" s="238"/>
      <c r="P1850" s="238"/>
      <c r="Q1850" s="238"/>
      <c r="R1850" s="239"/>
      <c r="DE1850" s="137"/>
    </row>
    <row r="1851" spans="1:109" s="75" customFormat="1" ht="12" hidden="1" customHeight="1">
      <c r="A1851" s="98"/>
      <c r="B1851" s="244" t="s">
        <v>56</v>
      </c>
      <c r="C1851" s="244"/>
      <c r="D1851" s="244"/>
      <c r="E1851" s="244"/>
      <c r="F1851" s="244"/>
      <c r="G1851" s="244"/>
      <c r="H1851" s="244"/>
      <c r="I1851" s="95"/>
      <c r="J1851" s="232"/>
      <c r="K1851" s="237"/>
      <c r="L1851" s="238"/>
      <c r="M1851" s="238"/>
      <c r="N1851" s="238"/>
      <c r="O1851" s="238"/>
      <c r="P1851" s="238"/>
      <c r="Q1851" s="238"/>
      <c r="R1851" s="239"/>
      <c r="U1851" s="24"/>
      <c r="V1851" s="24"/>
      <c r="W1851" s="24"/>
      <c r="X1851" s="24"/>
      <c r="Y1851" s="24"/>
      <c r="Z1851" s="24"/>
      <c r="AA1851" s="24"/>
      <c r="AB1851" s="24"/>
      <c r="AC1851" s="24"/>
      <c r="AD1851" s="24"/>
      <c r="AE1851" s="24"/>
      <c r="DE1851" s="137"/>
    </row>
    <row r="1852" spans="1:109" s="75" customFormat="1" ht="12" hidden="1" customHeight="1">
      <c r="A1852" s="98"/>
      <c r="B1852" s="244"/>
      <c r="C1852" s="244"/>
      <c r="D1852" s="244"/>
      <c r="E1852" s="244"/>
      <c r="F1852" s="244"/>
      <c r="G1852" s="244"/>
      <c r="H1852" s="244"/>
      <c r="I1852" s="95"/>
      <c r="J1852" s="233"/>
      <c r="K1852" s="240"/>
      <c r="L1852" s="241"/>
      <c r="M1852" s="241"/>
      <c r="N1852" s="241"/>
      <c r="O1852" s="241"/>
      <c r="P1852" s="241"/>
      <c r="Q1852" s="241"/>
      <c r="R1852" s="242"/>
      <c r="DE1852" s="137"/>
    </row>
    <row r="1853" spans="1:109" s="76" customFormat="1" ht="13.5" hidden="1">
      <c r="A1853" s="256" t="s">
        <v>89</v>
      </c>
      <c r="B1853" s="257"/>
      <c r="C1853" s="257"/>
      <c r="D1853" s="257"/>
      <c r="E1853" s="257"/>
      <c r="F1853" s="257"/>
      <c r="G1853" s="257"/>
      <c r="H1853" s="257"/>
      <c r="I1853" s="257"/>
      <c r="J1853" s="257"/>
      <c r="K1853" s="257"/>
      <c r="L1853" s="257"/>
      <c r="M1853" s="257"/>
      <c r="N1853" s="257"/>
      <c r="O1853" s="257"/>
      <c r="P1853" s="257"/>
      <c r="Q1853" s="257"/>
      <c r="R1853" s="257"/>
      <c r="DE1853" s="136"/>
    </row>
    <row r="1854" spans="1:109" s="75" customFormat="1" ht="12" hidden="1" customHeight="1">
      <c r="A1854" s="258" t="s">
        <v>11</v>
      </c>
      <c r="B1854" s="259"/>
      <c r="C1854" s="260"/>
      <c r="D1854" s="261"/>
      <c r="E1854" s="258" t="s">
        <v>10</v>
      </c>
      <c r="F1854" s="259"/>
      <c r="G1854" s="181"/>
      <c r="H1854" s="206"/>
      <c r="I1854" s="206"/>
      <c r="J1854" s="182"/>
      <c r="K1854" s="258" t="s">
        <v>64</v>
      </c>
      <c r="L1854" s="262"/>
      <c r="M1854" s="263"/>
      <c r="N1854" s="181"/>
      <c r="O1854" s="206"/>
      <c r="P1854" s="206"/>
      <c r="Q1854" s="206"/>
      <c r="R1854" s="182"/>
      <c r="DE1854" s="137"/>
    </row>
    <row r="1855" spans="1:109" s="75" customFormat="1" ht="12" hidden="1" customHeight="1">
      <c r="A1855" s="191">
        <v>1</v>
      </c>
      <c r="B1855" s="264" t="s">
        <v>88</v>
      </c>
      <c r="C1855" s="265"/>
      <c r="D1855" s="265"/>
      <c r="E1855" s="265"/>
      <c r="F1855" s="266"/>
      <c r="G1855" s="194" t="s">
        <v>87</v>
      </c>
      <c r="H1855" s="255"/>
      <c r="I1855" s="194" t="s">
        <v>86</v>
      </c>
      <c r="J1855" s="195"/>
      <c r="K1855" s="195"/>
      <c r="L1855" s="195"/>
      <c r="M1855" s="195"/>
      <c r="N1855" s="195"/>
      <c r="O1855" s="195"/>
      <c r="P1855" s="195"/>
      <c r="Q1855" s="195"/>
      <c r="R1855" s="255"/>
      <c r="DE1855" s="137"/>
    </row>
    <row r="1856" spans="1:109" s="75" customFormat="1" ht="12" hidden="1" customHeight="1">
      <c r="A1856" s="193"/>
      <c r="B1856" s="267"/>
      <c r="C1856" s="268"/>
      <c r="D1856" s="268"/>
      <c r="E1856" s="268"/>
      <c r="F1856" s="269"/>
      <c r="G1856" s="253"/>
      <c r="H1856" s="254"/>
      <c r="I1856" s="270"/>
      <c r="J1856" s="271"/>
      <c r="K1856" s="271"/>
      <c r="L1856" s="271"/>
      <c r="M1856" s="88" t="s">
        <v>183</v>
      </c>
      <c r="N1856" s="272"/>
      <c r="O1856" s="273"/>
      <c r="P1856" s="89" t="s">
        <v>184</v>
      </c>
      <c r="Q1856" s="77"/>
      <c r="R1856" s="90" t="s">
        <v>185</v>
      </c>
      <c r="S1856" s="43" t="str">
        <f>IF(AND(Q1856&lt;&gt;"",Q1856&lt;120),"排煙機の規定風量は120㎥以上必要です。","")</f>
        <v/>
      </c>
      <c r="T1856" s="74"/>
      <c r="DE1856" s="137"/>
    </row>
    <row r="1857" spans="1:111" s="75" customFormat="1" ht="6" hidden="1" customHeight="1">
      <c r="A1857" s="102"/>
      <c r="B1857" s="102"/>
      <c r="C1857" s="102"/>
      <c r="D1857" s="102"/>
      <c r="E1857" s="102"/>
      <c r="F1857" s="102"/>
      <c r="G1857" s="102"/>
      <c r="H1857" s="102"/>
      <c r="I1857" s="102"/>
      <c r="J1857" s="102"/>
      <c r="K1857" s="103"/>
      <c r="L1857" s="103"/>
      <c r="M1857" s="103"/>
      <c r="N1857" s="102"/>
      <c r="O1857" s="104"/>
      <c r="P1857" s="104"/>
      <c r="Q1857" s="103"/>
      <c r="R1857" s="103"/>
      <c r="DE1857" s="137"/>
    </row>
    <row r="1858" spans="1:111" s="75" customFormat="1" ht="12" hidden="1" customHeight="1">
      <c r="A1858" s="251">
        <v>2</v>
      </c>
      <c r="B1858" s="194" t="s">
        <v>85</v>
      </c>
      <c r="C1858" s="195"/>
      <c r="D1858" s="195"/>
      <c r="E1858" s="195"/>
      <c r="F1858" s="195"/>
      <c r="G1858" s="195"/>
      <c r="H1858" s="195"/>
      <c r="I1858" s="195"/>
      <c r="J1858" s="195"/>
      <c r="K1858" s="195"/>
      <c r="L1858" s="195"/>
      <c r="M1858" s="195"/>
      <c r="N1858" s="195"/>
      <c r="O1858" s="196"/>
      <c r="P1858" s="91"/>
      <c r="Q1858" s="198" t="s">
        <v>81</v>
      </c>
      <c r="R1858" s="199"/>
      <c r="DE1858" s="137"/>
    </row>
    <row r="1859" spans="1:111" s="75" customFormat="1" ht="12" hidden="1" customHeight="1">
      <c r="A1859" s="252"/>
      <c r="B1859" s="92" t="s">
        <v>5</v>
      </c>
      <c r="C1859" s="202" t="s">
        <v>84</v>
      </c>
      <c r="D1859" s="203"/>
      <c r="E1859" s="245"/>
      <c r="F1859" s="93" t="s">
        <v>83</v>
      </c>
      <c r="G1859" s="202" t="s">
        <v>78</v>
      </c>
      <c r="H1859" s="203"/>
      <c r="I1859" s="202" t="s">
        <v>14</v>
      </c>
      <c r="J1859" s="203"/>
      <c r="K1859" s="203"/>
      <c r="L1859" s="203"/>
      <c r="M1859" s="203"/>
      <c r="N1859" s="203" t="s">
        <v>13</v>
      </c>
      <c r="O1859" s="204"/>
      <c r="P1859" s="205"/>
      <c r="Q1859" s="200"/>
      <c r="R1859" s="201"/>
      <c r="DE1859" s="137"/>
      <c r="DF1859" s="76" t="str">
        <f>IF(COUNTA(B1860:R1909)&gt;0,DG1859,"")</f>
        <v/>
      </c>
      <c r="DG1859" s="144">
        <v>26</v>
      </c>
    </row>
    <row r="1860" spans="1:111" s="75" customFormat="1" ht="12" hidden="1" customHeight="1">
      <c r="A1860" s="252"/>
      <c r="B1860" s="47"/>
      <c r="C1860" s="274"/>
      <c r="D1860" s="274"/>
      <c r="E1860" s="274"/>
      <c r="F1860" s="162"/>
      <c r="G1860" s="274"/>
      <c r="H1860" s="274"/>
      <c r="I1860" s="275"/>
      <c r="J1860" s="275"/>
      <c r="K1860" s="275"/>
      <c r="L1860" s="275"/>
      <c r="M1860" s="275"/>
      <c r="N1860" s="276"/>
      <c r="O1860" s="277"/>
      <c r="P1860" s="278"/>
      <c r="Q1860" s="274"/>
      <c r="R1860" s="274"/>
      <c r="DE1860" s="137"/>
    </row>
    <row r="1861" spans="1:111" s="75" customFormat="1" ht="12" hidden="1" customHeight="1">
      <c r="A1861" s="252"/>
      <c r="B1861" s="48"/>
      <c r="C1861" s="213"/>
      <c r="D1861" s="213"/>
      <c r="E1861" s="213"/>
      <c r="F1861" s="163"/>
      <c r="G1861" s="213"/>
      <c r="H1861" s="213"/>
      <c r="I1861" s="214"/>
      <c r="J1861" s="214"/>
      <c r="K1861" s="214"/>
      <c r="L1861" s="214"/>
      <c r="M1861" s="214"/>
      <c r="N1861" s="215"/>
      <c r="O1861" s="216"/>
      <c r="P1861" s="217"/>
      <c r="Q1861" s="213"/>
      <c r="R1861" s="213"/>
      <c r="DE1861" s="137"/>
    </row>
    <row r="1862" spans="1:111" s="75" customFormat="1" ht="12" hidden="1" customHeight="1">
      <c r="A1862" s="252"/>
      <c r="B1862" s="48"/>
      <c r="C1862" s="213"/>
      <c r="D1862" s="213"/>
      <c r="E1862" s="213"/>
      <c r="F1862" s="163"/>
      <c r="G1862" s="213"/>
      <c r="H1862" s="213"/>
      <c r="I1862" s="214"/>
      <c r="J1862" s="214"/>
      <c r="K1862" s="214"/>
      <c r="L1862" s="214"/>
      <c r="M1862" s="214"/>
      <c r="N1862" s="215"/>
      <c r="O1862" s="216"/>
      <c r="P1862" s="217"/>
      <c r="Q1862" s="213"/>
      <c r="R1862" s="213"/>
      <c r="DE1862" s="137"/>
    </row>
    <row r="1863" spans="1:111" s="75" customFormat="1" ht="12" hidden="1" customHeight="1">
      <c r="A1863" s="252"/>
      <c r="B1863" s="48"/>
      <c r="C1863" s="213"/>
      <c r="D1863" s="213"/>
      <c r="E1863" s="213"/>
      <c r="F1863" s="163"/>
      <c r="G1863" s="213"/>
      <c r="H1863" s="213"/>
      <c r="I1863" s="214"/>
      <c r="J1863" s="214"/>
      <c r="K1863" s="214"/>
      <c r="L1863" s="214"/>
      <c r="M1863" s="214"/>
      <c r="N1863" s="215"/>
      <c r="O1863" s="216"/>
      <c r="P1863" s="217"/>
      <c r="Q1863" s="213"/>
      <c r="R1863" s="213"/>
      <c r="DE1863" s="137"/>
    </row>
    <row r="1864" spans="1:111" s="75" customFormat="1" ht="12" hidden="1" customHeight="1">
      <c r="A1864" s="252"/>
      <c r="B1864" s="48"/>
      <c r="C1864" s="213"/>
      <c r="D1864" s="213"/>
      <c r="E1864" s="213"/>
      <c r="F1864" s="163"/>
      <c r="G1864" s="213"/>
      <c r="H1864" s="213"/>
      <c r="I1864" s="214"/>
      <c r="J1864" s="214"/>
      <c r="K1864" s="214"/>
      <c r="L1864" s="214"/>
      <c r="M1864" s="214"/>
      <c r="N1864" s="215"/>
      <c r="O1864" s="216"/>
      <c r="P1864" s="217"/>
      <c r="Q1864" s="213"/>
      <c r="R1864" s="213"/>
      <c r="DE1864" s="137"/>
    </row>
    <row r="1865" spans="1:111" s="75" customFormat="1" ht="12" hidden="1" customHeight="1">
      <c r="A1865" s="252"/>
      <c r="B1865" s="48"/>
      <c r="C1865" s="213"/>
      <c r="D1865" s="213"/>
      <c r="E1865" s="213"/>
      <c r="F1865" s="163"/>
      <c r="G1865" s="213"/>
      <c r="H1865" s="213"/>
      <c r="I1865" s="214"/>
      <c r="J1865" s="214"/>
      <c r="K1865" s="214"/>
      <c r="L1865" s="214"/>
      <c r="M1865" s="214"/>
      <c r="N1865" s="215"/>
      <c r="O1865" s="216"/>
      <c r="P1865" s="217"/>
      <c r="Q1865" s="213"/>
      <c r="R1865" s="213"/>
      <c r="DE1865" s="137"/>
    </row>
    <row r="1866" spans="1:111" s="75" customFormat="1" ht="12" hidden="1" customHeight="1">
      <c r="A1866" s="252"/>
      <c r="B1866" s="48"/>
      <c r="C1866" s="213"/>
      <c r="D1866" s="213"/>
      <c r="E1866" s="213"/>
      <c r="F1866" s="163"/>
      <c r="G1866" s="213"/>
      <c r="H1866" s="213"/>
      <c r="I1866" s="214"/>
      <c r="J1866" s="214"/>
      <c r="K1866" s="214"/>
      <c r="L1866" s="214"/>
      <c r="M1866" s="214"/>
      <c r="N1866" s="215"/>
      <c r="O1866" s="216"/>
      <c r="P1866" s="217"/>
      <c r="Q1866" s="213"/>
      <c r="R1866" s="213"/>
      <c r="DE1866" s="137"/>
    </row>
    <row r="1867" spans="1:111" s="75" customFormat="1" ht="12" hidden="1" customHeight="1">
      <c r="A1867" s="252"/>
      <c r="B1867" s="48"/>
      <c r="C1867" s="213"/>
      <c r="D1867" s="213"/>
      <c r="E1867" s="213"/>
      <c r="F1867" s="163"/>
      <c r="G1867" s="213"/>
      <c r="H1867" s="213"/>
      <c r="I1867" s="214"/>
      <c r="J1867" s="214"/>
      <c r="K1867" s="214"/>
      <c r="L1867" s="214"/>
      <c r="M1867" s="214"/>
      <c r="N1867" s="215"/>
      <c r="O1867" s="216"/>
      <c r="P1867" s="217"/>
      <c r="Q1867" s="213"/>
      <c r="R1867" s="213"/>
      <c r="DE1867" s="137"/>
    </row>
    <row r="1868" spans="1:111" s="75" customFormat="1" ht="12" hidden="1" customHeight="1">
      <c r="A1868" s="252"/>
      <c r="B1868" s="48"/>
      <c r="C1868" s="213"/>
      <c r="D1868" s="213"/>
      <c r="E1868" s="213"/>
      <c r="F1868" s="163"/>
      <c r="G1868" s="213"/>
      <c r="H1868" s="213"/>
      <c r="I1868" s="214"/>
      <c r="J1868" s="214"/>
      <c r="K1868" s="214"/>
      <c r="L1868" s="214"/>
      <c r="M1868" s="214"/>
      <c r="N1868" s="215"/>
      <c r="O1868" s="216"/>
      <c r="P1868" s="217"/>
      <c r="Q1868" s="213"/>
      <c r="R1868" s="213"/>
      <c r="DE1868" s="137"/>
    </row>
    <row r="1869" spans="1:111" s="75" customFormat="1" ht="12" hidden="1" customHeight="1">
      <c r="A1869" s="252"/>
      <c r="B1869" s="48"/>
      <c r="C1869" s="213"/>
      <c r="D1869" s="213"/>
      <c r="E1869" s="213"/>
      <c r="F1869" s="163"/>
      <c r="G1869" s="213"/>
      <c r="H1869" s="213"/>
      <c r="I1869" s="214"/>
      <c r="J1869" s="214"/>
      <c r="K1869" s="214"/>
      <c r="L1869" s="214"/>
      <c r="M1869" s="214"/>
      <c r="N1869" s="215"/>
      <c r="O1869" s="216"/>
      <c r="P1869" s="217"/>
      <c r="Q1869" s="213"/>
      <c r="R1869" s="213"/>
      <c r="DE1869" s="137"/>
    </row>
    <row r="1870" spans="1:111" s="75" customFormat="1" ht="12" hidden="1" customHeight="1">
      <c r="A1870" s="252"/>
      <c r="B1870" s="48"/>
      <c r="C1870" s="213"/>
      <c r="D1870" s="213"/>
      <c r="E1870" s="213"/>
      <c r="F1870" s="163"/>
      <c r="G1870" s="213"/>
      <c r="H1870" s="213"/>
      <c r="I1870" s="214"/>
      <c r="J1870" s="214"/>
      <c r="K1870" s="214"/>
      <c r="L1870" s="214"/>
      <c r="M1870" s="214"/>
      <c r="N1870" s="215"/>
      <c r="O1870" s="216"/>
      <c r="P1870" s="217"/>
      <c r="Q1870" s="213"/>
      <c r="R1870" s="213"/>
      <c r="DE1870" s="137"/>
    </row>
    <row r="1871" spans="1:111" s="75" customFormat="1" ht="12" hidden="1" customHeight="1">
      <c r="A1871" s="252"/>
      <c r="B1871" s="48"/>
      <c r="C1871" s="213"/>
      <c r="D1871" s="213"/>
      <c r="E1871" s="213"/>
      <c r="F1871" s="163"/>
      <c r="G1871" s="213"/>
      <c r="H1871" s="213"/>
      <c r="I1871" s="214"/>
      <c r="J1871" s="214"/>
      <c r="K1871" s="214"/>
      <c r="L1871" s="214"/>
      <c r="M1871" s="214"/>
      <c r="N1871" s="215"/>
      <c r="O1871" s="216"/>
      <c r="P1871" s="217"/>
      <c r="Q1871" s="213"/>
      <c r="R1871" s="213"/>
      <c r="DE1871" s="137"/>
    </row>
    <row r="1872" spans="1:111" s="75" customFormat="1" ht="12" hidden="1" customHeight="1">
      <c r="A1872" s="252"/>
      <c r="B1872" s="48"/>
      <c r="C1872" s="213"/>
      <c r="D1872" s="213"/>
      <c r="E1872" s="213"/>
      <c r="F1872" s="163"/>
      <c r="G1872" s="213"/>
      <c r="H1872" s="213"/>
      <c r="I1872" s="214"/>
      <c r="J1872" s="214"/>
      <c r="K1872" s="214"/>
      <c r="L1872" s="214"/>
      <c r="M1872" s="214"/>
      <c r="N1872" s="215"/>
      <c r="O1872" s="216"/>
      <c r="P1872" s="217"/>
      <c r="Q1872" s="213"/>
      <c r="R1872" s="213"/>
      <c r="DE1872" s="137"/>
    </row>
    <row r="1873" spans="1:109" s="75" customFormat="1" ht="12" hidden="1" customHeight="1">
      <c r="A1873" s="252"/>
      <c r="B1873" s="48"/>
      <c r="C1873" s="213"/>
      <c r="D1873" s="213"/>
      <c r="E1873" s="213"/>
      <c r="F1873" s="163"/>
      <c r="G1873" s="213"/>
      <c r="H1873" s="213"/>
      <c r="I1873" s="214"/>
      <c r="J1873" s="214"/>
      <c r="K1873" s="214"/>
      <c r="L1873" s="214"/>
      <c r="M1873" s="214"/>
      <c r="N1873" s="215"/>
      <c r="O1873" s="216"/>
      <c r="P1873" s="217"/>
      <c r="Q1873" s="213"/>
      <c r="R1873" s="213"/>
      <c r="DE1873" s="137"/>
    </row>
    <row r="1874" spans="1:109" s="75" customFormat="1" ht="12" hidden="1" customHeight="1">
      <c r="A1874" s="252"/>
      <c r="B1874" s="48"/>
      <c r="C1874" s="213"/>
      <c r="D1874" s="213"/>
      <c r="E1874" s="213"/>
      <c r="F1874" s="163"/>
      <c r="G1874" s="213"/>
      <c r="H1874" s="213"/>
      <c r="I1874" s="214"/>
      <c r="J1874" s="214"/>
      <c r="K1874" s="214"/>
      <c r="L1874" s="214"/>
      <c r="M1874" s="214"/>
      <c r="N1874" s="215"/>
      <c r="O1874" s="216"/>
      <c r="P1874" s="217"/>
      <c r="Q1874" s="213"/>
      <c r="R1874" s="213"/>
      <c r="DE1874" s="137"/>
    </row>
    <row r="1875" spans="1:109" s="75" customFormat="1" ht="12" hidden="1" customHeight="1">
      <c r="A1875" s="252"/>
      <c r="B1875" s="48"/>
      <c r="C1875" s="213"/>
      <c r="D1875" s="213"/>
      <c r="E1875" s="213"/>
      <c r="F1875" s="163"/>
      <c r="G1875" s="213"/>
      <c r="H1875" s="213"/>
      <c r="I1875" s="214"/>
      <c r="J1875" s="214"/>
      <c r="K1875" s="214"/>
      <c r="L1875" s="214"/>
      <c r="M1875" s="214"/>
      <c r="N1875" s="215"/>
      <c r="O1875" s="216"/>
      <c r="P1875" s="217"/>
      <c r="Q1875" s="213"/>
      <c r="R1875" s="213"/>
      <c r="DE1875" s="137"/>
    </row>
    <row r="1876" spans="1:109" s="75" customFormat="1" ht="12" hidden="1" customHeight="1">
      <c r="A1876" s="252"/>
      <c r="B1876" s="48"/>
      <c r="C1876" s="213"/>
      <c r="D1876" s="213"/>
      <c r="E1876" s="213"/>
      <c r="F1876" s="163"/>
      <c r="G1876" s="213"/>
      <c r="H1876" s="213"/>
      <c r="I1876" s="214"/>
      <c r="J1876" s="214"/>
      <c r="K1876" s="214"/>
      <c r="L1876" s="214"/>
      <c r="M1876" s="214"/>
      <c r="N1876" s="215"/>
      <c r="O1876" s="216"/>
      <c r="P1876" s="217"/>
      <c r="Q1876" s="213"/>
      <c r="R1876" s="213"/>
      <c r="DE1876" s="137"/>
    </row>
    <row r="1877" spans="1:109" s="75" customFormat="1" ht="12" hidden="1" customHeight="1">
      <c r="A1877" s="252"/>
      <c r="B1877" s="48"/>
      <c r="C1877" s="213"/>
      <c r="D1877" s="213"/>
      <c r="E1877" s="213"/>
      <c r="F1877" s="163"/>
      <c r="G1877" s="213"/>
      <c r="H1877" s="213"/>
      <c r="I1877" s="214"/>
      <c r="J1877" s="214"/>
      <c r="K1877" s="214"/>
      <c r="L1877" s="214"/>
      <c r="M1877" s="214"/>
      <c r="N1877" s="215"/>
      <c r="O1877" s="216"/>
      <c r="P1877" s="217"/>
      <c r="Q1877" s="213"/>
      <c r="R1877" s="213"/>
      <c r="DE1877" s="137"/>
    </row>
    <row r="1878" spans="1:109" s="75" customFormat="1" ht="12" hidden="1" customHeight="1">
      <c r="A1878" s="252"/>
      <c r="B1878" s="48"/>
      <c r="C1878" s="213"/>
      <c r="D1878" s="213"/>
      <c r="E1878" s="213"/>
      <c r="F1878" s="163"/>
      <c r="G1878" s="213"/>
      <c r="H1878" s="213"/>
      <c r="I1878" s="214"/>
      <c r="J1878" s="214"/>
      <c r="K1878" s="214"/>
      <c r="L1878" s="214"/>
      <c r="M1878" s="214"/>
      <c r="N1878" s="215"/>
      <c r="O1878" s="216"/>
      <c r="P1878" s="217"/>
      <c r="Q1878" s="213"/>
      <c r="R1878" s="213"/>
      <c r="DE1878" s="137"/>
    </row>
    <row r="1879" spans="1:109" s="75" customFormat="1" ht="12" hidden="1" customHeight="1">
      <c r="A1879" s="252"/>
      <c r="B1879" s="48"/>
      <c r="C1879" s="213"/>
      <c r="D1879" s="213"/>
      <c r="E1879" s="213"/>
      <c r="F1879" s="163"/>
      <c r="G1879" s="213"/>
      <c r="H1879" s="213"/>
      <c r="I1879" s="214"/>
      <c r="J1879" s="214"/>
      <c r="K1879" s="214"/>
      <c r="L1879" s="214"/>
      <c r="M1879" s="214"/>
      <c r="N1879" s="215"/>
      <c r="O1879" s="216"/>
      <c r="P1879" s="217"/>
      <c r="Q1879" s="213"/>
      <c r="R1879" s="213"/>
      <c r="DE1879" s="137"/>
    </row>
    <row r="1880" spans="1:109" s="75" customFormat="1" ht="12" hidden="1" customHeight="1">
      <c r="A1880" s="252"/>
      <c r="B1880" s="48"/>
      <c r="C1880" s="213"/>
      <c r="D1880" s="213"/>
      <c r="E1880" s="213"/>
      <c r="F1880" s="163"/>
      <c r="G1880" s="213"/>
      <c r="H1880" s="213"/>
      <c r="I1880" s="214"/>
      <c r="J1880" s="214"/>
      <c r="K1880" s="214"/>
      <c r="L1880" s="214"/>
      <c r="M1880" s="214"/>
      <c r="N1880" s="215"/>
      <c r="O1880" s="216"/>
      <c r="P1880" s="217"/>
      <c r="Q1880" s="213"/>
      <c r="R1880" s="213"/>
      <c r="DE1880" s="137"/>
    </row>
    <row r="1881" spans="1:109" s="75" customFormat="1" ht="12" hidden="1" customHeight="1">
      <c r="A1881" s="252"/>
      <c r="B1881" s="48"/>
      <c r="C1881" s="213"/>
      <c r="D1881" s="213"/>
      <c r="E1881" s="213"/>
      <c r="F1881" s="163"/>
      <c r="G1881" s="213"/>
      <c r="H1881" s="213"/>
      <c r="I1881" s="214"/>
      <c r="J1881" s="214"/>
      <c r="K1881" s="214"/>
      <c r="L1881" s="214"/>
      <c r="M1881" s="214"/>
      <c r="N1881" s="215"/>
      <c r="O1881" s="216"/>
      <c r="P1881" s="217"/>
      <c r="Q1881" s="213"/>
      <c r="R1881" s="213"/>
      <c r="DE1881" s="137"/>
    </row>
    <row r="1882" spans="1:109" s="75" customFormat="1" ht="12" hidden="1" customHeight="1">
      <c r="A1882" s="252"/>
      <c r="B1882" s="48"/>
      <c r="C1882" s="213"/>
      <c r="D1882" s="213"/>
      <c r="E1882" s="213"/>
      <c r="F1882" s="163"/>
      <c r="G1882" s="213"/>
      <c r="H1882" s="213"/>
      <c r="I1882" s="214"/>
      <c r="J1882" s="214"/>
      <c r="K1882" s="214"/>
      <c r="L1882" s="214"/>
      <c r="M1882" s="214"/>
      <c r="N1882" s="215"/>
      <c r="O1882" s="216"/>
      <c r="P1882" s="217"/>
      <c r="Q1882" s="213"/>
      <c r="R1882" s="213"/>
      <c r="DE1882" s="137"/>
    </row>
    <row r="1883" spans="1:109" s="75" customFormat="1" ht="12" hidden="1" customHeight="1">
      <c r="A1883" s="252"/>
      <c r="B1883" s="48"/>
      <c r="C1883" s="213"/>
      <c r="D1883" s="213"/>
      <c r="E1883" s="213"/>
      <c r="F1883" s="163"/>
      <c r="G1883" s="213"/>
      <c r="H1883" s="213"/>
      <c r="I1883" s="214"/>
      <c r="J1883" s="214"/>
      <c r="K1883" s="214"/>
      <c r="L1883" s="214"/>
      <c r="M1883" s="214"/>
      <c r="N1883" s="215"/>
      <c r="O1883" s="216"/>
      <c r="P1883" s="217"/>
      <c r="Q1883" s="213"/>
      <c r="R1883" s="213"/>
      <c r="DE1883" s="137"/>
    </row>
    <row r="1884" spans="1:109" s="75" customFormat="1" ht="12" hidden="1" customHeight="1">
      <c r="A1884" s="252"/>
      <c r="B1884" s="48"/>
      <c r="C1884" s="213"/>
      <c r="D1884" s="213"/>
      <c r="E1884" s="213"/>
      <c r="F1884" s="163"/>
      <c r="G1884" s="213"/>
      <c r="H1884" s="213"/>
      <c r="I1884" s="214"/>
      <c r="J1884" s="214"/>
      <c r="K1884" s="214"/>
      <c r="L1884" s="214"/>
      <c r="M1884" s="214"/>
      <c r="N1884" s="215"/>
      <c r="O1884" s="216"/>
      <c r="P1884" s="217"/>
      <c r="Q1884" s="213"/>
      <c r="R1884" s="213"/>
      <c r="DE1884" s="137"/>
    </row>
    <row r="1885" spans="1:109" s="75" customFormat="1" ht="12" hidden="1" customHeight="1">
      <c r="A1885" s="252"/>
      <c r="B1885" s="48"/>
      <c r="C1885" s="213"/>
      <c r="D1885" s="213"/>
      <c r="E1885" s="213"/>
      <c r="F1885" s="163"/>
      <c r="G1885" s="213"/>
      <c r="H1885" s="213"/>
      <c r="I1885" s="214"/>
      <c r="J1885" s="214"/>
      <c r="K1885" s="214"/>
      <c r="L1885" s="214"/>
      <c r="M1885" s="214"/>
      <c r="N1885" s="215"/>
      <c r="O1885" s="216"/>
      <c r="P1885" s="217"/>
      <c r="Q1885" s="213"/>
      <c r="R1885" s="213"/>
      <c r="DE1885" s="137"/>
    </row>
    <row r="1886" spans="1:109" s="75" customFormat="1" ht="12" hidden="1" customHeight="1">
      <c r="A1886" s="252"/>
      <c r="B1886" s="48"/>
      <c r="C1886" s="213"/>
      <c r="D1886" s="213"/>
      <c r="E1886" s="213"/>
      <c r="F1886" s="163"/>
      <c r="G1886" s="213"/>
      <c r="H1886" s="213"/>
      <c r="I1886" s="214"/>
      <c r="J1886" s="214"/>
      <c r="K1886" s="214"/>
      <c r="L1886" s="214"/>
      <c r="M1886" s="214"/>
      <c r="N1886" s="215"/>
      <c r="O1886" s="216"/>
      <c r="P1886" s="217"/>
      <c r="Q1886" s="213"/>
      <c r="R1886" s="213"/>
      <c r="DE1886" s="137"/>
    </row>
    <row r="1887" spans="1:109" s="75" customFormat="1" ht="12" hidden="1" customHeight="1">
      <c r="A1887" s="252"/>
      <c r="B1887" s="48"/>
      <c r="C1887" s="213"/>
      <c r="D1887" s="213"/>
      <c r="E1887" s="213"/>
      <c r="F1887" s="163"/>
      <c r="G1887" s="213"/>
      <c r="H1887" s="213"/>
      <c r="I1887" s="214"/>
      <c r="J1887" s="214"/>
      <c r="K1887" s="214"/>
      <c r="L1887" s="214"/>
      <c r="M1887" s="214"/>
      <c r="N1887" s="215"/>
      <c r="O1887" s="216"/>
      <c r="P1887" s="217"/>
      <c r="Q1887" s="213"/>
      <c r="R1887" s="213"/>
      <c r="DE1887" s="137"/>
    </row>
    <row r="1888" spans="1:109" s="75" customFormat="1" ht="12" hidden="1" customHeight="1">
      <c r="A1888" s="252"/>
      <c r="B1888" s="48"/>
      <c r="C1888" s="213"/>
      <c r="D1888" s="213"/>
      <c r="E1888" s="213"/>
      <c r="F1888" s="163"/>
      <c r="G1888" s="213"/>
      <c r="H1888" s="213"/>
      <c r="I1888" s="214"/>
      <c r="J1888" s="214"/>
      <c r="K1888" s="214"/>
      <c r="L1888" s="214"/>
      <c r="M1888" s="214"/>
      <c r="N1888" s="215"/>
      <c r="O1888" s="216"/>
      <c r="P1888" s="217"/>
      <c r="Q1888" s="213"/>
      <c r="R1888" s="213"/>
      <c r="DE1888" s="137"/>
    </row>
    <row r="1889" spans="1:109" s="75" customFormat="1" ht="12" hidden="1" customHeight="1">
      <c r="A1889" s="252"/>
      <c r="B1889" s="48"/>
      <c r="C1889" s="213"/>
      <c r="D1889" s="213"/>
      <c r="E1889" s="213"/>
      <c r="F1889" s="163"/>
      <c r="G1889" s="213"/>
      <c r="H1889" s="213"/>
      <c r="I1889" s="214"/>
      <c r="J1889" s="214"/>
      <c r="K1889" s="214"/>
      <c r="L1889" s="214"/>
      <c r="M1889" s="214"/>
      <c r="N1889" s="215"/>
      <c r="O1889" s="216"/>
      <c r="P1889" s="217"/>
      <c r="Q1889" s="213"/>
      <c r="R1889" s="213"/>
      <c r="DE1889" s="137"/>
    </row>
    <row r="1890" spans="1:109" s="75" customFormat="1" ht="12" hidden="1" customHeight="1">
      <c r="A1890" s="252"/>
      <c r="B1890" s="48"/>
      <c r="C1890" s="213"/>
      <c r="D1890" s="213"/>
      <c r="E1890" s="213"/>
      <c r="F1890" s="163"/>
      <c r="G1890" s="213"/>
      <c r="H1890" s="213"/>
      <c r="I1890" s="214"/>
      <c r="J1890" s="214"/>
      <c r="K1890" s="214"/>
      <c r="L1890" s="214"/>
      <c r="M1890" s="214"/>
      <c r="N1890" s="215"/>
      <c r="O1890" s="216"/>
      <c r="P1890" s="217"/>
      <c r="Q1890" s="213"/>
      <c r="R1890" s="213"/>
      <c r="DE1890" s="137"/>
    </row>
    <row r="1891" spans="1:109" s="75" customFormat="1" ht="12" hidden="1" customHeight="1">
      <c r="A1891" s="252"/>
      <c r="B1891" s="48"/>
      <c r="C1891" s="213"/>
      <c r="D1891" s="213"/>
      <c r="E1891" s="213"/>
      <c r="F1891" s="163"/>
      <c r="G1891" s="213"/>
      <c r="H1891" s="213"/>
      <c r="I1891" s="214"/>
      <c r="J1891" s="214"/>
      <c r="K1891" s="214"/>
      <c r="L1891" s="214"/>
      <c r="M1891" s="214"/>
      <c r="N1891" s="215"/>
      <c r="O1891" s="216"/>
      <c r="P1891" s="217"/>
      <c r="Q1891" s="213"/>
      <c r="R1891" s="213"/>
      <c r="DE1891" s="137"/>
    </row>
    <row r="1892" spans="1:109" s="75" customFormat="1" ht="12" hidden="1" customHeight="1">
      <c r="A1892" s="252"/>
      <c r="B1892" s="48"/>
      <c r="C1892" s="213"/>
      <c r="D1892" s="213"/>
      <c r="E1892" s="213"/>
      <c r="F1892" s="163"/>
      <c r="G1892" s="213"/>
      <c r="H1892" s="213"/>
      <c r="I1892" s="214"/>
      <c r="J1892" s="214"/>
      <c r="K1892" s="214"/>
      <c r="L1892" s="214"/>
      <c r="M1892" s="214"/>
      <c r="N1892" s="215"/>
      <c r="O1892" s="216"/>
      <c r="P1892" s="217"/>
      <c r="Q1892" s="213"/>
      <c r="R1892" s="213"/>
      <c r="DE1892" s="137"/>
    </row>
    <row r="1893" spans="1:109" s="75" customFormat="1" ht="12" hidden="1" customHeight="1">
      <c r="A1893" s="252"/>
      <c r="B1893" s="48"/>
      <c r="C1893" s="213"/>
      <c r="D1893" s="213"/>
      <c r="E1893" s="213"/>
      <c r="F1893" s="163"/>
      <c r="G1893" s="213"/>
      <c r="H1893" s="213"/>
      <c r="I1893" s="214"/>
      <c r="J1893" s="214"/>
      <c r="K1893" s="214"/>
      <c r="L1893" s="214"/>
      <c r="M1893" s="214"/>
      <c r="N1893" s="215"/>
      <c r="O1893" s="216"/>
      <c r="P1893" s="217"/>
      <c r="Q1893" s="213"/>
      <c r="R1893" s="213"/>
      <c r="DE1893" s="137"/>
    </row>
    <row r="1894" spans="1:109" s="75" customFormat="1" ht="12" hidden="1" customHeight="1">
      <c r="A1894" s="252"/>
      <c r="B1894" s="48"/>
      <c r="C1894" s="213"/>
      <c r="D1894" s="213"/>
      <c r="E1894" s="213"/>
      <c r="F1894" s="163"/>
      <c r="G1894" s="213"/>
      <c r="H1894" s="213"/>
      <c r="I1894" s="214"/>
      <c r="J1894" s="214"/>
      <c r="K1894" s="214"/>
      <c r="L1894" s="214"/>
      <c r="M1894" s="214"/>
      <c r="N1894" s="215"/>
      <c r="O1894" s="216"/>
      <c r="P1894" s="217"/>
      <c r="Q1894" s="213"/>
      <c r="R1894" s="213"/>
      <c r="DE1894" s="137"/>
    </row>
    <row r="1895" spans="1:109" s="75" customFormat="1" ht="12" hidden="1" customHeight="1">
      <c r="A1895" s="252"/>
      <c r="B1895" s="48"/>
      <c r="C1895" s="213"/>
      <c r="D1895" s="213"/>
      <c r="E1895" s="213"/>
      <c r="F1895" s="163"/>
      <c r="G1895" s="213"/>
      <c r="H1895" s="213"/>
      <c r="I1895" s="214"/>
      <c r="J1895" s="214"/>
      <c r="K1895" s="214"/>
      <c r="L1895" s="214"/>
      <c r="M1895" s="214"/>
      <c r="N1895" s="215"/>
      <c r="O1895" s="216"/>
      <c r="P1895" s="217"/>
      <c r="Q1895" s="213"/>
      <c r="R1895" s="213"/>
      <c r="DE1895" s="137"/>
    </row>
    <row r="1896" spans="1:109" s="75" customFormat="1" ht="12" hidden="1" customHeight="1">
      <c r="A1896" s="252"/>
      <c r="B1896" s="48"/>
      <c r="C1896" s="213"/>
      <c r="D1896" s="213"/>
      <c r="E1896" s="213"/>
      <c r="F1896" s="163"/>
      <c r="G1896" s="213"/>
      <c r="H1896" s="213"/>
      <c r="I1896" s="214"/>
      <c r="J1896" s="214"/>
      <c r="K1896" s="214"/>
      <c r="L1896" s="214"/>
      <c r="M1896" s="214"/>
      <c r="N1896" s="215"/>
      <c r="O1896" s="216"/>
      <c r="P1896" s="217"/>
      <c r="Q1896" s="213"/>
      <c r="R1896" s="213"/>
      <c r="DE1896" s="137"/>
    </row>
    <row r="1897" spans="1:109" s="75" customFormat="1" ht="12" hidden="1" customHeight="1">
      <c r="A1897" s="252"/>
      <c r="B1897" s="48"/>
      <c r="C1897" s="213"/>
      <c r="D1897" s="213"/>
      <c r="E1897" s="213"/>
      <c r="F1897" s="163"/>
      <c r="G1897" s="213"/>
      <c r="H1897" s="213"/>
      <c r="I1897" s="214"/>
      <c r="J1897" s="214"/>
      <c r="K1897" s="214"/>
      <c r="L1897" s="214"/>
      <c r="M1897" s="214"/>
      <c r="N1897" s="215"/>
      <c r="O1897" s="216"/>
      <c r="P1897" s="217"/>
      <c r="Q1897" s="213"/>
      <c r="R1897" s="213"/>
      <c r="DE1897" s="137"/>
    </row>
    <row r="1898" spans="1:109" s="75" customFormat="1" ht="12" hidden="1" customHeight="1">
      <c r="A1898" s="252"/>
      <c r="B1898" s="48"/>
      <c r="C1898" s="213"/>
      <c r="D1898" s="213"/>
      <c r="E1898" s="213"/>
      <c r="F1898" s="163"/>
      <c r="G1898" s="213"/>
      <c r="H1898" s="213"/>
      <c r="I1898" s="214"/>
      <c r="J1898" s="214"/>
      <c r="K1898" s="214"/>
      <c r="L1898" s="214"/>
      <c r="M1898" s="214"/>
      <c r="N1898" s="215"/>
      <c r="O1898" s="216"/>
      <c r="P1898" s="217"/>
      <c r="Q1898" s="213"/>
      <c r="R1898" s="213"/>
      <c r="DE1898" s="137"/>
    </row>
    <row r="1899" spans="1:109" s="75" customFormat="1" ht="12" hidden="1" customHeight="1">
      <c r="A1899" s="252"/>
      <c r="B1899" s="48"/>
      <c r="C1899" s="213"/>
      <c r="D1899" s="213"/>
      <c r="E1899" s="213"/>
      <c r="F1899" s="163"/>
      <c r="G1899" s="213"/>
      <c r="H1899" s="213"/>
      <c r="I1899" s="214"/>
      <c r="J1899" s="214"/>
      <c r="K1899" s="214"/>
      <c r="L1899" s="214"/>
      <c r="M1899" s="214"/>
      <c r="N1899" s="215"/>
      <c r="O1899" s="216"/>
      <c r="P1899" s="217"/>
      <c r="Q1899" s="213"/>
      <c r="R1899" s="213"/>
      <c r="DE1899" s="137"/>
    </row>
    <row r="1900" spans="1:109" s="75" customFormat="1" ht="12" hidden="1" customHeight="1">
      <c r="A1900" s="252"/>
      <c r="B1900" s="48"/>
      <c r="C1900" s="213"/>
      <c r="D1900" s="213"/>
      <c r="E1900" s="213"/>
      <c r="F1900" s="163"/>
      <c r="G1900" s="213"/>
      <c r="H1900" s="213"/>
      <c r="I1900" s="214"/>
      <c r="J1900" s="214"/>
      <c r="K1900" s="214"/>
      <c r="L1900" s="214"/>
      <c r="M1900" s="214"/>
      <c r="N1900" s="215"/>
      <c r="O1900" s="216"/>
      <c r="P1900" s="217"/>
      <c r="Q1900" s="213"/>
      <c r="R1900" s="213"/>
      <c r="DE1900" s="137"/>
    </row>
    <row r="1901" spans="1:109" s="75" customFormat="1" ht="12" hidden="1" customHeight="1">
      <c r="A1901" s="252"/>
      <c r="B1901" s="48"/>
      <c r="C1901" s="213"/>
      <c r="D1901" s="213"/>
      <c r="E1901" s="213"/>
      <c r="F1901" s="163"/>
      <c r="G1901" s="213"/>
      <c r="H1901" s="213"/>
      <c r="I1901" s="214"/>
      <c r="J1901" s="214"/>
      <c r="K1901" s="214"/>
      <c r="L1901" s="214"/>
      <c r="M1901" s="214"/>
      <c r="N1901" s="215"/>
      <c r="O1901" s="216"/>
      <c r="P1901" s="217"/>
      <c r="Q1901" s="213"/>
      <c r="R1901" s="213"/>
      <c r="DE1901" s="137"/>
    </row>
    <row r="1902" spans="1:109" s="75" customFormat="1" ht="12" hidden="1" customHeight="1">
      <c r="A1902" s="252"/>
      <c r="B1902" s="48"/>
      <c r="C1902" s="213"/>
      <c r="D1902" s="213"/>
      <c r="E1902" s="213"/>
      <c r="F1902" s="163"/>
      <c r="G1902" s="213"/>
      <c r="H1902" s="213"/>
      <c r="I1902" s="214"/>
      <c r="J1902" s="214"/>
      <c r="K1902" s="214"/>
      <c r="L1902" s="214"/>
      <c r="M1902" s="214"/>
      <c r="N1902" s="215"/>
      <c r="O1902" s="216"/>
      <c r="P1902" s="217"/>
      <c r="Q1902" s="213"/>
      <c r="R1902" s="213"/>
      <c r="DE1902" s="137"/>
    </row>
    <row r="1903" spans="1:109" s="75" customFormat="1" ht="12" hidden="1" customHeight="1">
      <c r="A1903" s="252"/>
      <c r="B1903" s="48"/>
      <c r="C1903" s="213"/>
      <c r="D1903" s="213"/>
      <c r="E1903" s="213"/>
      <c r="F1903" s="163"/>
      <c r="G1903" s="213"/>
      <c r="H1903" s="213"/>
      <c r="I1903" s="214"/>
      <c r="J1903" s="214"/>
      <c r="K1903" s="214"/>
      <c r="L1903" s="214"/>
      <c r="M1903" s="214"/>
      <c r="N1903" s="215"/>
      <c r="O1903" s="216"/>
      <c r="P1903" s="217"/>
      <c r="Q1903" s="213"/>
      <c r="R1903" s="213"/>
      <c r="DE1903" s="137"/>
    </row>
    <row r="1904" spans="1:109" s="75" customFormat="1" ht="12" hidden="1" customHeight="1">
      <c r="A1904" s="252"/>
      <c r="B1904" s="48"/>
      <c r="C1904" s="213"/>
      <c r="D1904" s="213"/>
      <c r="E1904" s="213"/>
      <c r="F1904" s="163"/>
      <c r="G1904" s="213"/>
      <c r="H1904" s="213"/>
      <c r="I1904" s="214"/>
      <c r="J1904" s="214"/>
      <c r="K1904" s="214"/>
      <c r="L1904" s="214"/>
      <c r="M1904" s="214"/>
      <c r="N1904" s="215"/>
      <c r="O1904" s="216"/>
      <c r="P1904" s="217"/>
      <c r="Q1904" s="213"/>
      <c r="R1904" s="213"/>
      <c r="DE1904" s="137"/>
    </row>
    <row r="1905" spans="1:109" s="75" customFormat="1" ht="12" hidden="1" customHeight="1">
      <c r="A1905" s="252"/>
      <c r="B1905" s="48"/>
      <c r="C1905" s="213"/>
      <c r="D1905" s="213"/>
      <c r="E1905" s="213"/>
      <c r="F1905" s="163"/>
      <c r="G1905" s="213"/>
      <c r="H1905" s="213"/>
      <c r="I1905" s="214"/>
      <c r="J1905" s="214"/>
      <c r="K1905" s="214"/>
      <c r="L1905" s="214"/>
      <c r="M1905" s="214"/>
      <c r="N1905" s="215"/>
      <c r="O1905" s="216"/>
      <c r="P1905" s="217"/>
      <c r="Q1905" s="213"/>
      <c r="R1905" s="213"/>
      <c r="DE1905" s="137"/>
    </row>
    <row r="1906" spans="1:109" s="75" customFormat="1" ht="12" hidden="1" customHeight="1">
      <c r="A1906" s="252"/>
      <c r="B1906" s="48"/>
      <c r="C1906" s="213"/>
      <c r="D1906" s="213"/>
      <c r="E1906" s="213"/>
      <c r="F1906" s="163"/>
      <c r="G1906" s="213"/>
      <c r="H1906" s="213"/>
      <c r="I1906" s="214"/>
      <c r="J1906" s="214"/>
      <c r="K1906" s="214"/>
      <c r="L1906" s="214"/>
      <c r="M1906" s="214"/>
      <c r="N1906" s="215"/>
      <c r="O1906" s="216"/>
      <c r="P1906" s="217"/>
      <c r="Q1906" s="213"/>
      <c r="R1906" s="213"/>
      <c r="DE1906" s="137"/>
    </row>
    <row r="1907" spans="1:109" s="75" customFormat="1" ht="12" hidden="1" customHeight="1">
      <c r="A1907" s="252"/>
      <c r="B1907" s="48"/>
      <c r="C1907" s="213"/>
      <c r="D1907" s="213"/>
      <c r="E1907" s="213"/>
      <c r="F1907" s="163"/>
      <c r="G1907" s="213"/>
      <c r="H1907" s="213"/>
      <c r="I1907" s="214"/>
      <c r="J1907" s="214"/>
      <c r="K1907" s="214"/>
      <c r="L1907" s="214"/>
      <c r="M1907" s="214"/>
      <c r="N1907" s="215"/>
      <c r="O1907" s="216"/>
      <c r="P1907" s="217"/>
      <c r="Q1907" s="213"/>
      <c r="R1907" s="213"/>
      <c r="DE1907" s="137"/>
    </row>
    <row r="1908" spans="1:109" s="75" customFormat="1" ht="12" hidden="1" customHeight="1">
      <c r="A1908" s="252"/>
      <c r="B1908" s="48"/>
      <c r="C1908" s="213"/>
      <c r="D1908" s="213"/>
      <c r="E1908" s="213"/>
      <c r="F1908" s="163"/>
      <c r="G1908" s="213"/>
      <c r="H1908" s="213"/>
      <c r="I1908" s="214"/>
      <c r="J1908" s="214"/>
      <c r="K1908" s="214"/>
      <c r="L1908" s="214"/>
      <c r="M1908" s="214"/>
      <c r="N1908" s="215"/>
      <c r="O1908" s="216"/>
      <c r="P1908" s="217"/>
      <c r="Q1908" s="213"/>
      <c r="R1908" s="213"/>
      <c r="DE1908" s="137"/>
    </row>
    <row r="1909" spans="1:109" s="75" customFormat="1" ht="12" hidden="1" customHeight="1">
      <c r="A1909" s="252"/>
      <c r="B1909" s="68"/>
      <c r="C1909" s="221"/>
      <c r="D1909" s="221"/>
      <c r="E1909" s="221"/>
      <c r="F1909" s="164"/>
      <c r="G1909" s="221"/>
      <c r="H1909" s="221"/>
      <c r="I1909" s="248"/>
      <c r="J1909" s="248"/>
      <c r="K1909" s="248"/>
      <c r="L1909" s="248"/>
      <c r="M1909" s="248"/>
      <c r="N1909" s="218"/>
      <c r="O1909" s="219"/>
      <c r="P1909" s="220"/>
      <c r="Q1909" s="221"/>
      <c r="R1909" s="221"/>
      <c r="DE1909" s="137"/>
    </row>
    <row r="1910" spans="1:109" s="75" customFormat="1" ht="6" hidden="1" customHeight="1">
      <c r="A1910" s="105"/>
      <c r="B1910" s="106"/>
      <c r="C1910" s="247"/>
      <c r="D1910" s="247"/>
      <c r="E1910" s="247"/>
      <c r="F1910" s="106"/>
      <c r="G1910" s="247"/>
      <c r="H1910" s="247"/>
      <c r="I1910" s="247"/>
      <c r="J1910" s="247"/>
      <c r="K1910" s="247"/>
      <c r="L1910" s="247"/>
      <c r="M1910" s="247"/>
      <c r="N1910" s="106"/>
      <c r="O1910" s="106"/>
      <c r="P1910" s="106"/>
      <c r="Q1910" s="249"/>
      <c r="R1910" s="249"/>
      <c r="DE1910" s="137"/>
    </row>
    <row r="1911" spans="1:109" s="75" customFormat="1" ht="12" hidden="1" customHeight="1">
      <c r="A1911" s="191">
        <v>3</v>
      </c>
      <c r="B1911" s="194" t="s">
        <v>82</v>
      </c>
      <c r="C1911" s="195"/>
      <c r="D1911" s="195"/>
      <c r="E1911" s="195"/>
      <c r="F1911" s="195"/>
      <c r="G1911" s="195"/>
      <c r="H1911" s="195"/>
      <c r="I1911" s="195"/>
      <c r="J1911" s="195"/>
      <c r="K1911" s="195"/>
      <c r="L1911" s="195"/>
      <c r="M1911" s="195"/>
      <c r="N1911" s="195"/>
      <c r="O1911" s="196"/>
      <c r="P1911" s="197"/>
      <c r="Q1911" s="198" t="s">
        <v>81</v>
      </c>
      <c r="R1911" s="199"/>
      <c r="DE1911" s="137"/>
    </row>
    <row r="1912" spans="1:109" s="75" customFormat="1" ht="12" hidden="1" customHeight="1">
      <c r="A1912" s="192"/>
      <c r="B1912" s="200" t="s">
        <v>80</v>
      </c>
      <c r="C1912" s="203"/>
      <c r="D1912" s="245"/>
      <c r="E1912" s="203" t="s">
        <v>79</v>
      </c>
      <c r="F1912" s="203"/>
      <c r="G1912" s="202" t="s">
        <v>78</v>
      </c>
      <c r="H1912" s="245"/>
      <c r="I1912" s="202" t="s">
        <v>14</v>
      </c>
      <c r="J1912" s="203"/>
      <c r="K1912" s="203"/>
      <c r="L1912" s="203"/>
      <c r="M1912" s="203"/>
      <c r="N1912" s="203" t="s">
        <v>13</v>
      </c>
      <c r="O1912" s="204"/>
      <c r="P1912" s="205"/>
      <c r="Q1912" s="200"/>
      <c r="R1912" s="201"/>
      <c r="DE1912" s="137"/>
    </row>
    <row r="1913" spans="1:109" s="75" customFormat="1" ht="12" hidden="1" customHeight="1">
      <c r="A1913" s="193"/>
      <c r="B1913" s="181"/>
      <c r="C1913" s="206"/>
      <c r="D1913" s="207"/>
      <c r="E1913" s="208"/>
      <c r="F1913" s="208"/>
      <c r="G1913" s="209"/>
      <c r="H1913" s="246"/>
      <c r="I1913" s="209"/>
      <c r="J1913" s="208"/>
      <c r="K1913" s="208"/>
      <c r="L1913" s="208"/>
      <c r="M1913" s="208"/>
      <c r="N1913" s="210"/>
      <c r="O1913" s="211"/>
      <c r="P1913" s="212"/>
      <c r="Q1913" s="181"/>
      <c r="R1913" s="182"/>
      <c r="DE1913" s="137"/>
    </row>
    <row r="1914" spans="1:109" s="75" customFormat="1" ht="6" hidden="1" customHeight="1">
      <c r="A1914" s="107"/>
      <c r="B1914" s="249"/>
      <c r="C1914" s="249"/>
      <c r="D1914" s="249"/>
      <c r="E1914" s="249"/>
      <c r="F1914" s="249"/>
      <c r="G1914" s="250"/>
      <c r="H1914" s="250"/>
      <c r="I1914" s="107"/>
      <c r="J1914" s="107"/>
      <c r="K1914" s="107"/>
      <c r="L1914" s="107"/>
      <c r="M1914" s="107"/>
      <c r="N1914" s="107"/>
      <c r="O1914" s="107"/>
      <c r="P1914" s="107"/>
      <c r="Q1914" s="107"/>
      <c r="R1914" s="107"/>
      <c r="DE1914" s="137"/>
    </row>
    <row r="1915" spans="1:109" s="75" customFormat="1" ht="21" hidden="1" customHeight="1">
      <c r="A1915" s="191">
        <v>4</v>
      </c>
      <c r="B1915" s="222" t="s">
        <v>77</v>
      </c>
      <c r="C1915" s="223"/>
      <c r="D1915" s="224"/>
      <c r="E1915" s="225" t="s">
        <v>76</v>
      </c>
      <c r="F1915" s="226"/>
      <c r="G1915" s="227"/>
      <c r="H1915" s="227"/>
      <c r="I1915" s="101"/>
      <c r="J1915" s="94">
        <v>5</v>
      </c>
      <c r="K1915" s="228" t="s">
        <v>186</v>
      </c>
      <c r="L1915" s="229"/>
      <c r="M1915" s="229"/>
      <c r="N1915" s="229"/>
      <c r="O1915" s="229"/>
      <c r="P1915" s="229"/>
      <c r="Q1915" s="229"/>
      <c r="R1915" s="230"/>
      <c r="DE1915" s="137"/>
    </row>
    <row r="1916" spans="1:109" s="75" customFormat="1" ht="12" hidden="1" customHeight="1">
      <c r="A1916" s="193"/>
      <c r="B1916" s="181"/>
      <c r="C1916" s="206"/>
      <c r="D1916" s="182"/>
      <c r="E1916" s="181"/>
      <c r="F1916" s="182"/>
      <c r="G1916" s="227"/>
      <c r="H1916" s="227"/>
      <c r="I1916" s="101"/>
      <c r="J1916" s="231"/>
      <c r="K1916" s="234"/>
      <c r="L1916" s="235"/>
      <c r="M1916" s="235"/>
      <c r="N1916" s="235"/>
      <c r="O1916" s="235"/>
      <c r="P1916" s="235"/>
      <c r="Q1916" s="235"/>
      <c r="R1916" s="236"/>
      <c r="DE1916" s="137"/>
    </row>
    <row r="1917" spans="1:109" s="75" customFormat="1" ht="12" hidden="1" customHeight="1">
      <c r="A1917" s="95"/>
      <c r="B1917" s="100"/>
      <c r="C1917" s="100"/>
      <c r="D1917" s="100"/>
      <c r="E1917" s="100"/>
      <c r="F1917" s="100"/>
      <c r="G1917" s="227"/>
      <c r="H1917" s="227"/>
      <c r="I1917" s="95"/>
      <c r="J1917" s="232"/>
      <c r="K1917" s="237"/>
      <c r="L1917" s="238"/>
      <c r="M1917" s="238"/>
      <c r="N1917" s="238"/>
      <c r="O1917" s="238"/>
      <c r="P1917" s="238"/>
      <c r="Q1917" s="238"/>
      <c r="R1917" s="239"/>
      <c r="S1917" s="25"/>
      <c r="T1917" s="40"/>
      <c r="DE1917" s="137"/>
    </row>
    <row r="1918" spans="1:109" s="75" customFormat="1" ht="12" hidden="1" customHeight="1">
      <c r="A1918" s="95"/>
      <c r="B1918" s="96"/>
      <c r="C1918" s="96"/>
      <c r="D1918" s="96"/>
      <c r="E1918" s="96"/>
      <c r="F1918" s="96"/>
      <c r="G1918" s="96"/>
      <c r="H1918" s="96"/>
      <c r="I1918" s="95"/>
      <c r="J1918" s="232"/>
      <c r="K1918" s="237"/>
      <c r="L1918" s="238"/>
      <c r="M1918" s="238"/>
      <c r="N1918" s="238"/>
      <c r="O1918" s="238"/>
      <c r="P1918" s="238"/>
      <c r="Q1918" s="238"/>
      <c r="R1918" s="239"/>
      <c r="DE1918" s="137"/>
    </row>
    <row r="1919" spans="1:109" s="75" customFormat="1" ht="12" hidden="1" customHeight="1">
      <c r="A1919" s="95"/>
      <c r="B1919" s="244" t="s">
        <v>75</v>
      </c>
      <c r="C1919" s="244"/>
      <c r="D1919" s="244"/>
      <c r="E1919" s="244"/>
      <c r="F1919" s="244"/>
      <c r="G1919" s="244"/>
      <c r="H1919" s="244"/>
      <c r="I1919" s="95"/>
      <c r="J1919" s="232"/>
      <c r="K1919" s="237"/>
      <c r="L1919" s="238"/>
      <c r="M1919" s="238"/>
      <c r="N1919" s="238"/>
      <c r="O1919" s="238"/>
      <c r="P1919" s="238"/>
      <c r="Q1919" s="238"/>
      <c r="R1919" s="239"/>
      <c r="DE1919" s="137"/>
    </row>
    <row r="1920" spans="1:109" s="75" customFormat="1" ht="12" hidden="1" customHeight="1">
      <c r="A1920" s="95"/>
      <c r="B1920" s="244" t="s">
        <v>74</v>
      </c>
      <c r="C1920" s="244"/>
      <c r="D1920" s="244"/>
      <c r="E1920" s="244"/>
      <c r="F1920" s="244"/>
      <c r="G1920" s="244"/>
      <c r="H1920" s="244"/>
      <c r="I1920" s="97"/>
      <c r="J1920" s="232"/>
      <c r="K1920" s="237"/>
      <c r="L1920" s="238"/>
      <c r="M1920" s="238"/>
      <c r="N1920" s="238"/>
      <c r="O1920" s="238"/>
      <c r="P1920" s="238"/>
      <c r="Q1920" s="238"/>
      <c r="R1920" s="239"/>
      <c r="DE1920" s="137"/>
    </row>
    <row r="1921" spans="1:111" s="75" customFormat="1" ht="12" hidden="1" customHeight="1">
      <c r="A1921" s="98" t="s">
        <v>73</v>
      </c>
      <c r="B1921" s="279" t="s">
        <v>12</v>
      </c>
      <c r="C1921" s="279"/>
      <c r="D1921" s="279"/>
      <c r="E1921" s="279"/>
      <c r="F1921" s="279"/>
      <c r="G1921" s="279"/>
      <c r="H1921" s="279"/>
      <c r="I1921" s="95"/>
      <c r="J1921" s="232"/>
      <c r="K1921" s="237"/>
      <c r="L1921" s="238"/>
      <c r="M1921" s="238"/>
      <c r="N1921" s="238"/>
      <c r="O1921" s="238"/>
      <c r="P1921" s="238"/>
      <c r="Q1921" s="238"/>
      <c r="R1921" s="239"/>
      <c r="DE1921" s="137"/>
    </row>
    <row r="1922" spans="1:111" s="75" customFormat="1" ht="12" hidden="1" customHeight="1">
      <c r="A1922" s="98"/>
      <c r="B1922" s="243" t="s">
        <v>72</v>
      </c>
      <c r="C1922" s="243"/>
      <c r="D1922" s="243"/>
      <c r="E1922" s="243"/>
      <c r="F1922" s="243"/>
      <c r="G1922" s="243"/>
      <c r="H1922" s="243"/>
      <c r="I1922" s="95"/>
      <c r="J1922" s="232"/>
      <c r="K1922" s="237"/>
      <c r="L1922" s="238"/>
      <c r="M1922" s="238"/>
      <c r="N1922" s="238"/>
      <c r="O1922" s="238"/>
      <c r="P1922" s="238"/>
      <c r="Q1922" s="238"/>
      <c r="R1922" s="239"/>
      <c r="DE1922" s="137"/>
    </row>
    <row r="1923" spans="1:111" s="75" customFormat="1" ht="12" hidden="1" customHeight="1">
      <c r="A1923" s="98"/>
      <c r="B1923" s="243"/>
      <c r="C1923" s="243"/>
      <c r="D1923" s="243"/>
      <c r="E1923" s="243"/>
      <c r="F1923" s="243"/>
      <c r="G1923" s="243"/>
      <c r="H1923" s="243"/>
      <c r="I1923" s="95"/>
      <c r="J1923" s="232"/>
      <c r="K1923" s="237"/>
      <c r="L1923" s="238"/>
      <c r="M1923" s="238"/>
      <c r="N1923" s="238"/>
      <c r="O1923" s="238"/>
      <c r="P1923" s="238"/>
      <c r="Q1923" s="238"/>
      <c r="R1923" s="239"/>
      <c r="DE1923" s="137"/>
    </row>
    <row r="1924" spans="1:111" s="75" customFormat="1" ht="12" hidden="1" customHeight="1">
      <c r="A1924" s="98"/>
      <c r="B1924" s="244"/>
      <c r="C1924" s="244"/>
      <c r="D1924" s="244"/>
      <c r="E1924" s="244"/>
      <c r="F1924" s="244"/>
      <c r="G1924" s="244"/>
      <c r="H1924" s="244"/>
      <c r="I1924" s="95"/>
      <c r="J1924" s="232"/>
      <c r="K1924" s="237"/>
      <c r="L1924" s="238"/>
      <c r="M1924" s="238"/>
      <c r="N1924" s="238"/>
      <c r="O1924" s="238"/>
      <c r="P1924" s="238"/>
      <c r="Q1924" s="238"/>
      <c r="R1924" s="239"/>
      <c r="DE1924" s="137"/>
    </row>
    <row r="1925" spans="1:111" s="75" customFormat="1" ht="12" hidden="1" customHeight="1">
      <c r="A1925" s="98"/>
      <c r="B1925" s="244" t="s">
        <v>56</v>
      </c>
      <c r="C1925" s="244"/>
      <c r="D1925" s="244"/>
      <c r="E1925" s="244"/>
      <c r="F1925" s="244"/>
      <c r="G1925" s="244"/>
      <c r="H1925" s="244"/>
      <c r="I1925" s="95"/>
      <c r="J1925" s="232"/>
      <c r="K1925" s="237"/>
      <c r="L1925" s="238"/>
      <c r="M1925" s="238"/>
      <c r="N1925" s="238"/>
      <c r="O1925" s="238"/>
      <c r="P1925" s="238"/>
      <c r="Q1925" s="238"/>
      <c r="R1925" s="239"/>
      <c r="U1925" s="24"/>
      <c r="V1925" s="24"/>
      <c r="W1925" s="24"/>
      <c r="X1925" s="24"/>
      <c r="Y1925" s="24"/>
      <c r="Z1925" s="24"/>
      <c r="AA1925" s="24"/>
      <c r="AB1925" s="24"/>
      <c r="AC1925" s="24"/>
      <c r="AD1925" s="24"/>
      <c r="AE1925" s="24"/>
      <c r="DE1925" s="137"/>
    </row>
    <row r="1926" spans="1:111" s="75" customFormat="1" ht="12" hidden="1" customHeight="1">
      <c r="A1926" s="98"/>
      <c r="B1926" s="244"/>
      <c r="C1926" s="244"/>
      <c r="D1926" s="244"/>
      <c r="E1926" s="244"/>
      <c r="F1926" s="244"/>
      <c r="G1926" s="244"/>
      <c r="H1926" s="244"/>
      <c r="I1926" s="95"/>
      <c r="J1926" s="233"/>
      <c r="K1926" s="240"/>
      <c r="L1926" s="241"/>
      <c r="M1926" s="241"/>
      <c r="N1926" s="241"/>
      <c r="O1926" s="241"/>
      <c r="P1926" s="241"/>
      <c r="Q1926" s="241"/>
      <c r="R1926" s="242"/>
      <c r="DE1926" s="137"/>
    </row>
    <row r="1927" spans="1:111" s="76" customFormat="1" ht="13.5" hidden="1">
      <c r="A1927" s="256" t="s">
        <v>89</v>
      </c>
      <c r="B1927" s="257"/>
      <c r="C1927" s="257"/>
      <c r="D1927" s="257"/>
      <c r="E1927" s="257"/>
      <c r="F1927" s="257"/>
      <c r="G1927" s="257"/>
      <c r="H1927" s="257"/>
      <c r="I1927" s="257"/>
      <c r="J1927" s="257"/>
      <c r="K1927" s="257"/>
      <c r="L1927" s="257"/>
      <c r="M1927" s="257"/>
      <c r="N1927" s="257"/>
      <c r="O1927" s="257"/>
      <c r="P1927" s="257"/>
      <c r="Q1927" s="257"/>
      <c r="R1927" s="257"/>
      <c r="DE1927" s="136"/>
    </row>
    <row r="1928" spans="1:111" s="75" customFormat="1" ht="12" hidden="1" customHeight="1">
      <c r="A1928" s="258" t="s">
        <v>11</v>
      </c>
      <c r="B1928" s="259"/>
      <c r="C1928" s="260"/>
      <c r="D1928" s="261"/>
      <c r="E1928" s="258" t="s">
        <v>10</v>
      </c>
      <c r="F1928" s="259"/>
      <c r="G1928" s="181"/>
      <c r="H1928" s="206"/>
      <c r="I1928" s="206"/>
      <c r="J1928" s="182"/>
      <c r="K1928" s="258" t="s">
        <v>64</v>
      </c>
      <c r="L1928" s="262"/>
      <c r="M1928" s="263"/>
      <c r="N1928" s="181"/>
      <c r="O1928" s="206"/>
      <c r="P1928" s="206"/>
      <c r="Q1928" s="206"/>
      <c r="R1928" s="182"/>
      <c r="DE1928" s="137"/>
    </row>
    <row r="1929" spans="1:111" s="75" customFormat="1" ht="12" hidden="1" customHeight="1">
      <c r="A1929" s="191">
        <v>1</v>
      </c>
      <c r="B1929" s="264" t="s">
        <v>88</v>
      </c>
      <c r="C1929" s="265"/>
      <c r="D1929" s="265"/>
      <c r="E1929" s="265"/>
      <c r="F1929" s="266"/>
      <c r="G1929" s="194" t="s">
        <v>87</v>
      </c>
      <c r="H1929" s="255"/>
      <c r="I1929" s="194" t="s">
        <v>86</v>
      </c>
      <c r="J1929" s="195"/>
      <c r="K1929" s="195"/>
      <c r="L1929" s="195"/>
      <c r="M1929" s="195"/>
      <c r="N1929" s="195"/>
      <c r="O1929" s="195"/>
      <c r="P1929" s="195"/>
      <c r="Q1929" s="195"/>
      <c r="R1929" s="255"/>
      <c r="DE1929" s="137"/>
    </row>
    <row r="1930" spans="1:111" s="75" customFormat="1" ht="12" hidden="1" customHeight="1">
      <c r="A1930" s="193"/>
      <c r="B1930" s="267"/>
      <c r="C1930" s="268"/>
      <c r="D1930" s="268"/>
      <c r="E1930" s="268"/>
      <c r="F1930" s="269"/>
      <c r="G1930" s="253"/>
      <c r="H1930" s="254"/>
      <c r="I1930" s="270"/>
      <c r="J1930" s="271"/>
      <c r="K1930" s="271"/>
      <c r="L1930" s="271"/>
      <c r="M1930" s="88" t="s">
        <v>183</v>
      </c>
      <c r="N1930" s="272"/>
      <c r="O1930" s="273"/>
      <c r="P1930" s="89" t="s">
        <v>184</v>
      </c>
      <c r="Q1930" s="77"/>
      <c r="R1930" s="90" t="s">
        <v>185</v>
      </c>
      <c r="S1930" s="43" t="str">
        <f>IF(AND(Q1930&lt;&gt;"",Q1930&lt;120),"排煙機の規定風量は120㎥以上必要です。","")</f>
        <v/>
      </c>
      <c r="T1930" s="74"/>
      <c r="DE1930" s="137"/>
    </row>
    <row r="1931" spans="1:111" s="75" customFormat="1" ht="6" hidden="1" customHeight="1">
      <c r="A1931" s="102"/>
      <c r="B1931" s="102"/>
      <c r="C1931" s="102"/>
      <c r="D1931" s="102"/>
      <c r="E1931" s="102"/>
      <c r="F1931" s="102"/>
      <c r="G1931" s="102"/>
      <c r="H1931" s="102"/>
      <c r="I1931" s="102"/>
      <c r="J1931" s="102"/>
      <c r="K1931" s="103"/>
      <c r="L1931" s="103"/>
      <c r="M1931" s="103"/>
      <c r="N1931" s="102"/>
      <c r="O1931" s="104"/>
      <c r="P1931" s="104"/>
      <c r="Q1931" s="103"/>
      <c r="R1931" s="103"/>
      <c r="DE1931" s="137"/>
    </row>
    <row r="1932" spans="1:111" s="75" customFormat="1" ht="12" hidden="1" customHeight="1">
      <c r="A1932" s="251">
        <v>2</v>
      </c>
      <c r="B1932" s="194" t="s">
        <v>85</v>
      </c>
      <c r="C1932" s="195"/>
      <c r="D1932" s="195"/>
      <c r="E1932" s="195"/>
      <c r="F1932" s="195"/>
      <c r="G1932" s="195"/>
      <c r="H1932" s="195"/>
      <c r="I1932" s="195"/>
      <c r="J1932" s="195"/>
      <c r="K1932" s="195"/>
      <c r="L1932" s="195"/>
      <c r="M1932" s="195"/>
      <c r="N1932" s="195"/>
      <c r="O1932" s="196"/>
      <c r="P1932" s="91"/>
      <c r="Q1932" s="198" t="s">
        <v>81</v>
      </c>
      <c r="R1932" s="199"/>
      <c r="DE1932" s="137"/>
    </row>
    <row r="1933" spans="1:111" s="75" customFormat="1" ht="12" hidden="1" customHeight="1">
      <c r="A1933" s="252"/>
      <c r="B1933" s="92" t="s">
        <v>5</v>
      </c>
      <c r="C1933" s="202" t="s">
        <v>84</v>
      </c>
      <c r="D1933" s="203"/>
      <c r="E1933" s="245"/>
      <c r="F1933" s="93" t="s">
        <v>83</v>
      </c>
      <c r="G1933" s="202" t="s">
        <v>78</v>
      </c>
      <c r="H1933" s="203"/>
      <c r="I1933" s="202" t="s">
        <v>14</v>
      </c>
      <c r="J1933" s="203"/>
      <c r="K1933" s="203"/>
      <c r="L1933" s="203"/>
      <c r="M1933" s="203"/>
      <c r="N1933" s="203" t="s">
        <v>13</v>
      </c>
      <c r="O1933" s="204"/>
      <c r="P1933" s="205"/>
      <c r="Q1933" s="200"/>
      <c r="R1933" s="201"/>
      <c r="DE1933" s="137"/>
      <c r="DF1933" s="76" t="str">
        <f>IF(COUNTA(B1934:R1983)&gt;0,DG1933,"")</f>
        <v/>
      </c>
      <c r="DG1933" s="144">
        <v>27</v>
      </c>
    </row>
    <row r="1934" spans="1:111" s="75" customFormat="1" ht="12" hidden="1" customHeight="1">
      <c r="A1934" s="252"/>
      <c r="B1934" s="47"/>
      <c r="C1934" s="274"/>
      <c r="D1934" s="274"/>
      <c r="E1934" s="274"/>
      <c r="F1934" s="162"/>
      <c r="G1934" s="274"/>
      <c r="H1934" s="274"/>
      <c r="I1934" s="275"/>
      <c r="J1934" s="275"/>
      <c r="K1934" s="275"/>
      <c r="L1934" s="275"/>
      <c r="M1934" s="275"/>
      <c r="N1934" s="276"/>
      <c r="O1934" s="277"/>
      <c r="P1934" s="278"/>
      <c r="Q1934" s="274"/>
      <c r="R1934" s="274"/>
      <c r="DE1934" s="137"/>
    </row>
    <row r="1935" spans="1:111" s="75" customFormat="1" ht="12" hidden="1" customHeight="1">
      <c r="A1935" s="252"/>
      <c r="B1935" s="48"/>
      <c r="C1935" s="213"/>
      <c r="D1935" s="213"/>
      <c r="E1935" s="213"/>
      <c r="F1935" s="163"/>
      <c r="G1935" s="213"/>
      <c r="H1935" s="213"/>
      <c r="I1935" s="214"/>
      <c r="J1935" s="214"/>
      <c r="K1935" s="214"/>
      <c r="L1935" s="214"/>
      <c r="M1935" s="214"/>
      <c r="N1935" s="215"/>
      <c r="O1935" s="216"/>
      <c r="P1935" s="217"/>
      <c r="Q1935" s="213"/>
      <c r="R1935" s="213"/>
      <c r="DE1935" s="137"/>
    </row>
    <row r="1936" spans="1:111" s="75" customFormat="1" ht="12" hidden="1" customHeight="1">
      <c r="A1936" s="252"/>
      <c r="B1936" s="48"/>
      <c r="C1936" s="213"/>
      <c r="D1936" s="213"/>
      <c r="E1936" s="213"/>
      <c r="F1936" s="163"/>
      <c r="G1936" s="213"/>
      <c r="H1936" s="213"/>
      <c r="I1936" s="214"/>
      <c r="J1936" s="214"/>
      <c r="K1936" s="214"/>
      <c r="L1936" s="214"/>
      <c r="M1936" s="214"/>
      <c r="N1936" s="215"/>
      <c r="O1936" s="216"/>
      <c r="P1936" s="217"/>
      <c r="Q1936" s="213"/>
      <c r="R1936" s="213"/>
      <c r="DE1936" s="137"/>
    </row>
    <row r="1937" spans="1:109" s="75" customFormat="1" ht="12" hidden="1" customHeight="1">
      <c r="A1937" s="252"/>
      <c r="B1937" s="48"/>
      <c r="C1937" s="213"/>
      <c r="D1937" s="213"/>
      <c r="E1937" s="213"/>
      <c r="F1937" s="163"/>
      <c r="G1937" s="213"/>
      <c r="H1937" s="213"/>
      <c r="I1937" s="214"/>
      <c r="J1937" s="214"/>
      <c r="K1937" s="214"/>
      <c r="L1937" s="214"/>
      <c r="M1937" s="214"/>
      <c r="N1937" s="215"/>
      <c r="O1937" s="216"/>
      <c r="P1937" s="217"/>
      <c r="Q1937" s="213"/>
      <c r="R1937" s="213"/>
      <c r="DE1937" s="137"/>
    </row>
    <row r="1938" spans="1:109" s="75" customFormat="1" ht="12" hidden="1" customHeight="1">
      <c r="A1938" s="252"/>
      <c r="B1938" s="48"/>
      <c r="C1938" s="213"/>
      <c r="D1938" s="213"/>
      <c r="E1938" s="213"/>
      <c r="F1938" s="163"/>
      <c r="G1938" s="213"/>
      <c r="H1938" s="213"/>
      <c r="I1938" s="214"/>
      <c r="J1938" s="214"/>
      <c r="K1938" s="214"/>
      <c r="L1938" s="214"/>
      <c r="M1938" s="214"/>
      <c r="N1938" s="215"/>
      <c r="O1938" s="216"/>
      <c r="P1938" s="217"/>
      <c r="Q1938" s="213"/>
      <c r="R1938" s="213"/>
      <c r="DE1938" s="137"/>
    </row>
    <row r="1939" spans="1:109" s="75" customFormat="1" ht="12" hidden="1" customHeight="1">
      <c r="A1939" s="252"/>
      <c r="B1939" s="48"/>
      <c r="C1939" s="213"/>
      <c r="D1939" s="213"/>
      <c r="E1939" s="213"/>
      <c r="F1939" s="163"/>
      <c r="G1939" s="213"/>
      <c r="H1939" s="213"/>
      <c r="I1939" s="214"/>
      <c r="J1939" s="214"/>
      <c r="K1939" s="214"/>
      <c r="L1939" s="214"/>
      <c r="M1939" s="214"/>
      <c r="N1939" s="215"/>
      <c r="O1939" s="216"/>
      <c r="P1939" s="217"/>
      <c r="Q1939" s="213"/>
      <c r="R1939" s="213"/>
      <c r="DE1939" s="137"/>
    </row>
    <row r="1940" spans="1:109" s="75" customFormat="1" ht="12" hidden="1" customHeight="1">
      <c r="A1940" s="252"/>
      <c r="B1940" s="48"/>
      <c r="C1940" s="213"/>
      <c r="D1940" s="213"/>
      <c r="E1940" s="213"/>
      <c r="F1940" s="163"/>
      <c r="G1940" s="213"/>
      <c r="H1940" s="213"/>
      <c r="I1940" s="214"/>
      <c r="J1940" s="214"/>
      <c r="K1940" s="214"/>
      <c r="L1940" s="214"/>
      <c r="M1940" s="214"/>
      <c r="N1940" s="215"/>
      <c r="O1940" s="216"/>
      <c r="P1940" s="217"/>
      <c r="Q1940" s="213"/>
      <c r="R1940" s="213"/>
      <c r="DE1940" s="137"/>
    </row>
    <row r="1941" spans="1:109" s="75" customFormat="1" ht="12" hidden="1" customHeight="1">
      <c r="A1941" s="252"/>
      <c r="B1941" s="48"/>
      <c r="C1941" s="213"/>
      <c r="D1941" s="213"/>
      <c r="E1941" s="213"/>
      <c r="F1941" s="163"/>
      <c r="G1941" s="213"/>
      <c r="H1941" s="213"/>
      <c r="I1941" s="214"/>
      <c r="J1941" s="214"/>
      <c r="K1941" s="214"/>
      <c r="L1941" s="214"/>
      <c r="M1941" s="214"/>
      <c r="N1941" s="215"/>
      <c r="O1941" s="216"/>
      <c r="P1941" s="217"/>
      <c r="Q1941" s="213"/>
      <c r="R1941" s="213"/>
      <c r="DE1941" s="137"/>
    </row>
    <row r="1942" spans="1:109" s="75" customFormat="1" ht="12" hidden="1" customHeight="1">
      <c r="A1942" s="252"/>
      <c r="B1942" s="48"/>
      <c r="C1942" s="213"/>
      <c r="D1942" s="213"/>
      <c r="E1942" s="213"/>
      <c r="F1942" s="163"/>
      <c r="G1942" s="213"/>
      <c r="H1942" s="213"/>
      <c r="I1942" s="214"/>
      <c r="J1942" s="214"/>
      <c r="K1942" s="214"/>
      <c r="L1942" s="214"/>
      <c r="M1942" s="214"/>
      <c r="N1942" s="215"/>
      <c r="O1942" s="216"/>
      <c r="P1942" s="217"/>
      <c r="Q1942" s="213"/>
      <c r="R1942" s="213"/>
      <c r="DE1942" s="137"/>
    </row>
    <row r="1943" spans="1:109" s="75" customFormat="1" ht="12" hidden="1" customHeight="1">
      <c r="A1943" s="252"/>
      <c r="B1943" s="48"/>
      <c r="C1943" s="213"/>
      <c r="D1943" s="213"/>
      <c r="E1943" s="213"/>
      <c r="F1943" s="163"/>
      <c r="G1943" s="213"/>
      <c r="H1943" s="213"/>
      <c r="I1943" s="214"/>
      <c r="J1943" s="214"/>
      <c r="K1943" s="214"/>
      <c r="L1943" s="214"/>
      <c r="M1943" s="214"/>
      <c r="N1943" s="215"/>
      <c r="O1943" s="216"/>
      <c r="P1943" s="217"/>
      <c r="Q1943" s="213"/>
      <c r="R1943" s="213"/>
      <c r="DE1943" s="137"/>
    </row>
    <row r="1944" spans="1:109" s="75" customFormat="1" ht="12" hidden="1" customHeight="1">
      <c r="A1944" s="252"/>
      <c r="B1944" s="48"/>
      <c r="C1944" s="213"/>
      <c r="D1944" s="213"/>
      <c r="E1944" s="213"/>
      <c r="F1944" s="163"/>
      <c r="G1944" s="213"/>
      <c r="H1944" s="213"/>
      <c r="I1944" s="214"/>
      <c r="J1944" s="214"/>
      <c r="K1944" s="214"/>
      <c r="L1944" s="214"/>
      <c r="M1944" s="214"/>
      <c r="N1944" s="215"/>
      <c r="O1944" s="216"/>
      <c r="P1944" s="217"/>
      <c r="Q1944" s="213"/>
      <c r="R1944" s="213"/>
      <c r="DE1944" s="137"/>
    </row>
    <row r="1945" spans="1:109" s="75" customFormat="1" ht="12" hidden="1" customHeight="1">
      <c r="A1945" s="252"/>
      <c r="B1945" s="48"/>
      <c r="C1945" s="213"/>
      <c r="D1945" s="213"/>
      <c r="E1945" s="213"/>
      <c r="F1945" s="163"/>
      <c r="G1945" s="213"/>
      <c r="H1945" s="213"/>
      <c r="I1945" s="214"/>
      <c r="J1945" s="214"/>
      <c r="K1945" s="214"/>
      <c r="L1945" s="214"/>
      <c r="M1945" s="214"/>
      <c r="N1945" s="215"/>
      <c r="O1945" s="216"/>
      <c r="P1945" s="217"/>
      <c r="Q1945" s="213"/>
      <c r="R1945" s="213"/>
      <c r="DE1945" s="137"/>
    </row>
    <row r="1946" spans="1:109" s="75" customFormat="1" ht="12" hidden="1" customHeight="1">
      <c r="A1946" s="252"/>
      <c r="B1946" s="48"/>
      <c r="C1946" s="213"/>
      <c r="D1946" s="213"/>
      <c r="E1946" s="213"/>
      <c r="F1946" s="163"/>
      <c r="G1946" s="213"/>
      <c r="H1946" s="213"/>
      <c r="I1946" s="214"/>
      <c r="J1946" s="214"/>
      <c r="K1946" s="214"/>
      <c r="L1946" s="214"/>
      <c r="M1946" s="214"/>
      <c r="N1946" s="215"/>
      <c r="O1946" s="216"/>
      <c r="P1946" s="217"/>
      <c r="Q1946" s="213"/>
      <c r="R1946" s="213"/>
      <c r="DE1946" s="137"/>
    </row>
    <row r="1947" spans="1:109" s="75" customFormat="1" ht="12" hidden="1" customHeight="1">
      <c r="A1947" s="252"/>
      <c r="B1947" s="48"/>
      <c r="C1947" s="213"/>
      <c r="D1947" s="213"/>
      <c r="E1947" s="213"/>
      <c r="F1947" s="163"/>
      <c r="G1947" s="213"/>
      <c r="H1947" s="213"/>
      <c r="I1947" s="214"/>
      <c r="J1947" s="214"/>
      <c r="K1947" s="214"/>
      <c r="L1947" s="214"/>
      <c r="M1947" s="214"/>
      <c r="N1947" s="215"/>
      <c r="O1947" s="216"/>
      <c r="P1947" s="217"/>
      <c r="Q1947" s="213"/>
      <c r="R1947" s="213"/>
      <c r="DE1947" s="137"/>
    </row>
    <row r="1948" spans="1:109" s="75" customFormat="1" ht="12" hidden="1" customHeight="1">
      <c r="A1948" s="252"/>
      <c r="B1948" s="48"/>
      <c r="C1948" s="213"/>
      <c r="D1948" s="213"/>
      <c r="E1948" s="213"/>
      <c r="F1948" s="163"/>
      <c r="G1948" s="213"/>
      <c r="H1948" s="213"/>
      <c r="I1948" s="214"/>
      <c r="J1948" s="214"/>
      <c r="K1948" s="214"/>
      <c r="L1948" s="214"/>
      <c r="M1948" s="214"/>
      <c r="N1948" s="215"/>
      <c r="O1948" s="216"/>
      <c r="P1948" s="217"/>
      <c r="Q1948" s="213"/>
      <c r="R1948" s="213"/>
      <c r="DE1948" s="137"/>
    </row>
    <row r="1949" spans="1:109" s="75" customFormat="1" ht="12" hidden="1" customHeight="1">
      <c r="A1949" s="252"/>
      <c r="B1949" s="48"/>
      <c r="C1949" s="213"/>
      <c r="D1949" s="213"/>
      <c r="E1949" s="213"/>
      <c r="F1949" s="163"/>
      <c r="G1949" s="213"/>
      <c r="H1949" s="213"/>
      <c r="I1949" s="214"/>
      <c r="J1949" s="214"/>
      <c r="K1949" s="214"/>
      <c r="L1949" s="214"/>
      <c r="M1949" s="214"/>
      <c r="N1949" s="215"/>
      <c r="O1949" s="216"/>
      <c r="P1949" s="217"/>
      <c r="Q1949" s="213"/>
      <c r="R1949" s="213"/>
      <c r="DE1949" s="137"/>
    </row>
    <row r="1950" spans="1:109" s="75" customFormat="1" ht="12" hidden="1" customHeight="1">
      <c r="A1950" s="252"/>
      <c r="B1950" s="48"/>
      <c r="C1950" s="213"/>
      <c r="D1950" s="213"/>
      <c r="E1950" s="213"/>
      <c r="F1950" s="163"/>
      <c r="G1950" s="213"/>
      <c r="H1950" s="213"/>
      <c r="I1950" s="214"/>
      <c r="J1950" s="214"/>
      <c r="K1950" s="214"/>
      <c r="L1950" s="214"/>
      <c r="M1950" s="214"/>
      <c r="N1950" s="215"/>
      <c r="O1950" s="216"/>
      <c r="P1950" s="217"/>
      <c r="Q1950" s="213"/>
      <c r="R1950" s="213"/>
      <c r="DE1950" s="137"/>
    </row>
    <row r="1951" spans="1:109" s="75" customFormat="1" ht="12" hidden="1" customHeight="1">
      <c r="A1951" s="252"/>
      <c r="B1951" s="48"/>
      <c r="C1951" s="213"/>
      <c r="D1951" s="213"/>
      <c r="E1951" s="213"/>
      <c r="F1951" s="163"/>
      <c r="G1951" s="213"/>
      <c r="H1951" s="213"/>
      <c r="I1951" s="214"/>
      <c r="J1951" s="214"/>
      <c r="K1951" s="214"/>
      <c r="L1951" s="214"/>
      <c r="M1951" s="214"/>
      <c r="N1951" s="215"/>
      <c r="O1951" s="216"/>
      <c r="P1951" s="217"/>
      <c r="Q1951" s="213"/>
      <c r="R1951" s="213"/>
      <c r="DE1951" s="137"/>
    </row>
    <row r="1952" spans="1:109" s="75" customFormat="1" ht="12" hidden="1" customHeight="1">
      <c r="A1952" s="252"/>
      <c r="B1952" s="48"/>
      <c r="C1952" s="213"/>
      <c r="D1952" s="213"/>
      <c r="E1952" s="213"/>
      <c r="F1952" s="163"/>
      <c r="G1952" s="213"/>
      <c r="H1952" s="213"/>
      <c r="I1952" s="214"/>
      <c r="J1952" s="214"/>
      <c r="K1952" s="214"/>
      <c r="L1952" s="214"/>
      <c r="M1952" s="214"/>
      <c r="N1952" s="215"/>
      <c r="O1952" s="216"/>
      <c r="P1952" s="217"/>
      <c r="Q1952" s="213"/>
      <c r="R1952" s="213"/>
      <c r="DE1952" s="137"/>
    </row>
    <row r="1953" spans="1:109" s="75" customFormat="1" ht="12" hidden="1" customHeight="1">
      <c r="A1953" s="252"/>
      <c r="B1953" s="48"/>
      <c r="C1953" s="213"/>
      <c r="D1953" s="213"/>
      <c r="E1953" s="213"/>
      <c r="F1953" s="163"/>
      <c r="G1953" s="213"/>
      <c r="H1953" s="213"/>
      <c r="I1953" s="214"/>
      <c r="J1953" s="214"/>
      <c r="K1953" s="214"/>
      <c r="L1953" s="214"/>
      <c r="M1953" s="214"/>
      <c r="N1953" s="215"/>
      <c r="O1953" s="216"/>
      <c r="P1953" s="217"/>
      <c r="Q1953" s="213"/>
      <c r="R1953" s="213"/>
      <c r="DE1953" s="137"/>
    </row>
    <row r="1954" spans="1:109" s="75" customFormat="1" ht="12" hidden="1" customHeight="1">
      <c r="A1954" s="252"/>
      <c r="B1954" s="48"/>
      <c r="C1954" s="213"/>
      <c r="D1954" s="213"/>
      <c r="E1954" s="213"/>
      <c r="F1954" s="163"/>
      <c r="G1954" s="213"/>
      <c r="H1954" s="213"/>
      <c r="I1954" s="214"/>
      <c r="J1954" s="214"/>
      <c r="K1954" s="214"/>
      <c r="L1954" s="214"/>
      <c r="M1954" s="214"/>
      <c r="N1954" s="215"/>
      <c r="O1954" s="216"/>
      <c r="P1954" s="217"/>
      <c r="Q1954" s="213"/>
      <c r="R1954" s="213"/>
      <c r="DE1954" s="137"/>
    </row>
    <row r="1955" spans="1:109" s="75" customFormat="1" ht="12" hidden="1" customHeight="1">
      <c r="A1955" s="252"/>
      <c r="B1955" s="48"/>
      <c r="C1955" s="213"/>
      <c r="D1955" s="213"/>
      <c r="E1955" s="213"/>
      <c r="F1955" s="163"/>
      <c r="G1955" s="213"/>
      <c r="H1955" s="213"/>
      <c r="I1955" s="214"/>
      <c r="J1955" s="214"/>
      <c r="K1955" s="214"/>
      <c r="L1955" s="214"/>
      <c r="M1955" s="214"/>
      <c r="N1955" s="215"/>
      <c r="O1955" s="216"/>
      <c r="P1955" s="217"/>
      <c r="Q1955" s="213"/>
      <c r="R1955" s="213"/>
      <c r="DE1955" s="137"/>
    </row>
    <row r="1956" spans="1:109" s="75" customFormat="1" ht="12" hidden="1" customHeight="1">
      <c r="A1956" s="252"/>
      <c r="B1956" s="48"/>
      <c r="C1956" s="213"/>
      <c r="D1956" s="213"/>
      <c r="E1956" s="213"/>
      <c r="F1956" s="163"/>
      <c r="G1956" s="213"/>
      <c r="H1956" s="213"/>
      <c r="I1956" s="214"/>
      <c r="J1956" s="214"/>
      <c r="K1956" s="214"/>
      <c r="L1956" s="214"/>
      <c r="M1956" s="214"/>
      <c r="N1956" s="215"/>
      <c r="O1956" s="216"/>
      <c r="P1956" s="217"/>
      <c r="Q1956" s="213"/>
      <c r="R1956" s="213"/>
      <c r="DE1956" s="137"/>
    </row>
    <row r="1957" spans="1:109" s="75" customFormat="1" ht="12" hidden="1" customHeight="1">
      <c r="A1957" s="252"/>
      <c r="B1957" s="48"/>
      <c r="C1957" s="213"/>
      <c r="D1957" s="213"/>
      <c r="E1957" s="213"/>
      <c r="F1957" s="163"/>
      <c r="G1957" s="213"/>
      <c r="H1957" s="213"/>
      <c r="I1957" s="214"/>
      <c r="J1957" s="214"/>
      <c r="K1957" s="214"/>
      <c r="L1957" s="214"/>
      <c r="M1957" s="214"/>
      <c r="N1957" s="215"/>
      <c r="O1957" s="216"/>
      <c r="P1957" s="217"/>
      <c r="Q1957" s="213"/>
      <c r="R1957" s="213"/>
      <c r="DE1957" s="137"/>
    </row>
    <row r="1958" spans="1:109" s="75" customFormat="1" ht="12" hidden="1" customHeight="1">
      <c r="A1958" s="252"/>
      <c r="B1958" s="48"/>
      <c r="C1958" s="213"/>
      <c r="D1958" s="213"/>
      <c r="E1958" s="213"/>
      <c r="F1958" s="163"/>
      <c r="G1958" s="213"/>
      <c r="H1958" s="213"/>
      <c r="I1958" s="214"/>
      <c r="J1958" s="214"/>
      <c r="K1958" s="214"/>
      <c r="L1958" s="214"/>
      <c r="M1958" s="214"/>
      <c r="N1958" s="215"/>
      <c r="O1958" s="216"/>
      <c r="P1958" s="217"/>
      <c r="Q1958" s="213"/>
      <c r="R1958" s="213"/>
      <c r="DE1958" s="137"/>
    </row>
    <row r="1959" spans="1:109" s="75" customFormat="1" ht="12" hidden="1" customHeight="1">
      <c r="A1959" s="252"/>
      <c r="B1959" s="48"/>
      <c r="C1959" s="213"/>
      <c r="D1959" s="213"/>
      <c r="E1959" s="213"/>
      <c r="F1959" s="163"/>
      <c r="G1959" s="213"/>
      <c r="H1959" s="213"/>
      <c r="I1959" s="214"/>
      <c r="J1959" s="214"/>
      <c r="K1959" s="214"/>
      <c r="L1959" s="214"/>
      <c r="M1959" s="214"/>
      <c r="N1959" s="215"/>
      <c r="O1959" s="216"/>
      <c r="P1959" s="217"/>
      <c r="Q1959" s="213"/>
      <c r="R1959" s="213"/>
      <c r="DE1959" s="137"/>
    </row>
    <row r="1960" spans="1:109" s="75" customFormat="1" ht="12" hidden="1" customHeight="1">
      <c r="A1960" s="252"/>
      <c r="B1960" s="48"/>
      <c r="C1960" s="213"/>
      <c r="D1960" s="213"/>
      <c r="E1960" s="213"/>
      <c r="F1960" s="163"/>
      <c r="G1960" s="213"/>
      <c r="H1960" s="213"/>
      <c r="I1960" s="214"/>
      <c r="J1960" s="214"/>
      <c r="K1960" s="214"/>
      <c r="L1960" s="214"/>
      <c r="M1960" s="214"/>
      <c r="N1960" s="215"/>
      <c r="O1960" s="216"/>
      <c r="P1960" s="217"/>
      <c r="Q1960" s="213"/>
      <c r="R1960" s="213"/>
      <c r="DE1960" s="137"/>
    </row>
    <row r="1961" spans="1:109" s="75" customFormat="1" ht="12" hidden="1" customHeight="1">
      <c r="A1961" s="252"/>
      <c r="B1961" s="48"/>
      <c r="C1961" s="213"/>
      <c r="D1961" s="213"/>
      <c r="E1961" s="213"/>
      <c r="F1961" s="163"/>
      <c r="G1961" s="213"/>
      <c r="H1961" s="213"/>
      <c r="I1961" s="214"/>
      <c r="J1961" s="214"/>
      <c r="K1961" s="214"/>
      <c r="L1961" s="214"/>
      <c r="M1961" s="214"/>
      <c r="N1961" s="215"/>
      <c r="O1961" s="216"/>
      <c r="P1961" s="217"/>
      <c r="Q1961" s="213"/>
      <c r="R1961" s="213"/>
      <c r="DE1961" s="137"/>
    </row>
    <row r="1962" spans="1:109" s="75" customFormat="1" ht="12" hidden="1" customHeight="1">
      <c r="A1962" s="252"/>
      <c r="B1962" s="48"/>
      <c r="C1962" s="213"/>
      <c r="D1962" s="213"/>
      <c r="E1962" s="213"/>
      <c r="F1962" s="163"/>
      <c r="G1962" s="213"/>
      <c r="H1962" s="213"/>
      <c r="I1962" s="214"/>
      <c r="J1962" s="214"/>
      <c r="K1962" s="214"/>
      <c r="L1962" s="214"/>
      <c r="M1962" s="214"/>
      <c r="N1962" s="215"/>
      <c r="O1962" s="216"/>
      <c r="P1962" s="217"/>
      <c r="Q1962" s="213"/>
      <c r="R1962" s="213"/>
      <c r="DE1962" s="137"/>
    </row>
    <row r="1963" spans="1:109" s="75" customFormat="1" ht="12" hidden="1" customHeight="1">
      <c r="A1963" s="252"/>
      <c r="B1963" s="48"/>
      <c r="C1963" s="213"/>
      <c r="D1963" s="213"/>
      <c r="E1963" s="213"/>
      <c r="F1963" s="163"/>
      <c r="G1963" s="213"/>
      <c r="H1963" s="213"/>
      <c r="I1963" s="214"/>
      <c r="J1963" s="214"/>
      <c r="K1963" s="214"/>
      <c r="L1963" s="214"/>
      <c r="M1963" s="214"/>
      <c r="N1963" s="215"/>
      <c r="O1963" s="216"/>
      <c r="P1963" s="217"/>
      <c r="Q1963" s="213"/>
      <c r="R1963" s="213"/>
      <c r="DE1963" s="137"/>
    </row>
    <row r="1964" spans="1:109" s="75" customFormat="1" ht="12" hidden="1" customHeight="1">
      <c r="A1964" s="252"/>
      <c r="B1964" s="48"/>
      <c r="C1964" s="213"/>
      <c r="D1964" s="213"/>
      <c r="E1964" s="213"/>
      <c r="F1964" s="163"/>
      <c r="G1964" s="213"/>
      <c r="H1964" s="213"/>
      <c r="I1964" s="214"/>
      <c r="J1964" s="214"/>
      <c r="K1964" s="214"/>
      <c r="L1964" s="214"/>
      <c r="M1964" s="214"/>
      <c r="N1964" s="215"/>
      <c r="O1964" s="216"/>
      <c r="P1964" s="217"/>
      <c r="Q1964" s="213"/>
      <c r="R1964" s="213"/>
      <c r="DE1964" s="137"/>
    </row>
    <row r="1965" spans="1:109" s="75" customFormat="1" ht="12" hidden="1" customHeight="1">
      <c r="A1965" s="252"/>
      <c r="B1965" s="48"/>
      <c r="C1965" s="213"/>
      <c r="D1965" s="213"/>
      <c r="E1965" s="213"/>
      <c r="F1965" s="163"/>
      <c r="G1965" s="213"/>
      <c r="H1965" s="213"/>
      <c r="I1965" s="214"/>
      <c r="J1965" s="214"/>
      <c r="K1965" s="214"/>
      <c r="L1965" s="214"/>
      <c r="M1965" s="214"/>
      <c r="N1965" s="215"/>
      <c r="O1965" s="216"/>
      <c r="P1965" s="217"/>
      <c r="Q1965" s="213"/>
      <c r="R1965" s="213"/>
      <c r="DE1965" s="137"/>
    </row>
    <row r="1966" spans="1:109" s="75" customFormat="1" ht="12" hidden="1" customHeight="1">
      <c r="A1966" s="252"/>
      <c r="B1966" s="48"/>
      <c r="C1966" s="213"/>
      <c r="D1966" s="213"/>
      <c r="E1966" s="213"/>
      <c r="F1966" s="163"/>
      <c r="G1966" s="213"/>
      <c r="H1966" s="213"/>
      <c r="I1966" s="214"/>
      <c r="J1966" s="214"/>
      <c r="K1966" s="214"/>
      <c r="L1966" s="214"/>
      <c r="M1966" s="214"/>
      <c r="N1966" s="215"/>
      <c r="O1966" s="216"/>
      <c r="P1966" s="217"/>
      <c r="Q1966" s="213"/>
      <c r="R1966" s="213"/>
      <c r="DE1966" s="137"/>
    </row>
    <row r="1967" spans="1:109" s="75" customFormat="1" ht="12" hidden="1" customHeight="1">
      <c r="A1967" s="252"/>
      <c r="B1967" s="48"/>
      <c r="C1967" s="213"/>
      <c r="D1967" s="213"/>
      <c r="E1967" s="213"/>
      <c r="F1967" s="163"/>
      <c r="G1967" s="213"/>
      <c r="H1967" s="213"/>
      <c r="I1967" s="214"/>
      <c r="J1967" s="214"/>
      <c r="K1967" s="214"/>
      <c r="L1967" s="214"/>
      <c r="M1967" s="214"/>
      <c r="N1967" s="215"/>
      <c r="O1967" s="216"/>
      <c r="P1967" s="217"/>
      <c r="Q1967" s="213"/>
      <c r="R1967" s="213"/>
      <c r="DE1967" s="137"/>
    </row>
    <row r="1968" spans="1:109" s="75" customFormat="1" ht="12" hidden="1" customHeight="1">
      <c r="A1968" s="252"/>
      <c r="B1968" s="48"/>
      <c r="C1968" s="213"/>
      <c r="D1968" s="213"/>
      <c r="E1968" s="213"/>
      <c r="F1968" s="163"/>
      <c r="G1968" s="213"/>
      <c r="H1968" s="213"/>
      <c r="I1968" s="214"/>
      <c r="J1968" s="214"/>
      <c r="K1968" s="214"/>
      <c r="L1968" s="214"/>
      <c r="M1968" s="214"/>
      <c r="N1968" s="215"/>
      <c r="O1968" s="216"/>
      <c r="P1968" s="217"/>
      <c r="Q1968" s="213"/>
      <c r="R1968" s="213"/>
      <c r="DE1968" s="137"/>
    </row>
    <row r="1969" spans="1:109" s="75" customFormat="1" ht="12" hidden="1" customHeight="1">
      <c r="A1969" s="252"/>
      <c r="B1969" s="48"/>
      <c r="C1969" s="213"/>
      <c r="D1969" s="213"/>
      <c r="E1969" s="213"/>
      <c r="F1969" s="163"/>
      <c r="G1969" s="213"/>
      <c r="H1969" s="213"/>
      <c r="I1969" s="214"/>
      <c r="J1969" s="214"/>
      <c r="K1969" s="214"/>
      <c r="L1969" s="214"/>
      <c r="M1969" s="214"/>
      <c r="N1969" s="215"/>
      <c r="O1969" s="216"/>
      <c r="P1969" s="217"/>
      <c r="Q1969" s="213"/>
      <c r="R1969" s="213"/>
      <c r="DE1969" s="137"/>
    </row>
    <row r="1970" spans="1:109" s="75" customFormat="1" ht="12" hidden="1" customHeight="1">
      <c r="A1970" s="252"/>
      <c r="B1970" s="48"/>
      <c r="C1970" s="213"/>
      <c r="D1970" s="213"/>
      <c r="E1970" s="213"/>
      <c r="F1970" s="163"/>
      <c r="G1970" s="213"/>
      <c r="H1970" s="213"/>
      <c r="I1970" s="214"/>
      <c r="J1970" s="214"/>
      <c r="K1970" s="214"/>
      <c r="L1970" s="214"/>
      <c r="M1970" s="214"/>
      <c r="N1970" s="215"/>
      <c r="O1970" s="216"/>
      <c r="P1970" s="217"/>
      <c r="Q1970" s="213"/>
      <c r="R1970" s="213"/>
      <c r="DE1970" s="137"/>
    </row>
    <row r="1971" spans="1:109" s="75" customFormat="1" ht="12" hidden="1" customHeight="1">
      <c r="A1971" s="252"/>
      <c r="B1971" s="48"/>
      <c r="C1971" s="213"/>
      <c r="D1971" s="213"/>
      <c r="E1971" s="213"/>
      <c r="F1971" s="163"/>
      <c r="G1971" s="213"/>
      <c r="H1971" s="213"/>
      <c r="I1971" s="214"/>
      <c r="J1971" s="214"/>
      <c r="K1971" s="214"/>
      <c r="L1971" s="214"/>
      <c r="M1971" s="214"/>
      <c r="N1971" s="215"/>
      <c r="O1971" s="216"/>
      <c r="P1971" s="217"/>
      <c r="Q1971" s="213"/>
      <c r="R1971" s="213"/>
      <c r="DE1971" s="137"/>
    </row>
    <row r="1972" spans="1:109" s="75" customFormat="1" ht="12" hidden="1" customHeight="1">
      <c r="A1972" s="252"/>
      <c r="B1972" s="48"/>
      <c r="C1972" s="213"/>
      <c r="D1972" s="213"/>
      <c r="E1972" s="213"/>
      <c r="F1972" s="163"/>
      <c r="G1972" s="213"/>
      <c r="H1972" s="213"/>
      <c r="I1972" s="214"/>
      <c r="J1972" s="214"/>
      <c r="K1972" s="214"/>
      <c r="L1972" s="214"/>
      <c r="M1972" s="214"/>
      <c r="N1972" s="215"/>
      <c r="O1972" s="216"/>
      <c r="P1972" s="217"/>
      <c r="Q1972" s="213"/>
      <c r="R1972" s="213"/>
      <c r="DE1972" s="137"/>
    </row>
    <row r="1973" spans="1:109" s="75" customFormat="1" ht="12" hidden="1" customHeight="1">
      <c r="A1973" s="252"/>
      <c r="B1973" s="48"/>
      <c r="C1973" s="213"/>
      <c r="D1973" s="213"/>
      <c r="E1973" s="213"/>
      <c r="F1973" s="163"/>
      <c r="G1973" s="213"/>
      <c r="H1973" s="213"/>
      <c r="I1973" s="214"/>
      <c r="J1973" s="214"/>
      <c r="K1973" s="214"/>
      <c r="L1973" s="214"/>
      <c r="M1973" s="214"/>
      <c r="N1973" s="215"/>
      <c r="O1973" s="216"/>
      <c r="P1973" s="217"/>
      <c r="Q1973" s="213"/>
      <c r="R1973" s="213"/>
      <c r="DE1973" s="137"/>
    </row>
    <row r="1974" spans="1:109" s="75" customFormat="1" ht="12" hidden="1" customHeight="1">
      <c r="A1974" s="252"/>
      <c r="B1974" s="48"/>
      <c r="C1974" s="213"/>
      <c r="D1974" s="213"/>
      <c r="E1974" s="213"/>
      <c r="F1974" s="163"/>
      <c r="G1974" s="213"/>
      <c r="H1974" s="213"/>
      <c r="I1974" s="214"/>
      <c r="J1974" s="214"/>
      <c r="K1974" s="214"/>
      <c r="L1974" s="214"/>
      <c r="M1974" s="214"/>
      <c r="N1974" s="215"/>
      <c r="O1974" s="216"/>
      <c r="P1974" s="217"/>
      <c r="Q1974" s="213"/>
      <c r="R1974" s="213"/>
      <c r="DE1974" s="137"/>
    </row>
    <row r="1975" spans="1:109" s="75" customFormat="1" ht="12" hidden="1" customHeight="1">
      <c r="A1975" s="252"/>
      <c r="B1975" s="48"/>
      <c r="C1975" s="213"/>
      <c r="D1975" s="213"/>
      <c r="E1975" s="213"/>
      <c r="F1975" s="163"/>
      <c r="G1975" s="213"/>
      <c r="H1975" s="213"/>
      <c r="I1975" s="214"/>
      <c r="J1975" s="214"/>
      <c r="K1975" s="214"/>
      <c r="L1975" s="214"/>
      <c r="M1975" s="214"/>
      <c r="N1975" s="215"/>
      <c r="O1975" s="216"/>
      <c r="P1975" s="217"/>
      <c r="Q1975" s="213"/>
      <c r="R1975" s="213"/>
      <c r="DE1975" s="137"/>
    </row>
    <row r="1976" spans="1:109" s="75" customFormat="1" ht="12" hidden="1" customHeight="1">
      <c r="A1976" s="252"/>
      <c r="B1976" s="48"/>
      <c r="C1976" s="213"/>
      <c r="D1976" s="213"/>
      <c r="E1976" s="213"/>
      <c r="F1976" s="163"/>
      <c r="G1976" s="213"/>
      <c r="H1976" s="213"/>
      <c r="I1976" s="214"/>
      <c r="J1976" s="214"/>
      <c r="K1976" s="214"/>
      <c r="L1976" s="214"/>
      <c r="M1976" s="214"/>
      <c r="N1976" s="215"/>
      <c r="O1976" s="216"/>
      <c r="P1976" s="217"/>
      <c r="Q1976" s="213"/>
      <c r="R1976" s="213"/>
      <c r="DE1976" s="137"/>
    </row>
    <row r="1977" spans="1:109" s="75" customFormat="1" ht="12" hidden="1" customHeight="1">
      <c r="A1977" s="252"/>
      <c r="B1977" s="48"/>
      <c r="C1977" s="213"/>
      <c r="D1977" s="213"/>
      <c r="E1977" s="213"/>
      <c r="F1977" s="163"/>
      <c r="G1977" s="213"/>
      <c r="H1977" s="213"/>
      <c r="I1977" s="214"/>
      <c r="J1977" s="214"/>
      <c r="K1977" s="214"/>
      <c r="L1977" s="214"/>
      <c r="M1977" s="214"/>
      <c r="N1977" s="215"/>
      <c r="O1977" s="216"/>
      <c r="P1977" s="217"/>
      <c r="Q1977" s="213"/>
      <c r="R1977" s="213"/>
      <c r="DE1977" s="137"/>
    </row>
    <row r="1978" spans="1:109" s="75" customFormat="1" ht="12" hidden="1" customHeight="1">
      <c r="A1978" s="252"/>
      <c r="B1978" s="48"/>
      <c r="C1978" s="213"/>
      <c r="D1978" s="213"/>
      <c r="E1978" s="213"/>
      <c r="F1978" s="163"/>
      <c r="G1978" s="213"/>
      <c r="H1978" s="213"/>
      <c r="I1978" s="214"/>
      <c r="J1978" s="214"/>
      <c r="K1978" s="214"/>
      <c r="L1978" s="214"/>
      <c r="M1978" s="214"/>
      <c r="N1978" s="215"/>
      <c r="O1978" s="216"/>
      <c r="P1978" s="217"/>
      <c r="Q1978" s="213"/>
      <c r="R1978" s="213"/>
      <c r="DE1978" s="137"/>
    </row>
    <row r="1979" spans="1:109" s="75" customFormat="1" ht="12" hidden="1" customHeight="1">
      <c r="A1979" s="252"/>
      <c r="B1979" s="48"/>
      <c r="C1979" s="213"/>
      <c r="D1979" s="213"/>
      <c r="E1979" s="213"/>
      <c r="F1979" s="163"/>
      <c r="G1979" s="213"/>
      <c r="H1979" s="213"/>
      <c r="I1979" s="214"/>
      <c r="J1979" s="214"/>
      <c r="K1979" s="214"/>
      <c r="L1979" s="214"/>
      <c r="M1979" s="214"/>
      <c r="N1979" s="215"/>
      <c r="O1979" s="216"/>
      <c r="P1979" s="217"/>
      <c r="Q1979" s="213"/>
      <c r="R1979" s="213"/>
      <c r="DE1979" s="137"/>
    </row>
    <row r="1980" spans="1:109" s="75" customFormat="1" ht="12" hidden="1" customHeight="1">
      <c r="A1980" s="252"/>
      <c r="B1980" s="48"/>
      <c r="C1980" s="213"/>
      <c r="D1980" s="213"/>
      <c r="E1980" s="213"/>
      <c r="F1980" s="163"/>
      <c r="G1980" s="213"/>
      <c r="H1980" s="213"/>
      <c r="I1980" s="214"/>
      <c r="J1980" s="214"/>
      <c r="K1980" s="214"/>
      <c r="L1980" s="214"/>
      <c r="M1980" s="214"/>
      <c r="N1980" s="215"/>
      <c r="O1980" s="216"/>
      <c r="P1980" s="217"/>
      <c r="Q1980" s="213"/>
      <c r="R1980" s="213"/>
      <c r="DE1980" s="137"/>
    </row>
    <row r="1981" spans="1:109" s="75" customFormat="1" ht="12" hidden="1" customHeight="1">
      <c r="A1981" s="252"/>
      <c r="B1981" s="48"/>
      <c r="C1981" s="213"/>
      <c r="D1981" s="213"/>
      <c r="E1981" s="213"/>
      <c r="F1981" s="163"/>
      <c r="G1981" s="213"/>
      <c r="H1981" s="213"/>
      <c r="I1981" s="214"/>
      <c r="J1981" s="214"/>
      <c r="K1981" s="214"/>
      <c r="L1981" s="214"/>
      <c r="M1981" s="214"/>
      <c r="N1981" s="215"/>
      <c r="O1981" s="216"/>
      <c r="P1981" s="217"/>
      <c r="Q1981" s="213"/>
      <c r="R1981" s="213"/>
      <c r="DE1981" s="137"/>
    </row>
    <row r="1982" spans="1:109" s="75" customFormat="1" ht="12" hidden="1" customHeight="1">
      <c r="A1982" s="252"/>
      <c r="B1982" s="48"/>
      <c r="C1982" s="213"/>
      <c r="D1982" s="213"/>
      <c r="E1982" s="213"/>
      <c r="F1982" s="163"/>
      <c r="G1982" s="213"/>
      <c r="H1982" s="213"/>
      <c r="I1982" s="214"/>
      <c r="J1982" s="214"/>
      <c r="K1982" s="214"/>
      <c r="L1982" s="214"/>
      <c r="M1982" s="214"/>
      <c r="N1982" s="215"/>
      <c r="O1982" s="216"/>
      <c r="P1982" s="217"/>
      <c r="Q1982" s="213"/>
      <c r="R1982" s="213"/>
      <c r="DE1982" s="137"/>
    </row>
    <row r="1983" spans="1:109" s="75" customFormat="1" ht="12" hidden="1" customHeight="1">
      <c r="A1983" s="252"/>
      <c r="B1983" s="68"/>
      <c r="C1983" s="221"/>
      <c r="D1983" s="221"/>
      <c r="E1983" s="221"/>
      <c r="F1983" s="164"/>
      <c r="G1983" s="221"/>
      <c r="H1983" s="221"/>
      <c r="I1983" s="248"/>
      <c r="J1983" s="248"/>
      <c r="K1983" s="248"/>
      <c r="L1983" s="248"/>
      <c r="M1983" s="248"/>
      <c r="N1983" s="218"/>
      <c r="O1983" s="219"/>
      <c r="P1983" s="220"/>
      <c r="Q1983" s="221"/>
      <c r="R1983" s="221"/>
      <c r="DE1983" s="137"/>
    </row>
    <row r="1984" spans="1:109" s="75" customFormat="1" ht="6" hidden="1" customHeight="1">
      <c r="A1984" s="105"/>
      <c r="B1984" s="106"/>
      <c r="C1984" s="247"/>
      <c r="D1984" s="247"/>
      <c r="E1984" s="247"/>
      <c r="F1984" s="106"/>
      <c r="G1984" s="247"/>
      <c r="H1984" s="247"/>
      <c r="I1984" s="247"/>
      <c r="J1984" s="247"/>
      <c r="K1984" s="247"/>
      <c r="L1984" s="247"/>
      <c r="M1984" s="247"/>
      <c r="N1984" s="106"/>
      <c r="O1984" s="106"/>
      <c r="P1984" s="106"/>
      <c r="Q1984" s="249"/>
      <c r="R1984" s="249"/>
      <c r="DE1984" s="137"/>
    </row>
    <row r="1985" spans="1:109" s="75" customFormat="1" ht="12" hidden="1" customHeight="1">
      <c r="A1985" s="191">
        <v>3</v>
      </c>
      <c r="B1985" s="194" t="s">
        <v>82</v>
      </c>
      <c r="C1985" s="195"/>
      <c r="D1985" s="195"/>
      <c r="E1985" s="195"/>
      <c r="F1985" s="195"/>
      <c r="G1985" s="195"/>
      <c r="H1985" s="195"/>
      <c r="I1985" s="195"/>
      <c r="J1985" s="195"/>
      <c r="K1985" s="195"/>
      <c r="L1985" s="195"/>
      <c r="M1985" s="195"/>
      <c r="N1985" s="195"/>
      <c r="O1985" s="196"/>
      <c r="P1985" s="197"/>
      <c r="Q1985" s="198" t="s">
        <v>81</v>
      </c>
      <c r="R1985" s="199"/>
      <c r="DE1985" s="137"/>
    </row>
    <row r="1986" spans="1:109" s="75" customFormat="1" ht="12" hidden="1" customHeight="1">
      <c r="A1986" s="192"/>
      <c r="B1986" s="200" t="s">
        <v>80</v>
      </c>
      <c r="C1986" s="203"/>
      <c r="D1986" s="245"/>
      <c r="E1986" s="203" t="s">
        <v>79</v>
      </c>
      <c r="F1986" s="203"/>
      <c r="G1986" s="202" t="s">
        <v>78</v>
      </c>
      <c r="H1986" s="245"/>
      <c r="I1986" s="202" t="s">
        <v>14</v>
      </c>
      <c r="J1986" s="203"/>
      <c r="K1986" s="203"/>
      <c r="L1986" s="203"/>
      <c r="M1986" s="203"/>
      <c r="N1986" s="203" t="s">
        <v>13</v>
      </c>
      <c r="O1986" s="204"/>
      <c r="P1986" s="205"/>
      <c r="Q1986" s="200"/>
      <c r="R1986" s="201"/>
      <c r="DE1986" s="137"/>
    </row>
    <row r="1987" spans="1:109" s="75" customFormat="1" ht="12" hidden="1" customHeight="1">
      <c r="A1987" s="193"/>
      <c r="B1987" s="181"/>
      <c r="C1987" s="206"/>
      <c r="D1987" s="207"/>
      <c r="E1987" s="208"/>
      <c r="F1987" s="208"/>
      <c r="G1987" s="209"/>
      <c r="H1987" s="246"/>
      <c r="I1987" s="209"/>
      <c r="J1987" s="208"/>
      <c r="K1987" s="208"/>
      <c r="L1987" s="208"/>
      <c r="M1987" s="208"/>
      <c r="N1987" s="210"/>
      <c r="O1987" s="211"/>
      <c r="P1987" s="212"/>
      <c r="Q1987" s="181"/>
      <c r="R1987" s="182"/>
      <c r="DE1987" s="137"/>
    </row>
    <row r="1988" spans="1:109" s="75" customFormat="1" ht="6" hidden="1" customHeight="1">
      <c r="A1988" s="107"/>
      <c r="B1988" s="249"/>
      <c r="C1988" s="249"/>
      <c r="D1988" s="249"/>
      <c r="E1988" s="249"/>
      <c r="F1988" s="249"/>
      <c r="G1988" s="250"/>
      <c r="H1988" s="250"/>
      <c r="I1988" s="107"/>
      <c r="J1988" s="107"/>
      <c r="K1988" s="107"/>
      <c r="L1988" s="107"/>
      <c r="M1988" s="107"/>
      <c r="N1988" s="107"/>
      <c r="O1988" s="107"/>
      <c r="P1988" s="107"/>
      <c r="Q1988" s="107"/>
      <c r="R1988" s="107"/>
      <c r="DE1988" s="137"/>
    </row>
    <row r="1989" spans="1:109" s="75" customFormat="1" ht="21" hidden="1" customHeight="1">
      <c r="A1989" s="191">
        <v>4</v>
      </c>
      <c r="B1989" s="222" t="s">
        <v>77</v>
      </c>
      <c r="C1989" s="223"/>
      <c r="D1989" s="224"/>
      <c r="E1989" s="225" t="s">
        <v>76</v>
      </c>
      <c r="F1989" s="226"/>
      <c r="G1989" s="227"/>
      <c r="H1989" s="227"/>
      <c r="I1989" s="101"/>
      <c r="J1989" s="94">
        <v>5</v>
      </c>
      <c r="K1989" s="228" t="s">
        <v>186</v>
      </c>
      <c r="L1989" s="229"/>
      <c r="M1989" s="229"/>
      <c r="N1989" s="229"/>
      <c r="O1989" s="229"/>
      <c r="P1989" s="229"/>
      <c r="Q1989" s="229"/>
      <c r="R1989" s="230"/>
      <c r="DE1989" s="137"/>
    </row>
    <row r="1990" spans="1:109" s="75" customFormat="1" ht="12" hidden="1" customHeight="1">
      <c r="A1990" s="193"/>
      <c r="B1990" s="181"/>
      <c r="C1990" s="206"/>
      <c r="D1990" s="182"/>
      <c r="E1990" s="181"/>
      <c r="F1990" s="182"/>
      <c r="G1990" s="227"/>
      <c r="H1990" s="227"/>
      <c r="I1990" s="101"/>
      <c r="J1990" s="231"/>
      <c r="K1990" s="234"/>
      <c r="L1990" s="235"/>
      <c r="M1990" s="235"/>
      <c r="N1990" s="235"/>
      <c r="O1990" s="235"/>
      <c r="P1990" s="235"/>
      <c r="Q1990" s="235"/>
      <c r="R1990" s="236"/>
      <c r="DE1990" s="137"/>
    </row>
    <row r="1991" spans="1:109" s="75" customFormat="1" ht="12" hidden="1" customHeight="1">
      <c r="A1991" s="95"/>
      <c r="B1991" s="100"/>
      <c r="C1991" s="100"/>
      <c r="D1991" s="100"/>
      <c r="E1991" s="100"/>
      <c r="F1991" s="100"/>
      <c r="G1991" s="227"/>
      <c r="H1991" s="227"/>
      <c r="I1991" s="95"/>
      <c r="J1991" s="232"/>
      <c r="K1991" s="237"/>
      <c r="L1991" s="238"/>
      <c r="M1991" s="238"/>
      <c r="N1991" s="238"/>
      <c r="O1991" s="238"/>
      <c r="P1991" s="238"/>
      <c r="Q1991" s="238"/>
      <c r="R1991" s="239"/>
      <c r="S1991" s="25"/>
      <c r="T1991" s="40"/>
      <c r="DE1991" s="137"/>
    </row>
    <row r="1992" spans="1:109" s="75" customFormat="1" ht="12" hidden="1" customHeight="1">
      <c r="A1992" s="95"/>
      <c r="B1992" s="96"/>
      <c r="C1992" s="96"/>
      <c r="D1992" s="96"/>
      <c r="E1992" s="96"/>
      <c r="F1992" s="96"/>
      <c r="G1992" s="96"/>
      <c r="H1992" s="96"/>
      <c r="I1992" s="95"/>
      <c r="J1992" s="232"/>
      <c r="K1992" s="237"/>
      <c r="L1992" s="238"/>
      <c r="M1992" s="238"/>
      <c r="N1992" s="238"/>
      <c r="O1992" s="238"/>
      <c r="P1992" s="238"/>
      <c r="Q1992" s="238"/>
      <c r="R1992" s="239"/>
      <c r="DE1992" s="137"/>
    </row>
    <row r="1993" spans="1:109" s="75" customFormat="1" ht="12" hidden="1" customHeight="1">
      <c r="A1993" s="95"/>
      <c r="B1993" s="244" t="s">
        <v>75</v>
      </c>
      <c r="C1993" s="244"/>
      <c r="D1993" s="244"/>
      <c r="E1993" s="244"/>
      <c r="F1993" s="244"/>
      <c r="G1993" s="244"/>
      <c r="H1993" s="244"/>
      <c r="I1993" s="95"/>
      <c r="J1993" s="232"/>
      <c r="K1993" s="237"/>
      <c r="L1993" s="238"/>
      <c r="M1993" s="238"/>
      <c r="N1993" s="238"/>
      <c r="O1993" s="238"/>
      <c r="P1993" s="238"/>
      <c r="Q1993" s="238"/>
      <c r="R1993" s="239"/>
      <c r="DE1993" s="137"/>
    </row>
    <row r="1994" spans="1:109" s="75" customFormat="1" ht="12" hidden="1" customHeight="1">
      <c r="A1994" s="95"/>
      <c r="B1994" s="244" t="s">
        <v>74</v>
      </c>
      <c r="C1994" s="244"/>
      <c r="D1994" s="244"/>
      <c r="E1994" s="244"/>
      <c r="F1994" s="244"/>
      <c r="G1994" s="244"/>
      <c r="H1994" s="244"/>
      <c r="I1994" s="97"/>
      <c r="J1994" s="232"/>
      <c r="K1994" s="237"/>
      <c r="L1994" s="238"/>
      <c r="M1994" s="238"/>
      <c r="N1994" s="238"/>
      <c r="O1994" s="238"/>
      <c r="P1994" s="238"/>
      <c r="Q1994" s="238"/>
      <c r="R1994" s="239"/>
      <c r="DE1994" s="137"/>
    </row>
    <row r="1995" spans="1:109" s="75" customFormat="1" ht="12" hidden="1" customHeight="1">
      <c r="A1995" s="98" t="s">
        <v>73</v>
      </c>
      <c r="B1995" s="279" t="s">
        <v>12</v>
      </c>
      <c r="C1995" s="279"/>
      <c r="D1995" s="279"/>
      <c r="E1995" s="279"/>
      <c r="F1995" s="279"/>
      <c r="G1995" s="279"/>
      <c r="H1995" s="279"/>
      <c r="I1995" s="95"/>
      <c r="J1995" s="232"/>
      <c r="K1995" s="237"/>
      <c r="L1995" s="238"/>
      <c r="M1995" s="238"/>
      <c r="N1995" s="238"/>
      <c r="O1995" s="238"/>
      <c r="P1995" s="238"/>
      <c r="Q1995" s="238"/>
      <c r="R1995" s="239"/>
      <c r="DE1995" s="137"/>
    </row>
    <row r="1996" spans="1:109" s="75" customFormat="1" ht="12" hidden="1" customHeight="1">
      <c r="A1996" s="98"/>
      <c r="B1996" s="243" t="s">
        <v>72</v>
      </c>
      <c r="C1996" s="243"/>
      <c r="D1996" s="243"/>
      <c r="E1996" s="243"/>
      <c r="F1996" s="243"/>
      <c r="G1996" s="243"/>
      <c r="H1996" s="243"/>
      <c r="I1996" s="95"/>
      <c r="J1996" s="232"/>
      <c r="K1996" s="237"/>
      <c r="L1996" s="238"/>
      <c r="M1996" s="238"/>
      <c r="N1996" s="238"/>
      <c r="O1996" s="238"/>
      <c r="P1996" s="238"/>
      <c r="Q1996" s="238"/>
      <c r="R1996" s="239"/>
      <c r="DE1996" s="137"/>
    </row>
    <row r="1997" spans="1:109" s="75" customFormat="1" ht="12" hidden="1" customHeight="1">
      <c r="A1997" s="98"/>
      <c r="B1997" s="243"/>
      <c r="C1997" s="243"/>
      <c r="D1997" s="243"/>
      <c r="E1997" s="243"/>
      <c r="F1997" s="243"/>
      <c r="G1997" s="243"/>
      <c r="H1997" s="243"/>
      <c r="I1997" s="95"/>
      <c r="J1997" s="232"/>
      <c r="K1997" s="237"/>
      <c r="L1997" s="238"/>
      <c r="M1997" s="238"/>
      <c r="N1997" s="238"/>
      <c r="O1997" s="238"/>
      <c r="P1997" s="238"/>
      <c r="Q1997" s="238"/>
      <c r="R1997" s="239"/>
      <c r="DE1997" s="137"/>
    </row>
    <row r="1998" spans="1:109" s="75" customFormat="1" ht="12" hidden="1" customHeight="1">
      <c r="A1998" s="98"/>
      <c r="B1998" s="244"/>
      <c r="C1998" s="244"/>
      <c r="D1998" s="244"/>
      <c r="E1998" s="244"/>
      <c r="F1998" s="244"/>
      <c r="G1998" s="244"/>
      <c r="H1998" s="244"/>
      <c r="I1998" s="95"/>
      <c r="J1998" s="232"/>
      <c r="K1998" s="237"/>
      <c r="L1998" s="238"/>
      <c r="M1998" s="238"/>
      <c r="N1998" s="238"/>
      <c r="O1998" s="238"/>
      <c r="P1998" s="238"/>
      <c r="Q1998" s="238"/>
      <c r="R1998" s="239"/>
      <c r="DE1998" s="137"/>
    </row>
    <row r="1999" spans="1:109" s="75" customFormat="1" ht="12" hidden="1" customHeight="1">
      <c r="A1999" s="98"/>
      <c r="B1999" s="244" t="s">
        <v>56</v>
      </c>
      <c r="C1999" s="244"/>
      <c r="D1999" s="244"/>
      <c r="E1999" s="244"/>
      <c r="F1999" s="244"/>
      <c r="G1999" s="244"/>
      <c r="H1999" s="244"/>
      <c r="I1999" s="95"/>
      <c r="J1999" s="232"/>
      <c r="K1999" s="237"/>
      <c r="L1999" s="238"/>
      <c r="M1999" s="238"/>
      <c r="N1999" s="238"/>
      <c r="O1999" s="238"/>
      <c r="P1999" s="238"/>
      <c r="Q1999" s="238"/>
      <c r="R1999" s="239"/>
      <c r="U1999" s="24"/>
      <c r="V1999" s="24"/>
      <c r="W1999" s="24"/>
      <c r="X1999" s="24"/>
      <c r="Y1999" s="24"/>
      <c r="Z1999" s="24"/>
      <c r="AA1999" s="24"/>
      <c r="AB1999" s="24"/>
      <c r="AC1999" s="24"/>
      <c r="AD1999" s="24"/>
      <c r="AE1999" s="24"/>
      <c r="DE1999" s="137"/>
    </row>
    <row r="2000" spans="1:109" s="75" customFormat="1" ht="12" hidden="1" customHeight="1">
      <c r="A2000" s="98"/>
      <c r="B2000" s="244"/>
      <c r="C2000" s="244"/>
      <c r="D2000" s="244"/>
      <c r="E2000" s="244"/>
      <c r="F2000" s="244"/>
      <c r="G2000" s="244"/>
      <c r="H2000" s="244"/>
      <c r="I2000" s="95"/>
      <c r="J2000" s="233"/>
      <c r="K2000" s="240"/>
      <c r="L2000" s="241"/>
      <c r="M2000" s="241"/>
      <c r="N2000" s="241"/>
      <c r="O2000" s="241"/>
      <c r="P2000" s="241"/>
      <c r="Q2000" s="241"/>
      <c r="R2000" s="242"/>
      <c r="DE2000" s="137"/>
    </row>
    <row r="2001" spans="1:111" s="76" customFormat="1" ht="13.5" hidden="1">
      <c r="A2001" s="256" t="s">
        <v>89</v>
      </c>
      <c r="B2001" s="257"/>
      <c r="C2001" s="257"/>
      <c r="D2001" s="257"/>
      <c r="E2001" s="257"/>
      <c r="F2001" s="257"/>
      <c r="G2001" s="257"/>
      <c r="H2001" s="257"/>
      <c r="I2001" s="257"/>
      <c r="J2001" s="257"/>
      <c r="K2001" s="257"/>
      <c r="L2001" s="257"/>
      <c r="M2001" s="257"/>
      <c r="N2001" s="257"/>
      <c r="O2001" s="257"/>
      <c r="P2001" s="257"/>
      <c r="Q2001" s="257"/>
      <c r="R2001" s="257"/>
      <c r="DE2001" s="136"/>
    </row>
    <row r="2002" spans="1:111" s="75" customFormat="1" ht="12" hidden="1" customHeight="1">
      <c r="A2002" s="258" t="s">
        <v>11</v>
      </c>
      <c r="B2002" s="259"/>
      <c r="C2002" s="260"/>
      <c r="D2002" s="261"/>
      <c r="E2002" s="258" t="s">
        <v>10</v>
      </c>
      <c r="F2002" s="259"/>
      <c r="G2002" s="181"/>
      <c r="H2002" s="206"/>
      <c r="I2002" s="206"/>
      <c r="J2002" s="182"/>
      <c r="K2002" s="258" t="s">
        <v>64</v>
      </c>
      <c r="L2002" s="262"/>
      <c r="M2002" s="263"/>
      <c r="N2002" s="181"/>
      <c r="O2002" s="206"/>
      <c r="P2002" s="206"/>
      <c r="Q2002" s="206"/>
      <c r="R2002" s="182"/>
      <c r="DE2002" s="137"/>
    </row>
    <row r="2003" spans="1:111" s="75" customFormat="1" ht="12" hidden="1" customHeight="1">
      <c r="A2003" s="191">
        <v>1</v>
      </c>
      <c r="B2003" s="264" t="s">
        <v>88</v>
      </c>
      <c r="C2003" s="265"/>
      <c r="D2003" s="265"/>
      <c r="E2003" s="265"/>
      <c r="F2003" s="266"/>
      <c r="G2003" s="194" t="s">
        <v>87</v>
      </c>
      <c r="H2003" s="255"/>
      <c r="I2003" s="194" t="s">
        <v>86</v>
      </c>
      <c r="J2003" s="195"/>
      <c r="K2003" s="195"/>
      <c r="L2003" s="195"/>
      <c r="M2003" s="195"/>
      <c r="N2003" s="195"/>
      <c r="O2003" s="195"/>
      <c r="P2003" s="195"/>
      <c r="Q2003" s="195"/>
      <c r="R2003" s="255"/>
      <c r="DE2003" s="137"/>
    </row>
    <row r="2004" spans="1:111" s="75" customFormat="1" ht="12" hidden="1" customHeight="1">
      <c r="A2004" s="193"/>
      <c r="B2004" s="267"/>
      <c r="C2004" s="268"/>
      <c r="D2004" s="268"/>
      <c r="E2004" s="268"/>
      <c r="F2004" s="269"/>
      <c r="G2004" s="253"/>
      <c r="H2004" s="254"/>
      <c r="I2004" s="270"/>
      <c r="J2004" s="271"/>
      <c r="K2004" s="271"/>
      <c r="L2004" s="271"/>
      <c r="M2004" s="88" t="s">
        <v>183</v>
      </c>
      <c r="N2004" s="272"/>
      <c r="O2004" s="273"/>
      <c r="P2004" s="89" t="s">
        <v>184</v>
      </c>
      <c r="Q2004" s="77"/>
      <c r="R2004" s="90" t="s">
        <v>185</v>
      </c>
      <c r="S2004" s="43" t="str">
        <f>IF(AND(Q2004&lt;&gt;"",Q2004&lt;120),"排煙機の規定風量は120㎥以上必要です。","")</f>
        <v/>
      </c>
      <c r="T2004" s="74"/>
      <c r="DE2004" s="137"/>
    </row>
    <row r="2005" spans="1:111" s="75" customFormat="1" ht="6" hidden="1" customHeight="1">
      <c r="A2005" s="102"/>
      <c r="B2005" s="102"/>
      <c r="C2005" s="102"/>
      <c r="D2005" s="102"/>
      <c r="E2005" s="102"/>
      <c r="F2005" s="102"/>
      <c r="G2005" s="102"/>
      <c r="H2005" s="102"/>
      <c r="I2005" s="102"/>
      <c r="J2005" s="102"/>
      <c r="K2005" s="103"/>
      <c r="L2005" s="103"/>
      <c r="M2005" s="103"/>
      <c r="N2005" s="102"/>
      <c r="O2005" s="104"/>
      <c r="P2005" s="104"/>
      <c r="Q2005" s="103"/>
      <c r="R2005" s="103"/>
      <c r="DE2005" s="137"/>
    </row>
    <row r="2006" spans="1:111" s="75" customFormat="1" ht="12" hidden="1" customHeight="1">
      <c r="A2006" s="251">
        <v>2</v>
      </c>
      <c r="B2006" s="194" t="s">
        <v>85</v>
      </c>
      <c r="C2006" s="195"/>
      <c r="D2006" s="195"/>
      <c r="E2006" s="195"/>
      <c r="F2006" s="195"/>
      <c r="G2006" s="195"/>
      <c r="H2006" s="195"/>
      <c r="I2006" s="195"/>
      <c r="J2006" s="195"/>
      <c r="K2006" s="195"/>
      <c r="L2006" s="195"/>
      <c r="M2006" s="195"/>
      <c r="N2006" s="195"/>
      <c r="O2006" s="196"/>
      <c r="P2006" s="91"/>
      <c r="Q2006" s="198" t="s">
        <v>81</v>
      </c>
      <c r="R2006" s="199"/>
      <c r="DE2006" s="137"/>
    </row>
    <row r="2007" spans="1:111" s="75" customFormat="1" ht="12" hidden="1" customHeight="1">
      <c r="A2007" s="252"/>
      <c r="B2007" s="92" t="s">
        <v>5</v>
      </c>
      <c r="C2007" s="202" t="s">
        <v>84</v>
      </c>
      <c r="D2007" s="203"/>
      <c r="E2007" s="245"/>
      <c r="F2007" s="93" t="s">
        <v>83</v>
      </c>
      <c r="G2007" s="202" t="s">
        <v>78</v>
      </c>
      <c r="H2007" s="203"/>
      <c r="I2007" s="202" t="s">
        <v>14</v>
      </c>
      <c r="J2007" s="203"/>
      <c r="K2007" s="203"/>
      <c r="L2007" s="203"/>
      <c r="M2007" s="203"/>
      <c r="N2007" s="203" t="s">
        <v>13</v>
      </c>
      <c r="O2007" s="204"/>
      <c r="P2007" s="205"/>
      <c r="Q2007" s="200"/>
      <c r="R2007" s="201"/>
      <c r="DE2007" s="137"/>
      <c r="DF2007" s="76" t="str">
        <f>IF(COUNTA(B2008:R2057)&gt;0,DG2007,"")</f>
        <v/>
      </c>
      <c r="DG2007" s="144">
        <v>28</v>
      </c>
    </row>
    <row r="2008" spans="1:111" s="75" customFormat="1" ht="12" hidden="1" customHeight="1">
      <c r="A2008" s="252"/>
      <c r="B2008" s="47"/>
      <c r="C2008" s="274"/>
      <c r="D2008" s="274"/>
      <c r="E2008" s="274"/>
      <c r="F2008" s="162"/>
      <c r="G2008" s="274"/>
      <c r="H2008" s="274"/>
      <c r="I2008" s="275"/>
      <c r="J2008" s="275"/>
      <c r="K2008" s="275"/>
      <c r="L2008" s="275"/>
      <c r="M2008" s="275"/>
      <c r="N2008" s="276"/>
      <c r="O2008" s="277"/>
      <c r="P2008" s="278"/>
      <c r="Q2008" s="274"/>
      <c r="R2008" s="274"/>
      <c r="DE2008" s="137"/>
    </row>
    <row r="2009" spans="1:111" s="75" customFormat="1" ht="12" hidden="1" customHeight="1">
      <c r="A2009" s="252"/>
      <c r="B2009" s="48"/>
      <c r="C2009" s="213"/>
      <c r="D2009" s="213"/>
      <c r="E2009" s="213"/>
      <c r="F2009" s="163"/>
      <c r="G2009" s="213"/>
      <c r="H2009" s="213"/>
      <c r="I2009" s="214"/>
      <c r="J2009" s="214"/>
      <c r="K2009" s="214"/>
      <c r="L2009" s="214"/>
      <c r="M2009" s="214"/>
      <c r="N2009" s="215"/>
      <c r="O2009" s="216"/>
      <c r="P2009" s="217"/>
      <c r="Q2009" s="213"/>
      <c r="R2009" s="213"/>
      <c r="DE2009" s="137"/>
    </row>
    <row r="2010" spans="1:111" s="75" customFormat="1" ht="12" hidden="1" customHeight="1">
      <c r="A2010" s="252"/>
      <c r="B2010" s="48"/>
      <c r="C2010" s="213"/>
      <c r="D2010" s="213"/>
      <c r="E2010" s="213"/>
      <c r="F2010" s="163"/>
      <c r="G2010" s="213"/>
      <c r="H2010" s="213"/>
      <c r="I2010" s="214"/>
      <c r="J2010" s="214"/>
      <c r="K2010" s="214"/>
      <c r="L2010" s="214"/>
      <c r="M2010" s="214"/>
      <c r="N2010" s="215"/>
      <c r="O2010" s="216"/>
      <c r="P2010" s="217"/>
      <c r="Q2010" s="213"/>
      <c r="R2010" s="213"/>
      <c r="DE2010" s="137"/>
    </row>
    <row r="2011" spans="1:111" s="75" customFormat="1" ht="12" hidden="1" customHeight="1">
      <c r="A2011" s="252"/>
      <c r="B2011" s="48"/>
      <c r="C2011" s="213"/>
      <c r="D2011" s="213"/>
      <c r="E2011" s="213"/>
      <c r="F2011" s="163"/>
      <c r="G2011" s="213"/>
      <c r="H2011" s="213"/>
      <c r="I2011" s="214"/>
      <c r="J2011" s="214"/>
      <c r="K2011" s="214"/>
      <c r="L2011" s="214"/>
      <c r="M2011" s="214"/>
      <c r="N2011" s="215"/>
      <c r="O2011" s="216"/>
      <c r="P2011" s="217"/>
      <c r="Q2011" s="213"/>
      <c r="R2011" s="213"/>
      <c r="DE2011" s="137"/>
    </row>
    <row r="2012" spans="1:111" s="75" customFormat="1" ht="12" hidden="1" customHeight="1">
      <c r="A2012" s="252"/>
      <c r="B2012" s="48"/>
      <c r="C2012" s="213"/>
      <c r="D2012" s="213"/>
      <c r="E2012" s="213"/>
      <c r="F2012" s="163"/>
      <c r="G2012" s="213"/>
      <c r="H2012" s="213"/>
      <c r="I2012" s="214"/>
      <c r="J2012" s="214"/>
      <c r="K2012" s="214"/>
      <c r="L2012" s="214"/>
      <c r="M2012" s="214"/>
      <c r="N2012" s="215"/>
      <c r="O2012" s="216"/>
      <c r="P2012" s="217"/>
      <c r="Q2012" s="213"/>
      <c r="R2012" s="213"/>
      <c r="DE2012" s="137"/>
    </row>
    <row r="2013" spans="1:111" s="75" customFormat="1" ht="12" hidden="1" customHeight="1">
      <c r="A2013" s="252"/>
      <c r="B2013" s="48"/>
      <c r="C2013" s="213"/>
      <c r="D2013" s="213"/>
      <c r="E2013" s="213"/>
      <c r="F2013" s="163"/>
      <c r="G2013" s="213"/>
      <c r="H2013" s="213"/>
      <c r="I2013" s="214"/>
      <c r="J2013" s="214"/>
      <c r="K2013" s="214"/>
      <c r="L2013" s="214"/>
      <c r="M2013" s="214"/>
      <c r="N2013" s="215"/>
      <c r="O2013" s="216"/>
      <c r="P2013" s="217"/>
      <c r="Q2013" s="213"/>
      <c r="R2013" s="213"/>
      <c r="DE2013" s="137"/>
    </row>
    <row r="2014" spans="1:111" s="75" customFormat="1" ht="12" hidden="1" customHeight="1">
      <c r="A2014" s="252"/>
      <c r="B2014" s="48"/>
      <c r="C2014" s="213"/>
      <c r="D2014" s="213"/>
      <c r="E2014" s="213"/>
      <c r="F2014" s="163"/>
      <c r="G2014" s="213"/>
      <c r="H2014" s="213"/>
      <c r="I2014" s="214"/>
      <c r="J2014" s="214"/>
      <c r="K2014" s="214"/>
      <c r="L2014" s="214"/>
      <c r="M2014" s="214"/>
      <c r="N2014" s="215"/>
      <c r="O2014" s="216"/>
      <c r="P2014" s="217"/>
      <c r="Q2014" s="213"/>
      <c r="R2014" s="213"/>
      <c r="DE2014" s="137"/>
    </row>
    <row r="2015" spans="1:111" s="75" customFormat="1" ht="12" hidden="1" customHeight="1">
      <c r="A2015" s="252"/>
      <c r="B2015" s="48"/>
      <c r="C2015" s="213"/>
      <c r="D2015" s="213"/>
      <c r="E2015" s="213"/>
      <c r="F2015" s="163"/>
      <c r="G2015" s="213"/>
      <c r="H2015" s="213"/>
      <c r="I2015" s="214"/>
      <c r="J2015" s="214"/>
      <c r="K2015" s="214"/>
      <c r="L2015" s="214"/>
      <c r="M2015" s="214"/>
      <c r="N2015" s="215"/>
      <c r="O2015" s="216"/>
      <c r="P2015" s="217"/>
      <c r="Q2015" s="213"/>
      <c r="R2015" s="213"/>
      <c r="DE2015" s="137"/>
    </row>
    <row r="2016" spans="1:111" s="75" customFormat="1" ht="12" hidden="1" customHeight="1">
      <c r="A2016" s="252"/>
      <c r="B2016" s="48"/>
      <c r="C2016" s="213"/>
      <c r="D2016" s="213"/>
      <c r="E2016" s="213"/>
      <c r="F2016" s="163"/>
      <c r="G2016" s="213"/>
      <c r="H2016" s="213"/>
      <c r="I2016" s="214"/>
      <c r="J2016" s="214"/>
      <c r="K2016" s="214"/>
      <c r="L2016" s="214"/>
      <c r="M2016" s="214"/>
      <c r="N2016" s="215"/>
      <c r="O2016" s="216"/>
      <c r="P2016" s="217"/>
      <c r="Q2016" s="213"/>
      <c r="R2016" s="213"/>
      <c r="DE2016" s="137"/>
    </row>
    <row r="2017" spans="1:109" s="75" customFormat="1" ht="12" hidden="1" customHeight="1">
      <c r="A2017" s="252"/>
      <c r="B2017" s="48"/>
      <c r="C2017" s="213"/>
      <c r="D2017" s="213"/>
      <c r="E2017" s="213"/>
      <c r="F2017" s="163"/>
      <c r="G2017" s="213"/>
      <c r="H2017" s="213"/>
      <c r="I2017" s="214"/>
      <c r="J2017" s="214"/>
      <c r="K2017" s="214"/>
      <c r="L2017" s="214"/>
      <c r="M2017" s="214"/>
      <c r="N2017" s="215"/>
      <c r="O2017" s="216"/>
      <c r="P2017" s="217"/>
      <c r="Q2017" s="213"/>
      <c r="R2017" s="213"/>
      <c r="DE2017" s="137"/>
    </row>
    <row r="2018" spans="1:109" s="75" customFormat="1" ht="12" hidden="1" customHeight="1">
      <c r="A2018" s="252"/>
      <c r="B2018" s="48"/>
      <c r="C2018" s="213"/>
      <c r="D2018" s="213"/>
      <c r="E2018" s="213"/>
      <c r="F2018" s="163"/>
      <c r="G2018" s="213"/>
      <c r="H2018" s="213"/>
      <c r="I2018" s="214"/>
      <c r="J2018" s="214"/>
      <c r="K2018" s="214"/>
      <c r="L2018" s="214"/>
      <c r="M2018" s="214"/>
      <c r="N2018" s="215"/>
      <c r="O2018" s="216"/>
      <c r="P2018" s="217"/>
      <c r="Q2018" s="213"/>
      <c r="R2018" s="213"/>
      <c r="DE2018" s="137"/>
    </row>
    <row r="2019" spans="1:109" s="75" customFormat="1" ht="12" hidden="1" customHeight="1">
      <c r="A2019" s="252"/>
      <c r="B2019" s="48"/>
      <c r="C2019" s="213"/>
      <c r="D2019" s="213"/>
      <c r="E2019" s="213"/>
      <c r="F2019" s="163"/>
      <c r="G2019" s="213"/>
      <c r="H2019" s="213"/>
      <c r="I2019" s="214"/>
      <c r="J2019" s="214"/>
      <c r="K2019" s="214"/>
      <c r="L2019" s="214"/>
      <c r="M2019" s="214"/>
      <c r="N2019" s="215"/>
      <c r="O2019" s="216"/>
      <c r="P2019" s="217"/>
      <c r="Q2019" s="213"/>
      <c r="R2019" s="213"/>
      <c r="DE2019" s="137"/>
    </row>
    <row r="2020" spans="1:109" s="75" customFormat="1" ht="12" hidden="1" customHeight="1">
      <c r="A2020" s="252"/>
      <c r="B2020" s="48"/>
      <c r="C2020" s="213"/>
      <c r="D2020" s="213"/>
      <c r="E2020" s="213"/>
      <c r="F2020" s="163"/>
      <c r="G2020" s="213"/>
      <c r="H2020" s="213"/>
      <c r="I2020" s="214"/>
      <c r="J2020" s="214"/>
      <c r="K2020" s="214"/>
      <c r="L2020" s="214"/>
      <c r="M2020" s="214"/>
      <c r="N2020" s="215"/>
      <c r="O2020" s="216"/>
      <c r="P2020" s="217"/>
      <c r="Q2020" s="213"/>
      <c r="R2020" s="213"/>
      <c r="DE2020" s="137"/>
    </row>
    <row r="2021" spans="1:109" s="75" customFormat="1" ht="12" hidden="1" customHeight="1">
      <c r="A2021" s="252"/>
      <c r="B2021" s="48"/>
      <c r="C2021" s="213"/>
      <c r="D2021" s="213"/>
      <c r="E2021" s="213"/>
      <c r="F2021" s="163"/>
      <c r="G2021" s="213"/>
      <c r="H2021" s="213"/>
      <c r="I2021" s="214"/>
      <c r="J2021" s="214"/>
      <c r="K2021" s="214"/>
      <c r="L2021" s="214"/>
      <c r="M2021" s="214"/>
      <c r="N2021" s="215"/>
      <c r="O2021" s="216"/>
      <c r="P2021" s="217"/>
      <c r="Q2021" s="213"/>
      <c r="R2021" s="213"/>
      <c r="DE2021" s="137"/>
    </row>
    <row r="2022" spans="1:109" s="75" customFormat="1" ht="12" hidden="1" customHeight="1">
      <c r="A2022" s="252"/>
      <c r="B2022" s="48"/>
      <c r="C2022" s="213"/>
      <c r="D2022" s="213"/>
      <c r="E2022" s="213"/>
      <c r="F2022" s="163"/>
      <c r="G2022" s="213"/>
      <c r="H2022" s="213"/>
      <c r="I2022" s="214"/>
      <c r="J2022" s="214"/>
      <c r="K2022" s="214"/>
      <c r="L2022" s="214"/>
      <c r="M2022" s="214"/>
      <c r="N2022" s="215"/>
      <c r="O2022" s="216"/>
      <c r="P2022" s="217"/>
      <c r="Q2022" s="213"/>
      <c r="R2022" s="213"/>
      <c r="DE2022" s="137"/>
    </row>
    <row r="2023" spans="1:109" s="75" customFormat="1" ht="12" hidden="1" customHeight="1">
      <c r="A2023" s="252"/>
      <c r="B2023" s="48"/>
      <c r="C2023" s="213"/>
      <c r="D2023" s="213"/>
      <c r="E2023" s="213"/>
      <c r="F2023" s="163"/>
      <c r="G2023" s="213"/>
      <c r="H2023" s="213"/>
      <c r="I2023" s="214"/>
      <c r="J2023" s="214"/>
      <c r="K2023" s="214"/>
      <c r="L2023" s="214"/>
      <c r="M2023" s="214"/>
      <c r="N2023" s="215"/>
      <c r="O2023" s="216"/>
      <c r="P2023" s="217"/>
      <c r="Q2023" s="213"/>
      <c r="R2023" s="213"/>
      <c r="DE2023" s="137"/>
    </row>
    <row r="2024" spans="1:109" s="75" customFormat="1" ht="12" hidden="1" customHeight="1">
      <c r="A2024" s="252"/>
      <c r="B2024" s="48"/>
      <c r="C2024" s="213"/>
      <c r="D2024" s="213"/>
      <c r="E2024" s="213"/>
      <c r="F2024" s="163"/>
      <c r="G2024" s="213"/>
      <c r="H2024" s="213"/>
      <c r="I2024" s="214"/>
      <c r="J2024" s="214"/>
      <c r="K2024" s="214"/>
      <c r="L2024" s="214"/>
      <c r="M2024" s="214"/>
      <c r="N2024" s="215"/>
      <c r="O2024" s="216"/>
      <c r="P2024" s="217"/>
      <c r="Q2024" s="213"/>
      <c r="R2024" s="213"/>
      <c r="DE2024" s="137"/>
    </row>
    <row r="2025" spans="1:109" s="75" customFormat="1" ht="12" hidden="1" customHeight="1">
      <c r="A2025" s="252"/>
      <c r="B2025" s="48"/>
      <c r="C2025" s="213"/>
      <c r="D2025" s="213"/>
      <c r="E2025" s="213"/>
      <c r="F2025" s="163"/>
      <c r="G2025" s="213"/>
      <c r="H2025" s="213"/>
      <c r="I2025" s="214"/>
      <c r="J2025" s="214"/>
      <c r="K2025" s="214"/>
      <c r="L2025" s="214"/>
      <c r="M2025" s="214"/>
      <c r="N2025" s="215"/>
      <c r="O2025" s="216"/>
      <c r="P2025" s="217"/>
      <c r="Q2025" s="213"/>
      <c r="R2025" s="213"/>
      <c r="DE2025" s="137"/>
    </row>
    <row r="2026" spans="1:109" s="75" customFormat="1" ht="12" hidden="1" customHeight="1">
      <c r="A2026" s="252"/>
      <c r="B2026" s="48"/>
      <c r="C2026" s="213"/>
      <c r="D2026" s="213"/>
      <c r="E2026" s="213"/>
      <c r="F2026" s="163"/>
      <c r="G2026" s="213"/>
      <c r="H2026" s="213"/>
      <c r="I2026" s="214"/>
      <c r="J2026" s="214"/>
      <c r="K2026" s="214"/>
      <c r="L2026" s="214"/>
      <c r="M2026" s="214"/>
      <c r="N2026" s="215"/>
      <c r="O2026" s="216"/>
      <c r="P2026" s="217"/>
      <c r="Q2026" s="213"/>
      <c r="R2026" s="213"/>
      <c r="DE2026" s="137"/>
    </row>
    <row r="2027" spans="1:109" s="75" customFormat="1" ht="12" hidden="1" customHeight="1">
      <c r="A2027" s="252"/>
      <c r="B2027" s="48"/>
      <c r="C2027" s="213"/>
      <c r="D2027" s="213"/>
      <c r="E2027" s="213"/>
      <c r="F2027" s="163"/>
      <c r="G2027" s="213"/>
      <c r="H2027" s="213"/>
      <c r="I2027" s="214"/>
      <c r="J2027" s="214"/>
      <c r="K2027" s="214"/>
      <c r="L2027" s="214"/>
      <c r="M2027" s="214"/>
      <c r="N2027" s="215"/>
      <c r="O2027" s="216"/>
      <c r="P2027" s="217"/>
      <c r="Q2027" s="213"/>
      <c r="R2027" s="213"/>
      <c r="DE2027" s="137"/>
    </row>
    <row r="2028" spans="1:109" s="75" customFormat="1" ht="12" hidden="1" customHeight="1">
      <c r="A2028" s="252"/>
      <c r="B2028" s="48"/>
      <c r="C2028" s="213"/>
      <c r="D2028" s="213"/>
      <c r="E2028" s="213"/>
      <c r="F2028" s="163"/>
      <c r="G2028" s="213"/>
      <c r="H2028" s="213"/>
      <c r="I2028" s="214"/>
      <c r="J2028" s="214"/>
      <c r="K2028" s="214"/>
      <c r="L2028" s="214"/>
      <c r="M2028" s="214"/>
      <c r="N2028" s="215"/>
      <c r="O2028" s="216"/>
      <c r="P2028" s="217"/>
      <c r="Q2028" s="213"/>
      <c r="R2028" s="213"/>
      <c r="DE2028" s="137"/>
    </row>
    <row r="2029" spans="1:109" s="75" customFormat="1" ht="12" hidden="1" customHeight="1">
      <c r="A2029" s="252"/>
      <c r="B2029" s="48"/>
      <c r="C2029" s="213"/>
      <c r="D2029" s="213"/>
      <c r="E2029" s="213"/>
      <c r="F2029" s="163"/>
      <c r="G2029" s="213"/>
      <c r="H2029" s="213"/>
      <c r="I2029" s="214"/>
      <c r="J2029" s="214"/>
      <c r="K2029" s="214"/>
      <c r="L2029" s="214"/>
      <c r="M2029" s="214"/>
      <c r="N2029" s="215"/>
      <c r="O2029" s="216"/>
      <c r="P2029" s="217"/>
      <c r="Q2029" s="213"/>
      <c r="R2029" s="213"/>
      <c r="DE2029" s="137"/>
    </row>
    <row r="2030" spans="1:109" s="75" customFormat="1" ht="12" hidden="1" customHeight="1">
      <c r="A2030" s="252"/>
      <c r="B2030" s="48"/>
      <c r="C2030" s="213"/>
      <c r="D2030" s="213"/>
      <c r="E2030" s="213"/>
      <c r="F2030" s="163"/>
      <c r="G2030" s="213"/>
      <c r="H2030" s="213"/>
      <c r="I2030" s="214"/>
      <c r="J2030" s="214"/>
      <c r="K2030" s="214"/>
      <c r="L2030" s="214"/>
      <c r="M2030" s="214"/>
      <c r="N2030" s="215"/>
      <c r="O2030" s="216"/>
      <c r="P2030" s="217"/>
      <c r="Q2030" s="213"/>
      <c r="R2030" s="213"/>
      <c r="DE2030" s="137"/>
    </row>
    <row r="2031" spans="1:109" s="75" customFormat="1" ht="12" hidden="1" customHeight="1">
      <c r="A2031" s="252"/>
      <c r="B2031" s="48"/>
      <c r="C2031" s="213"/>
      <c r="D2031" s="213"/>
      <c r="E2031" s="213"/>
      <c r="F2031" s="163"/>
      <c r="G2031" s="213"/>
      <c r="H2031" s="213"/>
      <c r="I2031" s="214"/>
      <c r="J2031" s="214"/>
      <c r="K2031" s="214"/>
      <c r="L2031" s="214"/>
      <c r="M2031" s="214"/>
      <c r="N2031" s="215"/>
      <c r="O2031" s="216"/>
      <c r="P2031" s="217"/>
      <c r="Q2031" s="213"/>
      <c r="R2031" s="213"/>
      <c r="DE2031" s="137"/>
    </row>
    <row r="2032" spans="1:109" s="75" customFormat="1" ht="12" hidden="1" customHeight="1">
      <c r="A2032" s="252"/>
      <c r="B2032" s="48"/>
      <c r="C2032" s="213"/>
      <c r="D2032" s="213"/>
      <c r="E2032" s="213"/>
      <c r="F2032" s="163"/>
      <c r="G2032" s="213"/>
      <c r="H2032" s="213"/>
      <c r="I2032" s="214"/>
      <c r="J2032" s="214"/>
      <c r="K2032" s="214"/>
      <c r="L2032" s="214"/>
      <c r="M2032" s="214"/>
      <c r="N2032" s="215"/>
      <c r="O2032" s="216"/>
      <c r="P2032" s="217"/>
      <c r="Q2032" s="213"/>
      <c r="R2032" s="213"/>
      <c r="DE2032" s="137"/>
    </row>
    <row r="2033" spans="1:109" s="75" customFormat="1" ht="12" hidden="1" customHeight="1">
      <c r="A2033" s="252"/>
      <c r="B2033" s="48"/>
      <c r="C2033" s="213"/>
      <c r="D2033" s="213"/>
      <c r="E2033" s="213"/>
      <c r="F2033" s="163"/>
      <c r="G2033" s="213"/>
      <c r="H2033" s="213"/>
      <c r="I2033" s="214"/>
      <c r="J2033" s="214"/>
      <c r="K2033" s="214"/>
      <c r="L2033" s="214"/>
      <c r="M2033" s="214"/>
      <c r="N2033" s="215"/>
      <c r="O2033" s="216"/>
      <c r="P2033" s="217"/>
      <c r="Q2033" s="213"/>
      <c r="R2033" s="213"/>
      <c r="DE2033" s="137"/>
    </row>
    <row r="2034" spans="1:109" s="75" customFormat="1" ht="12" hidden="1" customHeight="1">
      <c r="A2034" s="252"/>
      <c r="B2034" s="48"/>
      <c r="C2034" s="213"/>
      <c r="D2034" s="213"/>
      <c r="E2034" s="213"/>
      <c r="F2034" s="163"/>
      <c r="G2034" s="213"/>
      <c r="H2034" s="213"/>
      <c r="I2034" s="214"/>
      <c r="J2034" s="214"/>
      <c r="K2034" s="214"/>
      <c r="L2034" s="214"/>
      <c r="M2034" s="214"/>
      <c r="N2034" s="215"/>
      <c r="O2034" s="216"/>
      <c r="P2034" s="217"/>
      <c r="Q2034" s="213"/>
      <c r="R2034" s="213"/>
      <c r="DE2034" s="137"/>
    </row>
    <row r="2035" spans="1:109" s="75" customFormat="1" ht="12" hidden="1" customHeight="1">
      <c r="A2035" s="252"/>
      <c r="B2035" s="48"/>
      <c r="C2035" s="213"/>
      <c r="D2035" s="213"/>
      <c r="E2035" s="213"/>
      <c r="F2035" s="163"/>
      <c r="G2035" s="213"/>
      <c r="H2035" s="213"/>
      <c r="I2035" s="214"/>
      <c r="J2035" s="214"/>
      <c r="K2035" s="214"/>
      <c r="L2035" s="214"/>
      <c r="M2035" s="214"/>
      <c r="N2035" s="215"/>
      <c r="O2035" s="216"/>
      <c r="P2035" s="217"/>
      <c r="Q2035" s="213"/>
      <c r="R2035" s="213"/>
      <c r="DE2035" s="137"/>
    </row>
    <row r="2036" spans="1:109" s="75" customFormat="1" ht="12" hidden="1" customHeight="1">
      <c r="A2036" s="252"/>
      <c r="B2036" s="48"/>
      <c r="C2036" s="213"/>
      <c r="D2036" s="213"/>
      <c r="E2036" s="213"/>
      <c r="F2036" s="163"/>
      <c r="G2036" s="213"/>
      <c r="H2036" s="213"/>
      <c r="I2036" s="214"/>
      <c r="J2036" s="214"/>
      <c r="K2036" s="214"/>
      <c r="L2036" s="214"/>
      <c r="M2036" s="214"/>
      <c r="N2036" s="215"/>
      <c r="O2036" s="216"/>
      <c r="P2036" s="217"/>
      <c r="Q2036" s="213"/>
      <c r="R2036" s="213"/>
      <c r="DE2036" s="137"/>
    </row>
    <row r="2037" spans="1:109" s="75" customFormat="1" ht="12" hidden="1" customHeight="1">
      <c r="A2037" s="252"/>
      <c r="B2037" s="48"/>
      <c r="C2037" s="213"/>
      <c r="D2037" s="213"/>
      <c r="E2037" s="213"/>
      <c r="F2037" s="163"/>
      <c r="G2037" s="213"/>
      <c r="H2037" s="213"/>
      <c r="I2037" s="214"/>
      <c r="J2037" s="214"/>
      <c r="K2037" s="214"/>
      <c r="L2037" s="214"/>
      <c r="M2037" s="214"/>
      <c r="N2037" s="215"/>
      <c r="O2037" s="216"/>
      <c r="P2037" s="217"/>
      <c r="Q2037" s="213"/>
      <c r="R2037" s="213"/>
      <c r="DE2037" s="137"/>
    </row>
    <row r="2038" spans="1:109" s="75" customFormat="1" ht="12" hidden="1" customHeight="1">
      <c r="A2038" s="252"/>
      <c r="B2038" s="48"/>
      <c r="C2038" s="213"/>
      <c r="D2038" s="213"/>
      <c r="E2038" s="213"/>
      <c r="F2038" s="163"/>
      <c r="G2038" s="213"/>
      <c r="H2038" s="213"/>
      <c r="I2038" s="214"/>
      <c r="J2038" s="214"/>
      <c r="K2038" s="214"/>
      <c r="L2038" s="214"/>
      <c r="M2038" s="214"/>
      <c r="N2038" s="215"/>
      <c r="O2038" s="216"/>
      <c r="P2038" s="217"/>
      <c r="Q2038" s="213"/>
      <c r="R2038" s="213"/>
      <c r="DE2038" s="137"/>
    </row>
    <row r="2039" spans="1:109" s="75" customFormat="1" ht="12" hidden="1" customHeight="1">
      <c r="A2039" s="252"/>
      <c r="B2039" s="48"/>
      <c r="C2039" s="213"/>
      <c r="D2039" s="213"/>
      <c r="E2039" s="213"/>
      <c r="F2039" s="163"/>
      <c r="G2039" s="213"/>
      <c r="H2039" s="213"/>
      <c r="I2039" s="214"/>
      <c r="J2039" s="214"/>
      <c r="K2039" s="214"/>
      <c r="L2039" s="214"/>
      <c r="M2039" s="214"/>
      <c r="N2039" s="215"/>
      <c r="O2039" s="216"/>
      <c r="P2039" s="217"/>
      <c r="Q2039" s="213"/>
      <c r="R2039" s="213"/>
      <c r="DE2039" s="137"/>
    </row>
    <row r="2040" spans="1:109" s="75" customFormat="1" ht="12" hidden="1" customHeight="1">
      <c r="A2040" s="252"/>
      <c r="B2040" s="48"/>
      <c r="C2040" s="213"/>
      <c r="D2040" s="213"/>
      <c r="E2040" s="213"/>
      <c r="F2040" s="163"/>
      <c r="G2040" s="213"/>
      <c r="H2040" s="213"/>
      <c r="I2040" s="214"/>
      <c r="J2040" s="214"/>
      <c r="K2040" s="214"/>
      <c r="L2040" s="214"/>
      <c r="M2040" s="214"/>
      <c r="N2040" s="215"/>
      <c r="O2040" s="216"/>
      <c r="P2040" s="217"/>
      <c r="Q2040" s="213"/>
      <c r="R2040" s="213"/>
      <c r="DE2040" s="137"/>
    </row>
    <row r="2041" spans="1:109" s="75" customFormat="1" ht="12" hidden="1" customHeight="1">
      <c r="A2041" s="252"/>
      <c r="B2041" s="48"/>
      <c r="C2041" s="213"/>
      <c r="D2041" s="213"/>
      <c r="E2041" s="213"/>
      <c r="F2041" s="163"/>
      <c r="G2041" s="213"/>
      <c r="H2041" s="213"/>
      <c r="I2041" s="214"/>
      <c r="J2041" s="214"/>
      <c r="K2041" s="214"/>
      <c r="L2041" s="214"/>
      <c r="M2041" s="214"/>
      <c r="N2041" s="215"/>
      <c r="O2041" s="216"/>
      <c r="P2041" s="217"/>
      <c r="Q2041" s="213"/>
      <c r="R2041" s="213"/>
      <c r="DE2041" s="137"/>
    </row>
    <row r="2042" spans="1:109" s="75" customFormat="1" ht="12" hidden="1" customHeight="1">
      <c r="A2042" s="252"/>
      <c r="B2042" s="48"/>
      <c r="C2042" s="213"/>
      <c r="D2042" s="213"/>
      <c r="E2042" s="213"/>
      <c r="F2042" s="163"/>
      <c r="G2042" s="213"/>
      <c r="H2042" s="213"/>
      <c r="I2042" s="214"/>
      <c r="J2042" s="214"/>
      <c r="K2042" s="214"/>
      <c r="L2042" s="214"/>
      <c r="M2042" s="214"/>
      <c r="N2042" s="215"/>
      <c r="O2042" s="216"/>
      <c r="P2042" s="217"/>
      <c r="Q2042" s="213"/>
      <c r="R2042" s="213"/>
      <c r="DE2042" s="137"/>
    </row>
    <row r="2043" spans="1:109" s="75" customFormat="1" ht="12" hidden="1" customHeight="1">
      <c r="A2043" s="252"/>
      <c r="B2043" s="48"/>
      <c r="C2043" s="213"/>
      <c r="D2043" s="213"/>
      <c r="E2043" s="213"/>
      <c r="F2043" s="163"/>
      <c r="G2043" s="213"/>
      <c r="H2043" s="213"/>
      <c r="I2043" s="214"/>
      <c r="J2043" s="214"/>
      <c r="K2043" s="214"/>
      <c r="L2043" s="214"/>
      <c r="M2043" s="214"/>
      <c r="N2043" s="215"/>
      <c r="O2043" s="216"/>
      <c r="P2043" s="217"/>
      <c r="Q2043" s="213"/>
      <c r="R2043" s="213"/>
      <c r="DE2043" s="137"/>
    </row>
    <row r="2044" spans="1:109" s="75" customFormat="1" ht="12" hidden="1" customHeight="1">
      <c r="A2044" s="252"/>
      <c r="B2044" s="48"/>
      <c r="C2044" s="213"/>
      <c r="D2044" s="213"/>
      <c r="E2044" s="213"/>
      <c r="F2044" s="163"/>
      <c r="G2044" s="213"/>
      <c r="H2044" s="213"/>
      <c r="I2044" s="214"/>
      <c r="J2044" s="214"/>
      <c r="K2044" s="214"/>
      <c r="L2044" s="214"/>
      <c r="M2044" s="214"/>
      <c r="N2044" s="215"/>
      <c r="O2044" s="216"/>
      <c r="P2044" s="217"/>
      <c r="Q2044" s="213"/>
      <c r="R2044" s="213"/>
      <c r="DE2044" s="137"/>
    </row>
    <row r="2045" spans="1:109" s="75" customFormat="1" ht="12" hidden="1" customHeight="1">
      <c r="A2045" s="252"/>
      <c r="B2045" s="48"/>
      <c r="C2045" s="213"/>
      <c r="D2045" s="213"/>
      <c r="E2045" s="213"/>
      <c r="F2045" s="163"/>
      <c r="G2045" s="213"/>
      <c r="H2045" s="213"/>
      <c r="I2045" s="214"/>
      <c r="J2045" s="214"/>
      <c r="K2045" s="214"/>
      <c r="L2045" s="214"/>
      <c r="M2045" s="214"/>
      <c r="N2045" s="215"/>
      <c r="O2045" s="216"/>
      <c r="P2045" s="217"/>
      <c r="Q2045" s="213"/>
      <c r="R2045" s="213"/>
      <c r="DE2045" s="137"/>
    </row>
    <row r="2046" spans="1:109" s="75" customFormat="1" ht="12" hidden="1" customHeight="1">
      <c r="A2046" s="252"/>
      <c r="B2046" s="48"/>
      <c r="C2046" s="213"/>
      <c r="D2046" s="213"/>
      <c r="E2046" s="213"/>
      <c r="F2046" s="163"/>
      <c r="G2046" s="213"/>
      <c r="H2046" s="213"/>
      <c r="I2046" s="214"/>
      <c r="J2046" s="214"/>
      <c r="K2046" s="214"/>
      <c r="L2046" s="214"/>
      <c r="M2046" s="214"/>
      <c r="N2046" s="215"/>
      <c r="O2046" s="216"/>
      <c r="P2046" s="217"/>
      <c r="Q2046" s="213"/>
      <c r="R2046" s="213"/>
      <c r="DE2046" s="137"/>
    </row>
    <row r="2047" spans="1:109" s="75" customFormat="1" ht="12" hidden="1" customHeight="1">
      <c r="A2047" s="252"/>
      <c r="B2047" s="48"/>
      <c r="C2047" s="213"/>
      <c r="D2047" s="213"/>
      <c r="E2047" s="213"/>
      <c r="F2047" s="163"/>
      <c r="G2047" s="213"/>
      <c r="H2047" s="213"/>
      <c r="I2047" s="214"/>
      <c r="J2047" s="214"/>
      <c r="K2047" s="214"/>
      <c r="L2047" s="214"/>
      <c r="M2047" s="214"/>
      <c r="N2047" s="215"/>
      <c r="O2047" s="216"/>
      <c r="P2047" s="217"/>
      <c r="Q2047" s="213"/>
      <c r="R2047" s="213"/>
      <c r="DE2047" s="137"/>
    </row>
    <row r="2048" spans="1:109" s="75" customFormat="1" ht="12" hidden="1" customHeight="1">
      <c r="A2048" s="252"/>
      <c r="B2048" s="48"/>
      <c r="C2048" s="213"/>
      <c r="D2048" s="213"/>
      <c r="E2048" s="213"/>
      <c r="F2048" s="163"/>
      <c r="G2048" s="213"/>
      <c r="H2048" s="213"/>
      <c r="I2048" s="214"/>
      <c r="J2048" s="214"/>
      <c r="K2048" s="214"/>
      <c r="L2048" s="214"/>
      <c r="M2048" s="214"/>
      <c r="N2048" s="215"/>
      <c r="O2048" s="216"/>
      <c r="P2048" s="217"/>
      <c r="Q2048" s="213"/>
      <c r="R2048" s="213"/>
      <c r="DE2048" s="137"/>
    </row>
    <row r="2049" spans="1:109" s="75" customFormat="1" ht="12" hidden="1" customHeight="1">
      <c r="A2049" s="252"/>
      <c r="B2049" s="48"/>
      <c r="C2049" s="213"/>
      <c r="D2049" s="213"/>
      <c r="E2049" s="213"/>
      <c r="F2049" s="163"/>
      <c r="G2049" s="213"/>
      <c r="H2049" s="213"/>
      <c r="I2049" s="214"/>
      <c r="J2049" s="214"/>
      <c r="K2049" s="214"/>
      <c r="L2049" s="214"/>
      <c r="M2049" s="214"/>
      <c r="N2049" s="215"/>
      <c r="O2049" s="216"/>
      <c r="P2049" s="217"/>
      <c r="Q2049" s="213"/>
      <c r="R2049" s="213"/>
      <c r="DE2049" s="137"/>
    </row>
    <row r="2050" spans="1:109" s="75" customFormat="1" ht="12" hidden="1" customHeight="1">
      <c r="A2050" s="252"/>
      <c r="B2050" s="48"/>
      <c r="C2050" s="213"/>
      <c r="D2050" s="213"/>
      <c r="E2050" s="213"/>
      <c r="F2050" s="163"/>
      <c r="G2050" s="213"/>
      <c r="H2050" s="213"/>
      <c r="I2050" s="214"/>
      <c r="J2050" s="214"/>
      <c r="K2050" s="214"/>
      <c r="L2050" s="214"/>
      <c r="M2050" s="214"/>
      <c r="N2050" s="215"/>
      <c r="O2050" s="216"/>
      <c r="P2050" s="217"/>
      <c r="Q2050" s="213"/>
      <c r="R2050" s="213"/>
      <c r="DE2050" s="137"/>
    </row>
    <row r="2051" spans="1:109" s="75" customFormat="1" ht="12" hidden="1" customHeight="1">
      <c r="A2051" s="252"/>
      <c r="B2051" s="48"/>
      <c r="C2051" s="213"/>
      <c r="D2051" s="213"/>
      <c r="E2051" s="213"/>
      <c r="F2051" s="163"/>
      <c r="G2051" s="213"/>
      <c r="H2051" s="213"/>
      <c r="I2051" s="214"/>
      <c r="J2051" s="214"/>
      <c r="K2051" s="214"/>
      <c r="L2051" s="214"/>
      <c r="M2051" s="214"/>
      <c r="N2051" s="215"/>
      <c r="O2051" s="216"/>
      <c r="P2051" s="217"/>
      <c r="Q2051" s="213"/>
      <c r="R2051" s="213"/>
      <c r="DE2051" s="137"/>
    </row>
    <row r="2052" spans="1:109" s="75" customFormat="1" ht="12" hidden="1" customHeight="1">
      <c r="A2052" s="252"/>
      <c r="B2052" s="48"/>
      <c r="C2052" s="213"/>
      <c r="D2052" s="213"/>
      <c r="E2052" s="213"/>
      <c r="F2052" s="163"/>
      <c r="G2052" s="213"/>
      <c r="H2052" s="213"/>
      <c r="I2052" s="214"/>
      <c r="J2052" s="214"/>
      <c r="K2052" s="214"/>
      <c r="L2052" s="214"/>
      <c r="M2052" s="214"/>
      <c r="N2052" s="215"/>
      <c r="O2052" s="216"/>
      <c r="P2052" s="217"/>
      <c r="Q2052" s="213"/>
      <c r="R2052" s="213"/>
      <c r="DE2052" s="137"/>
    </row>
    <row r="2053" spans="1:109" s="75" customFormat="1" ht="12" hidden="1" customHeight="1">
      <c r="A2053" s="252"/>
      <c r="B2053" s="48"/>
      <c r="C2053" s="213"/>
      <c r="D2053" s="213"/>
      <c r="E2053" s="213"/>
      <c r="F2053" s="163"/>
      <c r="G2053" s="213"/>
      <c r="H2053" s="213"/>
      <c r="I2053" s="214"/>
      <c r="J2053" s="214"/>
      <c r="K2053" s="214"/>
      <c r="L2053" s="214"/>
      <c r="M2053" s="214"/>
      <c r="N2053" s="215"/>
      <c r="O2053" s="216"/>
      <c r="P2053" s="217"/>
      <c r="Q2053" s="213"/>
      <c r="R2053" s="213"/>
      <c r="DE2053" s="137"/>
    </row>
    <row r="2054" spans="1:109" s="75" customFormat="1" ht="12" hidden="1" customHeight="1">
      <c r="A2054" s="252"/>
      <c r="B2054" s="48"/>
      <c r="C2054" s="213"/>
      <c r="D2054" s="213"/>
      <c r="E2054" s="213"/>
      <c r="F2054" s="163"/>
      <c r="G2054" s="213"/>
      <c r="H2054" s="213"/>
      <c r="I2054" s="214"/>
      <c r="J2054" s="214"/>
      <c r="K2054" s="214"/>
      <c r="L2054" s="214"/>
      <c r="M2054" s="214"/>
      <c r="N2054" s="215"/>
      <c r="O2054" s="216"/>
      <c r="P2054" s="217"/>
      <c r="Q2054" s="213"/>
      <c r="R2054" s="213"/>
      <c r="DE2054" s="137"/>
    </row>
    <row r="2055" spans="1:109" s="75" customFormat="1" ht="12" hidden="1" customHeight="1">
      <c r="A2055" s="252"/>
      <c r="B2055" s="48"/>
      <c r="C2055" s="213"/>
      <c r="D2055" s="213"/>
      <c r="E2055" s="213"/>
      <c r="F2055" s="163"/>
      <c r="G2055" s="213"/>
      <c r="H2055" s="213"/>
      <c r="I2055" s="214"/>
      <c r="J2055" s="214"/>
      <c r="K2055" s="214"/>
      <c r="L2055" s="214"/>
      <c r="M2055" s="214"/>
      <c r="N2055" s="215"/>
      <c r="O2055" s="216"/>
      <c r="P2055" s="217"/>
      <c r="Q2055" s="213"/>
      <c r="R2055" s="213"/>
      <c r="DE2055" s="137"/>
    </row>
    <row r="2056" spans="1:109" s="75" customFormat="1" ht="12" hidden="1" customHeight="1">
      <c r="A2056" s="252"/>
      <c r="B2056" s="48"/>
      <c r="C2056" s="213"/>
      <c r="D2056" s="213"/>
      <c r="E2056" s="213"/>
      <c r="F2056" s="163"/>
      <c r="G2056" s="213"/>
      <c r="H2056" s="213"/>
      <c r="I2056" s="214"/>
      <c r="J2056" s="214"/>
      <c r="K2056" s="214"/>
      <c r="L2056" s="214"/>
      <c r="M2056" s="214"/>
      <c r="N2056" s="215"/>
      <c r="O2056" s="216"/>
      <c r="P2056" s="217"/>
      <c r="Q2056" s="213"/>
      <c r="R2056" s="213"/>
      <c r="DE2056" s="137"/>
    </row>
    <row r="2057" spans="1:109" s="75" customFormat="1" ht="12" hidden="1" customHeight="1">
      <c r="A2057" s="290"/>
      <c r="B2057" s="68"/>
      <c r="C2057" s="221"/>
      <c r="D2057" s="221"/>
      <c r="E2057" s="221"/>
      <c r="F2057" s="164"/>
      <c r="G2057" s="221"/>
      <c r="H2057" s="221"/>
      <c r="I2057" s="248"/>
      <c r="J2057" s="248"/>
      <c r="K2057" s="248"/>
      <c r="L2057" s="248"/>
      <c r="M2057" s="248"/>
      <c r="N2057" s="218"/>
      <c r="O2057" s="219"/>
      <c r="P2057" s="220"/>
      <c r="Q2057" s="221"/>
      <c r="R2057" s="221"/>
      <c r="DE2057" s="137"/>
    </row>
    <row r="2058" spans="1:109" s="75" customFormat="1" ht="6" hidden="1" customHeight="1">
      <c r="A2058" s="105"/>
      <c r="B2058" s="106"/>
      <c r="C2058" s="247"/>
      <c r="D2058" s="247"/>
      <c r="E2058" s="247"/>
      <c r="F2058" s="106"/>
      <c r="G2058" s="247"/>
      <c r="H2058" s="247"/>
      <c r="I2058" s="247"/>
      <c r="J2058" s="247"/>
      <c r="K2058" s="247"/>
      <c r="L2058" s="247"/>
      <c r="M2058" s="247"/>
      <c r="N2058" s="106"/>
      <c r="O2058" s="106"/>
      <c r="P2058" s="106"/>
      <c r="Q2058" s="249"/>
      <c r="R2058" s="249"/>
      <c r="DE2058" s="137"/>
    </row>
    <row r="2059" spans="1:109" s="75" customFormat="1" ht="12" hidden="1" customHeight="1">
      <c r="A2059" s="191">
        <v>3</v>
      </c>
      <c r="B2059" s="194" t="s">
        <v>82</v>
      </c>
      <c r="C2059" s="195"/>
      <c r="D2059" s="195"/>
      <c r="E2059" s="195"/>
      <c r="F2059" s="195"/>
      <c r="G2059" s="195"/>
      <c r="H2059" s="195"/>
      <c r="I2059" s="195"/>
      <c r="J2059" s="195"/>
      <c r="K2059" s="195"/>
      <c r="L2059" s="195"/>
      <c r="M2059" s="195"/>
      <c r="N2059" s="195"/>
      <c r="O2059" s="196"/>
      <c r="P2059" s="197"/>
      <c r="Q2059" s="198" t="s">
        <v>81</v>
      </c>
      <c r="R2059" s="199"/>
      <c r="DE2059" s="137"/>
    </row>
    <row r="2060" spans="1:109" s="75" customFormat="1" ht="12" hidden="1" customHeight="1">
      <c r="A2060" s="192"/>
      <c r="B2060" s="200" t="s">
        <v>80</v>
      </c>
      <c r="C2060" s="203"/>
      <c r="D2060" s="245"/>
      <c r="E2060" s="203" t="s">
        <v>79</v>
      </c>
      <c r="F2060" s="203"/>
      <c r="G2060" s="202" t="s">
        <v>78</v>
      </c>
      <c r="H2060" s="245"/>
      <c r="I2060" s="202" t="s">
        <v>14</v>
      </c>
      <c r="J2060" s="203"/>
      <c r="K2060" s="203"/>
      <c r="L2060" s="203"/>
      <c r="M2060" s="203"/>
      <c r="N2060" s="203" t="s">
        <v>13</v>
      </c>
      <c r="O2060" s="204"/>
      <c r="P2060" s="205"/>
      <c r="Q2060" s="200"/>
      <c r="R2060" s="201"/>
      <c r="DE2060" s="137"/>
    </row>
    <row r="2061" spans="1:109" s="75" customFormat="1" ht="12" hidden="1" customHeight="1">
      <c r="A2061" s="193"/>
      <c r="B2061" s="181"/>
      <c r="C2061" s="206"/>
      <c r="D2061" s="207"/>
      <c r="E2061" s="208"/>
      <c r="F2061" s="208"/>
      <c r="G2061" s="209"/>
      <c r="H2061" s="246"/>
      <c r="I2061" s="209"/>
      <c r="J2061" s="208"/>
      <c r="K2061" s="208"/>
      <c r="L2061" s="208"/>
      <c r="M2061" s="208"/>
      <c r="N2061" s="210"/>
      <c r="O2061" s="211"/>
      <c r="P2061" s="212"/>
      <c r="Q2061" s="181"/>
      <c r="R2061" s="182"/>
      <c r="DE2061" s="137"/>
    </row>
    <row r="2062" spans="1:109" s="75" customFormat="1" ht="6" hidden="1" customHeight="1">
      <c r="A2062" s="107"/>
      <c r="B2062" s="249"/>
      <c r="C2062" s="249"/>
      <c r="D2062" s="249"/>
      <c r="E2062" s="249"/>
      <c r="F2062" s="249"/>
      <c r="G2062" s="250"/>
      <c r="H2062" s="250"/>
      <c r="I2062" s="107"/>
      <c r="J2062" s="107"/>
      <c r="K2062" s="107"/>
      <c r="L2062" s="107"/>
      <c r="M2062" s="107"/>
      <c r="N2062" s="107"/>
      <c r="O2062" s="107"/>
      <c r="P2062" s="107"/>
      <c r="Q2062" s="107"/>
      <c r="R2062" s="107"/>
      <c r="DE2062" s="137"/>
    </row>
    <row r="2063" spans="1:109" s="75" customFormat="1" ht="21" hidden="1" customHeight="1">
      <c r="A2063" s="191">
        <v>4</v>
      </c>
      <c r="B2063" s="222" t="s">
        <v>77</v>
      </c>
      <c r="C2063" s="223"/>
      <c r="D2063" s="224"/>
      <c r="E2063" s="225" t="s">
        <v>76</v>
      </c>
      <c r="F2063" s="226"/>
      <c r="G2063" s="227"/>
      <c r="H2063" s="227"/>
      <c r="I2063" s="101"/>
      <c r="J2063" s="94">
        <v>5</v>
      </c>
      <c r="K2063" s="228" t="s">
        <v>186</v>
      </c>
      <c r="L2063" s="229"/>
      <c r="M2063" s="229"/>
      <c r="N2063" s="229"/>
      <c r="O2063" s="229"/>
      <c r="P2063" s="229"/>
      <c r="Q2063" s="229"/>
      <c r="R2063" s="230"/>
      <c r="DE2063" s="137"/>
    </row>
    <row r="2064" spans="1:109" s="75" customFormat="1" ht="12" hidden="1" customHeight="1">
      <c r="A2064" s="193"/>
      <c r="B2064" s="181"/>
      <c r="C2064" s="206"/>
      <c r="D2064" s="182"/>
      <c r="E2064" s="181"/>
      <c r="F2064" s="182"/>
      <c r="G2064" s="227"/>
      <c r="H2064" s="227"/>
      <c r="I2064" s="101"/>
      <c r="J2064" s="231"/>
      <c r="K2064" s="234"/>
      <c r="L2064" s="235"/>
      <c r="M2064" s="235"/>
      <c r="N2064" s="235"/>
      <c r="O2064" s="235"/>
      <c r="P2064" s="235"/>
      <c r="Q2064" s="235"/>
      <c r="R2064" s="236"/>
      <c r="DE2064" s="137"/>
    </row>
    <row r="2065" spans="1:109" s="75" customFormat="1" ht="12" hidden="1" customHeight="1">
      <c r="A2065" s="95"/>
      <c r="B2065" s="100"/>
      <c r="C2065" s="100"/>
      <c r="D2065" s="100"/>
      <c r="E2065" s="100"/>
      <c r="F2065" s="100"/>
      <c r="G2065" s="227"/>
      <c r="H2065" s="227"/>
      <c r="I2065" s="95"/>
      <c r="J2065" s="232"/>
      <c r="K2065" s="237"/>
      <c r="L2065" s="238"/>
      <c r="M2065" s="238"/>
      <c r="N2065" s="238"/>
      <c r="O2065" s="238"/>
      <c r="P2065" s="238"/>
      <c r="Q2065" s="238"/>
      <c r="R2065" s="239"/>
      <c r="S2065" s="25"/>
      <c r="T2065" s="40"/>
      <c r="DE2065" s="137"/>
    </row>
    <row r="2066" spans="1:109" s="75" customFormat="1" ht="12" hidden="1" customHeight="1">
      <c r="A2066" s="95"/>
      <c r="B2066" s="96"/>
      <c r="C2066" s="96"/>
      <c r="D2066" s="96"/>
      <c r="E2066" s="96"/>
      <c r="F2066" s="96"/>
      <c r="G2066" s="96"/>
      <c r="H2066" s="96"/>
      <c r="I2066" s="95"/>
      <c r="J2066" s="232"/>
      <c r="K2066" s="237"/>
      <c r="L2066" s="238"/>
      <c r="M2066" s="238"/>
      <c r="N2066" s="238"/>
      <c r="O2066" s="238"/>
      <c r="P2066" s="238"/>
      <c r="Q2066" s="238"/>
      <c r="R2066" s="239"/>
      <c r="DE2066" s="137"/>
    </row>
    <row r="2067" spans="1:109" s="75" customFormat="1" ht="12" hidden="1" customHeight="1">
      <c r="A2067" s="95"/>
      <c r="B2067" s="244" t="s">
        <v>75</v>
      </c>
      <c r="C2067" s="244"/>
      <c r="D2067" s="244"/>
      <c r="E2067" s="244"/>
      <c r="F2067" s="244"/>
      <c r="G2067" s="244"/>
      <c r="H2067" s="244"/>
      <c r="I2067" s="95"/>
      <c r="J2067" s="232"/>
      <c r="K2067" s="237"/>
      <c r="L2067" s="238"/>
      <c r="M2067" s="238"/>
      <c r="N2067" s="238"/>
      <c r="O2067" s="238"/>
      <c r="P2067" s="238"/>
      <c r="Q2067" s="238"/>
      <c r="R2067" s="239"/>
      <c r="DE2067" s="137"/>
    </row>
    <row r="2068" spans="1:109" s="75" customFormat="1" ht="12" hidden="1" customHeight="1">
      <c r="A2068" s="95"/>
      <c r="B2068" s="244" t="s">
        <v>74</v>
      </c>
      <c r="C2068" s="244"/>
      <c r="D2068" s="244"/>
      <c r="E2068" s="244"/>
      <c r="F2068" s="244"/>
      <c r="G2068" s="244"/>
      <c r="H2068" s="244"/>
      <c r="I2068" s="97"/>
      <c r="J2068" s="232"/>
      <c r="K2068" s="237"/>
      <c r="L2068" s="238"/>
      <c r="M2068" s="238"/>
      <c r="N2068" s="238"/>
      <c r="O2068" s="238"/>
      <c r="P2068" s="238"/>
      <c r="Q2068" s="238"/>
      <c r="R2068" s="239"/>
      <c r="DE2068" s="137"/>
    </row>
    <row r="2069" spans="1:109" s="75" customFormat="1" ht="12" hidden="1" customHeight="1">
      <c r="A2069" s="98" t="s">
        <v>73</v>
      </c>
      <c r="B2069" s="279" t="s">
        <v>12</v>
      </c>
      <c r="C2069" s="279"/>
      <c r="D2069" s="279"/>
      <c r="E2069" s="279"/>
      <c r="F2069" s="279"/>
      <c r="G2069" s="279"/>
      <c r="H2069" s="279"/>
      <c r="I2069" s="95"/>
      <c r="J2069" s="232"/>
      <c r="K2069" s="237"/>
      <c r="L2069" s="238"/>
      <c r="M2069" s="238"/>
      <c r="N2069" s="238"/>
      <c r="O2069" s="238"/>
      <c r="P2069" s="238"/>
      <c r="Q2069" s="238"/>
      <c r="R2069" s="239"/>
      <c r="DE2069" s="137"/>
    </row>
    <row r="2070" spans="1:109" s="75" customFormat="1" ht="12" hidden="1" customHeight="1">
      <c r="A2070" s="98"/>
      <c r="B2070" s="243" t="s">
        <v>72</v>
      </c>
      <c r="C2070" s="243"/>
      <c r="D2070" s="243"/>
      <c r="E2070" s="243"/>
      <c r="F2070" s="243"/>
      <c r="G2070" s="243"/>
      <c r="H2070" s="243"/>
      <c r="I2070" s="95"/>
      <c r="J2070" s="232"/>
      <c r="K2070" s="237"/>
      <c r="L2070" s="238"/>
      <c r="M2070" s="238"/>
      <c r="N2070" s="238"/>
      <c r="O2070" s="238"/>
      <c r="P2070" s="238"/>
      <c r="Q2070" s="238"/>
      <c r="R2070" s="239"/>
      <c r="DE2070" s="137"/>
    </row>
    <row r="2071" spans="1:109" s="75" customFormat="1" ht="12" hidden="1" customHeight="1">
      <c r="A2071" s="98"/>
      <c r="B2071" s="243"/>
      <c r="C2071" s="243"/>
      <c r="D2071" s="243"/>
      <c r="E2071" s="243"/>
      <c r="F2071" s="243"/>
      <c r="G2071" s="243"/>
      <c r="H2071" s="243"/>
      <c r="I2071" s="95"/>
      <c r="J2071" s="232"/>
      <c r="K2071" s="237"/>
      <c r="L2071" s="238"/>
      <c r="M2071" s="238"/>
      <c r="N2071" s="238"/>
      <c r="O2071" s="238"/>
      <c r="P2071" s="238"/>
      <c r="Q2071" s="238"/>
      <c r="R2071" s="239"/>
      <c r="DE2071" s="137"/>
    </row>
    <row r="2072" spans="1:109" s="75" customFormat="1" ht="12" hidden="1" customHeight="1">
      <c r="A2072" s="98"/>
      <c r="B2072" s="244"/>
      <c r="C2072" s="244"/>
      <c r="D2072" s="244"/>
      <c r="E2072" s="244"/>
      <c r="F2072" s="244"/>
      <c r="G2072" s="244"/>
      <c r="H2072" s="244"/>
      <c r="I2072" s="95"/>
      <c r="J2072" s="232"/>
      <c r="K2072" s="237"/>
      <c r="L2072" s="238"/>
      <c r="M2072" s="238"/>
      <c r="N2072" s="238"/>
      <c r="O2072" s="238"/>
      <c r="P2072" s="238"/>
      <c r="Q2072" s="238"/>
      <c r="R2072" s="239"/>
      <c r="DE2072" s="137"/>
    </row>
    <row r="2073" spans="1:109" s="75" customFormat="1" ht="12" hidden="1" customHeight="1">
      <c r="A2073" s="98"/>
      <c r="B2073" s="244" t="s">
        <v>56</v>
      </c>
      <c r="C2073" s="244"/>
      <c r="D2073" s="244"/>
      <c r="E2073" s="244"/>
      <c r="F2073" s="244"/>
      <c r="G2073" s="244"/>
      <c r="H2073" s="244"/>
      <c r="I2073" s="95"/>
      <c r="J2073" s="232"/>
      <c r="K2073" s="237"/>
      <c r="L2073" s="238"/>
      <c r="M2073" s="238"/>
      <c r="N2073" s="238"/>
      <c r="O2073" s="238"/>
      <c r="P2073" s="238"/>
      <c r="Q2073" s="238"/>
      <c r="R2073" s="239"/>
      <c r="U2073" s="24"/>
      <c r="V2073" s="24"/>
      <c r="W2073" s="24"/>
      <c r="X2073" s="24"/>
      <c r="Y2073" s="24"/>
      <c r="Z2073" s="24"/>
      <c r="AA2073" s="24"/>
      <c r="AB2073" s="24"/>
      <c r="AC2073" s="24"/>
      <c r="AD2073" s="24"/>
      <c r="AE2073" s="24"/>
      <c r="DE2073" s="137"/>
    </row>
    <row r="2074" spans="1:109" s="75" customFormat="1" ht="12" hidden="1" customHeight="1">
      <c r="A2074" s="98"/>
      <c r="B2074" s="244"/>
      <c r="C2074" s="244"/>
      <c r="D2074" s="244"/>
      <c r="E2074" s="244"/>
      <c r="F2074" s="244"/>
      <c r="G2074" s="244"/>
      <c r="H2074" s="244"/>
      <c r="I2074" s="95"/>
      <c r="J2074" s="233"/>
      <c r="K2074" s="240"/>
      <c r="L2074" s="241"/>
      <c r="M2074" s="241"/>
      <c r="N2074" s="241"/>
      <c r="O2074" s="241"/>
      <c r="P2074" s="241"/>
      <c r="Q2074" s="241"/>
      <c r="R2074" s="242"/>
      <c r="DE2074" s="137"/>
    </row>
    <row r="2075" spans="1:109" s="76" customFormat="1" ht="13.5" hidden="1">
      <c r="A2075" s="256" t="s">
        <v>89</v>
      </c>
      <c r="B2075" s="257"/>
      <c r="C2075" s="257"/>
      <c r="D2075" s="257"/>
      <c r="E2075" s="257"/>
      <c r="F2075" s="257"/>
      <c r="G2075" s="257"/>
      <c r="H2075" s="257"/>
      <c r="I2075" s="257"/>
      <c r="J2075" s="257"/>
      <c r="K2075" s="257"/>
      <c r="L2075" s="257"/>
      <c r="M2075" s="257"/>
      <c r="N2075" s="257"/>
      <c r="O2075" s="257"/>
      <c r="P2075" s="257"/>
      <c r="Q2075" s="257"/>
      <c r="R2075" s="257"/>
      <c r="DE2075" s="136"/>
    </row>
    <row r="2076" spans="1:109" s="75" customFormat="1" ht="12" hidden="1" customHeight="1">
      <c r="A2076" s="258" t="s">
        <v>11</v>
      </c>
      <c r="B2076" s="259"/>
      <c r="C2076" s="260"/>
      <c r="D2076" s="261"/>
      <c r="E2076" s="258" t="s">
        <v>10</v>
      </c>
      <c r="F2076" s="259"/>
      <c r="G2076" s="181"/>
      <c r="H2076" s="206"/>
      <c r="I2076" s="206"/>
      <c r="J2076" s="182"/>
      <c r="K2076" s="258" t="s">
        <v>64</v>
      </c>
      <c r="L2076" s="262"/>
      <c r="M2076" s="263"/>
      <c r="N2076" s="181"/>
      <c r="O2076" s="206"/>
      <c r="P2076" s="206"/>
      <c r="Q2076" s="206"/>
      <c r="R2076" s="182"/>
      <c r="DE2076" s="137"/>
    </row>
    <row r="2077" spans="1:109" s="75" customFormat="1" ht="12" hidden="1" customHeight="1">
      <c r="A2077" s="191">
        <v>1</v>
      </c>
      <c r="B2077" s="264" t="s">
        <v>88</v>
      </c>
      <c r="C2077" s="265"/>
      <c r="D2077" s="265"/>
      <c r="E2077" s="265"/>
      <c r="F2077" s="266"/>
      <c r="G2077" s="194" t="s">
        <v>87</v>
      </c>
      <c r="H2077" s="255"/>
      <c r="I2077" s="194" t="s">
        <v>86</v>
      </c>
      <c r="J2077" s="195"/>
      <c r="K2077" s="195"/>
      <c r="L2077" s="195"/>
      <c r="M2077" s="195"/>
      <c r="N2077" s="195"/>
      <c r="O2077" s="195"/>
      <c r="P2077" s="195"/>
      <c r="Q2077" s="195"/>
      <c r="R2077" s="255"/>
      <c r="DE2077" s="137"/>
    </row>
    <row r="2078" spans="1:109" s="75" customFormat="1" ht="12" hidden="1" customHeight="1">
      <c r="A2078" s="193"/>
      <c r="B2078" s="267"/>
      <c r="C2078" s="268"/>
      <c r="D2078" s="268"/>
      <c r="E2078" s="268"/>
      <c r="F2078" s="269"/>
      <c r="G2078" s="253"/>
      <c r="H2078" s="254"/>
      <c r="I2078" s="270"/>
      <c r="J2078" s="271"/>
      <c r="K2078" s="271"/>
      <c r="L2078" s="271"/>
      <c r="M2078" s="88" t="s">
        <v>183</v>
      </c>
      <c r="N2078" s="272"/>
      <c r="O2078" s="273"/>
      <c r="P2078" s="89" t="s">
        <v>184</v>
      </c>
      <c r="Q2078" s="77"/>
      <c r="R2078" s="90" t="s">
        <v>185</v>
      </c>
      <c r="S2078" s="43" t="str">
        <f>IF(AND(Q2078&lt;&gt;"",Q2078&lt;120),"排煙機の規定風量は120㎥以上必要です。","")</f>
        <v/>
      </c>
      <c r="T2078" s="74"/>
      <c r="DE2078" s="137"/>
    </row>
    <row r="2079" spans="1:109" s="75" customFormat="1" ht="6" hidden="1" customHeight="1">
      <c r="A2079" s="102"/>
      <c r="B2079" s="102"/>
      <c r="C2079" s="102"/>
      <c r="D2079" s="102"/>
      <c r="E2079" s="102"/>
      <c r="F2079" s="102"/>
      <c r="G2079" s="102"/>
      <c r="H2079" s="102"/>
      <c r="I2079" s="102"/>
      <c r="J2079" s="102"/>
      <c r="K2079" s="103"/>
      <c r="L2079" s="103"/>
      <c r="M2079" s="103"/>
      <c r="N2079" s="102"/>
      <c r="O2079" s="104"/>
      <c r="P2079" s="104"/>
      <c r="Q2079" s="103"/>
      <c r="R2079" s="103"/>
      <c r="DE2079" s="137"/>
    </row>
    <row r="2080" spans="1:109" s="75" customFormat="1" ht="12" hidden="1" customHeight="1">
      <c r="A2080" s="251">
        <v>2</v>
      </c>
      <c r="B2080" s="194" t="s">
        <v>85</v>
      </c>
      <c r="C2080" s="195"/>
      <c r="D2080" s="195"/>
      <c r="E2080" s="195"/>
      <c r="F2080" s="195"/>
      <c r="G2080" s="195"/>
      <c r="H2080" s="195"/>
      <c r="I2080" s="195"/>
      <c r="J2080" s="195"/>
      <c r="K2080" s="195"/>
      <c r="L2080" s="195"/>
      <c r="M2080" s="195"/>
      <c r="N2080" s="195"/>
      <c r="O2080" s="196"/>
      <c r="P2080" s="91"/>
      <c r="Q2080" s="198" t="s">
        <v>81</v>
      </c>
      <c r="R2080" s="199"/>
      <c r="DE2080" s="137"/>
    </row>
    <row r="2081" spans="1:111" s="75" customFormat="1" ht="12" hidden="1" customHeight="1">
      <c r="A2081" s="252"/>
      <c r="B2081" s="92" t="s">
        <v>5</v>
      </c>
      <c r="C2081" s="202" t="s">
        <v>84</v>
      </c>
      <c r="D2081" s="203"/>
      <c r="E2081" s="245"/>
      <c r="F2081" s="93" t="s">
        <v>83</v>
      </c>
      <c r="G2081" s="202" t="s">
        <v>78</v>
      </c>
      <c r="H2081" s="203"/>
      <c r="I2081" s="202" t="s">
        <v>14</v>
      </c>
      <c r="J2081" s="203"/>
      <c r="K2081" s="203"/>
      <c r="L2081" s="203"/>
      <c r="M2081" s="203"/>
      <c r="N2081" s="203" t="s">
        <v>13</v>
      </c>
      <c r="O2081" s="204"/>
      <c r="P2081" s="205"/>
      <c r="Q2081" s="200"/>
      <c r="R2081" s="201"/>
      <c r="DE2081" s="137"/>
      <c r="DF2081" s="76" t="str">
        <f>IF(COUNTA(B2082:R2131)&gt;0,DG2081,"")</f>
        <v/>
      </c>
      <c r="DG2081" s="144">
        <v>29</v>
      </c>
    </row>
    <row r="2082" spans="1:111" s="75" customFormat="1" ht="12" hidden="1" customHeight="1">
      <c r="A2082" s="252"/>
      <c r="B2082" s="47"/>
      <c r="C2082" s="274"/>
      <c r="D2082" s="274"/>
      <c r="E2082" s="274"/>
      <c r="F2082" s="162"/>
      <c r="G2082" s="274"/>
      <c r="H2082" s="274"/>
      <c r="I2082" s="275"/>
      <c r="J2082" s="275"/>
      <c r="K2082" s="275"/>
      <c r="L2082" s="275"/>
      <c r="M2082" s="275"/>
      <c r="N2082" s="276"/>
      <c r="O2082" s="277"/>
      <c r="P2082" s="278"/>
      <c r="Q2082" s="274"/>
      <c r="R2082" s="274"/>
      <c r="DE2082" s="137"/>
    </row>
    <row r="2083" spans="1:111" s="75" customFormat="1" ht="12" hidden="1" customHeight="1">
      <c r="A2083" s="252"/>
      <c r="B2083" s="48"/>
      <c r="C2083" s="213"/>
      <c r="D2083" s="213"/>
      <c r="E2083" s="213"/>
      <c r="F2083" s="163"/>
      <c r="G2083" s="213"/>
      <c r="H2083" s="213"/>
      <c r="I2083" s="214"/>
      <c r="J2083" s="214"/>
      <c r="K2083" s="214"/>
      <c r="L2083" s="214"/>
      <c r="M2083" s="214"/>
      <c r="N2083" s="215"/>
      <c r="O2083" s="216"/>
      <c r="P2083" s="217"/>
      <c r="Q2083" s="213"/>
      <c r="R2083" s="213"/>
      <c r="DE2083" s="137"/>
    </row>
    <row r="2084" spans="1:111" s="75" customFormat="1" ht="12" hidden="1" customHeight="1">
      <c r="A2084" s="252"/>
      <c r="B2084" s="48"/>
      <c r="C2084" s="213"/>
      <c r="D2084" s="213"/>
      <c r="E2084" s="213"/>
      <c r="F2084" s="163"/>
      <c r="G2084" s="213"/>
      <c r="H2084" s="213"/>
      <c r="I2084" s="214"/>
      <c r="J2084" s="214"/>
      <c r="K2084" s="214"/>
      <c r="L2084" s="214"/>
      <c r="M2084" s="214"/>
      <c r="N2084" s="215"/>
      <c r="O2084" s="216"/>
      <c r="P2084" s="217"/>
      <c r="Q2084" s="213"/>
      <c r="R2084" s="213"/>
      <c r="DE2084" s="137"/>
    </row>
    <row r="2085" spans="1:111" s="75" customFormat="1" ht="12" hidden="1" customHeight="1">
      <c r="A2085" s="252"/>
      <c r="B2085" s="48"/>
      <c r="C2085" s="213"/>
      <c r="D2085" s="213"/>
      <c r="E2085" s="213"/>
      <c r="F2085" s="163"/>
      <c r="G2085" s="213"/>
      <c r="H2085" s="213"/>
      <c r="I2085" s="214"/>
      <c r="J2085" s="214"/>
      <c r="K2085" s="214"/>
      <c r="L2085" s="214"/>
      <c r="M2085" s="214"/>
      <c r="N2085" s="215"/>
      <c r="O2085" s="216"/>
      <c r="P2085" s="217"/>
      <c r="Q2085" s="213"/>
      <c r="R2085" s="213"/>
      <c r="DE2085" s="137"/>
    </row>
    <row r="2086" spans="1:111" s="75" customFormat="1" ht="12" hidden="1" customHeight="1">
      <c r="A2086" s="252"/>
      <c r="B2086" s="48"/>
      <c r="C2086" s="213"/>
      <c r="D2086" s="213"/>
      <c r="E2086" s="213"/>
      <c r="F2086" s="163"/>
      <c r="G2086" s="213"/>
      <c r="H2086" s="213"/>
      <c r="I2086" s="214"/>
      <c r="J2086" s="214"/>
      <c r="K2086" s="214"/>
      <c r="L2086" s="214"/>
      <c r="M2086" s="214"/>
      <c r="N2086" s="215"/>
      <c r="O2086" s="216"/>
      <c r="P2086" s="217"/>
      <c r="Q2086" s="213"/>
      <c r="R2086" s="213"/>
      <c r="DE2086" s="137"/>
    </row>
    <row r="2087" spans="1:111" s="75" customFormat="1" ht="12" hidden="1" customHeight="1">
      <c r="A2087" s="252"/>
      <c r="B2087" s="48"/>
      <c r="C2087" s="213"/>
      <c r="D2087" s="213"/>
      <c r="E2087" s="213"/>
      <c r="F2087" s="163"/>
      <c r="G2087" s="213"/>
      <c r="H2087" s="213"/>
      <c r="I2087" s="214"/>
      <c r="J2087" s="214"/>
      <c r="K2087" s="214"/>
      <c r="L2087" s="214"/>
      <c r="M2087" s="214"/>
      <c r="N2087" s="215"/>
      <c r="O2087" s="216"/>
      <c r="P2087" s="217"/>
      <c r="Q2087" s="213"/>
      <c r="R2087" s="213"/>
      <c r="DE2087" s="137"/>
    </row>
    <row r="2088" spans="1:111" s="75" customFormat="1" ht="12" hidden="1" customHeight="1">
      <c r="A2088" s="252"/>
      <c r="B2088" s="48"/>
      <c r="C2088" s="213"/>
      <c r="D2088" s="213"/>
      <c r="E2088" s="213"/>
      <c r="F2088" s="163"/>
      <c r="G2088" s="213"/>
      <c r="H2088" s="213"/>
      <c r="I2088" s="214"/>
      <c r="J2088" s="214"/>
      <c r="K2088" s="214"/>
      <c r="L2088" s="214"/>
      <c r="M2088" s="214"/>
      <c r="N2088" s="215"/>
      <c r="O2088" s="216"/>
      <c r="P2088" s="217"/>
      <c r="Q2088" s="213"/>
      <c r="R2088" s="213"/>
      <c r="DE2088" s="137"/>
    </row>
    <row r="2089" spans="1:111" s="75" customFormat="1" ht="12" hidden="1" customHeight="1">
      <c r="A2089" s="252"/>
      <c r="B2089" s="48"/>
      <c r="C2089" s="213"/>
      <c r="D2089" s="213"/>
      <c r="E2089" s="213"/>
      <c r="F2089" s="163"/>
      <c r="G2089" s="213"/>
      <c r="H2089" s="213"/>
      <c r="I2089" s="214"/>
      <c r="J2089" s="214"/>
      <c r="K2089" s="214"/>
      <c r="L2089" s="214"/>
      <c r="M2089" s="214"/>
      <c r="N2089" s="215"/>
      <c r="O2089" s="216"/>
      <c r="P2089" s="217"/>
      <c r="Q2089" s="213"/>
      <c r="R2089" s="213"/>
      <c r="DE2089" s="137"/>
    </row>
    <row r="2090" spans="1:111" s="75" customFormat="1" ht="12" hidden="1" customHeight="1">
      <c r="A2090" s="252"/>
      <c r="B2090" s="48"/>
      <c r="C2090" s="213"/>
      <c r="D2090" s="213"/>
      <c r="E2090" s="213"/>
      <c r="F2090" s="163"/>
      <c r="G2090" s="213"/>
      <c r="H2090" s="213"/>
      <c r="I2090" s="214"/>
      <c r="J2090" s="214"/>
      <c r="K2090" s="214"/>
      <c r="L2090" s="214"/>
      <c r="M2090" s="214"/>
      <c r="N2090" s="215"/>
      <c r="O2090" s="216"/>
      <c r="P2090" s="217"/>
      <c r="Q2090" s="213"/>
      <c r="R2090" s="213"/>
      <c r="DE2090" s="137"/>
    </row>
    <row r="2091" spans="1:111" s="75" customFormat="1" ht="12" hidden="1" customHeight="1">
      <c r="A2091" s="252"/>
      <c r="B2091" s="48"/>
      <c r="C2091" s="213"/>
      <c r="D2091" s="213"/>
      <c r="E2091" s="213"/>
      <c r="F2091" s="163"/>
      <c r="G2091" s="213"/>
      <c r="H2091" s="213"/>
      <c r="I2091" s="214"/>
      <c r="J2091" s="214"/>
      <c r="K2091" s="214"/>
      <c r="L2091" s="214"/>
      <c r="M2091" s="214"/>
      <c r="N2091" s="215"/>
      <c r="O2091" s="216"/>
      <c r="P2091" s="217"/>
      <c r="Q2091" s="213"/>
      <c r="R2091" s="213"/>
      <c r="DE2091" s="137"/>
    </row>
    <row r="2092" spans="1:111" s="75" customFormat="1" ht="12" hidden="1" customHeight="1">
      <c r="A2092" s="252"/>
      <c r="B2092" s="48"/>
      <c r="C2092" s="213"/>
      <c r="D2092" s="213"/>
      <c r="E2092" s="213"/>
      <c r="F2092" s="163"/>
      <c r="G2092" s="213"/>
      <c r="H2092" s="213"/>
      <c r="I2092" s="214"/>
      <c r="J2092" s="214"/>
      <c r="K2092" s="214"/>
      <c r="L2092" s="214"/>
      <c r="M2092" s="214"/>
      <c r="N2092" s="215"/>
      <c r="O2092" s="216"/>
      <c r="P2092" s="217"/>
      <c r="Q2092" s="213"/>
      <c r="R2092" s="213"/>
      <c r="DE2092" s="137"/>
    </row>
    <row r="2093" spans="1:111" s="75" customFormat="1" ht="12" hidden="1" customHeight="1">
      <c r="A2093" s="252"/>
      <c r="B2093" s="48"/>
      <c r="C2093" s="213"/>
      <c r="D2093" s="213"/>
      <c r="E2093" s="213"/>
      <c r="F2093" s="163"/>
      <c r="G2093" s="213"/>
      <c r="H2093" s="213"/>
      <c r="I2093" s="214"/>
      <c r="J2093" s="214"/>
      <c r="K2093" s="214"/>
      <c r="L2093" s="214"/>
      <c r="M2093" s="214"/>
      <c r="N2093" s="215"/>
      <c r="O2093" s="216"/>
      <c r="P2093" s="217"/>
      <c r="Q2093" s="213"/>
      <c r="R2093" s="213"/>
      <c r="DE2093" s="137"/>
    </row>
    <row r="2094" spans="1:111" s="75" customFormat="1" ht="12" hidden="1" customHeight="1">
      <c r="A2094" s="252"/>
      <c r="B2094" s="48"/>
      <c r="C2094" s="213"/>
      <c r="D2094" s="213"/>
      <c r="E2094" s="213"/>
      <c r="F2094" s="163"/>
      <c r="G2094" s="213"/>
      <c r="H2094" s="213"/>
      <c r="I2094" s="214"/>
      <c r="J2094" s="214"/>
      <c r="K2094" s="214"/>
      <c r="L2094" s="214"/>
      <c r="M2094" s="214"/>
      <c r="N2094" s="215"/>
      <c r="O2094" s="216"/>
      <c r="P2094" s="217"/>
      <c r="Q2094" s="213"/>
      <c r="R2094" s="213"/>
      <c r="DE2094" s="137"/>
    </row>
    <row r="2095" spans="1:111" s="75" customFormat="1" ht="12" hidden="1" customHeight="1">
      <c r="A2095" s="252"/>
      <c r="B2095" s="48"/>
      <c r="C2095" s="213"/>
      <c r="D2095" s="213"/>
      <c r="E2095" s="213"/>
      <c r="F2095" s="163"/>
      <c r="G2095" s="213"/>
      <c r="H2095" s="213"/>
      <c r="I2095" s="214"/>
      <c r="J2095" s="214"/>
      <c r="K2095" s="214"/>
      <c r="L2095" s="214"/>
      <c r="M2095" s="214"/>
      <c r="N2095" s="215"/>
      <c r="O2095" s="216"/>
      <c r="P2095" s="217"/>
      <c r="Q2095" s="213"/>
      <c r="R2095" s="213"/>
      <c r="DE2095" s="137"/>
    </row>
    <row r="2096" spans="1:111" s="75" customFormat="1" ht="12" hidden="1" customHeight="1">
      <c r="A2096" s="252"/>
      <c r="B2096" s="48"/>
      <c r="C2096" s="213"/>
      <c r="D2096" s="213"/>
      <c r="E2096" s="213"/>
      <c r="F2096" s="163"/>
      <c r="G2096" s="213"/>
      <c r="H2096" s="213"/>
      <c r="I2096" s="214"/>
      <c r="J2096" s="214"/>
      <c r="K2096" s="214"/>
      <c r="L2096" s="214"/>
      <c r="M2096" s="214"/>
      <c r="N2096" s="215"/>
      <c r="O2096" s="216"/>
      <c r="P2096" s="217"/>
      <c r="Q2096" s="213"/>
      <c r="R2096" s="213"/>
      <c r="DE2096" s="137"/>
    </row>
    <row r="2097" spans="1:109" s="75" customFormat="1" ht="12" hidden="1" customHeight="1">
      <c r="A2097" s="252"/>
      <c r="B2097" s="48"/>
      <c r="C2097" s="213"/>
      <c r="D2097" s="213"/>
      <c r="E2097" s="213"/>
      <c r="F2097" s="163"/>
      <c r="G2097" s="213"/>
      <c r="H2097" s="213"/>
      <c r="I2097" s="214"/>
      <c r="J2097" s="214"/>
      <c r="K2097" s="214"/>
      <c r="L2097" s="214"/>
      <c r="M2097" s="214"/>
      <c r="N2097" s="215"/>
      <c r="O2097" s="216"/>
      <c r="P2097" s="217"/>
      <c r="Q2097" s="213"/>
      <c r="R2097" s="213"/>
      <c r="DE2097" s="137"/>
    </row>
    <row r="2098" spans="1:109" s="75" customFormat="1" ht="12" hidden="1" customHeight="1">
      <c r="A2098" s="252"/>
      <c r="B2098" s="48"/>
      <c r="C2098" s="213"/>
      <c r="D2098" s="213"/>
      <c r="E2098" s="213"/>
      <c r="F2098" s="163"/>
      <c r="G2098" s="213"/>
      <c r="H2098" s="213"/>
      <c r="I2098" s="214"/>
      <c r="J2098" s="214"/>
      <c r="K2098" s="214"/>
      <c r="L2098" s="214"/>
      <c r="M2098" s="214"/>
      <c r="N2098" s="215"/>
      <c r="O2098" s="216"/>
      <c r="P2098" s="217"/>
      <c r="Q2098" s="213"/>
      <c r="R2098" s="213"/>
      <c r="DE2098" s="137"/>
    </row>
    <row r="2099" spans="1:109" s="75" customFormat="1" ht="12" hidden="1" customHeight="1">
      <c r="A2099" s="252"/>
      <c r="B2099" s="48"/>
      <c r="C2099" s="213"/>
      <c r="D2099" s="213"/>
      <c r="E2099" s="213"/>
      <c r="F2099" s="163"/>
      <c r="G2099" s="213"/>
      <c r="H2099" s="213"/>
      <c r="I2099" s="214"/>
      <c r="J2099" s="214"/>
      <c r="K2099" s="214"/>
      <c r="L2099" s="214"/>
      <c r="M2099" s="214"/>
      <c r="N2099" s="215"/>
      <c r="O2099" s="216"/>
      <c r="P2099" s="217"/>
      <c r="Q2099" s="213"/>
      <c r="R2099" s="213"/>
      <c r="DE2099" s="137"/>
    </row>
    <row r="2100" spans="1:109" s="75" customFormat="1" ht="12" hidden="1" customHeight="1">
      <c r="A2100" s="252"/>
      <c r="B2100" s="48"/>
      <c r="C2100" s="213"/>
      <c r="D2100" s="213"/>
      <c r="E2100" s="213"/>
      <c r="F2100" s="163"/>
      <c r="G2100" s="213"/>
      <c r="H2100" s="213"/>
      <c r="I2100" s="214"/>
      <c r="J2100" s="214"/>
      <c r="K2100" s="214"/>
      <c r="L2100" s="214"/>
      <c r="M2100" s="214"/>
      <c r="N2100" s="215"/>
      <c r="O2100" s="216"/>
      <c r="P2100" s="217"/>
      <c r="Q2100" s="213"/>
      <c r="R2100" s="213"/>
      <c r="DE2100" s="137"/>
    </row>
    <row r="2101" spans="1:109" s="75" customFormat="1" ht="12" hidden="1" customHeight="1">
      <c r="A2101" s="252"/>
      <c r="B2101" s="48"/>
      <c r="C2101" s="213"/>
      <c r="D2101" s="213"/>
      <c r="E2101" s="213"/>
      <c r="F2101" s="163"/>
      <c r="G2101" s="213"/>
      <c r="H2101" s="213"/>
      <c r="I2101" s="214"/>
      <c r="J2101" s="214"/>
      <c r="K2101" s="214"/>
      <c r="L2101" s="214"/>
      <c r="M2101" s="214"/>
      <c r="N2101" s="215"/>
      <c r="O2101" s="216"/>
      <c r="P2101" s="217"/>
      <c r="Q2101" s="213"/>
      <c r="R2101" s="213"/>
      <c r="DE2101" s="137"/>
    </row>
    <row r="2102" spans="1:109" s="75" customFormat="1" ht="12" hidden="1" customHeight="1">
      <c r="A2102" s="252"/>
      <c r="B2102" s="48"/>
      <c r="C2102" s="213"/>
      <c r="D2102" s="213"/>
      <c r="E2102" s="213"/>
      <c r="F2102" s="163"/>
      <c r="G2102" s="213"/>
      <c r="H2102" s="213"/>
      <c r="I2102" s="214"/>
      <c r="J2102" s="214"/>
      <c r="K2102" s="214"/>
      <c r="L2102" s="214"/>
      <c r="M2102" s="214"/>
      <c r="N2102" s="215"/>
      <c r="O2102" s="216"/>
      <c r="P2102" s="217"/>
      <c r="Q2102" s="213"/>
      <c r="R2102" s="213"/>
      <c r="DE2102" s="137"/>
    </row>
    <row r="2103" spans="1:109" s="75" customFormat="1" ht="12" hidden="1" customHeight="1">
      <c r="A2103" s="252"/>
      <c r="B2103" s="48"/>
      <c r="C2103" s="213"/>
      <c r="D2103" s="213"/>
      <c r="E2103" s="213"/>
      <c r="F2103" s="163"/>
      <c r="G2103" s="213"/>
      <c r="H2103" s="213"/>
      <c r="I2103" s="214"/>
      <c r="J2103" s="214"/>
      <c r="K2103" s="214"/>
      <c r="L2103" s="214"/>
      <c r="M2103" s="214"/>
      <c r="N2103" s="215"/>
      <c r="O2103" s="216"/>
      <c r="P2103" s="217"/>
      <c r="Q2103" s="213"/>
      <c r="R2103" s="213"/>
      <c r="DE2103" s="137"/>
    </row>
    <row r="2104" spans="1:109" s="75" customFormat="1" ht="12" hidden="1" customHeight="1">
      <c r="A2104" s="252"/>
      <c r="B2104" s="48"/>
      <c r="C2104" s="213"/>
      <c r="D2104" s="213"/>
      <c r="E2104" s="213"/>
      <c r="F2104" s="163"/>
      <c r="G2104" s="213"/>
      <c r="H2104" s="213"/>
      <c r="I2104" s="214"/>
      <c r="J2104" s="214"/>
      <c r="K2104" s="214"/>
      <c r="L2104" s="214"/>
      <c r="M2104" s="214"/>
      <c r="N2104" s="215"/>
      <c r="O2104" s="216"/>
      <c r="P2104" s="217"/>
      <c r="Q2104" s="213"/>
      <c r="R2104" s="213"/>
      <c r="DE2104" s="137"/>
    </row>
    <row r="2105" spans="1:109" s="75" customFormat="1" ht="12" hidden="1" customHeight="1">
      <c r="A2105" s="252"/>
      <c r="B2105" s="48"/>
      <c r="C2105" s="213"/>
      <c r="D2105" s="213"/>
      <c r="E2105" s="213"/>
      <c r="F2105" s="163"/>
      <c r="G2105" s="213"/>
      <c r="H2105" s="213"/>
      <c r="I2105" s="214"/>
      <c r="J2105" s="214"/>
      <c r="K2105" s="214"/>
      <c r="L2105" s="214"/>
      <c r="M2105" s="214"/>
      <c r="N2105" s="215"/>
      <c r="O2105" s="216"/>
      <c r="P2105" s="217"/>
      <c r="Q2105" s="213"/>
      <c r="R2105" s="213"/>
      <c r="DE2105" s="137"/>
    </row>
    <row r="2106" spans="1:109" s="75" customFormat="1" ht="12" hidden="1" customHeight="1">
      <c r="A2106" s="252"/>
      <c r="B2106" s="48"/>
      <c r="C2106" s="213"/>
      <c r="D2106" s="213"/>
      <c r="E2106" s="213"/>
      <c r="F2106" s="163"/>
      <c r="G2106" s="213"/>
      <c r="H2106" s="213"/>
      <c r="I2106" s="214"/>
      <c r="J2106" s="214"/>
      <c r="K2106" s="214"/>
      <c r="L2106" s="214"/>
      <c r="M2106" s="214"/>
      <c r="N2106" s="215"/>
      <c r="O2106" s="216"/>
      <c r="P2106" s="217"/>
      <c r="Q2106" s="213"/>
      <c r="R2106" s="213"/>
      <c r="DE2106" s="137"/>
    </row>
    <row r="2107" spans="1:109" s="75" customFormat="1" ht="12" hidden="1" customHeight="1">
      <c r="A2107" s="252"/>
      <c r="B2107" s="48"/>
      <c r="C2107" s="213"/>
      <c r="D2107" s="213"/>
      <c r="E2107" s="213"/>
      <c r="F2107" s="163"/>
      <c r="G2107" s="213"/>
      <c r="H2107" s="213"/>
      <c r="I2107" s="214"/>
      <c r="J2107" s="214"/>
      <c r="K2107" s="214"/>
      <c r="L2107" s="214"/>
      <c r="M2107" s="214"/>
      <c r="N2107" s="215"/>
      <c r="O2107" s="216"/>
      <c r="P2107" s="217"/>
      <c r="Q2107" s="213"/>
      <c r="R2107" s="213"/>
      <c r="DE2107" s="137"/>
    </row>
    <row r="2108" spans="1:109" s="75" customFormat="1" ht="12" hidden="1" customHeight="1">
      <c r="A2108" s="252"/>
      <c r="B2108" s="48"/>
      <c r="C2108" s="213"/>
      <c r="D2108" s="213"/>
      <c r="E2108" s="213"/>
      <c r="F2108" s="163"/>
      <c r="G2108" s="213"/>
      <c r="H2108" s="213"/>
      <c r="I2108" s="214"/>
      <c r="J2108" s="214"/>
      <c r="K2108" s="214"/>
      <c r="L2108" s="214"/>
      <c r="M2108" s="214"/>
      <c r="N2108" s="215"/>
      <c r="O2108" s="216"/>
      <c r="P2108" s="217"/>
      <c r="Q2108" s="213"/>
      <c r="R2108" s="213"/>
      <c r="DE2108" s="137"/>
    </row>
    <row r="2109" spans="1:109" s="75" customFormat="1" ht="12" hidden="1" customHeight="1">
      <c r="A2109" s="252"/>
      <c r="B2109" s="48"/>
      <c r="C2109" s="213"/>
      <c r="D2109" s="213"/>
      <c r="E2109" s="213"/>
      <c r="F2109" s="163"/>
      <c r="G2109" s="213"/>
      <c r="H2109" s="213"/>
      <c r="I2109" s="214"/>
      <c r="J2109" s="214"/>
      <c r="K2109" s="214"/>
      <c r="L2109" s="214"/>
      <c r="M2109" s="214"/>
      <c r="N2109" s="215"/>
      <c r="O2109" s="216"/>
      <c r="P2109" s="217"/>
      <c r="Q2109" s="213"/>
      <c r="R2109" s="213"/>
      <c r="DE2109" s="137"/>
    </row>
    <row r="2110" spans="1:109" s="75" customFormat="1" ht="12" hidden="1" customHeight="1">
      <c r="A2110" s="252"/>
      <c r="B2110" s="48"/>
      <c r="C2110" s="213"/>
      <c r="D2110" s="213"/>
      <c r="E2110" s="213"/>
      <c r="F2110" s="163"/>
      <c r="G2110" s="213"/>
      <c r="H2110" s="213"/>
      <c r="I2110" s="214"/>
      <c r="J2110" s="214"/>
      <c r="K2110" s="214"/>
      <c r="L2110" s="214"/>
      <c r="M2110" s="214"/>
      <c r="N2110" s="215"/>
      <c r="O2110" s="216"/>
      <c r="P2110" s="217"/>
      <c r="Q2110" s="213"/>
      <c r="R2110" s="213"/>
      <c r="DE2110" s="137"/>
    </row>
    <row r="2111" spans="1:109" s="75" customFormat="1" ht="12" hidden="1" customHeight="1">
      <c r="A2111" s="252"/>
      <c r="B2111" s="48"/>
      <c r="C2111" s="213"/>
      <c r="D2111" s="213"/>
      <c r="E2111" s="213"/>
      <c r="F2111" s="163"/>
      <c r="G2111" s="213"/>
      <c r="H2111" s="213"/>
      <c r="I2111" s="214"/>
      <c r="J2111" s="214"/>
      <c r="K2111" s="214"/>
      <c r="L2111" s="214"/>
      <c r="M2111" s="214"/>
      <c r="N2111" s="215"/>
      <c r="O2111" s="216"/>
      <c r="P2111" s="217"/>
      <c r="Q2111" s="213"/>
      <c r="R2111" s="213"/>
      <c r="DE2111" s="137"/>
    </row>
    <row r="2112" spans="1:109" s="75" customFormat="1" ht="12" hidden="1" customHeight="1">
      <c r="A2112" s="252"/>
      <c r="B2112" s="48"/>
      <c r="C2112" s="213"/>
      <c r="D2112" s="213"/>
      <c r="E2112" s="213"/>
      <c r="F2112" s="163"/>
      <c r="G2112" s="213"/>
      <c r="H2112" s="213"/>
      <c r="I2112" s="214"/>
      <c r="J2112" s="214"/>
      <c r="K2112" s="214"/>
      <c r="L2112" s="214"/>
      <c r="M2112" s="214"/>
      <c r="N2112" s="215"/>
      <c r="O2112" s="216"/>
      <c r="P2112" s="217"/>
      <c r="Q2112" s="213"/>
      <c r="R2112" s="213"/>
      <c r="DE2112" s="137"/>
    </row>
    <row r="2113" spans="1:109" s="75" customFormat="1" ht="12" hidden="1" customHeight="1">
      <c r="A2113" s="252"/>
      <c r="B2113" s="48"/>
      <c r="C2113" s="213"/>
      <c r="D2113" s="213"/>
      <c r="E2113" s="213"/>
      <c r="F2113" s="163"/>
      <c r="G2113" s="213"/>
      <c r="H2113" s="213"/>
      <c r="I2113" s="214"/>
      <c r="J2113" s="214"/>
      <c r="K2113" s="214"/>
      <c r="L2113" s="214"/>
      <c r="M2113" s="214"/>
      <c r="N2113" s="215"/>
      <c r="O2113" s="216"/>
      <c r="P2113" s="217"/>
      <c r="Q2113" s="213"/>
      <c r="R2113" s="213"/>
      <c r="DE2113" s="137"/>
    </row>
    <row r="2114" spans="1:109" s="75" customFormat="1" ht="12" hidden="1" customHeight="1">
      <c r="A2114" s="252"/>
      <c r="B2114" s="48"/>
      <c r="C2114" s="213"/>
      <c r="D2114" s="213"/>
      <c r="E2114" s="213"/>
      <c r="F2114" s="163"/>
      <c r="G2114" s="213"/>
      <c r="H2114" s="213"/>
      <c r="I2114" s="214"/>
      <c r="J2114" s="214"/>
      <c r="K2114" s="214"/>
      <c r="L2114" s="214"/>
      <c r="M2114" s="214"/>
      <c r="N2114" s="215"/>
      <c r="O2114" s="216"/>
      <c r="P2114" s="217"/>
      <c r="Q2114" s="213"/>
      <c r="R2114" s="213"/>
      <c r="DE2114" s="137"/>
    </row>
    <row r="2115" spans="1:109" s="75" customFormat="1" ht="12" hidden="1" customHeight="1">
      <c r="A2115" s="252"/>
      <c r="B2115" s="48"/>
      <c r="C2115" s="213"/>
      <c r="D2115" s="213"/>
      <c r="E2115" s="213"/>
      <c r="F2115" s="163"/>
      <c r="G2115" s="213"/>
      <c r="H2115" s="213"/>
      <c r="I2115" s="214"/>
      <c r="J2115" s="214"/>
      <c r="K2115" s="214"/>
      <c r="L2115" s="214"/>
      <c r="M2115" s="214"/>
      <c r="N2115" s="215"/>
      <c r="O2115" s="216"/>
      <c r="P2115" s="217"/>
      <c r="Q2115" s="213"/>
      <c r="R2115" s="213"/>
      <c r="DE2115" s="137"/>
    </row>
    <row r="2116" spans="1:109" s="75" customFormat="1" ht="12" hidden="1" customHeight="1">
      <c r="A2116" s="252"/>
      <c r="B2116" s="48"/>
      <c r="C2116" s="213"/>
      <c r="D2116" s="213"/>
      <c r="E2116" s="213"/>
      <c r="F2116" s="163"/>
      <c r="G2116" s="213"/>
      <c r="H2116" s="213"/>
      <c r="I2116" s="214"/>
      <c r="J2116" s="214"/>
      <c r="K2116" s="214"/>
      <c r="L2116" s="214"/>
      <c r="M2116" s="214"/>
      <c r="N2116" s="215"/>
      <c r="O2116" s="216"/>
      <c r="P2116" s="217"/>
      <c r="Q2116" s="213"/>
      <c r="R2116" s="213"/>
      <c r="DE2116" s="137"/>
    </row>
    <row r="2117" spans="1:109" s="75" customFormat="1" ht="12" hidden="1" customHeight="1">
      <c r="A2117" s="252"/>
      <c r="B2117" s="48"/>
      <c r="C2117" s="213"/>
      <c r="D2117" s="213"/>
      <c r="E2117" s="213"/>
      <c r="F2117" s="163"/>
      <c r="G2117" s="213"/>
      <c r="H2117" s="213"/>
      <c r="I2117" s="214"/>
      <c r="J2117" s="214"/>
      <c r="K2117" s="214"/>
      <c r="L2117" s="214"/>
      <c r="M2117" s="214"/>
      <c r="N2117" s="215"/>
      <c r="O2117" s="216"/>
      <c r="P2117" s="217"/>
      <c r="Q2117" s="213"/>
      <c r="R2117" s="213"/>
      <c r="DE2117" s="137"/>
    </row>
    <row r="2118" spans="1:109" s="75" customFormat="1" ht="12" hidden="1" customHeight="1">
      <c r="A2118" s="252"/>
      <c r="B2118" s="48"/>
      <c r="C2118" s="213"/>
      <c r="D2118" s="213"/>
      <c r="E2118" s="213"/>
      <c r="F2118" s="163"/>
      <c r="G2118" s="213"/>
      <c r="H2118" s="213"/>
      <c r="I2118" s="214"/>
      <c r="J2118" s="214"/>
      <c r="K2118" s="214"/>
      <c r="L2118" s="214"/>
      <c r="M2118" s="214"/>
      <c r="N2118" s="215"/>
      <c r="O2118" s="216"/>
      <c r="P2118" s="217"/>
      <c r="Q2118" s="213"/>
      <c r="R2118" s="213"/>
      <c r="DE2118" s="137"/>
    </row>
    <row r="2119" spans="1:109" s="75" customFormat="1" ht="12" hidden="1" customHeight="1">
      <c r="A2119" s="252"/>
      <c r="B2119" s="48"/>
      <c r="C2119" s="213"/>
      <c r="D2119" s="213"/>
      <c r="E2119" s="213"/>
      <c r="F2119" s="163"/>
      <c r="G2119" s="213"/>
      <c r="H2119" s="213"/>
      <c r="I2119" s="214"/>
      <c r="J2119" s="214"/>
      <c r="K2119" s="214"/>
      <c r="L2119" s="214"/>
      <c r="M2119" s="214"/>
      <c r="N2119" s="215"/>
      <c r="O2119" s="216"/>
      <c r="P2119" s="217"/>
      <c r="Q2119" s="213"/>
      <c r="R2119" s="213"/>
      <c r="DE2119" s="137"/>
    </row>
    <row r="2120" spans="1:109" s="75" customFormat="1" ht="12" hidden="1" customHeight="1">
      <c r="A2120" s="252"/>
      <c r="B2120" s="48"/>
      <c r="C2120" s="213"/>
      <c r="D2120" s="213"/>
      <c r="E2120" s="213"/>
      <c r="F2120" s="163"/>
      <c r="G2120" s="213"/>
      <c r="H2120" s="213"/>
      <c r="I2120" s="214"/>
      <c r="J2120" s="214"/>
      <c r="K2120" s="214"/>
      <c r="L2120" s="214"/>
      <c r="M2120" s="214"/>
      <c r="N2120" s="215"/>
      <c r="O2120" s="216"/>
      <c r="P2120" s="217"/>
      <c r="Q2120" s="213"/>
      <c r="R2120" s="213"/>
      <c r="DE2120" s="137"/>
    </row>
    <row r="2121" spans="1:109" s="75" customFormat="1" ht="12" hidden="1" customHeight="1">
      <c r="A2121" s="252"/>
      <c r="B2121" s="48"/>
      <c r="C2121" s="213"/>
      <c r="D2121" s="213"/>
      <c r="E2121" s="213"/>
      <c r="F2121" s="163"/>
      <c r="G2121" s="213"/>
      <c r="H2121" s="213"/>
      <c r="I2121" s="214"/>
      <c r="J2121" s="214"/>
      <c r="K2121" s="214"/>
      <c r="L2121" s="214"/>
      <c r="M2121" s="214"/>
      <c r="N2121" s="215"/>
      <c r="O2121" s="216"/>
      <c r="P2121" s="217"/>
      <c r="Q2121" s="213"/>
      <c r="R2121" s="213"/>
      <c r="DE2121" s="137"/>
    </row>
    <row r="2122" spans="1:109" s="75" customFormat="1" ht="12" hidden="1" customHeight="1">
      <c r="A2122" s="252"/>
      <c r="B2122" s="48"/>
      <c r="C2122" s="213"/>
      <c r="D2122" s="213"/>
      <c r="E2122" s="213"/>
      <c r="F2122" s="163"/>
      <c r="G2122" s="213"/>
      <c r="H2122" s="213"/>
      <c r="I2122" s="214"/>
      <c r="J2122" s="214"/>
      <c r="K2122" s="214"/>
      <c r="L2122" s="214"/>
      <c r="M2122" s="214"/>
      <c r="N2122" s="215"/>
      <c r="O2122" s="216"/>
      <c r="P2122" s="217"/>
      <c r="Q2122" s="213"/>
      <c r="R2122" s="213"/>
      <c r="DE2122" s="137"/>
    </row>
    <row r="2123" spans="1:109" s="75" customFormat="1" ht="12" hidden="1" customHeight="1">
      <c r="A2123" s="252"/>
      <c r="B2123" s="48"/>
      <c r="C2123" s="213"/>
      <c r="D2123" s="213"/>
      <c r="E2123" s="213"/>
      <c r="F2123" s="163"/>
      <c r="G2123" s="213"/>
      <c r="H2123" s="213"/>
      <c r="I2123" s="214"/>
      <c r="J2123" s="214"/>
      <c r="K2123" s="214"/>
      <c r="L2123" s="214"/>
      <c r="M2123" s="214"/>
      <c r="N2123" s="215"/>
      <c r="O2123" s="216"/>
      <c r="P2123" s="217"/>
      <c r="Q2123" s="213"/>
      <c r="R2123" s="213"/>
      <c r="DE2123" s="137"/>
    </row>
    <row r="2124" spans="1:109" s="75" customFormat="1" ht="12" hidden="1" customHeight="1">
      <c r="A2124" s="252"/>
      <c r="B2124" s="48"/>
      <c r="C2124" s="213"/>
      <c r="D2124" s="213"/>
      <c r="E2124" s="213"/>
      <c r="F2124" s="163"/>
      <c r="G2124" s="213"/>
      <c r="H2124" s="213"/>
      <c r="I2124" s="214"/>
      <c r="J2124" s="214"/>
      <c r="K2124" s="214"/>
      <c r="L2124" s="214"/>
      <c r="M2124" s="214"/>
      <c r="N2124" s="215"/>
      <c r="O2124" s="216"/>
      <c r="P2124" s="217"/>
      <c r="Q2124" s="213"/>
      <c r="R2124" s="213"/>
      <c r="DE2124" s="137"/>
    </row>
    <row r="2125" spans="1:109" s="75" customFormat="1" ht="12" hidden="1" customHeight="1">
      <c r="A2125" s="252"/>
      <c r="B2125" s="48"/>
      <c r="C2125" s="213"/>
      <c r="D2125" s="213"/>
      <c r="E2125" s="213"/>
      <c r="F2125" s="163"/>
      <c r="G2125" s="213"/>
      <c r="H2125" s="213"/>
      <c r="I2125" s="214"/>
      <c r="J2125" s="214"/>
      <c r="K2125" s="214"/>
      <c r="L2125" s="214"/>
      <c r="M2125" s="214"/>
      <c r="N2125" s="215"/>
      <c r="O2125" s="216"/>
      <c r="P2125" s="217"/>
      <c r="Q2125" s="213"/>
      <c r="R2125" s="213"/>
      <c r="DE2125" s="137"/>
    </row>
    <row r="2126" spans="1:109" s="75" customFormat="1" ht="12" hidden="1" customHeight="1">
      <c r="A2126" s="252"/>
      <c r="B2126" s="48"/>
      <c r="C2126" s="213"/>
      <c r="D2126" s="213"/>
      <c r="E2126" s="213"/>
      <c r="F2126" s="163"/>
      <c r="G2126" s="213"/>
      <c r="H2126" s="213"/>
      <c r="I2126" s="214"/>
      <c r="J2126" s="214"/>
      <c r="K2126" s="214"/>
      <c r="L2126" s="214"/>
      <c r="M2126" s="214"/>
      <c r="N2126" s="215"/>
      <c r="O2126" s="216"/>
      <c r="P2126" s="217"/>
      <c r="Q2126" s="213"/>
      <c r="R2126" s="213"/>
      <c r="DE2126" s="137"/>
    </row>
    <row r="2127" spans="1:109" s="75" customFormat="1" ht="12" hidden="1" customHeight="1">
      <c r="A2127" s="252"/>
      <c r="B2127" s="48"/>
      <c r="C2127" s="213"/>
      <c r="D2127" s="213"/>
      <c r="E2127" s="213"/>
      <c r="F2127" s="163"/>
      <c r="G2127" s="213"/>
      <c r="H2127" s="213"/>
      <c r="I2127" s="214"/>
      <c r="J2127" s="214"/>
      <c r="K2127" s="214"/>
      <c r="L2127" s="214"/>
      <c r="M2127" s="214"/>
      <c r="N2127" s="215"/>
      <c r="O2127" s="216"/>
      <c r="P2127" s="217"/>
      <c r="Q2127" s="213"/>
      <c r="R2127" s="213"/>
      <c r="DE2127" s="137"/>
    </row>
    <row r="2128" spans="1:109" s="75" customFormat="1" ht="12" hidden="1" customHeight="1">
      <c r="A2128" s="252"/>
      <c r="B2128" s="48"/>
      <c r="C2128" s="213"/>
      <c r="D2128" s="213"/>
      <c r="E2128" s="213"/>
      <c r="F2128" s="163"/>
      <c r="G2128" s="213"/>
      <c r="H2128" s="213"/>
      <c r="I2128" s="214"/>
      <c r="J2128" s="214"/>
      <c r="K2128" s="214"/>
      <c r="L2128" s="214"/>
      <c r="M2128" s="214"/>
      <c r="N2128" s="215"/>
      <c r="O2128" s="216"/>
      <c r="P2128" s="217"/>
      <c r="Q2128" s="213"/>
      <c r="R2128" s="213"/>
      <c r="DE2128" s="137"/>
    </row>
    <row r="2129" spans="1:109" s="75" customFormat="1" ht="12" hidden="1" customHeight="1">
      <c r="A2129" s="252"/>
      <c r="B2129" s="48"/>
      <c r="C2129" s="213"/>
      <c r="D2129" s="213"/>
      <c r="E2129" s="213"/>
      <c r="F2129" s="163"/>
      <c r="G2129" s="213"/>
      <c r="H2129" s="213"/>
      <c r="I2129" s="214"/>
      <c r="J2129" s="214"/>
      <c r="K2129" s="214"/>
      <c r="L2129" s="214"/>
      <c r="M2129" s="214"/>
      <c r="N2129" s="215"/>
      <c r="O2129" s="216"/>
      <c r="P2129" s="217"/>
      <c r="Q2129" s="213"/>
      <c r="R2129" s="213"/>
      <c r="DE2129" s="137"/>
    </row>
    <row r="2130" spans="1:109" s="75" customFormat="1" ht="12" hidden="1" customHeight="1">
      <c r="A2130" s="252"/>
      <c r="B2130" s="48"/>
      <c r="C2130" s="213"/>
      <c r="D2130" s="213"/>
      <c r="E2130" s="213"/>
      <c r="F2130" s="163"/>
      <c r="G2130" s="213"/>
      <c r="H2130" s="213"/>
      <c r="I2130" s="214"/>
      <c r="J2130" s="214"/>
      <c r="K2130" s="214"/>
      <c r="L2130" s="214"/>
      <c r="M2130" s="214"/>
      <c r="N2130" s="215"/>
      <c r="O2130" s="216"/>
      <c r="P2130" s="217"/>
      <c r="Q2130" s="213"/>
      <c r="R2130" s="213"/>
      <c r="DE2130" s="137"/>
    </row>
    <row r="2131" spans="1:109" s="75" customFormat="1" ht="12" hidden="1" customHeight="1">
      <c r="A2131" s="252"/>
      <c r="B2131" s="68"/>
      <c r="C2131" s="221"/>
      <c r="D2131" s="221"/>
      <c r="E2131" s="221"/>
      <c r="F2131" s="164"/>
      <c r="G2131" s="221"/>
      <c r="H2131" s="221"/>
      <c r="I2131" s="248"/>
      <c r="J2131" s="248"/>
      <c r="K2131" s="248"/>
      <c r="L2131" s="248"/>
      <c r="M2131" s="248"/>
      <c r="N2131" s="218"/>
      <c r="O2131" s="219"/>
      <c r="P2131" s="220"/>
      <c r="Q2131" s="221"/>
      <c r="R2131" s="221"/>
      <c r="DE2131" s="137"/>
    </row>
    <row r="2132" spans="1:109" s="75" customFormat="1" ht="6" hidden="1" customHeight="1">
      <c r="A2132" s="105"/>
      <c r="B2132" s="106"/>
      <c r="C2132" s="247"/>
      <c r="D2132" s="247"/>
      <c r="E2132" s="247"/>
      <c r="F2132" s="106"/>
      <c r="G2132" s="247"/>
      <c r="H2132" s="247"/>
      <c r="I2132" s="247"/>
      <c r="J2132" s="247"/>
      <c r="K2132" s="247"/>
      <c r="L2132" s="247"/>
      <c r="M2132" s="247"/>
      <c r="N2132" s="106"/>
      <c r="O2132" s="106"/>
      <c r="P2132" s="106"/>
      <c r="Q2132" s="249"/>
      <c r="R2132" s="249"/>
      <c r="DE2132" s="137"/>
    </row>
    <row r="2133" spans="1:109" s="75" customFormat="1" ht="12" hidden="1" customHeight="1">
      <c r="A2133" s="191">
        <v>3</v>
      </c>
      <c r="B2133" s="194" t="s">
        <v>82</v>
      </c>
      <c r="C2133" s="195"/>
      <c r="D2133" s="195"/>
      <c r="E2133" s="195"/>
      <c r="F2133" s="195"/>
      <c r="G2133" s="195"/>
      <c r="H2133" s="195"/>
      <c r="I2133" s="195"/>
      <c r="J2133" s="195"/>
      <c r="K2133" s="195"/>
      <c r="L2133" s="195"/>
      <c r="M2133" s="195"/>
      <c r="N2133" s="195"/>
      <c r="O2133" s="196"/>
      <c r="P2133" s="197"/>
      <c r="Q2133" s="198" t="s">
        <v>81</v>
      </c>
      <c r="R2133" s="199"/>
      <c r="DE2133" s="137"/>
    </row>
    <row r="2134" spans="1:109" s="75" customFormat="1" ht="12" hidden="1" customHeight="1">
      <c r="A2134" s="192"/>
      <c r="B2134" s="200" t="s">
        <v>80</v>
      </c>
      <c r="C2134" s="203"/>
      <c r="D2134" s="245"/>
      <c r="E2134" s="203" t="s">
        <v>79</v>
      </c>
      <c r="F2134" s="203"/>
      <c r="G2134" s="202" t="s">
        <v>78</v>
      </c>
      <c r="H2134" s="245"/>
      <c r="I2134" s="202" t="s">
        <v>14</v>
      </c>
      <c r="J2134" s="203"/>
      <c r="K2134" s="203"/>
      <c r="L2134" s="203"/>
      <c r="M2134" s="203"/>
      <c r="N2134" s="203" t="s">
        <v>13</v>
      </c>
      <c r="O2134" s="204"/>
      <c r="P2134" s="205"/>
      <c r="Q2134" s="200"/>
      <c r="R2134" s="201"/>
      <c r="DE2134" s="137"/>
    </row>
    <row r="2135" spans="1:109" s="75" customFormat="1" ht="12" hidden="1" customHeight="1">
      <c r="A2135" s="193"/>
      <c r="B2135" s="181"/>
      <c r="C2135" s="206"/>
      <c r="D2135" s="207"/>
      <c r="E2135" s="208"/>
      <c r="F2135" s="208"/>
      <c r="G2135" s="209"/>
      <c r="H2135" s="246"/>
      <c r="I2135" s="209"/>
      <c r="J2135" s="208"/>
      <c r="K2135" s="208"/>
      <c r="L2135" s="208"/>
      <c r="M2135" s="208"/>
      <c r="N2135" s="210"/>
      <c r="O2135" s="211"/>
      <c r="P2135" s="212"/>
      <c r="Q2135" s="181"/>
      <c r="R2135" s="182"/>
      <c r="DE2135" s="137"/>
    </row>
    <row r="2136" spans="1:109" s="75" customFormat="1" ht="6" hidden="1" customHeight="1">
      <c r="A2136" s="107"/>
      <c r="B2136" s="249"/>
      <c r="C2136" s="249"/>
      <c r="D2136" s="249"/>
      <c r="E2136" s="249"/>
      <c r="F2136" s="249"/>
      <c r="G2136" s="250"/>
      <c r="H2136" s="250"/>
      <c r="I2136" s="107"/>
      <c r="J2136" s="107"/>
      <c r="K2136" s="107"/>
      <c r="L2136" s="107"/>
      <c r="M2136" s="107"/>
      <c r="N2136" s="107"/>
      <c r="O2136" s="107"/>
      <c r="P2136" s="107"/>
      <c r="Q2136" s="107"/>
      <c r="R2136" s="107"/>
      <c r="DE2136" s="137"/>
    </row>
    <row r="2137" spans="1:109" s="75" customFormat="1" ht="21" hidden="1" customHeight="1">
      <c r="A2137" s="191">
        <v>4</v>
      </c>
      <c r="B2137" s="222" t="s">
        <v>77</v>
      </c>
      <c r="C2137" s="223"/>
      <c r="D2137" s="224"/>
      <c r="E2137" s="225" t="s">
        <v>76</v>
      </c>
      <c r="F2137" s="226"/>
      <c r="G2137" s="227"/>
      <c r="H2137" s="227"/>
      <c r="I2137" s="101"/>
      <c r="J2137" s="94">
        <v>5</v>
      </c>
      <c r="K2137" s="228" t="s">
        <v>186</v>
      </c>
      <c r="L2137" s="229"/>
      <c r="M2137" s="229"/>
      <c r="N2137" s="229"/>
      <c r="O2137" s="229"/>
      <c r="P2137" s="229"/>
      <c r="Q2137" s="229"/>
      <c r="R2137" s="230"/>
      <c r="DE2137" s="137"/>
    </row>
    <row r="2138" spans="1:109" s="75" customFormat="1" ht="12" hidden="1" customHeight="1">
      <c r="A2138" s="193"/>
      <c r="B2138" s="181"/>
      <c r="C2138" s="206"/>
      <c r="D2138" s="182"/>
      <c r="E2138" s="181"/>
      <c r="F2138" s="182"/>
      <c r="G2138" s="227"/>
      <c r="H2138" s="227"/>
      <c r="I2138" s="101"/>
      <c r="J2138" s="231"/>
      <c r="K2138" s="234"/>
      <c r="L2138" s="235"/>
      <c r="M2138" s="235"/>
      <c r="N2138" s="235"/>
      <c r="O2138" s="235"/>
      <c r="P2138" s="235"/>
      <c r="Q2138" s="235"/>
      <c r="R2138" s="236"/>
      <c r="DE2138" s="137"/>
    </row>
    <row r="2139" spans="1:109" s="75" customFormat="1" ht="12" hidden="1" customHeight="1">
      <c r="A2139" s="95"/>
      <c r="B2139" s="100"/>
      <c r="C2139" s="100"/>
      <c r="D2139" s="100"/>
      <c r="E2139" s="100"/>
      <c r="F2139" s="100"/>
      <c r="G2139" s="227"/>
      <c r="H2139" s="227"/>
      <c r="I2139" s="95"/>
      <c r="J2139" s="232"/>
      <c r="K2139" s="237"/>
      <c r="L2139" s="238"/>
      <c r="M2139" s="238"/>
      <c r="N2139" s="238"/>
      <c r="O2139" s="238"/>
      <c r="P2139" s="238"/>
      <c r="Q2139" s="238"/>
      <c r="R2139" s="239"/>
      <c r="S2139" s="25"/>
      <c r="T2139" s="40"/>
      <c r="DE2139" s="137"/>
    </row>
    <row r="2140" spans="1:109" s="75" customFormat="1" ht="12" hidden="1" customHeight="1">
      <c r="A2140" s="95"/>
      <c r="B2140" s="96"/>
      <c r="C2140" s="96"/>
      <c r="D2140" s="96"/>
      <c r="E2140" s="96"/>
      <c r="F2140" s="96"/>
      <c r="G2140" s="96"/>
      <c r="H2140" s="96"/>
      <c r="I2140" s="95"/>
      <c r="J2140" s="232"/>
      <c r="K2140" s="237"/>
      <c r="L2140" s="238"/>
      <c r="M2140" s="238"/>
      <c r="N2140" s="238"/>
      <c r="O2140" s="238"/>
      <c r="P2140" s="238"/>
      <c r="Q2140" s="238"/>
      <c r="R2140" s="239"/>
      <c r="DE2140" s="137"/>
    </row>
    <row r="2141" spans="1:109" s="75" customFormat="1" ht="12" hidden="1" customHeight="1">
      <c r="A2141" s="95"/>
      <c r="B2141" s="244" t="s">
        <v>75</v>
      </c>
      <c r="C2141" s="244"/>
      <c r="D2141" s="244"/>
      <c r="E2141" s="244"/>
      <c r="F2141" s="244"/>
      <c r="G2141" s="244"/>
      <c r="H2141" s="244"/>
      <c r="I2141" s="95"/>
      <c r="J2141" s="232"/>
      <c r="K2141" s="237"/>
      <c r="L2141" s="238"/>
      <c r="M2141" s="238"/>
      <c r="N2141" s="238"/>
      <c r="O2141" s="238"/>
      <c r="P2141" s="238"/>
      <c r="Q2141" s="238"/>
      <c r="R2141" s="239"/>
      <c r="DE2141" s="137"/>
    </row>
    <row r="2142" spans="1:109" s="75" customFormat="1" ht="12" hidden="1" customHeight="1">
      <c r="A2142" s="95"/>
      <c r="B2142" s="244" t="s">
        <v>74</v>
      </c>
      <c r="C2142" s="244"/>
      <c r="D2142" s="244"/>
      <c r="E2142" s="244"/>
      <c r="F2142" s="244"/>
      <c r="G2142" s="244"/>
      <c r="H2142" s="244"/>
      <c r="I2142" s="97"/>
      <c r="J2142" s="232"/>
      <c r="K2142" s="237"/>
      <c r="L2142" s="238"/>
      <c r="M2142" s="238"/>
      <c r="N2142" s="238"/>
      <c r="O2142" s="238"/>
      <c r="P2142" s="238"/>
      <c r="Q2142" s="238"/>
      <c r="R2142" s="239"/>
      <c r="DE2142" s="137"/>
    </row>
    <row r="2143" spans="1:109" s="75" customFormat="1" ht="12" hidden="1" customHeight="1">
      <c r="A2143" s="98" t="s">
        <v>73</v>
      </c>
      <c r="B2143" s="279" t="s">
        <v>12</v>
      </c>
      <c r="C2143" s="279"/>
      <c r="D2143" s="279"/>
      <c r="E2143" s="279"/>
      <c r="F2143" s="279"/>
      <c r="G2143" s="279"/>
      <c r="H2143" s="279"/>
      <c r="I2143" s="95"/>
      <c r="J2143" s="232"/>
      <c r="K2143" s="237"/>
      <c r="L2143" s="238"/>
      <c r="M2143" s="238"/>
      <c r="N2143" s="238"/>
      <c r="O2143" s="238"/>
      <c r="P2143" s="238"/>
      <c r="Q2143" s="238"/>
      <c r="R2143" s="239"/>
      <c r="DE2143" s="137"/>
    </row>
    <row r="2144" spans="1:109" s="75" customFormat="1" ht="12" hidden="1" customHeight="1">
      <c r="A2144" s="98"/>
      <c r="B2144" s="243" t="s">
        <v>72</v>
      </c>
      <c r="C2144" s="243"/>
      <c r="D2144" s="243"/>
      <c r="E2144" s="243"/>
      <c r="F2144" s="243"/>
      <c r="G2144" s="243"/>
      <c r="H2144" s="243"/>
      <c r="I2144" s="95"/>
      <c r="J2144" s="232"/>
      <c r="K2144" s="237"/>
      <c r="L2144" s="238"/>
      <c r="M2144" s="238"/>
      <c r="N2144" s="238"/>
      <c r="O2144" s="238"/>
      <c r="P2144" s="238"/>
      <c r="Q2144" s="238"/>
      <c r="R2144" s="239"/>
      <c r="DE2144" s="137"/>
    </row>
    <row r="2145" spans="1:111" s="75" customFormat="1" ht="12" hidden="1" customHeight="1">
      <c r="A2145" s="98"/>
      <c r="B2145" s="243"/>
      <c r="C2145" s="243"/>
      <c r="D2145" s="243"/>
      <c r="E2145" s="243"/>
      <c r="F2145" s="243"/>
      <c r="G2145" s="243"/>
      <c r="H2145" s="243"/>
      <c r="I2145" s="95"/>
      <c r="J2145" s="232"/>
      <c r="K2145" s="237"/>
      <c r="L2145" s="238"/>
      <c r="M2145" s="238"/>
      <c r="N2145" s="238"/>
      <c r="O2145" s="238"/>
      <c r="P2145" s="238"/>
      <c r="Q2145" s="238"/>
      <c r="R2145" s="239"/>
      <c r="DE2145" s="137"/>
    </row>
    <row r="2146" spans="1:111" s="75" customFormat="1" ht="12" hidden="1" customHeight="1">
      <c r="A2146" s="98"/>
      <c r="B2146" s="244"/>
      <c r="C2146" s="244"/>
      <c r="D2146" s="244"/>
      <c r="E2146" s="244"/>
      <c r="F2146" s="244"/>
      <c r="G2146" s="244"/>
      <c r="H2146" s="244"/>
      <c r="I2146" s="95"/>
      <c r="J2146" s="232"/>
      <c r="K2146" s="237"/>
      <c r="L2146" s="238"/>
      <c r="M2146" s="238"/>
      <c r="N2146" s="238"/>
      <c r="O2146" s="238"/>
      <c r="P2146" s="238"/>
      <c r="Q2146" s="238"/>
      <c r="R2146" s="239"/>
      <c r="DE2146" s="137"/>
    </row>
    <row r="2147" spans="1:111" s="75" customFormat="1" ht="12" hidden="1" customHeight="1">
      <c r="A2147" s="98"/>
      <c r="B2147" s="244" t="s">
        <v>56</v>
      </c>
      <c r="C2147" s="244"/>
      <c r="D2147" s="244"/>
      <c r="E2147" s="244"/>
      <c r="F2147" s="244"/>
      <c r="G2147" s="244"/>
      <c r="H2147" s="244"/>
      <c r="I2147" s="95"/>
      <c r="J2147" s="232"/>
      <c r="K2147" s="237"/>
      <c r="L2147" s="238"/>
      <c r="M2147" s="238"/>
      <c r="N2147" s="238"/>
      <c r="O2147" s="238"/>
      <c r="P2147" s="238"/>
      <c r="Q2147" s="238"/>
      <c r="R2147" s="239"/>
      <c r="U2147" s="24"/>
      <c r="V2147" s="24"/>
      <c r="W2147" s="24"/>
      <c r="X2147" s="24"/>
      <c r="Y2147" s="24"/>
      <c r="Z2147" s="24"/>
      <c r="AA2147" s="24"/>
      <c r="AB2147" s="24"/>
      <c r="AC2147" s="24"/>
      <c r="AD2147" s="24"/>
      <c r="AE2147" s="24"/>
      <c r="DE2147" s="137"/>
    </row>
    <row r="2148" spans="1:111" s="75" customFormat="1" ht="12" hidden="1" customHeight="1">
      <c r="A2148" s="98"/>
      <c r="B2148" s="244"/>
      <c r="C2148" s="244"/>
      <c r="D2148" s="244"/>
      <c r="E2148" s="244"/>
      <c r="F2148" s="244"/>
      <c r="G2148" s="244"/>
      <c r="H2148" s="244"/>
      <c r="I2148" s="95"/>
      <c r="J2148" s="233"/>
      <c r="K2148" s="240"/>
      <c r="L2148" s="241"/>
      <c r="M2148" s="241"/>
      <c r="N2148" s="241"/>
      <c r="O2148" s="241"/>
      <c r="P2148" s="241"/>
      <c r="Q2148" s="241"/>
      <c r="R2148" s="242"/>
      <c r="DE2148" s="137"/>
    </row>
    <row r="2149" spans="1:111" s="76" customFormat="1" ht="13.5" hidden="1">
      <c r="A2149" s="256" t="s">
        <v>89</v>
      </c>
      <c r="B2149" s="257"/>
      <c r="C2149" s="257"/>
      <c r="D2149" s="257"/>
      <c r="E2149" s="257"/>
      <c r="F2149" s="257"/>
      <c r="G2149" s="257"/>
      <c r="H2149" s="257"/>
      <c r="I2149" s="257"/>
      <c r="J2149" s="257"/>
      <c r="K2149" s="257"/>
      <c r="L2149" s="257"/>
      <c r="M2149" s="257"/>
      <c r="N2149" s="257"/>
      <c r="O2149" s="257"/>
      <c r="P2149" s="257"/>
      <c r="Q2149" s="257"/>
      <c r="R2149" s="257"/>
      <c r="DE2149" s="136"/>
    </row>
    <row r="2150" spans="1:111" s="75" customFormat="1" ht="12" hidden="1" customHeight="1">
      <c r="A2150" s="258" t="s">
        <v>11</v>
      </c>
      <c r="B2150" s="259"/>
      <c r="C2150" s="260"/>
      <c r="D2150" s="261"/>
      <c r="E2150" s="258" t="s">
        <v>10</v>
      </c>
      <c r="F2150" s="259"/>
      <c r="G2150" s="181"/>
      <c r="H2150" s="206"/>
      <c r="I2150" s="206"/>
      <c r="J2150" s="182"/>
      <c r="K2150" s="258" t="s">
        <v>64</v>
      </c>
      <c r="L2150" s="262"/>
      <c r="M2150" s="263"/>
      <c r="N2150" s="181"/>
      <c r="O2150" s="206"/>
      <c r="P2150" s="206"/>
      <c r="Q2150" s="206"/>
      <c r="R2150" s="182"/>
      <c r="DE2150" s="137"/>
    </row>
    <row r="2151" spans="1:111" s="75" customFormat="1" ht="12" hidden="1" customHeight="1">
      <c r="A2151" s="191">
        <v>1</v>
      </c>
      <c r="B2151" s="264" t="s">
        <v>88</v>
      </c>
      <c r="C2151" s="265"/>
      <c r="D2151" s="265"/>
      <c r="E2151" s="265"/>
      <c r="F2151" s="266"/>
      <c r="G2151" s="194" t="s">
        <v>87</v>
      </c>
      <c r="H2151" s="255"/>
      <c r="I2151" s="194" t="s">
        <v>86</v>
      </c>
      <c r="J2151" s="195"/>
      <c r="K2151" s="195"/>
      <c r="L2151" s="195"/>
      <c r="M2151" s="195"/>
      <c r="N2151" s="195"/>
      <c r="O2151" s="195"/>
      <c r="P2151" s="195"/>
      <c r="Q2151" s="195"/>
      <c r="R2151" s="255"/>
      <c r="DE2151" s="137"/>
    </row>
    <row r="2152" spans="1:111" s="75" customFormat="1" ht="12" hidden="1" customHeight="1">
      <c r="A2152" s="193"/>
      <c r="B2152" s="267"/>
      <c r="C2152" s="268"/>
      <c r="D2152" s="268"/>
      <c r="E2152" s="268"/>
      <c r="F2152" s="269"/>
      <c r="G2152" s="253"/>
      <c r="H2152" s="254"/>
      <c r="I2152" s="270"/>
      <c r="J2152" s="271"/>
      <c r="K2152" s="271"/>
      <c r="L2152" s="271"/>
      <c r="M2152" s="88" t="s">
        <v>183</v>
      </c>
      <c r="N2152" s="272"/>
      <c r="O2152" s="273"/>
      <c r="P2152" s="89" t="s">
        <v>184</v>
      </c>
      <c r="Q2152" s="77"/>
      <c r="R2152" s="90" t="s">
        <v>185</v>
      </c>
      <c r="S2152" s="43" t="str">
        <f>IF(AND(Q2152&lt;&gt;"",Q2152&lt;120),"排煙機の規定風量は120㎥以上必要です。","")</f>
        <v/>
      </c>
      <c r="T2152" s="74"/>
      <c r="DE2152" s="137"/>
    </row>
    <row r="2153" spans="1:111" s="75" customFormat="1" ht="6" hidden="1" customHeight="1">
      <c r="A2153" s="102"/>
      <c r="B2153" s="102"/>
      <c r="C2153" s="102"/>
      <c r="D2153" s="102"/>
      <c r="E2153" s="102"/>
      <c r="F2153" s="102"/>
      <c r="G2153" s="102"/>
      <c r="H2153" s="102"/>
      <c r="I2153" s="102"/>
      <c r="J2153" s="102"/>
      <c r="K2153" s="103"/>
      <c r="L2153" s="103"/>
      <c r="M2153" s="103"/>
      <c r="N2153" s="102"/>
      <c r="O2153" s="104"/>
      <c r="P2153" s="104"/>
      <c r="Q2153" s="103"/>
      <c r="R2153" s="103"/>
      <c r="DE2153" s="137"/>
    </row>
    <row r="2154" spans="1:111" s="75" customFormat="1" ht="12" hidden="1" customHeight="1">
      <c r="A2154" s="251">
        <v>2</v>
      </c>
      <c r="B2154" s="194" t="s">
        <v>85</v>
      </c>
      <c r="C2154" s="195"/>
      <c r="D2154" s="195"/>
      <c r="E2154" s="195"/>
      <c r="F2154" s="195"/>
      <c r="G2154" s="195"/>
      <c r="H2154" s="195"/>
      <c r="I2154" s="195"/>
      <c r="J2154" s="195"/>
      <c r="K2154" s="195"/>
      <c r="L2154" s="195"/>
      <c r="M2154" s="195"/>
      <c r="N2154" s="195"/>
      <c r="O2154" s="196"/>
      <c r="P2154" s="91"/>
      <c r="Q2154" s="198" t="s">
        <v>81</v>
      </c>
      <c r="R2154" s="199"/>
      <c r="DE2154" s="137"/>
    </row>
    <row r="2155" spans="1:111" s="75" customFormat="1" ht="12" hidden="1" customHeight="1">
      <c r="A2155" s="252"/>
      <c r="B2155" s="92" t="s">
        <v>5</v>
      </c>
      <c r="C2155" s="202" t="s">
        <v>84</v>
      </c>
      <c r="D2155" s="203"/>
      <c r="E2155" s="245"/>
      <c r="F2155" s="93" t="s">
        <v>83</v>
      </c>
      <c r="G2155" s="202" t="s">
        <v>78</v>
      </c>
      <c r="H2155" s="203"/>
      <c r="I2155" s="202" t="s">
        <v>14</v>
      </c>
      <c r="J2155" s="203"/>
      <c r="K2155" s="203"/>
      <c r="L2155" s="203"/>
      <c r="M2155" s="203"/>
      <c r="N2155" s="203" t="s">
        <v>13</v>
      </c>
      <c r="O2155" s="204"/>
      <c r="P2155" s="205"/>
      <c r="Q2155" s="200"/>
      <c r="R2155" s="201"/>
      <c r="DE2155" s="137"/>
      <c r="DF2155" s="76" t="str">
        <f>IF(COUNTA(B2156:R2205)&gt;0,DG2155,"")</f>
        <v/>
      </c>
      <c r="DG2155" s="144">
        <v>30</v>
      </c>
    </row>
    <row r="2156" spans="1:111" s="75" customFormat="1" ht="12" hidden="1" customHeight="1">
      <c r="A2156" s="252"/>
      <c r="B2156" s="47"/>
      <c r="C2156" s="274"/>
      <c r="D2156" s="274"/>
      <c r="E2156" s="274"/>
      <c r="F2156" s="162"/>
      <c r="G2156" s="274"/>
      <c r="H2156" s="274"/>
      <c r="I2156" s="275"/>
      <c r="J2156" s="275"/>
      <c r="K2156" s="275"/>
      <c r="L2156" s="275"/>
      <c r="M2156" s="275"/>
      <c r="N2156" s="276"/>
      <c r="O2156" s="277"/>
      <c r="P2156" s="278"/>
      <c r="Q2156" s="274"/>
      <c r="R2156" s="274"/>
      <c r="DE2156" s="137"/>
    </row>
    <row r="2157" spans="1:111" s="75" customFormat="1" ht="12" hidden="1" customHeight="1">
      <c r="A2157" s="252"/>
      <c r="B2157" s="48"/>
      <c r="C2157" s="213"/>
      <c r="D2157" s="213"/>
      <c r="E2157" s="213"/>
      <c r="F2157" s="163"/>
      <c r="G2157" s="213"/>
      <c r="H2157" s="213"/>
      <c r="I2157" s="214"/>
      <c r="J2157" s="214"/>
      <c r="K2157" s="214"/>
      <c r="L2157" s="214"/>
      <c r="M2157" s="214"/>
      <c r="N2157" s="215"/>
      <c r="O2157" s="216"/>
      <c r="P2157" s="217"/>
      <c r="Q2157" s="213"/>
      <c r="R2157" s="213"/>
      <c r="DE2157" s="137"/>
    </row>
    <row r="2158" spans="1:111" s="75" customFormat="1" ht="12" hidden="1" customHeight="1">
      <c r="A2158" s="252"/>
      <c r="B2158" s="48"/>
      <c r="C2158" s="213"/>
      <c r="D2158" s="213"/>
      <c r="E2158" s="213"/>
      <c r="F2158" s="163"/>
      <c r="G2158" s="213"/>
      <c r="H2158" s="213"/>
      <c r="I2158" s="214"/>
      <c r="J2158" s="214"/>
      <c r="K2158" s="214"/>
      <c r="L2158" s="214"/>
      <c r="M2158" s="214"/>
      <c r="N2158" s="215"/>
      <c r="O2158" s="216"/>
      <c r="P2158" s="217"/>
      <c r="Q2158" s="213"/>
      <c r="R2158" s="213"/>
      <c r="DE2158" s="137"/>
    </row>
    <row r="2159" spans="1:111" s="75" customFormat="1" ht="12" hidden="1" customHeight="1">
      <c r="A2159" s="252"/>
      <c r="B2159" s="48"/>
      <c r="C2159" s="213"/>
      <c r="D2159" s="213"/>
      <c r="E2159" s="213"/>
      <c r="F2159" s="163"/>
      <c r="G2159" s="213"/>
      <c r="H2159" s="213"/>
      <c r="I2159" s="214"/>
      <c r="J2159" s="214"/>
      <c r="K2159" s="214"/>
      <c r="L2159" s="214"/>
      <c r="M2159" s="214"/>
      <c r="N2159" s="215"/>
      <c r="O2159" s="216"/>
      <c r="P2159" s="217"/>
      <c r="Q2159" s="213"/>
      <c r="R2159" s="213"/>
      <c r="DE2159" s="137"/>
    </row>
    <row r="2160" spans="1:111" s="75" customFormat="1" ht="12" hidden="1" customHeight="1">
      <c r="A2160" s="252"/>
      <c r="B2160" s="48"/>
      <c r="C2160" s="213"/>
      <c r="D2160" s="213"/>
      <c r="E2160" s="213"/>
      <c r="F2160" s="163"/>
      <c r="G2160" s="213"/>
      <c r="H2160" s="213"/>
      <c r="I2160" s="214"/>
      <c r="J2160" s="214"/>
      <c r="K2160" s="214"/>
      <c r="L2160" s="214"/>
      <c r="M2160" s="214"/>
      <c r="N2160" s="215"/>
      <c r="O2160" s="216"/>
      <c r="P2160" s="217"/>
      <c r="Q2160" s="213"/>
      <c r="R2160" s="213"/>
      <c r="DE2160" s="137"/>
    </row>
    <row r="2161" spans="1:109" s="75" customFormat="1" ht="12" hidden="1" customHeight="1">
      <c r="A2161" s="252"/>
      <c r="B2161" s="48"/>
      <c r="C2161" s="213"/>
      <c r="D2161" s="213"/>
      <c r="E2161" s="213"/>
      <c r="F2161" s="163"/>
      <c r="G2161" s="213"/>
      <c r="H2161" s="213"/>
      <c r="I2161" s="214"/>
      <c r="J2161" s="214"/>
      <c r="K2161" s="214"/>
      <c r="L2161" s="214"/>
      <c r="M2161" s="214"/>
      <c r="N2161" s="215"/>
      <c r="O2161" s="216"/>
      <c r="P2161" s="217"/>
      <c r="Q2161" s="213"/>
      <c r="R2161" s="213"/>
      <c r="DE2161" s="137"/>
    </row>
    <row r="2162" spans="1:109" s="75" customFormat="1" ht="12" hidden="1" customHeight="1">
      <c r="A2162" s="252"/>
      <c r="B2162" s="48"/>
      <c r="C2162" s="213"/>
      <c r="D2162" s="213"/>
      <c r="E2162" s="213"/>
      <c r="F2162" s="163"/>
      <c r="G2162" s="213"/>
      <c r="H2162" s="213"/>
      <c r="I2162" s="214"/>
      <c r="J2162" s="214"/>
      <c r="K2162" s="214"/>
      <c r="L2162" s="214"/>
      <c r="M2162" s="214"/>
      <c r="N2162" s="215"/>
      <c r="O2162" s="216"/>
      <c r="P2162" s="217"/>
      <c r="Q2162" s="213"/>
      <c r="R2162" s="213"/>
      <c r="DE2162" s="137"/>
    </row>
    <row r="2163" spans="1:109" s="75" customFormat="1" ht="12" hidden="1" customHeight="1">
      <c r="A2163" s="252"/>
      <c r="B2163" s="48"/>
      <c r="C2163" s="213"/>
      <c r="D2163" s="213"/>
      <c r="E2163" s="213"/>
      <c r="F2163" s="163"/>
      <c r="G2163" s="213"/>
      <c r="H2163" s="213"/>
      <c r="I2163" s="214"/>
      <c r="J2163" s="214"/>
      <c r="K2163" s="214"/>
      <c r="L2163" s="214"/>
      <c r="M2163" s="214"/>
      <c r="N2163" s="215"/>
      <c r="O2163" s="216"/>
      <c r="P2163" s="217"/>
      <c r="Q2163" s="213"/>
      <c r="R2163" s="213"/>
      <c r="DE2163" s="137"/>
    </row>
    <row r="2164" spans="1:109" s="75" customFormat="1" ht="12" hidden="1" customHeight="1">
      <c r="A2164" s="252"/>
      <c r="B2164" s="48"/>
      <c r="C2164" s="213"/>
      <c r="D2164" s="213"/>
      <c r="E2164" s="213"/>
      <c r="F2164" s="163"/>
      <c r="G2164" s="213"/>
      <c r="H2164" s="213"/>
      <c r="I2164" s="214"/>
      <c r="J2164" s="214"/>
      <c r="K2164" s="214"/>
      <c r="L2164" s="214"/>
      <c r="M2164" s="214"/>
      <c r="N2164" s="215"/>
      <c r="O2164" s="216"/>
      <c r="P2164" s="217"/>
      <c r="Q2164" s="213"/>
      <c r="R2164" s="213"/>
      <c r="DE2164" s="137"/>
    </row>
    <row r="2165" spans="1:109" s="75" customFormat="1" ht="12" hidden="1" customHeight="1">
      <c r="A2165" s="252"/>
      <c r="B2165" s="48"/>
      <c r="C2165" s="213"/>
      <c r="D2165" s="213"/>
      <c r="E2165" s="213"/>
      <c r="F2165" s="163"/>
      <c r="G2165" s="213"/>
      <c r="H2165" s="213"/>
      <c r="I2165" s="214"/>
      <c r="J2165" s="214"/>
      <c r="K2165" s="214"/>
      <c r="L2165" s="214"/>
      <c r="M2165" s="214"/>
      <c r="N2165" s="215"/>
      <c r="O2165" s="216"/>
      <c r="P2165" s="217"/>
      <c r="Q2165" s="213"/>
      <c r="R2165" s="213"/>
      <c r="DE2165" s="137"/>
    </row>
    <row r="2166" spans="1:109" s="75" customFormat="1" ht="12" hidden="1" customHeight="1">
      <c r="A2166" s="252"/>
      <c r="B2166" s="48"/>
      <c r="C2166" s="213"/>
      <c r="D2166" s="213"/>
      <c r="E2166" s="213"/>
      <c r="F2166" s="163"/>
      <c r="G2166" s="213"/>
      <c r="H2166" s="213"/>
      <c r="I2166" s="214"/>
      <c r="J2166" s="214"/>
      <c r="K2166" s="214"/>
      <c r="L2166" s="214"/>
      <c r="M2166" s="214"/>
      <c r="N2166" s="215"/>
      <c r="O2166" s="216"/>
      <c r="P2166" s="217"/>
      <c r="Q2166" s="213"/>
      <c r="R2166" s="213"/>
      <c r="DE2166" s="137"/>
    </row>
    <row r="2167" spans="1:109" s="75" customFormat="1" ht="12" hidden="1" customHeight="1">
      <c r="A2167" s="252"/>
      <c r="B2167" s="48"/>
      <c r="C2167" s="213"/>
      <c r="D2167" s="213"/>
      <c r="E2167" s="213"/>
      <c r="F2167" s="163"/>
      <c r="G2167" s="213"/>
      <c r="H2167" s="213"/>
      <c r="I2167" s="214"/>
      <c r="J2167" s="214"/>
      <c r="K2167" s="214"/>
      <c r="L2167" s="214"/>
      <c r="M2167" s="214"/>
      <c r="N2167" s="215"/>
      <c r="O2167" s="216"/>
      <c r="P2167" s="217"/>
      <c r="Q2167" s="213"/>
      <c r="R2167" s="213"/>
      <c r="DE2167" s="137"/>
    </row>
    <row r="2168" spans="1:109" s="75" customFormat="1" ht="12" hidden="1" customHeight="1">
      <c r="A2168" s="252"/>
      <c r="B2168" s="48"/>
      <c r="C2168" s="213"/>
      <c r="D2168" s="213"/>
      <c r="E2168" s="213"/>
      <c r="F2168" s="163"/>
      <c r="G2168" s="213"/>
      <c r="H2168" s="213"/>
      <c r="I2168" s="214"/>
      <c r="J2168" s="214"/>
      <c r="K2168" s="214"/>
      <c r="L2168" s="214"/>
      <c r="M2168" s="214"/>
      <c r="N2168" s="215"/>
      <c r="O2168" s="216"/>
      <c r="P2168" s="217"/>
      <c r="Q2168" s="213"/>
      <c r="R2168" s="213"/>
      <c r="DE2168" s="137"/>
    </row>
    <row r="2169" spans="1:109" s="75" customFormat="1" ht="12" hidden="1" customHeight="1">
      <c r="A2169" s="252"/>
      <c r="B2169" s="48"/>
      <c r="C2169" s="213"/>
      <c r="D2169" s="213"/>
      <c r="E2169" s="213"/>
      <c r="F2169" s="163"/>
      <c r="G2169" s="213"/>
      <c r="H2169" s="213"/>
      <c r="I2169" s="214"/>
      <c r="J2169" s="214"/>
      <c r="K2169" s="214"/>
      <c r="L2169" s="214"/>
      <c r="M2169" s="214"/>
      <c r="N2169" s="215"/>
      <c r="O2169" s="216"/>
      <c r="P2169" s="217"/>
      <c r="Q2169" s="213"/>
      <c r="R2169" s="213"/>
      <c r="DE2169" s="137"/>
    </row>
    <row r="2170" spans="1:109" s="75" customFormat="1" ht="12" hidden="1" customHeight="1">
      <c r="A2170" s="252"/>
      <c r="B2170" s="48"/>
      <c r="C2170" s="213"/>
      <c r="D2170" s="213"/>
      <c r="E2170" s="213"/>
      <c r="F2170" s="163"/>
      <c r="G2170" s="213"/>
      <c r="H2170" s="213"/>
      <c r="I2170" s="214"/>
      <c r="J2170" s="214"/>
      <c r="K2170" s="214"/>
      <c r="L2170" s="214"/>
      <c r="M2170" s="214"/>
      <c r="N2170" s="215"/>
      <c r="O2170" s="216"/>
      <c r="P2170" s="217"/>
      <c r="Q2170" s="213"/>
      <c r="R2170" s="213"/>
      <c r="DE2170" s="137"/>
    </row>
    <row r="2171" spans="1:109" s="75" customFormat="1" ht="12" hidden="1" customHeight="1">
      <c r="A2171" s="252"/>
      <c r="B2171" s="48"/>
      <c r="C2171" s="213"/>
      <c r="D2171" s="213"/>
      <c r="E2171" s="213"/>
      <c r="F2171" s="163"/>
      <c r="G2171" s="213"/>
      <c r="H2171" s="213"/>
      <c r="I2171" s="214"/>
      <c r="J2171" s="214"/>
      <c r="K2171" s="214"/>
      <c r="L2171" s="214"/>
      <c r="M2171" s="214"/>
      <c r="N2171" s="215"/>
      <c r="O2171" s="216"/>
      <c r="P2171" s="217"/>
      <c r="Q2171" s="213"/>
      <c r="R2171" s="213"/>
      <c r="DE2171" s="137"/>
    </row>
    <row r="2172" spans="1:109" s="75" customFormat="1" ht="12" hidden="1" customHeight="1">
      <c r="A2172" s="252"/>
      <c r="B2172" s="48"/>
      <c r="C2172" s="213"/>
      <c r="D2172" s="213"/>
      <c r="E2172" s="213"/>
      <c r="F2172" s="163"/>
      <c r="G2172" s="213"/>
      <c r="H2172" s="213"/>
      <c r="I2172" s="214"/>
      <c r="J2172" s="214"/>
      <c r="K2172" s="214"/>
      <c r="L2172" s="214"/>
      <c r="M2172" s="214"/>
      <c r="N2172" s="215"/>
      <c r="O2172" s="216"/>
      <c r="P2172" s="217"/>
      <c r="Q2172" s="213"/>
      <c r="R2172" s="213"/>
      <c r="DE2172" s="137"/>
    </row>
    <row r="2173" spans="1:109" s="75" customFormat="1" ht="12" hidden="1" customHeight="1">
      <c r="A2173" s="252"/>
      <c r="B2173" s="48"/>
      <c r="C2173" s="213"/>
      <c r="D2173" s="213"/>
      <c r="E2173" s="213"/>
      <c r="F2173" s="163"/>
      <c r="G2173" s="213"/>
      <c r="H2173" s="213"/>
      <c r="I2173" s="214"/>
      <c r="J2173" s="214"/>
      <c r="K2173" s="214"/>
      <c r="L2173" s="214"/>
      <c r="M2173" s="214"/>
      <c r="N2173" s="215"/>
      <c r="O2173" s="216"/>
      <c r="P2173" s="217"/>
      <c r="Q2173" s="213"/>
      <c r="R2173" s="213"/>
      <c r="DE2173" s="137"/>
    </row>
    <row r="2174" spans="1:109" s="75" customFormat="1" ht="12" hidden="1" customHeight="1">
      <c r="A2174" s="252"/>
      <c r="B2174" s="48"/>
      <c r="C2174" s="213"/>
      <c r="D2174" s="213"/>
      <c r="E2174" s="213"/>
      <c r="F2174" s="163"/>
      <c r="G2174" s="213"/>
      <c r="H2174" s="213"/>
      <c r="I2174" s="214"/>
      <c r="J2174" s="214"/>
      <c r="K2174" s="214"/>
      <c r="L2174" s="214"/>
      <c r="M2174" s="214"/>
      <c r="N2174" s="215"/>
      <c r="O2174" s="216"/>
      <c r="P2174" s="217"/>
      <c r="Q2174" s="213"/>
      <c r="R2174" s="213"/>
      <c r="DE2174" s="137"/>
    </row>
    <row r="2175" spans="1:109" s="75" customFormat="1" ht="12" hidden="1" customHeight="1">
      <c r="A2175" s="252"/>
      <c r="B2175" s="48"/>
      <c r="C2175" s="213"/>
      <c r="D2175" s="213"/>
      <c r="E2175" s="213"/>
      <c r="F2175" s="163"/>
      <c r="G2175" s="213"/>
      <c r="H2175" s="213"/>
      <c r="I2175" s="214"/>
      <c r="J2175" s="214"/>
      <c r="K2175" s="214"/>
      <c r="L2175" s="214"/>
      <c r="M2175" s="214"/>
      <c r="N2175" s="215"/>
      <c r="O2175" s="216"/>
      <c r="P2175" s="217"/>
      <c r="Q2175" s="213"/>
      <c r="R2175" s="213"/>
      <c r="DE2175" s="137"/>
    </row>
    <row r="2176" spans="1:109" s="75" customFormat="1" ht="12" hidden="1" customHeight="1">
      <c r="A2176" s="252"/>
      <c r="B2176" s="48"/>
      <c r="C2176" s="213"/>
      <c r="D2176" s="213"/>
      <c r="E2176" s="213"/>
      <c r="F2176" s="163"/>
      <c r="G2176" s="213"/>
      <c r="H2176" s="213"/>
      <c r="I2176" s="214"/>
      <c r="J2176" s="214"/>
      <c r="K2176" s="214"/>
      <c r="L2176" s="214"/>
      <c r="M2176" s="214"/>
      <c r="N2176" s="215"/>
      <c r="O2176" s="216"/>
      <c r="P2176" s="217"/>
      <c r="Q2176" s="213"/>
      <c r="R2176" s="213"/>
      <c r="DE2176" s="137"/>
    </row>
    <row r="2177" spans="1:109" s="75" customFormat="1" ht="12" hidden="1" customHeight="1">
      <c r="A2177" s="252"/>
      <c r="B2177" s="48"/>
      <c r="C2177" s="213"/>
      <c r="D2177" s="213"/>
      <c r="E2177" s="213"/>
      <c r="F2177" s="163"/>
      <c r="G2177" s="213"/>
      <c r="H2177" s="213"/>
      <c r="I2177" s="214"/>
      <c r="J2177" s="214"/>
      <c r="K2177" s="214"/>
      <c r="L2177" s="214"/>
      <c r="M2177" s="214"/>
      <c r="N2177" s="215"/>
      <c r="O2177" s="216"/>
      <c r="P2177" s="217"/>
      <c r="Q2177" s="213"/>
      <c r="R2177" s="213"/>
      <c r="DE2177" s="137"/>
    </row>
    <row r="2178" spans="1:109" s="75" customFormat="1" ht="12" hidden="1" customHeight="1">
      <c r="A2178" s="252"/>
      <c r="B2178" s="48"/>
      <c r="C2178" s="213"/>
      <c r="D2178" s="213"/>
      <c r="E2178" s="213"/>
      <c r="F2178" s="163"/>
      <c r="G2178" s="213"/>
      <c r="H2178" s="213"/>
      <c r="I2178" s="214"/>
      <c r="J2178" s="214"/>
      <c r="K2178" s="214"/>
      <c r="L2178" s="214"/>
      <c r="M2178" s="214"/>
      <c r="N2178" s="215"/>
      <c r="O2178" s="216"/>
      <c r="P2178" s="217"/>
      <c r="Q2178" s="213"/>
      <c r="R2178" s="213"/>
      <c r="DE2178" s="137"/>
    </row>
    <row r="2179" spans="1:109" s="75" customFormat="1" ht="12" hidden="1" customHeight="1">
      <c r="A2179" s="252"/>
      <c r="B2179" s="48"/>
      <c r="C2179" s="213"/>
      <c r="D2179" s="213"/>
      <c r="E2179" s="213"/>
      <c r="F2179" s="163"/>
      <c r="G2179" s="213"/>
      <c r="H2179" s="213"/>
      <c r="I2179" s="214"/>
      <c r="J2179" s="214"/>
      <c r="K2179" s="214"/>
      <c r="L2179" s="214"/>
      <c r="M2179" s="214"/>
      <c r="N2179" s="215"/>
      <c r="O2179" s="216"/>
      <c r="P2179" s="217"/>
      <c r="Q2179" s="213"/>
      <c r="R2179" s="213"/>
      <c r="DE2179" s="137"/>
    </row>
    <row r="2180" spans="1:109" s="75" customFormat="1" ht="12" hidden="1" customHeight="1">
      <c r="A2180" s="252"/>
      <c r="B2180" s="48"/>
      <c r="C2180" s="213"/>
      <c r="D2180" s="213"/>
      <c r="E2180" s="213"/>
      <c r="F2180" s="163"/>
      <c r="G2180" s="213"/>
      <c r="H2180" s="213"/>
      <c r="I2180" s="214"/>
      <c r="J2180" s="214"/>
      <c r="K2180" s="214"/>
      <c r="L2180" s="214"/>
      <c r="M2180" s="214"/>
      <c r="N2180" s="215"/>
      <c r="O2180" s="216"/>
      <c r="P2180" s="217"/>
      <c r="Q2180" s="213"/>
      <c r="R2180" s="213"/>
      <c r="DE2180" s="137"/>
    </row>
    <row r="2181" spans="1:109" s="75" customFormat="1" ht="12" hidden="1" customHeight="1">
      <c r="A2181" s="252"/>
      <c r="B2181" s="48"/>
      <c r="C2181" s="213"/>
      <c r="D2181" s="213"/>
      <c r="E2181" s="213"/>
      <c r="F2181" s="163"/>
      <c r="G2181" s="213"/>
      <c r="H2181" s="213"/>
      <c r="I2181" s="214"/>
      <c r="J2181" s="214"/>
      <c r="K2181" s="214"/>
      <c r="L2181" s="214"/>
      <c r="M2181" s="214"/>
      <c r="N2181" s="215"/>
      <c r="O2181" s="216"/>
      <c r="P2181" s="217"/>
      <c r="Q2181" s="213"/>
      <c r="R2181" s="213"/>
      <c r="DE2181" s="137"/>
    </row>
    <row r="2182" spans="1:109" s="75" customFormat="1" ht="12" hidden="1" customHeight="1">
      <c r="A2182" s="252"/>
      <c r="B2182" s="48"/>
      <c r="C2182" s="213"/>
      <c r="D2182" s="213"/>
      <c r="E2182" s="213"/>
      <c r="F2182" s="163"/>
      <c r="G2182" s="213"/>
      <c r="H2182" s="213"/>
      <c r="I2182" s="214"/>
      <c r="J2182" s="214"/>
      <c r="K2182" s="214"/>
      <c r="L2182" s="214"/>
      <c r="M2182" s="214"/>
      <c r="N2182" s="215"/>
      <c r="O2182" s="216"/>
      <c r="P2182" s="217"/>
      <c r="Q2182" s="213"/>
      <c r="R2182" s="213"/>
      <c r="DE2182" s="137"/>
    </row>
    <row r="2183" spans="1:109" s="75" customFormat="1" ht="12" hidden="1" customHeight="1">
      <c r="A2183" s="252"/>
      <c r="B2183" s="48"/>
      <c r="C2183" s="213"/>
      <c r="D2183" s="213"/>
      <c r="E2183" s="213"/>
      <c r="F2183" s="163"/>
      <c r="G2183" s="213"/>
      <c r="H2183" s="213"/>
      <c r="I2183" s="214"/>
      <c r="J2183" s="214"/>
      <c r="K2183" s="214"/>
      <c r="L2183" s="214"/>
      <c r="M2183" s="214"/>
      <c r="N2183" s="215"/>
      <c r="O2183" s="216"/>
      <c r="P2183" s="217"/>
      <c r="Q2183" s="213"/>
      <c r="R2183" s="213"/>
      <c r="DE2183" s="137"/>
    </row>
    <row r="2184" spans="1:109" s="75" customFormat="1" ht="12" hidden="1" customHeight="1">
      <c r="A2184" s="252"/>
      <c r="B2184" s="48"/>
      <c r="C2184" s="213"/>
      <c r="D2184" s="213"/>
      <c r="E2184" s="213"/>
      <c r="F2184" s="163"/>
      <c r="G2184" s="213"/>
      <c r="H2184" s="213"/>
      <c r="I2184" s="214"/>
      <c r="J2184" s="214"/>
      <c r="K2184" s="214"/>
      <c r="L2184" s="214"/>
      <c r="M2184" s="214"/>
      <c r="N2184" s="215"/>
      <c r="O2184" s="216"/>
      <c r="P2184" s="217"/>
      <c r="Q2184" s="213"/>
      <c r="R2184" s="213"/>
      <c r="DE2184" s="137"/>
    </row>
    <row r="2185" spans="1:109" s="75" customFormat="1" ht="12" hidden="1" customHeight="1">
      <c r="A2185" s="252"/>
      <c r="B2185" s="48"/>
      <c r="C2185" s="213"/>
      <c r="D2185" s="213"/>
      <c r="E2185" s="213"/>
      <c r="F2185" s="163"/>
      <c r="G2185" s="213"/>
      <c r="H2185" s="213"/>
      <c r="I2185" s="214"/>
      <c r="J2185" s="214"/>
      <c r="K2185" s="214"/>
      <c r="L2185" s="214"/>
      <c r="M2185" s="214"/>
      <c r="N2185" s="215"/>
      <c r="O2185" s="216"/>
      <c r="P2185" s="217"/>
      <c r="Q2185" s="213"/>
      <c r="R2185" s="213"/>
      <c r="DE2185" s="137"/>
    </row>
    <row r="2186" spans="1:109" s="75" customFormat="1" ht="12" hidden="1" customHeight="1">
      <c r="A2186" s="252"/>
      <c r="B2186" s="48"/>
      <c r="C2186" s="213"/>
      <c r="D2186" s="213"/>
      <c r="E2186" s="213"/>
      <c r="F2186" s="163"/>
      <c r="G2186" s="213"/>
      <c r="H2186" s="213"/>
      <c r="I2186" s="214"/>
      <c r="J2186" s="214"/>
      <c r="K2186" s="214"/>
      <c r="L2186" s="214"/>
      <c r="M2186" s="214"/>
      <c r="N2186" s="215"/>
      <c r="O2186" s="216"/>
      <c r="P2186" s="217"/>
      <c r="Q2186" s="213"/>
      <c r="R2186" s="213"/>
      <c r="DE2186" s="137"/>
    </row>
    <row r="2187" spans="1:109" s="75" customFormat="1" ht="12" hidden="1" customHeight="1">
      <c r="A2187" s="252"/>
      <c r="B2187" s="48"/>
      <c r="C2187" s="213"/>
      <c r="D2187" s="213"/>
      <c r="E2187" s="213"/>
      <c r="F2187" s="163"/>
      <c r="G2187" s="213"/>
      <c r="H2187" s="213"/>
      <c r="I2187" s="214"/>
      <c r="J2187" s="214"/>
      <c r="K2187" s="214"/>
      <c r="L2187" s="214"/>
      <c r="M2187" s="214"/>
      <c r="N2187" s="215"/>
      <c r="O2187" s="216"/>
      <c r="P2187" s="217"/>
      <c r="Q2187" s="213"/>
      <c r="R2187" s="213"/>
      <c r="DE2187" s="137"/>
    </row>
    <row r="2188" spans="1:109" s="75" customFormat="1" ht="12" hidden="1" customHeight="1">
      <c r="A2188" s="252"/>
      <c r="B2188" s="48"/>
      <c r="C2188" s="213"/>
      <c r="D2188" s="213"/>
      <c r="E2188" s="213"/>
      <c r="F2188" s="163"/>
      <c r="G2188" s="213"/>
      <c r="H2188" s="213"/>
      <c r="I2188" s="214"/>
      <c r="J2188" s="214"/>
      <c r="K2188" s="214"/>
      <c r="L2188" s="214"/>
      <c r="M2188" s="214"/>
      <c r="N2188" s="215"/>
      <c r="O2188" s="216"/>
      <c r="P2188" s="217"/>
      <c r="Q2188" s="213"/>
      <c r="R2188" s="213"/>
      <c r="DE2188" s="137"/>
    </row>
    <row r="2189" spans="1:109" s="75" customFormat="1" ht="12" hidden="1" customHeight="1">
      <c r="A2189" s="252"/>
      <c r="B2189" s="48"/>
      <c r="C2189" s="213"/>
      <c r="D2189" s="213"/>
      <c r="E2189" s="213"/>
      <c r="F2189" s="163"/>
      <c r="G2189" s="213"/>
      <c r="H2189" s="213"/>
      <c r="I2189" s="214"/>
      <c r="J2189" s="214"/>
      <c r="K2189" s="214"/>
      <c r="L2189" s="214"/>
      <c r="M2189" s="214"/>
      <c r="N2189" s="215"/>
      <c r="O2189" s="216"/>
      <c r="P2189" s="217"/>
      <c r="Q2189" s="213"/>
      <c r="R2189" s="213"/>
      <c r="DE2189" s="137"/>
    </row>
    <row r="2190" spans="1:109" s="75" customFormat="1" ht="12" hidden="1" customHeight="1">
      <c r="A2190" s="252"/>
      <c r="B2190" s="48"/>
      <c r="C2190" s="213"/>
      <c r="D2190" s="213"/>
      <c r="E2190" s="213"/>
      <c r="F2190" s="163"/>
      <c r="G2190" s="213"/>
      <c r="H2190" s="213"/>
      <c r="I2190" s="214"/>
      <c r="J2190" s="214"/>
      <c r="K2190" s="214"/>
      <c r="L2190" s="214"/>
      <c r="M2190" s="214"/>
      <c r="N2190" s="215"/>
      <c r="O2190" s="216"/>
      <c r="P2190" s="217"/>
      <c r="Q2190" s="213"/>
      <c r="R2190" s="213"/>
      <c r="DE2190" s="137"/>
    </row>
    <row r="2191" spans="1:109" s="75" customFormat="1" ht="12" hidden="1" customHeight="1">
      <c r="A2191" s="252"/>
      <c r="B2191" s="48"/>
      <c r="C2191" s="213"/>
      <c r="D2191" s="213"/>
      <c r="E2191" s="213"/>
      <c r="F2191" s="163"/>
      <c r="G2191" s="213"/>
      <c r="H2191" s="213"/>
      <c r="I2191" s="214"/>
      <c r="J2191" s="214"/>
      <c r="K2191" s="214"/>
      <c r="L2191" s="214"/>
      <c r="M2191" s="214"/>
      <c r="N2191" s="215"/>
      <c r="O2191" s="216"/>
      <c r="P2191" s="217"/>
      <c r="Q2191" s="213"/>
      <c r="R2191" s="213"/>
      <c r="DE2191" s="137"/>
    </row>
    <row r="2192" spans="1:109" s="75" customFormat="1" ht="12" hidden="1" customHeight="1">
      <c r="A2192" s="252"/>
      <c r="B2192" s="48"/>
      <c r="C2192" s="213"/>
      <c r="D2192" s="213"/>
      <c r="E2192" s="213"/>
      <c r="F2192" s="163"/>
      <c r="G2192" s="213"/>
      <c r="H2192" s="213"/>
      <c r="I2192" s="214"/>
      <c r="J2192" s="214"/>
      <c r="K2192" s="214"/>
      <c r="L2192" s="214"/>
      <c r="M2192" s="214"/>
      <c r="N2192" s="215"/>
      <c r="O2192" s="216"/>
      <c r="P2192" s="217"/>
      <c r="Q2192" s="213"/>
      <c r="R2192" s="213"/>
      <c r="DE2192" s="137"/>
    </row>
    <row r="2193" spans="1:109" s="75" customFormat="1" ht="12" hidden="1" customHeight="1">
      <c r="A2193" s="252"/>
      <c r="B2193" s="48"/>
      <c r="C2193" s="213"/>
      <c r="D2193" s="213"/>
      <c r="E2193" s="213"/>
      <c r="F2193" s="163"/>
      <c r="G2193" s="213"/>
      <c r="H2193" s="213"/>
      <c r="I2193" s="214"/>
      <c r="J2193" s="214"/>
      <c r="K2193" s="214"/>
      <c r="L2193" s="214"/>
      <c r="M2193" s="214"/>
      <c r="N2193" s="215"/>
      <c r="O2193" s="216"/>
      <c r="P2193" s="217"/>
      <c r="Q2193" s="213"/>
      <c r="R2193" s="213"/>
      <c r="DE2193" s="137"/>
    </row>
    <row r="2194" spans="1:109" s="75" customFormat="1" ht="12" hidden="1" customHeight="1">
      <c r="A2194" s="252"/>
      <c r="B2194" s="48"/>
      <c r="C2194" s="213"/>
      <c r="D2194" s="213"/>
      <c r="E2194" s="213"/>
      <c r="F2194" s="163"/>
      <c r="G2194" s="213"/>
      <c r="H2194" s="213"/>
      <c r="I2194" s="214"/>
      <c r="J2194" s="214"/>
      <c r="K2194" s="214"/>
      <c r="L2194" s="214"/>
      <c r="M2194" s="214"/>
      <c r="N2194" s="215"/>
      <c r="O2194" s="216"/>
      <c r="P2194" s="217"/>
      <c r="Q2194" s="213"/>
      <c r="R2194" s="213"/>
      <c r="DE2194" s="137"/>
    </row>
    <row r="2195" spans="1:109" s="75" customFormat="1" ht="12" hidden="1" customHeight="1">
      <c r="A2195" s="252"/>
      <c r="B2195" s="48"/>
      <c r="C2195" s="213"/>
      <c r="D2195" s="213"/>
      <c r="E2195" s="213"/>
      <c r="F2195" s="163"/>
      <c r="G2195" s="213"/>
      <c r="H2195" s="213"/>
      <c r="I2195" s="214"/>
      <c r="J2195" s="214"/>
      <c r="K2195" s="214"/>
      <c r="L2195" s="214"/>
      <c r="M2195" s="214"/>
      <c r="N2195" s="215"/>
      <c r="O2195" s="216"/>
      <c r="P2195" s="217"/>
      <c r="Q2195" s="213"/>
      <c r="R2195" s="213"/>
      <c r="DE2195" s="137"/>
    </row>
    <row r="2196" spans="1:109" s="75" customFormat="1" ht="12" hidden="1" customHeight="1">
      <c r="A2196" s="252"/>
      <c r="B2196" s="48"/>
      <c r="C2196" s="213"/>
      <c r="D2196" s="213"/>
      <c r="E2196" s="213"/>
      <c r="F2196" s="163"/>
      <c r="G2196" s="213"/>
      <c r="H2196" s="213"/>
      <c r="I2196" s="214"/>
      <c r="J2196" s="214"/>
      <c r="K2196" s="214"/>
      <c r="L2196" s="214"/>
      <c r="M2196" s="214"/>
      <c r="N2196" s="215"/>
      <c r="O2196" s="216"/>
      <c r="P2196" s="217"/>
      <c r="Q2196" s="213"/>
      <c r="R2196" s="213"/>
      <c r="DE2196" s="137"/>
    </row>
    <row r="2197" spans="1:109" s="75" customFormat="1" ht="12" hidden="1" customHeight="1">
      <c r="A2197" s="252"/>
      <c r="B2197" s="48"/>
      <c r="C2197" s="213"/>
      <c r="D2197" s="213"/>
      <c r="E2197" s="213"/>
      <c r="F2197" s="163"/>
      <c r="G2197" s="213"/>
      <c r="H2197" s="213"/>
      <c r="I2197" s="214"/>
      <c r="J2197" s="214"/>
      <c r="K2197" s="214"/>
      <c r="L2197" s="214"/>
      <c r="M2197" s="214"/>
      <c r="N2197" s="215"/>
      <c r="O2197" s="216"/>
      <c r="P2197" s="217"/>
      <c r="Q2197" s="213"/>
      <c r="R2197" s="213"/>
      <c r="DE2197" s="137"/>
    </row>
    <row r="2198" spans="1:109" s="75" customFormat="1" ht="12" hidden="1" customHeight="1">
      <c r="A2198" s="252"/>
      <c r="B2198" s="48"/>
      <c r="C2198" s="213"/>
      <c r="D2198" s="213"/>
      <c r="E2198" s="213"/>
      <c r="F2198" s="163"/>
      <c r="G2198" s="213"/>
      <c r="H2198" s="213"/>
      <c r="I2198" s="214"/>
      <c r="J2198" s="214"/>
      <c r="K2198" s="214"/>
      <c r="L2198" s="214"/>
      <c r="M2198" s="214"/>
      <c r="N2198" s="215"/>
      <c r="O2198" s="216"/>
      <c r="P2198" s="217"/>
      <c r="Q2198" s="213"/>
      <c r="R2198" s="213"/>
      <c r="DE2198" s="137"/>
    </row>
    <row r="2199" spans="1:109" s="75" customFormat="1" ht="12" hidden="1" customHeight="1">
      <c r="A2199" s="252"/>
      <c r="B2199" s="48"/>
      <c r="C2199" s="213"/>
      <c r="D2199" s="213"/>
      <c r="E2199" s="213"/>
      <c r="F2199" s="163"/>
      <c r="G2199" s="213"/>
      <c r="H2199" s="213"/>
      <c r="I2199" s="214"/>
      <c r="J2199" s="214"/>
      <c r="K2199" s="214"/>
      <c r="L2199" s="214"/>
      <c r="M2199" s="214"/>
      <c r="N2199" s="215"/>
      <c r="O2199" s="216"/>
      <c r="P2199" s="217"/>
      <c r="Q2199" s="213"/>
      <c r="R2199" s="213"/>
      <c r="DE2199" s="137"/>
    </row>
    <row r="2200" spans="1:109" s="75" customFormat="1" ht="12" hidden="1" customHeight="1">
      <c r="A2200" s="252"/>
      <c r="B2200" s="48"/>
      <c r="C2200" s="213"/>
      <c r="D2200" s="213"/>
      <c r="E2200" s="213"/>
      <c r="F2200" s="163"/>
      <c r="G2200" s="213"/>
      <c r="H2200" s="213"/>
      <c r="I2200" s="214"/>
      <c r="J2200" s="214"/>
      <c r="K2200" s="214"/>
      <c r="L2200" s="214"/>
      <c r="M2200" s="214"/>
      <c r="N2200" s="215"/>
      <c r="O2200" s="216"/>
      <c r="P2200" s="217"/>
      <c r="Q2200" s="213"/>
      <c r="R2200" s="213"/>
      <c r="DE2200" s="137"/>
    </row>
    <row r="2201" spans="1:109" s="75" customFormat="1" ht="12" hidden="1" customHeight="1">
      <c r="A2201" s="252"/>
      <c r="B2201" s="48"/>
      <c r="C2201" s="213"/>
      <c r="D2201" s="213"/>
      <c r="E2201" s="213"/>
      <c r="F2201" s="163"/>
      <c r="G2201" s="213"/>
      <c r="H2201" s="213"/>
      <c r="I2201" s="214"/>
      <c r="J2201" s="214"/>
      <c r="K2201" s="214"/>
      <c r="L2201" s="214"/>
      <c r="M2201" s="214"/>
      <c r="N2201" s="215"/>
      <c r="O2201" s="216"/>
      <c r="P2201" s="217"/>
      <c r="Q2201" s="213"/>
      <c r="R2201" s="213"/>
      <c r="DE2201" s="137"/>
    </row>
    <row r="2202" spans="1:109" s="75" customFormat="1" ht="12" hidden="1" customHeight="1">
      <c r="A2202" s="252"/>
      <c r="B2202" s="48"/>
      <c r="C2202" s="213"/>
      <c r="D2202" s="213"/>
      <c r="E2202" s="213"/>
      <c r="F2202" s="163"/>
      <c r="G2202" s="213"/>
      <c r="H2202" s="213"/>
      <c r="I2202" s="214"/>
      <c r="J2202" s="214"/>
      <c r="K2202" s="214"/>
      <c r="L2202" s="214"/>
      <c r="M2202" s="214"/>
      <c r="N2202" s="215"/>
      <c r="O2202" s="216"/>
      <c r="P2202" s="217"/>
      <c r="Q2202" s="213"/>
      <c r="R2202" s="213"/>
      <c r="DE2202" s="137"/>
    </row>
    <row r="2203" spans="1:109" s="75" customFormat="1" ht="12" hidden="1" customHeight="1">
      <c r="A2203" s="252"/>
      <c r="B2203" s="48"/>
      <c r="C2203" s="213"/>
      <c r="D2203" s="213"/>
      <c r="E2203" s="213"/>
      <c r="F2203" s="163"/>
      <c r="G2203" s="213"/>
      <c r="H2203" s="213"/>
      <c r="I2203" s="214"/>
      <c r="J2203" s="214"/>
      <c r="K2203" s="214"/>
      <c r="L2203" s="214"/>
      <c r="M2203" s="214"/>
      <c r="N2203" s="215"/>
      <c r="O2203" s="216"/>
      <c r="P2203" s="217"/>
      <c r="Q2203" s="213"/>
      <c r="R2203" s="213"/>
      <c r="DE2203" s="137"/>
    </row>
    <row r="2204" spans="1:109" s="75" customFormat="1" ht="12" hidden="1" customHeight="1">
      <c r="A2204" s="252"/>
      <c r="B2204" s="48"/>
      <c r="C2204" s="213"/>
      <c r="D2204" s="213"/>
      <c r="E2204" s="213"/>
      <c r="F2204" s="163"/>
      <c r="G2204" s="213"/>
      <c r="H2204" s="213"/>
      <c r="I2204" s="214"/>
      <c r="J2204" s="214"/>
      <c r="K2204" s="214"/>
      <c r="L2204" s="214"/>
      <c r="M2204" s="214"/>
      <c r="N2204" s="215"/>
      <c r="O2204" s="216"/>
      <c r="P2204" s="217"/>
      <c r="Q2204" s="213"/>
      <c r="R2204" s="213"/>
      <c r="DE2204" s="137"/>
    </row>
    <row r="2205" spans="1:109" s="75" customFormat="1" ht="12" hidden="1" customHeight="1">
      <c r="A2205" s="252"/>
      <c r="B2205" s="68"/>
      <c r="C2205" s="221"/>
      <c r="D2205" s="221"/>
      <c r="E2205" s="221"/>
      <c r="F2205" s="164"/>
      <c r="G2205" s="221"/>
      <c r="H2205" s="221"/>
      <c r="I2205" s="248"/>
      <c r="J2205" s="248"/>
      <c r="K2205" s="248"/>
      <c r="L2205" s="248"/>
      <c r="M2205" s="248"/>
      <c r="N2205" s="218"/>
      <c r="O2205" s="219"/>
      <c r="P2205" s="220"/>
      <c r="Q2205" s="221"/>
      <c r="R2205" s="221"/>
      <c r="DE2205" s="137"/>
    </row>
    <row r="2206" spans="1:109" s="75" customFormat="1" ht="6" hidden="1" customHeight="1">
      <c r="A2206" s="105"/>
      <c r="B2206" s="106"/>
      <c r="C2206" s="247"/>
      <c r="D2206" s="247"/>
      <c r="E2206" s="247"/>
      <c r="F2206" s="106"/>
      <c r="G2206" s="247"/>
      <c r="H2206" s="247"/>
      <c r="I2206" s="247"/>
      <c r="J2206" s="247"/>
      <c r="K2206" s="247"/>
      <c r="L2206" s="247"/>
      <c r="M2206" s="247"/>
      <c r="N2206" s="106"/>
      <c r="O2206" s="106"/>
      <c r="P2206" s="106"/>
      <c r="Q2206" s="249"/>
      <c r="R2206" s="249"/>
      <c r="DE2206" s="137"/>
    </row>
    <row r="2207" spans="1:109" s="75" customFormat="1" ht="12" hidden="1" customHeight="1">
      <c r="A2207" s="191">
        <v>3</v>
      </c>
      <c r="B2207" s="194" t="s">
        <v>82</v>
      </c>
      <c r="C2207" s="195"/>
      <c r="D2207" s="195"/>
      <c r="E2207" s="195"/>
      <c r="F2207" s="195"/>
      <c r="G2207" s="195"/>
      <c r="H2207" s="195"/>
      <c r="I2207" s="195"/>
      <c r="J2207" s="195"/>
      <c r="K2207" s="195"/>
      <c r="L2207" s="195"/>
      <c r="M2207" s="195"/>
      <c r="N2207" s="195"/>
      <c r="O2207" s="196"/>
      <c r="P2207" s="197"/>
      <c r="Q2207" s="198" t="s">
        <v>81</v>
      </c>
      <c r="R2207" s="199"/>
      <c r="DE2207" s="137"/>
    </row>
    <row r="2208" spans="1:109" s="75" customFormat="1" ht="12" hidden="1" customHeight="1">
      <c r="A2208" s="192"/>
      <c r="B2208" s="200" t="s">
        <v>80</v>
      </c>
      <c r="C2208" s="203"/>
      <c r="D2208" s="245"/>
      <c r="E2208" s="203" t="s">
        <v>79</v>
      </c>
      <c r="F2208" s="203"/>
      <c r="G2208" s="202" t="s">
        <v>78</v>
      </c>
      <c r="H2208" s="245"/>
      <c r="I2208" s="202" t="s">
        <v>14</v>
      </c>
      <c r="J2208" s="203"/>
      <c r="K2208" s="203"/>
      <c r="L2208" s="203"/>
      <c r="M2208" s="203"/>
      <c r="N2208" s="203" t="s">
        <v>13</v>
      </c>
      <c r="O2208" s="204"/>
      <c r="P2208" s="205"/>
      <c r="Q2208" s="200"/>
      <c r="R2208" s="201"/>
      <c r="DE2208" s="137"/>
    </row>
    <row r="2209" spans="1:109" s="75" customFormat="1" ht="12" hidden="1" customHeight="1">
      <c r="A2209" s="193"/>
      <c r="B2209" s="181"/>
      <c r="C2209" s="206"/>
      <c r="D2209" s="207"/>
      <c r="E2209" s="208"/>
      <c r="F2209" s="208"/>
      <c r="G2209" s="209"/>
      <c r="H2209" s="246"/>
      <c r="I2209" s="209"/>
      <c r="J2209" s="208"/>
      <c r="K2209" s="208"/>
      <c r="L2209" s="208"/>
      <c r="M2209" s="208"/>
      <c r="N2209" s="210"/>
      <c r="O2209" s="211"/>
      <c r="P2209" s="212"/>
      <c r="Q2209" s="181"/>
      <c r="R2209" s="182"/>
      <c r="DE2209" s="137"/>
    </row>
    <row r="2210" spans="1:109" s="75" customFormat="1" ht="6" hidden="1" customHeight="1">
      <c r="A2210" s="107"/>
      <c r="B2210" s="249"/>
      <c r="C2210" s="249"/>
      <c r="D2210" s="249"/>
      <c r="E2210" s="249"/>
      <c r="F2210" s="249"/>
      <c r="G2210" s="250"/>
      <c r="H2210" s="250"/>
      <c r="I2210" s="107"/>
      <c r="J2210" s="107"/>
      <c r="K2210" s="107"/>
      <c r="L2210" s="107"/>
      <c r="M2210" s="107"/>
      <c r="N2210" s="107"/>
      <c r="O2210" s="107"/>
      <c r="P2210" s="107"/>
      <c r="Q2210" s="107"/>
      <c r="R2210" s="107"/>
      <c r="DE2210" s="137"/>
    </row>
    <row r="2211" spans="1:109" s="75" customFormat="1" ht="21" hidden="1" customHeight="1">
      <c r="A2211" s="191">
        <v>4</v>
      </c>
      <c r="B2211" s="222" t="s">
        <v>77</v>
      </c>
      <c r="C2211" s="223"/>
      <c r="D2211" s="224"/>
      <c r="E2211" s="225" t="s">
        <v>76</v>
      </c>
      <c r="F2211" s="226"/>
      <c r="G2211" s="227"/>
      <c r="H2211" s="227"/>
      <c r="I2211" s="101"/>
      <c r="J2211" s="94">
        <v>5</v>
      </c>
      <c r="K2211" s="228" t="s">
        <v>186</v>
      </c>
      <c r="L2211" s="229"/>
      <c r="M2211" s="229"/>
      <c r="N2211" s="229"/>
      <c r="O2211" s="229"/>
      <c r="P2211" s="229"/>
      <c r="Q2211" s="229"/>
      <c r="R2211" s="230"/>
      <c r="DE2211" s="137"/>
    </row>
    <row r="2212" spans="1:109" s="75" customFormat="1" ht="12" hidden="1" customHeight="1">
      <c r="A2212" s="193"/>
      <c r="B2212" s="181"/>
      <c r="C2212" s="206"/>
      <c r="D2212" s="182"/>
      <c r="E2212" s="181"/>
      <c r="F2212" s="182"/>
      <c r="G2212" s="227"/>
      <c r="H2212" s="227"/>
      <c r="I2212" s="101"/>
      <c r="J2212" s="231"/>
      <c r="K2212" s="234"/>
      <c r="L2212" s="235"/>
      <c r="M2212" s="235"/>
      <c r="N2212" s="235"/>
      <c r="O2212" s="235"/>
      <c r="P2212" s="235"/>
      <c r="Q2212" s="235"/>
      <c r="R2212" s="236"/>
      <c r="DE2212" s="137"/>
    </row>
    <row r="2213" spans="1:109" s="75" customFormat="1" ht="12" hidden="1" customHeight="1">
      <c r="A2213" s="95"/>
      <c r="B2213" s="100"/>
      <c r="C2213" s="100"/>
      <c r="D2213" s="100"/>
      <c r="E2213" s="100"/>
      <c r="F2213" s="100"/>
      <c r="G2213" s="227"/>
      <c r="H2213" s="227"/>
      <c r="I2213" s="95"/>
      <c r="J2213" s="232"/>
      <c r="K2213" s="237"/>
      <c r="L2213" s="238"/>
      <c r="M2213" s="238"/>
      <c r="N2213" s="238"/>
      <c r="O2213" s="238"/>
      <c r="P2213" s="238"/>
      <c r="Q2213" s="238"/>
      <c r="R2213" s="239"/>
      <c r="S2213" s="25"/>
      <c r="T2213" s="40"/>
      <c r="DE2213" s="137"/>
    </row>
    <row r="2214" spans="1:109" s="75" customFormat="1" ht="12" hidden="1" customHeight="1">
      <c r="A2214" s="95"/>
      <c r="B2214" s="96"/>
      <c r="C2214" s="96"/>
      <c r="D2214" s="96"/>
      <c r="E2214" s="96"/>
      <c r="F2214" s="96"/>
      <c r="G2214" s="96"/>
      <c r="H2214" s="96"/>
      <c r="I2214" s="95"/>
      <c r="J2214" s="232"/>
      <c r="K2214" s="237"/>
      <c r="L2214" s="238"/>
      <c r="M2214" s="238"/>
      <c r="N2214" s="238"/>
      <c r="O2214" s="238"/>
      <c r="P2214" s="238"/>
      <c r="Q2214" s="238"/>
      <c r="R2214" s="239"/>
      <c r="DE2214" s="137"/>
    </row>
    <row r="2215" spans="1:109" s="75" customFormat="1" ht="12" hidden="1" customHeight="1">
      <c r="A2215" s="95"/>
      <c r="B2215" s="244" t="s">
        <v>75</v>
      </c>
      <c r="C2215" s="244"/>
      <c r="D2215" s="244"/>
      <c r="E2215" s="244"/>
      <c r="F2215" s="244"/>
      <c r="G2215" s="244"/>
      <c r="H2215" s="244"/>
      <c r="I2215" s="95"/>
      <c r="J2215" s="232"/>
      <c r="K2215" s="237"/>
      <c r="L2215" s="238"/>
      <c r="M2215" s="238"/>
      <c r="N2215" s="238"/>
      <c r="O2215" s="238"/>
      <c r="P2215" s="238"/>
      <c r="Q2215" s="238"/>
      <c r="R2215" s="239"/>
      <c r="DE2215" s="137"/>
    </row>
    <row r="2216" spans="1:109" s="75" customFormat="1" ht="12" hidden="1" customHeight="1">
      <c r="A2216" s="95"/>
      <c r="B2216" s="244" t="s">
        <v>74</v>
      </c>
      <c r="C2216" s="244"/>
      <c r="D2216" s="244"/>
      <c r="E2216" s="244"/>
      <c r="F2216" s="244"/>
      <c r="G2216" s="244"/>
      <c r="H2216" s="244"/>
      <c r="I2216" s="97"/>
      <c r="J2216" s="232"/>
      <c r="K2216" s="237"/>
      <c r="L2216" s="238"/>
      <c r="M2216" s="238"/>
      <c r="N2216" s="238"/>
      <c r="O2216" s="238"/>
      <c r="P2216" s="238"/>
      <c r="Q2216" s="238"/>
      <c r="R2216" s="239"/>
      <c r="DE2216" s="137"/>
    </row>
    <row r="2217" spans="1:109" s="75" customFormat="1" ht="12" hidden="1" customHeight="1">
      <c r="A2217" s="98" t="s">
        <v>73</v>
      </c>
      <c r="B2217" s="279" t="s">
        <v>12</v>
      </c>
      <c r="C2217" s="279"/>
      <c r="D2217" s="279"/>
      <c r="E2217" s="279"/>
      <c r="F2217" s="279"/>
      <c r="G2217" s="279"/>
      <c r="H2217" s="279"/>
      <c r="I2217" s="95"/>
      <c r="J2217" s="232"/>
      <c r="K2217" s="237"/>
      <c r="L2217" s="238"/>
      <c r="M2217" s="238"/>
      <c r="N2217" s="238"/>
      <c r="O2217" s="238"/>
      <c r="P2217" s="238"/>
      <c r="Q2217" s="238"/>
      <c r="R2217" s="239"/>
      <c r="DE2217" s="137"/>
    </row>
    <row r="2218" spans="1:109" s="75" customFormat="1" ht="12" hidden="1" customHeight="1">
      <c r="A2218" s="98"/>
      <c r="B2218" s="243" t="s">
        <v>72</v>
      </c>
      <c r="C2218" s="243"/>
      <c r="D2218" s="243"/>
      <c r="E2218" s="243"/>
      <c r="F2218" s="243"/>
      <c r="G2218" s="243"/>
      <c r="H2218" s="243"/>
      <c r="I2218" s="95"/>
      <c r="J2218" s="232"/>
      <c r="K2218" s="237"/>
      <c r="L2218" s="238"/>
      <c r="M2218" s="238"/>
      <c r="N2218" s="238"/>
      <c r="O2218" s="238"/>
      <c r="P2218" s="238"/>
      <c r="Q2218" s="238"/>
      <c r="R2218" s="239"/>
      <c r="DE2218" s="137"/>
    </row>
    <row r="2219" spans="1:109" s="75" customFormat="1" ht="12" hidden="1" customHeight="1">
      <c r="A2219" s="98"/>
      <c r="B2219" s="243"/>
      <c r="C2219" s="243"/>
      <c r="D2219" s="243"/>
      <c r="E2219" s="243"/>
      <c r="F2219" s="243"/>
      <c r="G2219" s="243"/>
      <c r="H2219" s="243"/>
      <c r="I2219" s="95"/>
      <c r="J2219" s="232"/>
      <c r="K2219" s="237"/>
      <c r="L2219" s="238"/>
      <c r="M2219" s="238"/>
      <c r="N2219" s="238"/>
      <c r="O2219" s="238"/>
      <c r="P2219" s="238"/>
      <c r="Q2219" s="238"/>
      <c r="R2219" s="239"/>
      <c r="DE2219" s="137"/>
    </row>
    <row r="2220" spans="1:109" s="75" customFormat="1" ht="12" hidden="1" customHeight="1">
      <c r="A2220" s="98"/>
      <c r="B2220" s="244"/>
      <c r="C2220" s="244"/>
      <c r="D2220" s="244"/>
      <c r="E2220" s="244"/>
      <c r="F2220" s="244"/>
      <c r="G2220" s="244"/>
      <c r="H2220" s="244"/>
      <c r="I2220" s="95"/>
      <c r="J2220" s="232"/>
      <c r="K2220" s="237"/>
      <c r="L2220" s="238"/>
      <c r="M2220" s="238"/>
      <c r="N2220" s="238"/>
      <c r="O2220" s="238"/>
      <c r="P2220" s="238"/>
      <c r="Q2220" s="238"/>
      <c r="R2220" s="239"/>
      <c r="DE2220" s="137"/>
    </row>
    <row r="2221" spans="1:109" s="75" customFormat="1" ht="12" hidden="1" customHeight="1">
      <c r="A2221" s="98"/>
      <c r="B2221" s="244" t="s">
        <v>56</v>
      </c>
      <c r="C2221" s="244"/>
      <c r="D2221" s="244"/>
      <c r="E2221" s="244"/>
      <c r="F2221" s="244"/>
      <c r="G2221" s="244"/>
      <c r="H2221" s="244"/>
      <c r="I2221" s="95"/>
      <c r="J2221" s="232"/>
      <c r="K2221" s="237"/>
      <c r="L2221" s="238"/>
      <c r="M2221" s="238"/>
      <c r="N2221" s="238"/>
      <c r="O2221" s="238"/>
      <c r="P2221" s="238"/>
      <c r="Q2221" s="238"/>
      <c r="R2221" s="239"/>
      <c r="U2221" s="24"/>
      <c r="V2221" s="24"/>
      <c r="W2221" s="24"/>
      <c r="X2221" s="24"/>
      <c r="Y2221" s="24"/>
      <c r="Z2221" s="24"/>
      <c r="AA2221" s="24"/>
      <c r="AB2221" s="24"/>
      <c r="AC2221" s="24"/>
      <c r="AD2221" s="24"/>
      <c r="AE2221" s="24"/>
      <c r="DE2221" s="137"/>
    </row>
    <row r="2222" spans="1:109" s="75" customFormat="1" ht="12" hidden="1" customHeight="1">
      <c r="A2222" s="98"/>
      <c r="B2222" s="244"/>
      <c r="C2222" s="244"/>
      <c r="D2222" s="244"/>
      <c r="E2222" s="244"/>
      <c r="F2222" s="244"/>
      <c r="G2222" s="244"/>
      <c r="H2222" s="244"/>
      <c r="I2222" s="95"/>
      <c r="J2222" s="233"/>
      <c r="K2222" s="240"/>
      <c r="L2222" s="241"/>
      <c r="M2222" s="241"/>
      <c r="N2222" s="241"/>
      <c r="O2222" s="241"/>
      <c r="P2222" s="241"/>
      <c r="Q2222" s="241"/>
      <c r="R2222" s="242"/>
      <c r="DE2222" s="137"/>
    </row>
    <row r="2223" spans="1:109" s="76" customFormat="1" ht="13.5" hidden="1">
      <c r="A2223" s="256" t="s">
        <v>89</v>
      </c>
      <c r="B2223" s="257"/>
      <c r="C2223" s="257"/>
      <c r="D2223" s="257"/>
      <c r="E2223" s="257"/>
      <c r="F2223" s="257"/>
      <c r="G2223" s="257"/>
      <c r="H2223" s="257"/>
      <c r="I2223" s="257"/>
      <c r="J2223" s="257"/>
      <c r="K2223" s="257"/>
      <c r="L2223" s="257"/>
      <c r="M2223" s="257"/>
      <c r="N2223" s="257"/>
      <c r="O2223" s="257"/>
      <c r="P2223" s="257"/>
      <c r="Q2223" s="257"/>
      <c r="R2223" s="257"/>
      <c r="DE2223" s="136"/>
    </row>
    <row r="2224" spans="1:109" s="75" customFormat="1" ht="12" hidden="1" customHeight="1">
      <c r="A2224" s="258" t="s">
        <v>11</v>
      </c>
      <c r="B2224" s="259"/>
      <c r="C2224" s="260"/>
      <c r="D2224" s="261"/>
      <c r="E2224" s="258" t="s">
        <v>10</v>
      </c>
      <c r="F2224" s="259"/>
      <c r="G2224" s="181"/>
      <c r="H2224" s="206"/>
      <c r="I2224" s="206"/>
      <c r="J2224" s="182"/>
      <c r="K2224" s="258" t="s">
        <v>64</v>
      </c>
      <c r="L2224" s="262"/>
      <c r="M2224" s="263"/>
      <c r="N2224" s="181"/>
      <c r="O2224" s="206"/>
      <c r="P2224" s="206"/>
      <c r="Q2224" s="206"/>
      <c r="R2224" s="182"/>
      <c r="DE2224" s="137"/>
    </row>
    <row r="2225" spans="1:111" s="75" customFormat="1" ht="12" hidden="1" customHeight="1">
      <c r="A2225" s="191">
        <v>1</v>
      </c>
      <c r="B2225" s="264" t="s">
        <v>88</v>
      </c>
      <c r="C2225" s="265"/>
      <c r="D2225" s="265"/>
      <c r="E2225" s="265"/>
      <c r="F2225" s="266"/>
      <c r="G2225" s="194" t="s">
        <v>87</v>
      </c>
      <c r="H2225" s="255"/>
      <c r="I2225" s="194" t="s">
        <v>86</v>
      </c>
      <c r="J2225" s="195"/>
      <c r="K2225" s="195"/>
      <c r="L2225" s="195"/>
      <c r="M2225" s="195"/>
      <c r="N2225" s="195"/>
      <c r="O2225" s="195"/>
      <c r="P2225" s="195"/>
      <c r="Q2225" s="195"/>
      <c r="R2225" s="255"/>
      <c r="DE2225" s="137"/>
    </row>
    <row r="2226" spans="1:111" s="75" customFormat="1" ht="12" hidden="1" customHeight="1">
      <c r="A2226" s="193"/>
      <c r="B2226" s="267"/>
      <c r="C2226" s="268"/>
      <c r="D2226" s="268"/>
      <c r="E2226" s="268"/>
      <c r="F2226" s="269"/>
      <c r="G2226" s="253"/>
      <c r="H2226" s="254"/>
      <c r="I2226" s="270"/>
      <c r="J2226" s="271"/>
      <c r="K2226" s="271"/>
      <c r="L2226" s="271"/>
      <c r="M2226" s="88" t="s">
        <v>183</v>
      </c>
      <c r="N2226" s="272"/>
      <c r="O2226" s="273"/>
      <c r="P2226" s="89" t="s">
        <v>184</v>
      </c>
      <c r="Q2226" s="77"/>
      <c r="R2226" s="90" t="s">
        <v>185</v>
      </c>
      <c r="S2226" s="43" t="str">
        <f>IF(AND(Q2226&lt;&gt;"",Q2226&lt;120),"排煙機の規定風量は120㎥以上必要です。","")</f>
        <v/>
      </c>
      <c r="T2226" s="74"/>
      <c r="DE2226" s="137"/>
    </row>
    <row r="2227" spans="1:111" s="75" customFormat="1" ht="6" hidden="1" customHeight="1">
      <c r="A2227" s="102"/>
      <c r="B2227" s="102"/>
      <c r="C2227" s="102"/>
      <c r="D2227" s="102"/>
      <c r="E2227" s="102"/>
      <c r="F2227" s="102"/>
      <c r="G2227" s="102"/>
      <c r="H2227" s="102"/>
      <c r="I2227" s="102"/>
      <c r="J2227" s="102"/>
      <c r="K2227" s="103"/>
      <c r="L2227" s="103"/>
      <c r="M2227" s="103"/>
      <c r="N2227" s="102"/>
      <c r="O2227" s="104"/>
      <c r="P2227" s="104"/>
      <c r="Q2227" s="103"/>
      <c r="R2227" s="103"/>
      <c r="DE2227" s="137"/>
    </row>
    <row r="2228" spans="1:111" s="75" customFormat="1" ht="12" hidden="1" customHeight="1">
      <c r="A2228" s="251">
        <v>2</v>
      </c>
      <c r="B2228" s="194" t="s">
        <v>85</v>
      </c>
      <c r="C2228" s="195"/>
      <c r="D2228" s="195"/>
      <c r="E2228" s="195"/>
      <c r="F2228" s="195"/>
      <c r="G2228" s="195"/>
      <c r="H2228" s="195"/>
      <c r="I2228" s="195"/>
      <c r="J2228" s="195"/>
      <c r="K2228" s="195"/>
      <c r="L2228" s="195"/>
      <c r="M2228" s="195"/>
      <c r="N2228" s="195"/>
      <c r="O2228" s="196"/>
      <c r="P2228" s="91"/>
      <c r="Q2228" s="198" t="s">
        <v>81</v>
      </c>
      <c r="R2228" s="199"/>
      <c r="DE2228" s="137"/>
    </row>
    <row r="2229" spans="1:111" s="75" customFormat="1" ht="12" hidden="1" customHeight="1">
      <c r="A2229" s="252"/>
      <c r="B2229" s="92" t="s">
        <v>5</v>
      </c>
      <c r="C2229" s="202" t="s">
        <v>84</v>
      </c>
      <c r="D2229" s="203"/>
      <c r="E2229" s="245"/>
      <c r="F2229" s="93" t="s">
        <v>83</v>
      </c>
      <c r="G2229" s="202" t="s">
        <v>78</v>
      </c>
      <c r="H2229" s="203"/>
      <c r="I2229" s="202" t="s">
        <v>14</v>
      </c>
      <c r="J2229" s="203"/>
      <c r="K2229" s="203"/>
      <c r="L2229" s="203"/>
      <c r="M2229" s="203"/>
      <c r="N2229" s="203" t="s">
        <v>13</v>
      </c>
      <c r="O2229" s="204"/>
      <c r="P2229" s="205"/>
      <c r="Q2229" s="200"/>
      <c r="R2229" s="201"/>
      <c r="DE2229" s="137"/>
      <c r="DF2229" s="76" t="str">
        <f>IF(COUNTA(B2230:R2279)&gt;0,DG2229,"")</f>
        <v/>
      </c>
      <c r="DG2229" s="144">
        <v>31</v>
      </c>
    </row>
    <row r="2230" spans="1:111" s="75" customFormat="1" ht="12" hidden="1" customHeight="1">
      <c r="A2230" s="252"/>
      <c r="B2230" s="47"/>
      <c r="C2230" s="274"/>
      <c r="D2230" s="274"/>
      <c r="E2230" s="274"/>
      <c r="F2230" s="162"/>
      <c r="G2230" s="274"/>
      <c r="H2230" s="274"/>
      <c r="I2230" s="275"/>
      <c r="J2230" s="275"/>
      <c r="K2230" s="275"/>
      <c r="L2230" s="275"/>
      <c r="M2230" s="275"/>
      <c r="N2230" s="276"/>
      <c r="O2230" s="277"/>
      <c r="P2230" s="278"/>
      <c r="Q2230" s="274"/>
      <c r="R2230" s="274"/>
      <c r="DE2230" s="137"/>
    </row>
    <row r="2231" spans="1:111" s="75" customFormat="1" ht="12" hidden="1" customHeight="1">
      <c r="A2231" s="252"/>
      <c r="B2231" s="48"/>
      <c r="C2231" s="213"/>
      <c r="D2231" s="213"/>
      <c r="E2231" s="213"/>
      <c r="F2231" s="163"/>
      <c r="G2231" s="213"/>
      <c r="H2231" s="213"/>
      <c r="I2231" s="214"/>
      <c r="J2231" s="214"/>
      <c r="K2231" s="214"/>
      <c r="L2231" s="214"/>
      <c r="M2231" s="214"/>
      <c r="N2231" s="215"/>
      <c r="O2231" s="216"/>
      <c r="P2231" s="217"/>
      <c r="Q2231" s="213"/>
      <c r="R2231" s="213"/>
      <c r="DE2231" s="137"/>
    </row>
    <row r="2232" spans="1:111" s="75" customFormat="1" ht="12" hidden="1" customHeight="1">
      <c r="A2232" s="252"/>
      <c r="B2232" s="48"/>
      <c r="C2232" s="213"/>
      <c r="D2232" s="213"/>
      <c r="E2232" s="213"/>
      <c r="F2232" s="163"/>
      <c r="G2232" s="213"/>
      <c r="H2232" s="213"/>
      <c r="I2232" s="214"/>
      <c r="J2232" s="214"/>
      <c r="K2232" s="214"/>
      <c r="L2232" s="214"/>
      <c r="M2232" s="214"/>
      <c r="N2232" s="215"/>
      <c r="O2232" s="216"/>
      <c r="P2232" s="217"/>
      <c r="Q2232" s="213"/>
      <c r="R2232" s="213"/>
      <c r="DE2232" s="137"/>
    </row>
    <row r="2233" spans="1:111" s="75" customFormat="1" ht="12" hidden="1" customHeight="1">
      <c r="A2233" s="252"/>
      <c r="B2233" s="48"/>
      <c r="C2233" s="213"/>
      <c r="D2233" s="213"/>
      <c r="E2233" s="213"/>
      <c r="F2233" s="163"/>
      <c r="G2233" s="213"/>
      <c r="H2233" s="213"/>
      <c r="I2233" s="214"/>
      <c r="J2233" s="214"/>
      <c r="K2233" s="214"/>
      <c r="L2233" s="214"/>
      <c r="M2233" s="214"/>
      <c r="N2233" s="215"/>
      <c r="O2233" s="216"/>
      <c r="P2233" s="217"/>
      <c r="Q2233" s="213"/>
      <c r="R2233" s="213"/>
      <c r="DE2233" s="137"/>
    </row>
    <row r="2234" spans="1:111" s="75" customFormat="1" ht="12" hidden="1" customHeight="1">
      <c r="A2234" s="252"/>
      <c r="B2234" s="48"/>
      <c r="C2234" s="213"/>
      <c r="D2234" s="213"/>
      <c r="E2234" s="213"/>
      <c r="F2234" s="163"/>
      <c r="G2234" s="213"/>
      <c r="H2234" s="213"/>
      <c r="I2234" s="214"/>
      <c r="J2234" s="214"/>
      <c r="K2234" s="214"/>
      <c r="L2234" s="214"/>
      <c r="M2234" s="214"/>
      <c r="N2234" s="215"/>
      <c r="O2234" s="216"/>
      <c r="P2234" s="217"/>
      <c r="Q2234" s="213"/>
      <c r="R2234" s="213"/>
      <c r="DE2234" s="137"/>
    </row>
    <row r="2235" spans="1:111" s="75" customFormat="1" ht="12" hidden="1" customHeight="1">
      <c r="A2235" s="252"/>
      <c r="B2235" s="48"/>
      <c r="C2235" s="213"/>
      <c r="D2235" s="213"/>
      <c r="E2235" s="213"/>
      <c r="F2235" s="163"/>
      <c r="G2235" s="213"/>
      <c r="H2235" s="213"/>
      <c r="I2235" s="214"/>
      <c r="J2235" s="214"/>
      <c r="K2235" s="214"/>
      <c r="L2235" s="214"/>
      <c r="M2235" s="214"/>
      <c r="N2235" s="215"/>
      <c r="O2235" s="216"/>
      <c r="P2235" s="217"/>
      <c r="Q2235" s="213"/>
      <c r="R2235" s="213"/>
      <c r="DE2235" s="137"/>
    </row>
    <row r="2236" spans="1:111" s="75" customFormat="1" ht="12" hidden="1" customHeight="1">
      <c r="A2236" s="252"/>
      <c r="B2236" s="48"/>
      <c r="C2236" s="213"/>
      <c r="D2236" s="213"/>
      <c r="E2236" s="213"/>
      <c r="F2236" s="163"/>
      <c r="G2236" s="213"/>
      <c r="H2236" s="213"/>
      <c r="I2236" s="214"/>
      <c r="J2236" s="214"/>
      <c r="K2236" s="214"/>
      <c r="L2236" s="214"/>
      <c r="M2236" s="214"/>
      <c r="N2236" s="215"/>
      <c r="O2236" s="216"/>
      <c r="P2236" s="217"/>
      <c r="Q2236" s="213"/>
      <c r="R2236" s="213"/>
      <c r="DE2236" s="137"/>
    </row>
    <row r="2237" spans="1:111" s="75" customFormat="1" ht="12" hidden="1" customHeight="1">
      <c r="A2237" s="252"/>
      <c r="B2237" s="48"/>
      <c r="C2237" s="213"/>
      <c r="D2237" s="213"/>
      <c r="E2237" s="213"/>
      <c r="F2237" s="163"/>
      <c r="G2237" s="213"/>
      <c r="H2237" s="213"/>
      <c r="I2237" s="214"/>
      <c r="J2237" s="214"/>
      <c r="K2237" s="214"/>
      <c r="L2237" s="214"/>
      <c r="M2237" s="214"/>
      <c r="N2237" s="215"/>
      <c r="O2237" s="216"/>
      <c r="P2237" s="217"/>
      <c r="Q2237" s="213"/>
      <c r="R2237" s="213"/>
      <c r="DE2237" s="137"/>
    </row>
    <row r="2238" spans="1:111" s="75" customFormat="1" ht="12" hidden="1" customHeight="1">
      <c r="A2238" s="252"/>
      <c r="B2238" s="48"/>
      <c r="C2238" s="213"/>
      <c r="D2238" s="213"/>
      <c r="E2238" s="213"/>
      <c r="F2238" s="163"/>
      <c r="G2238" s="213"/>
      <c r="H2238" s="213"/>
      <c r="I2238" s="214"/>
      <c r="J2238" s="214"/>
      <c r="K2238" s="214"/>
      <c r="L2238" s="214"/>
      <c r="M2238" s="214"/>
      <c r="N2238" s="215"/>
      <c r="O2238" s="216"/>
      <c r="P2238" s="217"/>
      <c r="Q2238" s="213"/>
      <c r="R2238" s="213"/>
      <c r="DE2238" s="137"/>
    </row>
    <row r="2239" spans="1:111" s="75" customFormat="1" ht="12" hidden="1" customHeight="1">
      <c r="A2239" s="252"/>
      <c r="B2239" s="48"/>
      <c r="C2239" s="213"/>
      <c r="D2239" s="213"/>
      <c r="E2239" s="213"/>
      <c r="F2239" s="163"/>
      <c r="G2239" s="213"/>
      <c r="H2239" s="213"/>
      <c r="I2239" s="214"/>
      <c r="J2239" s="214"/>
      <c r="K2239" s="214"/>
      <c r="L2239" s="214"/>
      <c r="M2239" s="214"/>
      <c r="N2239" s="215"/>
      <c r="O2239" s="216"/>
      <c r="P2239" s="217"/>
      <c r="Q2239" s="213"/>
      <c r="R2239" s="213"/>
      <c r="DE2239" s="137"/>
    </row>
    <row r="2240" spans="1:111" s="75" customFormat="1" ht="12" hidden="1" customHeight="1">
      <c r="A2240" s="252"/>
      <c r="B2240" s="48"/>
      <c r="C2240" s="213"/>
      <c r="D2240" s="213"/>
      <c r="E2240" s="213"/>
      <c r="F2240" s="163"/>
      <c r="G2240" s="213"/>
      <c r="H2240" s="213"/>
      <c r="I2240" s="214"/>
      <c r="J2240" s="214"/>
      <c r="K2240" s="214"/>
      <c r="L2240" s="214"/>
      <c r="M2240" s="214"/>
      <c r="N2240" s="215"/>
      <c r="O2240" s="216"/>
      <c r="P2240" s="217"/>
      <c r="Q2240" s="213"/>
      <c r="R2240" s="213"/>
      <c r="DE2240" s="137"/>
    </row>
    <row r="2241" spans="1:109" s="75" customFormat="1" ht="12" hidden="1" customHeight="1">
      <c r="A2241" s="252"/>
      <c r="B2241" s="48"/>
      <c r="C2241" s="213"/>
      <c r="D2241" s="213"/>
      <c r="E2241" s="213"/>
      <c r="F2241" s="163"/>
      <c r="G2241" s="213"/>
      <c r="H2241" s="213"/>
      <c r="I2241" s="214"/>
      <c r="J2241" s="214"/>
      <c r="K2241" s="214"/>
      <c r="L2241" s="214"/>
      <c r="M2241" s="214"/>
      <c r="N2241" s="215"/>
      <c r="O2241" s="216"/>
      <c r="P2241" s="217"/>
      <c r="Q2241" s="213"/>
      <c r="R2241" s="213"/>
      <c r="DE2241" s="137"/>
    </row>
    <row r="2242" spans="1:109" s="75" customFormat="1" ht="12" hidden="1" customHeight="1">
      <c r="A2242" s="252"/>
      <c r="B2242" s="48"/>
      <c r="C2242" s="213"/>
      <c r="D2242" s="213"/>
      <c r="E2242" s="213"/>
      <c r="F2242" s="163"/>
      <c r="G2242" s="213"/>
      <c r="H2242" s="213"/>
      <c r="I2242" s="214"/>
      <c r="J2242" s="214"/>
      <c r="K2242" s="214"/>
      <c r="L2242" s="214"/>
      <c r="M2242" s="214"/>
      <c r="N2242" s="215"/>
      <c r="O2242" s="216"/>
      <c r="P2242" s="217"/>
      <c r="Q2242" s="213"/>
      <c r="R2242" s="213"/>
      <c r="DE2242" s="137"/>
    </row>
    <row r="2243" spans="1:109" s="75" customFormat="1" ht="12" hidden="1" customHeight="1">
      <c r="A2243" s="252"/>
      <c r="B2243" s="48"/>
      <c r="C2243" s="213"/>
      <c r="D2243" s="213"/>
      <c r="E2243" s="213"/>
      <c r="F2243" s="163"/>
      <c r="G2243" s="213"/>
      <c r="H2243" s="213"/>
      <c r="I2243" s="214"/>
      <c r="J2243" s="214"/>
      <c r="K2243" s="214"/>
      <c r="L2243" s="214"/>
      <c r="M2243" s="214"/>
      <c r="N2243" s="215"/>
      <c r="O2243" s="216"/>
      <c r="P2243" s="217"/>
      <c r="Q2243" s="213"/>
      <c r="R2243" s="213"/>
      <c r="DE2243" s="137"/>
    </row>
    <row r="2244" spans="1:109" s="75" customFormat="1" ht="12" hidden="1" customHeight="1">
      <c r="A2244" s="252"/>
      <c r="B2244" s="48"/>
      <c r="C2244" s="213"/>
      <c r="D2244" s="213"/>
      <c r="E2244" s="213"/>
      <c r="F2244" s="163"/>
      <c r="G2244" s="213"/>
      <c r="H2244" s="213"/>
      <c r="I2244" s="214"/>
      <c r="J2244" s="214"/>
      <c r="K2244" s="214"/>
      <c r="L2244" s="214"/>
      <c r="M2244" s="214"/>
      <c r="N2244" s="215"/>
      <c r="O2244" s="216"/>
      <c r="P2244" s="217"/>
      <c r="Q2244" s="213"/>
      <c r="R2244" s="213"/>
      <c r="DE2244" s="137"/>
    </row>
    <row r="2245" spans="1:109" s="75" customFormat="1" ht="12" hidden="1" customHeight="1">
      <c r="A2245" s="252"/>
      <c r="B2245" s="48"/>
      <c r="C2245" s="213"/>
      <c r="D2245" s="213"/>
      <c r="E2245" s="213"/>
      <c r="F2245" s="163"/>
      <c r="G2245" s="213"/>
      <c r="H2245" s="213"/>
      <c r="I2245" s="214"/>
      <c r="J2245" s="214"/>
      <c r="K2245" s="214"/>
      <c r="L2245" s="214"/>
      <c r="M2245" s="214"/>
      <c r="N2245" s="215"/>
      <c r="O2245" s="216"/>
      <c r="P2245" s="217"/>
      <c r="Q2245" s="213"/>
      <c r="R2245" s="213"/>
      <c r="DE2245" s="137"/>
    </row>
    <row r="2246" spans="1:109" s="75" customFormat="1" ht="12" hidden="1" customHeight="1">
      <c r="A2246" s="252"/>
      <c r="B2246" s="48"/>
      <c r="C2246" s="213"/>
      <c r="D2246" s="213"/>
      <c r="E2246" s="213"/>
      <c r="F2246" s="163"/>
      <c r="G2246" s="213"/>
      <c r="H2246" s="213"/>
      <c r="I2246" s="214"/>
      <c r="J2246" s="214"/>
      <c r="K2246" s="214"/>
      <c r="L2246" s="214"/>
      <c r="M2246" s="214"/>
      <c r="N2246" s="215"/>
      <c r="O2246" s="216"/>
      <c r="P2246" s="217"/>
      <c r="Q2246" s="213"/>
      <c r="R2246" s="213"/>
      <c r="DE2246" s="137"/>
    </row>
    <row r="2247" spans="1:109" s="75" customFormat="1" ht="12" hidden="1" customHeight="1">
      <c r="A2247" s="252"/>
      <c r="B2247" s="48"/>
      <c r="C2247" s="213"/>
      <c r="D2247" s="213"/>
      <c r="E2247" s="213"/>
      <c r="F2247" s="163"/>
      <c r="G2247" s="213"/>
      <c r="H2247" s="213"/>
      <c r="I2247" s="214"/>
      <c r="J2247" s="214"/>
      <c r="K2247" s="214"/>
      <c r="L2247" s="214"/>
      <c r="M2247" s="214"/>
      <c r="N2247" s="215"/>
      <c r="O2247" s="216"/>
      <c r="P2247" s="217"/>
      <c r="Q2247" s="213"/>
      <c r="R2247" s="213"/>
      <c r="DE2247" s="137"/>
    </row>
    <row r="2248" spans="1:109" s="75" customFormat="1" ht="12" hidden="1" customHeight="1">
      <c r="A2248" s="252"/>
      <c r="B2248" s="48"/>
      <c r="C2248" s="213"/>
      <c r="D2248" s="213"/>
      <c r="E2248" s="213"/>
      <c r="F2248" s="163"/>
      <c r="G2248" s="213"/>
      <c r="H2248" s="213"/>
      <c r="I2248" s="214"/>
      <c r="J2248" s="214"/>
      <c r="K2248" s="214"/>
      <c r="L2248" s="214"/>
      <c r="M2248" s="214"/>
      <c r="N2248" s="215"/>
      <c r="O2248" s="216"/>
      <c r="P2248" s="217"/>
      <c r="Q2248" s="213"/>
      <c r="R2248" s="213"/>
      <c r="DE2248" s="137"/>
    </row>
    <row r="2249" spans="1:109" s="75" customFormat="1" ht="12" hidden="1" customHeight="1">
      <c r="A2249" s="252"/>
      <c r="B2249" s="48"/>
      <c r="C2249" s="213"/>
      <c r="D2249" s="213"/>
      <c r="E2249" s="213"/>
      <c r="F2249" s="163"/>
      <c r="G2249" s="213"/>
      <c r="H2249" s="213"/>
      <c r="I2249" s="214"/>
      <c r="J2249" s="214"/>
      <c r="K2249" s="214"/>
      <c r="L2249" s="214"/>
      <c r="M2249" s="214"/>
      <c r="N2249" s="215"/>
      <c r="O2249" s="216"/>
      <c r="P2249" s="217"/>
      <c r="Q2249" s="213"/>
      <c r="R2249" s="213"/>
      <c r="DE2249" s="137"/>
    </row>
    <row r="2250" spans="1:109" s="75" customFormat="1" ht="12" hidden="1" customHeight="1">
      <c r="A2250" s="252"/>
      <c r="B2250" s="48"/>
      <c r="C2250" s="213"/>
      <c r="D2250" s="213"/>
      <c r="E2250" s="213"/>
      <c r="F2250" s="163"/>
      <c r="G2250" s="213"/>
      <c r="H2250" s="213"/>
      <c r="I2250" s="214"/>
      <c r="J2250" s="214"/>
      <c r="K2250" s="214"/>
      <c r="L2250" s="214"/>
      <c r="M2250" s="214"/>
      <c r="N2250" s="215"/>
      <c r="O2250" s="216"/>
      <c r="P2250" s="217"/>
      <c r="Q2250" s="213"/>
      <c r="R2250" s="213"/>
      <c r="DE2250" s="137"/>
    </row>
    <row r="2251" spans="1:109" s="75" customFormat="1" ht="12" hidden="1" customHeight="1">
      <c r="A2251" s="252"/>
      <c r="B2251" s="48"/>
      <c r="C2251" s="213"/>
      <c r="D2251" s="213"/>
      <c r="E2251" s="213"/>
      <c r="F2251" s="163"/>
      <c r="G2251" s="213"/>
      <c r="H2251" s="213"/>
      <c r="I2251" s="214"/>
      <c r="J2251" s="214"/>
      <c r="K2251" s="214"/>
      <c r="L2251" s="214"/>
      <c r="M2251" s="214"/>
      <c r="N2251" s="215"/>
      <c r="O2251" s="216"/>
      <c r="P2251" s="217"/>
      <c r="Q2251" s="213"/>
      <c r="R2251" s="213"/>
      <c r="DE2251" s="137"/>
    </row>
    <row r="2252" spans="1:109" s="75" customFormat="1" ht="12" hidden="1" customHeight="1">
      <c r="A2252" s="252"/>
      <c r="B2252" s="48"/>
      <c r="C2252" s="213"/>
      <c r="D2252" s="213"/>
      <c r="E2252" s="213"/>
      <c r="F2252" s="163"/>
      <c r="G2252" s="213"/>
      <c r="H2252" s="213"/>
      <c r="I2252" s="214"/>
      <c r="J2252" s="214"/>
      <c r="K2252" s="214"/>
      <c r="L2252" s="214"/>
      <c r="M2252" s="214"/>
      <c r="N2252" s="215"/>
      <c r="O2252" s="216"/>
      <c r="P2252" s="217"/>
      <c r="Q2252" s="213"/>
      <c r="R2252" s="213"/>
      <c r="DE2252" s="137"/>
    </row>
    <row r="2253" spans="1:109" s="75" customFormat="1" ht="12" hidden="1" customHeight="1">
      <c r="A2253" s="252"/>
      <c r="B2253" s="48"/>
      <c r="C2253" s="213"/>
      <c r="D2253" s="213"/>
      <c r="E2253" s="213"/>
      <c r="F2253" s="163"/>
      <c r="G2253" s="213"/>
      <c r="H2253" s="213"/>
      <c r="I2253" s="214"/>
      <c r="J2253" s="214"/>
      <c r="K2253" s="214"/>
      <c r="L2253" s="214"/>
      <c r="M2253" s="214"/>
      <c r="N2253" s="215"/>
      <c r="O2253" s="216"/>
      <c r="P2253" s="217"/>
      <c r="Q2253" s="213"/>
      <c r="R2253" s="213"/>
      <c r="DE2253" s="137"/>
    </row>
    <row r="2254" spans="1:109" s="75" customFormat="1" ht="12" hidden="1" customHeight="1">
      <c r="A2254" s="252"/>
      <c r="B2254" s="48"/>
      <c r="C2254" s="213"/>
      <c r="D2254" s="213"/>
      <c r="E2254" s="213"/>
      <c r="F2254" s="163"/>
      <c r="G2254" s="213"/>
      <c r="H2254" s="213"/>
      <c r="I2254" s="214"/>
      <c r="J2254" s="214"/>
      <c r="K2254" s="214"/>
      <c r="L2254" s="214"/>
      <c r="M2254" s="214"/>
      <c r="N2254" s="215"/>
      <c r="O2254" s="216"/>
      <c r="P2254" s="217"/>
      <c r="Q2254" s="213"/>
      <c r="R2254" s="213"/>
      <c r="DE2254" s="137"/>
    </row>
    <row r="2255" spans="1:109" s="75" customFormat="1" ht="12" hidden="1" customHeight="1">
      <c r="A2255" s="252"/>
      <c r="B2255" s="48"/>
      <c r="C2255" s="213"/>
      <c r="D2255" s="213"/>
      <c r="E2255" s="213"/>
      <c r="F2255" s="163"/>
      <c r="G2255" s="213"/>
      <c r="H2255" s="213"/>
      <c r="I2255" s="214"/>
      <c r="J2255" s="214"/>
      <c r="K2255" s="214"/>
      <c r="L2255" s="214"/>
      <c r="M2255" s="214"/>
      <c r="N2255" s="215"/>
      <c r="O2255" s="216"/>
      <c r="P2255" s="217"/>
      <c r="Q2255" s="213"/>
      <c r="R2255" s="213"/>
      <c r="DE2255" s="137"/>
    </row>
    <row r="2256" spans="1:109" s="75" customFormat="1" ht="12" hidden="1" customHeight="1">
      <c r="A2256" s="252"/>
      <c r="B2256" s="48"/>
      <c r="C2256" s="213"/>
      <c r="D2256" s="213"/>
      <c r="E2256" s="213"/>
      <c r="F2256" s="163"/>
      <c r="G2256" s="213"/>
      <c r="H2256" s="213"/>
      <c r="I2256" s="214"/>
      <c r="J2256" s="214"/>
      <c r="K2256" s="214"/>
      <c r="L2256" s="214"/>
      <c r="M2256" s="214"/>
      <c r="N2256" s="215"/>
      <c r="O2256" s="216"/>
      <c r="P2256" s="217"/>
      <c r="Q2256" s="213"/>
      <c r="R2256" s="213"/>
      <c r="DE2256" s="137"/>
    </row>
    <row r="2257" spans="1:109" s="75" customFormat="1" ht="12" hidden="1" customHeight="1">
      <c r="A2257" s="252"/>
      <c r="B2257" s="48"/>
      <c r="C2257" s="213"/>
      <c r="D2257" s="213"/>
      <c r="E2257" s="213"/>
      <c r="F2257" s="163"/>
      <c r="G2257" s="213"/>
      <c r="H2257" s="213"/>
      <c r="I2257" s="214"/>
      <c r="J2257" s="214"/>
      <c r="K2257" s="214"/>
      <c r="L2257" s="214"/>
      <c r="M2257" s="214"/>
      <c r="N2257" s="215"/>
      <c r="O2257" s="216"/>
      <c r="P2257" s="217"/>
      <c r="Q2257" s="213"/>
      <c r="R2257" s="213"/>
      <c r="DE2257" s="137"/>
    </row>
    <row r="2258" spans="1:109" s="75" customFormat="1" ht="12" hidden="1" customHeight="1">
      <c r="A2258" s="252"/>
      <c r="B2258" s="48"/>
      <c r="C2258" s="213"/>
      <c r="D2258" s="213"/>
      <c r="E2258" s="213"/>
      <c r="F2258" s="163"/>
      <c r="G2258" s="213"/>
      <c r="H2258" s="213"/>
      <c r="I2258" s="214"/>
      <c r="J2258" s="214"/>
      <c r="K2258" s="214"/>
      <c r="L2258" s="214"/>
      <c r="M2258" s="214"/>
      <c r="N2258" s="215"/>
      <c r="O2258" s="216"/>
      <c r="P2258" s="217"/>
      <c r="Q2258" s="213"/>
      <c r="R2258" s="213"/>
      <c r="DE2258" s="137"/>
    </row>
    <row r="2259" spans="1:109" s="75" customFormat="1" ht="12" hidden="1" customHeight="1">
      <c r="A2259" s="252"/>
      <c r="B2259" s="48"/>
      <c r="C2259" s="213"/>
      <c r="D2259" s="213"/>
      <c r="E2259" s="213"/>
      <c r="F2259" s="163"/>
      <c r="G2259" s="213"/>
      <c r="H2259" s="213"/>
      <c r="I2259" s="214"/>
      <c r="J2259" s="214"/>
      <c r="K2259" s="214"/>
      <c r="L2259" s="214"/>
      <c r="M2259" s="214"/>
      <c r="N2259" s="215"/>
      <c r="O2259" s="216"/>
      <c r="P2259" s="217"/>
      <c r="Q2259" s="213"/>
      <c r="R2259" s="213"/>
      <c r="DE2259" s="137"/>
    </row>
    <row r="2260" spans="1:109" s="75" customFormat="1" ht="12" hidden="1" customHeight="1">
      <c r="A2260" s="252"/>
      <c r="B2260" s="48"/>
      <c r="C2260" s="213"/>
      <c r="D2260" s="213"/>
      <c r="E2260" s="213"/>
      <c r="F2260" s="163"/>
      <c r="G2260" s="213"/>
      <c r="H2260" s="213"/>
      <c r="I2260" s="214"/>
      <c r="J2260" s="214"/>
      <c r="K2260" s="214"/>
      <c r="L2260" s="214"/>
      <c r="M2260" s="214"/>
      <c r="N2260" s="215"/>
      <c r="O2260" s="216"/>
      <c r="P2260" s="217"/>
      <c r="Q2260" s="213"/>
      <c r="R2260" s="213"/>
      <c r="DE2260" s="137"/>
    </row>
    <row r="2261" spans="1:109" s="75" customFormat="1" ht="12" hidden="1" customHeight="1">
      <c r="A2261" s="252"/>
      <c r="B2261" s="48"/>
      <c r="C2261" s="213"/>
      <c r="D2261" s="213"/>
      <c r="E2261" s="213"/>
      <c r="F2261" s="163"/>
      <c r="G2261" s="213"/>
      <c r="H2261" s="213"/>
      <c r="I2261" s="214"/>
      <c r="J2261" s="214"/>
      <c r="K2261" s="214"/>
      <c r="L2261" s="214"/>
      <c r="M2261" s="214"/>
      <c r="N2261" s="215"/>
      <c r="O2261" s="216"/>
      <c r="P2261" s="217"/>
      <c r="Q2261" s="213"/>
      <c r="R2261" s="213"/>
      <c r="DE2261" s="137"/>
    </row>
    <row r="2262" spans="1:109" s="75" customFormat="1" ht="12" hidden="1" customHeight="1">
      <c r="A2262" s="252"/>
      <c r="B2262" s="48"/>
      <c r="C2262" s="213"/>
      <c r="D2262" s="213"/>
      <c r="E2262" s="213"/>
      <c r="F2262" s="163"/>
      <c r="G2262" s="213"/>
      <c r="H2262" s="213"/>
      <c r="I2262" s="214"/>
      <c r="J2262" s="214"/>
      <c r="K2262" s="214"/>
      <c r="L2262" s="214"/>
      <c r="M2262" s="214"/>
      <c r="N2262" s="215"/>
      <c r="O2262" s="216"/>
      <c r="P2262" s="217"/>
      <c r="Q2262" s="213"/>
      <c r="R2262" s="213"/>
      <c r="DE2262" s="137"/>
    </row>
    <row r="2263" spans="1:109" s="75" customFormat="1" ht="12" hidden="1" customHeight="1">
      <c r="A2263" s="252"/>
      <c r="B2263" s="48"/>
      <c r="C2263" s="213"/>
      <c r="D2263" s="213"/>
      <c r="E2263" s="213"/>
      <c r="F2263" s="163"/>
      <c r="G2263" s="213"/>
      <c r="H2263" s="213"/>
      <c r="I2263" s="214"/>
      <c r="J2263" s="214"/>
      <c r="K2263" s="214"/>
      <c r="L2263" s="214"/>
      <c r="M2263" s="214"/>
      <c r="N2263" s="215"/>
      <c r="O2263" s="216"/>
      <c r="P2263" s="217"/>
      <c r="Q2263" s="213"/>
      <c r="R2263" s="213"/>
      <c r="DE2263" s="137"/>
    </row>
    <row r="2264" spans="1:109" s="75" customFormat="1" ht="12" hidden="1" customHeight="1">
      <c r="A2264" s="252"/>
      <c r="B2264" s="48"/>
      <c r="C2264" s="213"/>
      <c r="D2264" s="213"/>
      <c r="E2264" s="213"/>
      <c r="F2264" s="163"/>
      <c r="G2264" s="213"/>
      <c r="H2264" s="213"/>
      <c r="I2264" s="214"/>
      <c r="J2264" s="214"/>
      <c r="K2264" s="214"/>
      <c r="L2264" s="214"/>
      <c r="M2264" s="214"/>
      <c r="N2264" s="215"/>
      <c r="O2264" s="216"/>
      <c r="P2264" s="217"/>
      <c r="Q2264" s="213"/>
      <c r="R2264" s="213"/>
      <c r="DE2264" s="137"/>
    </row>
    <row r="2265" spans="1:109" s="75" customFormat="1" ht="12" hidden="1" customHeight="1">
      <c r="A2265" s="252"/>
      <c r="B2265" s="48"/>
      <c r="C2265" s="213"/>
      <c r="D2265" s="213"/>
      <c r="E2265" s="213"/>
      <c r="F2265" s="163"/>
      <c r="G2265" s="213"/>
      <c r="H2265" s="213"/>
      <c r="I2265" s="214"/>
      <c r="J2265" s="214"/>
      <c r="K2265" s="214"/>
      <c r="L2265" s="214"/>
      <c r="M2265" s="214"/>
      <c r="N2265" s="215"/>
      <c r="O2265" s="216"/>
      <c r="P2265" s="217"/>
      <c r="Q2265" s="213"/>
      <c r="R2265" s="213"/>
      <c r="DE2265" s="137"/>
    </row>
    <row r="2266" spans="1:109" s="75" customFormat="1" ht="12" hidden="1" customHeight="1">
      <c r="A2266" s="252"/>
      <c r="B2266" s="48"/>
      <c r="C2266" s="213"/>
      <c r="D2266" s="213"/>
      <c r="E2266" s="213"/>
      <c r="F2266" s="163"/>
      <c r="G2266" s="213"/>
      <c r="H2266" s="213"/>
      <c r="I2266" s="214"/>
      <c r="J2266" s="214"/>
      <c r="K2266" s="214"/>
      <c r="L2266" s="214"/>
      <c r="M2266" s="214"/>
      <c r="N2266" s="215"/>
      <c r="O2266" s="216"/>
      <c r="P2266" s="217"/>
      <c r="Q2266" s="213"/>
      <c r="R2266" s="213"/>
      <c r="DE2266" s="137"/>
    </row>
    <row r="2267" spans="1:109" s="75" customFormat="1" ht="12" hidden="1" customHeight="1">
      <c r="A2267" s="252"/>
      <c r="B2267" s="48"/>
      <c r="C2267" s="213"/>
      <c r="D2267" s="213"/>
      <c r="E2267" s="213"/>
      <c r="F2267" s="163"/>
      <c r="G2267" s="213"/>
      <c r="H2267" s="213"/>
      <c r="I2267" s="214"/>
      <c r="J2267" s="214"/>
      <c r="K2267" s="214"/>
      <c r="L2267" s="214"/>
      <c r="M2267" s="214"/>
      <c r="N2267" s="215"/>
      <c r="O2267" s="216"/>
      <c r="P2267" s="217"/>
      <c r="Q2267" s="213"/>
      <c r="R2267" s="213"/>
      <c r="DE2267" s="137"/>
    </row>
    <row r="2268" spans="1:109" s="75" customFormat="1" ht="12" hidden="1" customHeight="1">
      <c r="A2268" s="252"/>
      <c r="B2268" s="48"/>
      <c r="C2268" s="213"/>
      <c r="D2268" s="213"/>
      <c r="E2268" s="213"/>
      <c r="F2268" s="163"/>
      <c r="G2268" s="213"/>
      <c r="H2268" s="213"/>
      <c r="I2268" s="214"/>
      <c r="J2268" s="214"/>
      <c r="K2268" s="214"/>
      <c r="L2268" s="214"/>
      <c r="M2268" s="214"/>
      <c r="N2268" s="215"/>
      <c r="O2268" s="216"/>
      <c r="P2268" s="217"/>
      <c r="Q2268" s="213"/>
      <c r="R2268" s="213"/>
      <c r="DE2268" s="137"/>
    </row>
    <row r="2269" spans="1:109" s="75" customFormat="1" ht="12" hidden="1" customHeight="1">
      <c r="A2269" s="252"/>
      <c r="B2269" s="48"/>
      <c r="C2269" s="213"/>
      <c r="D2269" s="213"/>
      <c r="E2269" s="213"/>
      <c r="F2269" s="163"/>
      <c r="G2269" s="213"/>
      <c r="H2269" s="213"/>
      <c r="I2269" s="214"/>
      <c r="J2269" s="214"/>
      <c r="K2269" s="214"/>
      <c r="L2269" s="214"/>
      <c r="M2269" s="214"/>
      <c r="N2269" s="215"/>
      <c r="O2269" s="216"/>
      <c r="P2269" s="217"/>
      <c r="Q2269" s="213"/>
      <c r="R2269" s="213"/>
      <c r="DE2269" s="137"/>
    </row>
    <row r="2270" spans="1:109" s="75" customFormat="1" ht="12" hidden="1" customHeight="1">
      <c r="A2270" s="252"/>
      <c r="B2270" s="48"/>
      <c r="C2270" s="213"/>
      <c r="D2270" s="213"/>
      <c r="E2270" s="213"/>
      <c r="F2270" s="163"/>
      <c r="G2270" s="213"/>
      <c r="H2270" s="213"/>
      <c r="I2270" s="214"/>
      <c r="J2270" s="214"/>
      <c r="K2270" s="214"/>
      <c r="L2270" s="214"/>
      <c r="M2270" s="214"/>
      <c r="N2270" s="215"/>
      <c r="O2270" s="216"/>
      <c r="P2270" s="217"/>
      <c r="Q2270" s="213"/>
      <c r="R2270" s="213"/>
      <c r="DE2270" s="137"/>
    </row>
    <row r="2271" spans="1:109" s="75" customFormat="1" ht="12" hidden="1" customHeight="1">
      <c r="A2271" s="252"/>
      <c r="B2271" s="48"/>
      <c r="C2271" s="213"/>
      <c r="D2271" s="213"/>
      <c r="E2271" s="213"/>
      <c r="F2271" s="163"/>
      <c r="G2271" s="213"/>
      <c r="H2271" s="213"/>
      <c r="I2271" s="214"/>
      <c r="J2271" s="214"/>
      <c r="K2271" s="214"/>
      <c r="L2271" s="214"/>
      <c r="M2271" s="214"/>
      <c r="N2271" s="215"/>
      <c r="O2271" s="216"/>
      <c r="P2271" s="217"/>
      <c r="Q2271" s="213"/>
      <c r="R2271" s="213"/>
      <c r="DE2271" s="137"/>
    </row>
    <row r="2272" spans="1:109" s="75" customFormat="1" ht="12" hidden="1" customHeight="1">
      <c r="A2272" s="252"/>
      <c r="B2272" s="48"/>
      <c r="C2272" s="213"/>
      <c r="D2272" s="213"/>
      <c r="E2272" s="213"/>
      <c r="F2272" s="163"/>
      <c r="G2272" s="213"/>
      <c r="H2272" s="213"/>
      <c r="I2272" s="214"/>
      <c r="J2272" s="214"/>
      <c r="K2272" s="214"/>
      <c r="L2272" s="214"/>
      <c r="M2272" s="214"/>
      <c r="N2272" s="215"/>
      <c r="O2272" s="216"/>
      <c r="P2272" s="217"/>
      <c r="Q2272" s="213"/>
      <c r="R2272" s="213"/>
      <c r="DE2272" s="137"/>
    </row>
    <row r="2273" spans="1:109" s="75" customFormat="1" ht="12" hidden="1" customHeight="1">
      <c r="A2273" s="252"/>
      <c r="B2273" s="48"/>
      <c r="C2273" s="213"/>
      <c r="D2273" s="213"/>
      <c r="E2273" s="213"/>
      <c r="F2273" s="163"/>
      <c r="G2273" s="213"/>
      <c r="H2273" s="213"/>
      <c r="I2273" s="214"/>
      <c r="J2273" s="214"/>
      <c r="K2273" s="214"/>
      <c r="L2273" s="214"/>
      <c r="M2273" s="214"/>
      <c r="N2273" s="215"/>
      <c r="O2273" s="216"/>
      <c r="P2273" s="217"/>
      <c r="Q2273" s="213"/>
      <c r="R2273" s="213"/>
      <c r="DE2273" s="137"/>
    </row>
    <row r="2274" spans="1:109" s="75" customFormat="1" ht="12" hidden="1" customHeight="1">
      <c r="A2274" s="252"/>
      <c r="B2274" s="48"/>
      <c r="C2274" s="213"/>
      <c r="D2274" s="213"/>
      <c r="E2274" s="213"/>
      <c r="F2274" s="163"/>
      <c r="G2274" s="213"/>
      <c r="H2274" s="213"/>
      <c r="I2274" s="214"/>
      <c r="J2274" s="214"/>
      <c r="K2274" s="214"/>
      <c r="L2274" s="214"/>
      <c r="M2274" s="214"/>
      <c r="N2274" s="215"/>
      <c r="O2274" s="216"/>
      <c r="P2274" s="217"/>
      <c r="Q2274" s="213"/>
      <c r="R2274" s="213"/>
      <c r="DE2274" s="137"/>
    </row>
    <row r="2275" spans="1:109" s="75" customFormat="1" ht="12" hidden="1" customHeight="1">
      <c r="A2275" s="252"/>
      <c r="B2275" s="48"/>
      <c r="C2275" s="213"/>
      <c r="D2275" s="213"/>
      <c r="E2275" s="213"/>
      <c r="F2275" s="163"/>
      <c r="G2275" s="213"/>
      <c r="H2275" s="213"/>
      <c r="I2275" s="214"/>
      <c r="J2275" s="214"/>
      <c r="K2275" s="214"/>
      <c r="L2275" s="214"/>
      <c r="M2275" s="214"/>
      <c r="N2275" s="215"/>
      <c r="O2275" s="216"/>
      <c r="P2275" s="217"/>
      <c r="Q2275" s="213"/>
      <c r="R2275" s="213"/>
      <c r="DE2275" s="137"/>
    </row>
    <row r="2276" spans="1:109" s="75" customFormat="1" ht="12" hidden="1" customHeight="1">
      <c r="A2276" s="252"/>
      <c r="B2276" s="48"/>
      <c r="C2276" s="213"/>
      <c r="D2276" s="213"/>
      <c r="E2276" s="213"/>
      <c r="F2276" s="163"/>
      <c r="G2276" s="213"/>
      <c r="H2276" s="213"/>
      <c r="I2276" s="214"/>
      <c r="J2276" s="214"/>
      <c r="K2276" s="214"/>
      <c r="L2276" s="214"/>
      <c r="M2276" s="214"/>
      <c r="N2276" s="215"/>
      <c r="O2276" s="216"/>
      <c r="P2276" s="217"/>
      <c r="Q2276" s="213"/>
      <c r="R2276" s="213"/>
      <c r="DE2276" s="137"/>
    </row>
    <row r="2277" spans="1:109" s="75" customFormat="1" ht="12" hidden="1" customHeight="1">
      <c r="A2277" s="252"/>
      <c r="B2277" s="48"/>
      <c r="C2277" s="213"/>
      <c r="D2277" s="213"/>
      <c r="E2277" s="213"/>
      <c r="F2277" s="163"/>
      <c r="G2277" s="213"/>
      <c r="H2277" s="213"/>
      <c r="I2277" s="214"/>
      <c r="J2277" s="214"/>
      <c r="K2277" s="214"/>
      <c r="L2277" s="214"/>
      <c r="M2277" s="214"/>
      <c r="N2277" s="215"/>
      <c r="O2277" s="216"/>
      <c r="P2277" s="217"/>
      <c r="Q2277" s="213"/>
      <c r="R2277" s="213"/>
      <c r="DE2277" s="137"/>
    </row>
    <row r="2278" spans="1:109" s="75" customFormat="1" ht="12" hidden="1" customHeight="1">
      <c r="A2278" s="252"/>
      <c r="B2278" s="48"/>
      <c r="C2278" s="213"/>
      <c r="D2278" s="213"/>
      <c r="E2278" s="213"/>
      <c r="F2278" s="163"/>
      <c r="G2278" s="213"/>
      <c r="H2278" s="213"/>
      <c r="I2278" s="214"/>
      <c r="J2278" s="214"/>
      <c r="K2278" s="214"/>
      <c r="L2278" s="214"/>
      <c r="M2278" s="214"/>
      <c r="N2278" s="215"/>
      <c r="O2278" s="216"/>
      <c r="P2278" s="217"/>
      <c r="Q2278" s="213"/>
      <c r="R2278" s="213"/>
      <c r="DE2278" s="137"/>
    </row>
    <row r="2279" spans="1:109" s="75" customFormat="1" ht="12" hidden="1" customHeight="1">
      <c r="A2279" s="252"/>
      <c r="B2279" s="68"/>
      <c r="C2279" s="221"/>
      <c r="D2279" s="221"/>
      <c r="E2279" s="221"/>
      <c r="F2279" s="164"/>
      <c r="G2279" s="221"/>
      <c r="H2279" s="221"/>
      <c r="I2279" s="248"/>
      <c r="J2279" s="248"/>
      <c r="K2279" s="248"/>
      <c r="L2279" s="248"/>
      <c r="M2279" s="248"/>
      <c r="N2279" s="218"/>
      <c r="O2279" s="219"/>
      <c r="P2279" s="220"/>
      <c r="Q2279" s="221"/>
      <c r="R2279" s="221"/>
      <c r="DE2279" s="137"/>
    </row>
    <row r="2280" spans="1:109" s="75" customFormat="1" ht="6" hidden="1" customHeight="1">
      <c r="A2280" s="105"/>
      <c r="B2280" s="106"/>
      <c r="C2280" s="247"/>
      <c r="D2280" s="247"/>
      <c r="E2280" s="247"/>
      <c r="F2280" s="106"/>
      <c r="G2280" s="247"/>
      <c r="H2280" s="247"/>
      <c r="I2280" s="247"/>
      <c r="J2280" s="247"/>
      <c r="K2280" s="247"/>
      <c r="L2280" s="247"/>
      <c r="M2280" s="247"/>
      <c r="N2280" s="106"/>
      <c r="O2280" s="106"/>
      <c r="P2280" s="106"/>
      <c r="Q2280" s="249"/>
      <c r="R2280" s="249"/>
      <c r="DE2280" s="137"/>
    </row>
    <row r="2281" spans="1:109" s="75" customFormat="1" ht="12" hidden="1" customHeight="1">
      <c r="A2281" s="191">
        <v>3</v>
      </c>
      <c r="B2281" s="194" t="s">
        <v>82</v>
      </c>
      <c r="C2281" s="195"/>
      <c r="D2281" s="195"/>
      <c r="E2281" s="195"/>
      <c r="F2281" s="195"/>
      <c r="G2281" s="195"/>
      <c r="H2281" s="195"/>
      <c r="I2281" s="195"/>
      <c r="J2281" s="195"/>
      <c r="K2281" s="195"/>
      <c r="L2281" s="195"/>
      <c r="M2281" s="195"/>
      <c r="N2281" s="195"/>
      <c r="O2281" s="196"/>
      <c r="P2281" s="197"/>
      <c r="Q2281" s="198" t="s">
        <v>81</v>
      </c>
      <c r="R2281" s="199"/>
      <c r="DE2281" s="137"/>
    </row>
    <row r="2282" spans="1:109" s="75" customFormat="1" ht="12" hidden="1" customHeight="1">
      <c r="A2282" s="192"/>
      <c r="B2282" s="200" t="s">
        <v>80</v>
      </c>
      <c r="C2282" s="203"/>
      <c r="D2282" s="245"/>
      <c r="E2282" s="203" t="s">
        <v>79</v>
      </c>
      <c r="F2282" s="203"/>
      <c r="G2282" s="202" t="s">
        <v>78</v>
      </c>
      <c r="H2282" s="245"/>
      <c r="I2282" s="202" t="s">
        <v>14</v>
      </c>
      <c r="J2282" s="203"/>
      <c r="K2282" s="203"/>
      <c r="L2282" s="203"/>
      <c r="M2282" s="203"/>
      <c r="N2282" s="203" t="s">
        <v>13</v>
      </c>
      <c r="O2282" s="204"/>
      <c r="P2282" s="205"/>
      <c r="Q2282" s="200"/>
      <c r="R2282" s="201"/>
      <c r="DE2282" s="137"/>
    </row>
    <row r="2283" spans="1:109" s="75" customFormat="1" ht="12" hidden="1" customHeight="1">
      <c r="A2283" s="193"/>
      <c r="B2283" s="181"/>
      <c r="C2283" s="206"/>
      <c r="D2283" s="207"/>
      <c r="E2283" s="208"/>
      <c r="F2283" s="208"/>
      <c r="G2283" s="209"/>
      <c r="H2283" s="246"/>
      <c r="I2283" s="209"/>
      <c r="J2283" s="208"/>
      <c r="K2283" s="208"/>
      <c r="L2283" s="208"/>
      <c r="M2283" s="208"/>
      <c r="N2283" s="210"/>
      <c r="O2283" s="211"/>
      <c r="P2283" s="212"/>
      <c r="Q2283" s="181"/>
      <c r="R2283" s="182"/>
      <c r="DE2283" s="137"/>
    </row>
    <row r="2284" spans="1:109" s="75" customFormat="1" ht="6" hidden="1" customHeight="1">
      <c r="A2284" s="107"/>
      <c r="B2284" s="249"/>
      <c r="C2284" s="249"/>
      <c r="D2284" s="249"/>
      <c r="E2284" s="249"/>
      <c r="F2284" s="249"/>
      <c r="G2284" s="250"/>
      <c r="H2284" s="250"/>
      <c r="I2284" s="107"/>
      <c r="J2284" s="107"/>
      <c r="K2284" s="107"/>
      <c r="L2284" s="107"/>
      <c r="M2284" s="107"/>
      <c r="N2284" s="107"/>
      <c r="O2284" s="107"/>
      <c r="P2284" s="107"/>
      <c r="Q2284" s="107"/>
      <c r="R2284" s="107"/>
      <c r="DE2284" s="137"/>
    </row>
    <row r="2285" spans="1:109" s="75" customFormat="1" ht="21" hidden="1" customHeight="1">
      <c r="A2285" s="191">
        <v>4</v>
      </c>
      <c r="B2285" s="222" t="s">
        <v>77</v>
      </c>
      <c r="C2285" s="223"/>
      <c r="D2285" s="224"/>
      <c r="E2285" s="225" t="s">
        <v>76</v>
      </c>
      <c r="F2285" s="226"/>
      <c r="G2285" s="227"/>
      <c r="H2285" s="227"/>
      <c r="I2285" s="101"/>
      <c r="J2285" s="94">
        <v>5</v>
      </c>
      <c r="K2285" s="228" t="s">
        <v>186</v>
      </c>
      <c r="L2285" s="229"/>
      <c r="M2285" s="229"/>
      <c r="N2285" s="229"/>
      <c r="O2285" s="229"/>
      <c r="P2285" s="229"/>
      <c r="Q2285" s="229"/>
      <c r="R2285" s="230"/>
      <c r="DE2285" s="137"/>
    </row>
    <row r="2286" spans="1:109" s="75" customFormat="1" ht="12" hidden="1" customHeight="1">
      <c r="A2286" s="193"/>
      <c r="B2286" s="181"/>
      <c r="C2286" s="206"/>
      <c r="D2286" s="182"/>
      <c r="E2286" s="181"/>
      <c r="F2286" s="182"/>
      <c r="G2286" s="227"/>
      <c r="H2286" s="227"/>
      <c r="I2286" s="101"/>
      <c r="J2286" s="231"/>
      <c r="K2286" s="234"/>
      <c r="L2286" s="235"/>
      <c r="M2286" s="235"/>
      <c r="N2286" s="235"/>
      <c r="O2286" s="235"/>
      <c r="P2286" s="235"/>
      <c r="Q2286" s="235"/>
      <c r="R2286" s="236"/>
      <c r="DE2286" s="137"/>
    </row>
    <row r="2287" spans="1:109" s="75" customFormat="1" ht="12" hidden="1" customHeight="1">
      <c r="A2287" s="95"/>
      <c r="B2287" s="100"/>
      <c r="C2287" s="100"/>
      <c r="D2287" s="100"/>
      <c r="E2287" s="100"/>
      <c r="F2287" s="100"/>
      <c r="G2287" s="227"/>
      <c r="H2287" s="227"/>
      <c r="I2287" s="95"/>
      <c r="J2287" s="232"/>
      <c r="K2287" s="237"/>
      <c r="L2287" s="238"/>
      <c r="M2287" s="238"/>
      <c r="N2287" s="238"/>
      <c r="O2287" s="238"/>
      <c r="P2287" s="238"/>
      <c r="Q2287" s="238"/>
      <c r="R2287" s="239"/>
      <c r="S2287" s="25"/>
      <c r="T2287" s="40"/>
      <c r="DE2287" s="137"/>
    </row>
    <row r="2288" spans="1:109" s="75" customFormat="1" ht="12" hidden="1" customHeight="1">
      <c r="A2288" s="95"/>
      <c r="B2288" s="96"/>
      <c r="C2288" s="96"/>
      <c r="D2288" s="96"/>
      <c r="E2288" s="96"/>
      <c r="F2288" s="96"/>
      <c r="G2288" s="96"/>
      <c r="H2288" s="96"/>
      <c r="I2288" s="95"/>
      <c r="J2288" s="232"/>
      <c r="K2288" s="237"/>
      <c r="L2288" s="238"/>
      <c r="M2288" s="238"/>
      <c r="N2288" s="238"/>
      <c r="O2288" s="238"/>
      <c r="P2288" s="238"/>
      <c r="Q2288" s="238"/>
      <c r="R2288" s="239"/>
      <c r="DE2288" s="137"/>
    </row>
    <row r="2289" spans="1:111" s="75" customFormat="1" ht="12" hidden="1" customHeight="1">
      <c r="A2289" s="95"/>
      <c r="B2289" s="244" t="s">
        <v>75</v>
      </c>
      <c r="C2289" s="244"/>
      <c r="D2289" s="244"/>
      <c r="E2289" s="244"/>
      <c r="F2289" s="244"/>
      <c r="G2289" s="244"/>
      <c r="H2289" s="244"/>
      <c r="I2289" s="95"/>
      <c r="J2289" s="232"/>
      <c r="K2289" s="237"/>
      <c r="L2289" s="238"/>
      <c r="M2289" s="238"/>
      <c r="N2289" s="238"/>
      <c r="O2289" s="238"/>
      <c r="P2289" s="238"/>
      <c r="Q2289" s="238"/>
      <c r="R2289" s="239"/>
      <c r="DE2289" s="137"/>
    </row>
    <row r="2290" spans="1:111" s="75" customFormat="1" ht="12" hidden="1" customHeight="1">
      <c r="A2290" s="95"/>
      <c r="B2290" s="244" t="s">
        <v>74</v>
      </c>
      <c r="C2290" s="244"/>
      <c r="D2290" s="244"/>
      <c r="E2290" s="244"/>
      <c r="F2290" s="244"/>
      <c r="G2290" s="244"/>
      <c r="H2290" s="244"/>
      <c r="I2290" s="97"/>
      <c r="J2290" s="232"/>
      <c r="K2290" s="237"/>
      <c r="L2290" s="238"/>
      <c r="M2290" s="238"/>
      <c r="N2290" s="238"/>
      <c r="O2290" s="238"/>
      <c r="P2290" s="238"/>
      <c r="Q2290" s="238"/>
      <c r="R2290" s="239"/>
      <c r="DE2290" s="137"/>
    </row>
    <row r="2291" spans="1:111" s="75" customFormat="1" ht="12" hidden="1" customHeight="1">
      <c r="A2291" s="98" t="s">
        <v>73</v>
      </c>
      <c r="B2291" s="279" t="s">
        <v>12</v>
      </c>
      <c r="C2291" s="279"/>
      <c r="D2291" s="279"/>
      <c r="E2291" s="279"/>
      <c r="F2291" s="279"/>
      <c r="G2291" s="279"/>
      <c r="H2291" s="279"/>
      <c r="I2291" s="95"/>
      <c r="J2291" s="232"/>
      <c r="K2291" s="237"/>
      <c r="L2291" s="238"/>
      <c r="M2291" s="238"/>
      <c r="N2291" s="238"/>
      <c r="O2291" s="238"/>
      <c r="P2291" s="238"/>
      <c r="Q2291" s="238"/>
      <c r="R2291" s="239"/>
      <c r="DE2291" s="137"/>
    </row>
    <row r="2292" spans="1:111" s="75" customFormat="1" ht="12" hidden="1" customHeight="1">
      <c r="A2292" s="98"/>
      <c r="B2292" s="243" t="s">
        <v>72</v>
      </c>
      <c r="C2292" s="243"/>
      <c r="D2292" s="243"/>
      <c r="E2292" s="243"/>
      <c r="F2292" s="243"/>
      <c r="G2292" s="243"/>
      <c r="H2292" s="243"/>
      <c r="I2292" s="95"/>
      <c r="J2292" s="232"/>
      <c r="K2292" s="237"/>
      <c r="L2292" s="238"/>
      <c r="M2292" s="238"/>
      <c r="N2292" s="238"/>
      <c r="O2292" s="238"/>
      <c r="P2292" s="238"/>
      <c r="Q2292" s="238"/>
      <c r="R2292" s="239"/>
      <c r="DE2292" s="137"/>
    </row>
    <row r="2293" spans="1:111" s="75" customFormat="1" ht="12" hidden="1" customHeight="1">
      <c r="A2293" s="98"/>
      <c r="B2293" s="243"/>
      <c r="C2293" s="243"/>
      <c r="D2293" s="243"/>
      <c r="E2293" s="243"/>
      <c r="F2293" s="243"/>
      <c r="G2293" s="243"/>
      <c r="H2293" s="243"/>
      <c r="I2293" s="95"/>
      <c r="J2293" s="232"/>
      <c r="K2293" s="237"/>
      <c r="L2293" s="238"/>
      <c r="M2293" s="238"/>
      <c r="N2293" s="238"/>
      <c r="O2293" s="238"/>
      <c r="P2293" s="238"/>
      <c r="Q2293" s="238"/>
      <c r="R2293" s="239"/>
      <c r="DE2293" s="137"/>
    </row>
    <row r="2294" spans="1:111" s="75" customFormat="1" ht="12" hidden="1" customHeight="1">
      <c r="A2294" s="98"/>
      <c r="B2294" s="244"/>
      <c r="C2294" s="244"/>
      <c r="D2294" s="244"/>
      <c r="E2294" s="244"/>
      <c r="F2294" s="244"/>
      <c r="G2294" s="244"/>
      <c r="H2294" s="244"/>
      <c r="I2294" s="95"/>
      <c r="J2294" s="232"/>
      <c r="K2294" s="237"/>
      <c r="L2294" s="238"/>
      <c r="M2294" s="238"/>
      <c r="N2294" s="238"/>
      <c r="O2294" s="238"/>
      <c r="P2294" s="238"/>
      <c r="Q2294" s="238"/>
      <c r="R2294" s="239"/>
      <c r="DE2294" s="137"/>
    </row>
    <row r="2295" spans="1:111" s="75" customFormat="1" ht="12" hidden="1" customHeight="1">
      <c r="A2295" s="98"/>
      <c r="B2295" s="244" t="s">
        <v>56</v>
      </c>
      <c r="C2295" s="244"/>
      <c r="D2295" s="244"/>
      <c r="E2295" s="244"/>
      <c r="F2295" s="244"/>
      <c r="G2295" s="244"/>
      <c r="H2295" s="244"/>
      <c r="I2295" s="95"/>
      <c r="J2295" s="232"/>
      <c r="K2295" s="237"/>
      <c r="L2295" s="238"/>
      <c r="M2295" s="238"/>
      <c r="N2295" s="238"/>
      <c r="O2295" s="238"/>
      <c r="P2295" s="238"/>
      <c r="Q2295" s="238"/>
      <c r="R2295" s="239"/>
      <c r="U2295" s="24"/>
      <c r="V2295" s="24"/>
      <c r="W2295" s="24"/>
      <c r="X2295" s="24"/>
      <c r="Y2295" s="24"/>
      <c r="Z2295" s="24"/>
      <c r="AA2295" s="24"/>
      <c r="AB2295" s="24"/>
      <c r="AC2295" s="24"/>
      <c r="AD2295" s="24"/>
      <c r="AE2295" s="24"/>
      <c r="DE2295" s="137"/>
    </row>
    <row r="2296" spans="1:111" s="75" customFormat="1" ht="12" hidden="1" customHeight="1">
      <c r="A2296" s="98"/>
      <c r="B2296" s="244"/>
      <c r="C2296" s="244"/>
      <c r="D2296" s="244"/>
      <c r="E2296" s="244"/>
      <c r="F2296" s="244"/>
      <c r="G2296" s="244"/>
      <c r="H2296" s="244"/>
      <c r="I2296" s="95"/>
      <c r="J2296" s="233"/>
      <c r="K2296" s="240"/>
      <c r="L2296" s="241"/>
      <c r="M2296" s="241"/>
      <c r="N2296" s="241"/>
      <c r="O2296" s="241"/>
      <c r="P2296" s="241"/>
      <c r="Q2296" s="241"/>
      <c r="R2296" s="242"/>
      <c r="DE2296" s="137"/>
    </row>
    <row r="2297" spans="1:111" s="76" customFormat="1" ht="13.5" hidden="1">
      <c r="A2297" s="256" t="s">
        <v>89</v>
      </c>
      <c r="B2297" s="257"/>
      <c r="C2297" s="257"/>
      <c r="D2297" s="257"/>
      <c r="E2297" s="257"/>
      <c r="F2297" s="257"/>
      <c r="G2297" s="257"/>
      <c r="H2297" s="257"/>
      <c r="I2297" s="257"/>
      <c r="J2297" s="257"/>
      <c r="K2297" s="257"/>
      <c r="L2297" s="257"/>
      <c r="M2297" s="257"/>
      <c r="N2297" s="257"/>
      <c r="O2297" s="257"/>
      <c r="P2297" s="257"/>
      <c r="Q2297" s="257"/>
      <c r="R2297" s="257"/>
      <c r="DE2297" s="136"/>
    </row>
    <row r="2298" spans="1:111" s="75" customFormat="1" ht="12" hidden="1" customHeight="1">
      <c r="A2298" s="258" t="s">
        <v>11</v>
      </c>
      <c r="B2298" s="259"/>
      <c r="C2298" s="260"/>
      <c r="D2298" s="261"/>
      <c r="E2298" s="258" t="s">
        <v>10</v>
      </c>
      <c r="F2298" s="259"/>
      <c r="G2298" s="181"/>
      <c r="H2298" s="206"/>
      <c r="I2298" s="206"/>
      <c r="J2298" s="182"/>
      <c r="K2298" s="258" t="s">
        <v>64</v>
      </c>
      <c r="L2298" s="262"/>
      <c r="M2298" s="263"/>
      <c r="N2298" s="181"/>
      <c r="O2298" s="206"/>
      <c r="P2298" s="206"/>
      <c r="Q2298" s="206"/>
      <c r="R2298" s="182"/>
      <c r="DE2298" s="137"/>
    </row>
    <row r="2299" spans="1:111" s="75" customFormat="1" ht="12" hidden="1" customHeight="1">
      <c r="A2299" s="191">
        <v>1</v>
      </c>
      <c r="B2299" s="264" t="s">
        <v>88</v>
      </c>
      <c r="C2299" s="265"/>
      <c r="D2299" s="265"/>
      <c r="E2299" s="265"/>
      <c r="F2299" s="266"/>
      <c r="G2299" s="194" t="s">
        <v>87</v>
      </c>
      <c r="H2299" s="255"/>
      <c r="I2299" s="194" t="s">
        <v>86</v>
      </c>
      <c r="J2299" s="195"/>
      <c r="K2299" s="195"/>
      <c r="L2299" s="195"/>
      <c r="M2299" s="195"/>
      <c r="N2299" s="195"/>
      <c r="O2299" s="195"/>
      <c r="P2299" s="195"/>
      <c r="Q2299" s="195"/>
      <c r="R2299" s="255"/>
      <c r="DE2299" s="137"/>
    </row>
    <row r="2300" spans="1:111" s="75" customFormat="1" ht="12" hidden="1" customHeight="1">
      <c r="A2300" s="193"/>
      <c r="B2300" s="267"/>
      <c r="C2300" s="268"/>
      <c r="D2300" s="268"/>
      <c r="E2300" s="268"/>
      <c r="F2300" s="269"/>
      <c r="G2300" s="253"/>
      <c r="H2300" s="254"/>
      <c r="I2300" s="270"/>
      <c r="J2300" s="271"/>
      <c r="K2300" s="271"/>
      <c r="L2300" s="271"/>
      <c r="M2300" s="88" t="s">
        <v>183</v>
      </c>
      <c r="N2300" s="272"/>
      <c r="O2300" s="273"/>
      <c r="P2300" s="89" t="s">
        <v>184</v>
      </c>
      <c r="Q2300" s="77"/>
      <c r="R2300" s="90" t="s">
        <v>185</v>
      </c>
      <c r="S2300" s="43" t="str">
        <f>IF(AND(Q2300&lt;&gt;"",Q2300&lt;120),"排煙機の規定風量は120㎥以上必要です。","")</f>
        <v/>
      </c>
      <c r="T2300" s="74"/>
      <c r="DE2300" s="137"/>
    </row>
    <row r="2301" spans="1:111" s="75" customFormat="1" ht="6" hidden="1" customHeight="1">
      <c r="A2301" s="102"/>
      <c r="B2301" s="102"/>
      <c r="C2301" s="102"/>
      <c r="D2301" s="102"/>
      <c r="E2301" s="102"/>
      <c r="F2301" s="102"/>
      <c r="G2301" s="102"/>
      <c r="H2301" s="102"/>
      <c r="I2301" s="102"/>
      <c r="J2301" s="102"/>
      <c r="K2301" s="103"/>
      <c r="L2301" s="103"/>
      <c r="M2301" s="103"/>
      <c r="N2301" s="102"/>
      <c r="O2301" s="104"/>
      <c r="P2301" s="104"/>
      <c r="Q2301" s="103"/>
      <c r="R2301" s="103"/>
      <c r="DE2301" s="137"/>
    </row>
    <row r="2302" spans="1:111" s="75" customFormat="1" ht="12" hidden="1" customHeight="1">
      <c r="A2302" s="251">
        <v>2</v>
      </c>
      <c r="B2302" s="194" t="s">
        <v>85</v>
      </c>
      <c r="C2302" s="195"/>
      <c r="D2302" s="195"/>
      <c r="E2302" s="195"/>
      <c r="F2302" s="195"/>
      <c r="G2302" s="195"/>
      <c r="H2302" s="195"/>
      <c r="I2302" s="195"/>
      <c r="J2302" s="195"/>
      <c r="K2302" s="195"/>
      <c r="L2302" s="195"/>
      <c r="M2302" s="195"/>
      <c r="N2302" s="195"/>
      <c r="O2302" s="196"/>
      <c r="P2302" s="91"/>
      <c r="Q2302" s="198" t="s">
        <v>81</v>
      </c>
      <c r="R2302" s="199"/>
      <c r="DE2302" s="137"/>
    </row>
    <row r="2303" spans="1:111" s="75" customFormat="1" ht="12" hidden="1" customHeight="1">
      <c r="A2303" s="252"/>
      <c r="B2303" s="92" t="s">
        <v>5</v>
      </c>
      <c r="C2303" s="202" t="s">
        <v>84</v>
      </c>
      <c r="D2303" s="203"/>
      <c r="E2303" s="245"/>
      <c r="F2303" s="93" t="s">
        <v>83</v>
      </c>
      <c r="G2303" s="202" t="s">
        <v>78</v>
      </c>
      <c r="H2303" s="203"/>
      <c r="I2303" s="202" t="s">
        <v>14</v>
      </c>
      <c r="J2303" s="203"/>
      <c r="K2303" s="203"/>
      <c r="L2303" s="203"/>
      <c r="M2303" s="203"/>
      <c r="N2303" s="203" t="s">
        <v>13</v>
      </c>
      <c r="O2303" s="204"/>
      <c r="P2303" s="205"/>
      <c r="Q2303" s="200"/>
      <c r="R2303" s="201"/>
      <c r="DE2303" s="137"/>
      <c r="DF2303" s="76" t="str">
        <f>IF(COUNTA(B2304:R2353)&gt;0,DG2303,"")</f>
        <v/>
      </c>
      <c r="DG2303" s="144">
        <v>32</v>
      </c>
    </row>
    <row r="2304" spans="1:111" s="75" customFormat="1" ht="12" hidden="1" customHeight="1">
      <c r="A2304" s="252"/>
      <c r="B2304" s="47"/>
      <c r="C2304" s="274"/>
      <c r="D2304" s="274"/>
      <c r="E2304" s="274"/>
      <c r="F2304" s="162"/>
      <c r="G2304" s="274"/>
      <c r="H2304" s="274"/>
      <c r="I2304" s="275"/>
      <c r="J2304" s="275"/>
      <c r="K2304" s="275"/>
      <c r="L2304" s="275"/>
      <c r="M2304" s="275"/>
      <c r="N2304" s="276"/>
      <c r="O2304" s="277"/>
      <c r="P2304" s="278"/>
      <c r="Q2304" s="274"/>
      <c r="R2304" s="274"/>
      <c r="DE2304" s="137"/>
    </row>
    <row r="2305" spans="1:109" s="75" customFormat="1" ht="12" hidden="1" customHeight="1">
      <c r="A2305" s="252"/>
      <c r="B2305" s="48"/>
      <c r="C2305" s="213"/>
      <c r="D2305" s="213"/>
      <c r="E2305" s="213"/>
      <c r="F2305" s="163"/>
      <c r="G2305" s="213"/>
      <c r="H2305" s="213"/>
      <c r="I2305" s="214"/>
      <c r="J2305" s="214"/>
      <c r="K2305" s="214"/>
      <c r="L2305" s="214"/>
      <c r="M2305" s="214"/>
      <c r="N2305" s="215"/>
      <c r="O2305" s="216"/>
      <c r="P2305" s="217"/>
      <c r="Q2305" s="213"/>
      <c r="R2305" s="213"/>
      <c r="DE2305" s="137"/>
    </row>
    <row r="2306" spans="1:109" s="75" customFormat="1" ht="12" hidden="1" customHeight="1">
      <c r="A2306" s="252"/>
      <c r="B2306" s="48"/>
      <c r="C2306" s="213"/>
      <c r="D2306" s="213"/>
      <c r="E2306" s="213"/>
      <c r="F2306" s="163"/>
      <c r="G2306" s="213"/>
      <c r="H2306" s="213"/>
      <c r="I2306" s="214"/>
      <c r="J2306" s="214"/>
      <c r="K2306" s="214"/>
      <c r="L2306" s="214"/>
      <c r="M2306" s="214"/>
      <c r="N2306" s="215"/>
      <c r="O2306" s="216"/>
      <c r="P2306" s="217"/>
      <c r="Q2306" s="213"/>
      <c r="R2306" s="213"/>
      <c r="DE2306" s="137"/>
    </row>
    <row r="2307" spans="1:109" s="75" customFormat="1" ht="12" hidden="1" customHeight="1">
      <c r="A2307" s="252"/>
      <c r="B2307" s="48"/>
      <c r="C2307" s="213"/>
      <c r="D2307" s="213"/>
      <c r="E2307" s="213"/>
      <c r="F2307" s="163"/>
      <c r="G2307" s="213"/>
      <c r="H2307" s="213"/>
      <c r="I2307" s="214"/>
      <c r="J2307" s="214"/>
      <c r="K2307" s="214"/>
      <c r="L2307" s="214"/>
      <c r="M2307" s="214"/>
      <c r="N2307" s="215"/>
      <c r="O2307" s="216"/>
      <c r="P2307" s="217"/>
      <c r="Q2307" s="213"/>
      <c r="R2307" s="213"/>
      <c r="DE2307" s="137"/>
    </row>
    <row r="2308" spans="1:109" s="75" customFormat="1" ht="12" hidden="1" customHeight="1">
      <c r="A2308" s="252"/>
      <c r="B2308" s="48"/>
      <c r="C2308" s="213"/>
      <c r="D2308" s="213"/>
      <c r="E2308" s="213"/>
      <c r="F2308" s="163"/>
      <c r="G2308" s="213"/>
      <c r="H2308" s="213"/>
      <c r="I2308" s="214"/>
      <c r="J2308" s="214"/>
      <c r="K2308" s="214"/>
      <c r="L2308" s="214"/>
      <c r="M2308" s="214"/>
      <c r="N2308" s="215"/>
      <c r="O2308" s="216"/>
      <c r="P2308" s="217"/>
      <c r="Q2308" s="213"/>
      <c r="R2308" s="213"/>
      <c r="DE2308" s="137"/>
    </row>
    <row r="2309" spans="1:109" s="75" customFormat="1" ht="12" hidden="1" customHeight="1">
      <c r="A2309" s="252"/>
      <c r="B2309" s="48"/>
      <c r="C2309" s="213"/>
      <c r="D2309" s="213"/>
      <c r="E2309" s="213"/>
      <c r="F2309" s="163"/>
      <c r="G2309" s="213"/>
      <c r="H2309" s="213"/>
      <c r="I2309" s="214"/>
      <c r="J2309" s="214"/>
      <c r="K2309" s="214"/>
      <c r="L2309" s="214"/>
      <c r="M2309" s="214"/>
      <c r="N2309" s="215"/>
      <c r="O2309" s="216"/>
      <c r="P2309" s="217"/>
      <c r="Q2309" s="213"/>
      <c r="R2309" s="213"/>
      <c r="DE2309" s="137"/>
    </row>
    <row r="2310" spans="1:109" s="75" customFormat="1" ht="12" hidden="1" customHeight="1">
      <c r="A2310" s="252"/>
      <c r="B2310" s="48"/>
      <c r="C2310" s="213"/>
      <c r="D2310" s="213"/>
      <c r="E2310" s="213"/>
      <c r="F2310" s="163"/>
      <c r="G2310" s="213"/>
      <c r="H2310" s="213"/>
      <c r="I2310" s="214"/>
      <c r="J2310" s="214"/>
      <c r="K2310" s="214"/>
      <c r="L2310" s="214"/>
      <c r="M2310" s="214"/>
      <c r="N2310" s="215"/>
      <c r="O2310" s="216"/>
      <c r="P2310" s="217"/>
      <c r="Q2310" s="213"/>
      <c r="R2310" s="213"/>
      <c r="DE2310" s="137"/>
    </row>
    <row r="2311" spans="1:109" s="75" customFormat="1" ht="12" hidden="1" customHeight="1">
      <c r="A2311" s="252"/>
      <c r="B2311" s="48"/>
      <c r="C2311" s="213"/>
      <c r="D2311" s="213"/>
      <c r="E2311" s="213"/>
      <c r="F2311" s="163"/>
      <c r="G2311" s="213"/>
      <c r="H2311" s="213"/>
      <c r="I2311" s="214"/>
      <c r="J2311" s="214"/>
      <c r="K2311" s="214"/>
      <c r="L2311" s="214"/>
      <c r="M2311" s="214"/>
      <c r="N2311" s="215"/>
      <c r="O2311" s="216"/>
      <c r="P2311" s="217"/>
      <c r="Q2311" s="213"/>
      <c r="R2311" s="213"/>
      <c r="DE2311" s="137"/>
    </row>
    <row r="2312" spans="1:109" s="75" customFormat="1" ht="12" hidden="1" customHeight="1">
      <c r="A2312" s="252"/>
      <c r="B2312" s="48"/>
      <c r="C2312" s="213"/>
      <c r="D2312" s="213"/>
      <c r="E2312" s="213"/>
      <c r="F2312" s="163"/>
      <c r="G2312" s="213"/>
      <c r="H2312" s="213"/>
      <c r="I2312" s="214"/>
      <c r="J2312" s="214"/>
      <c r="K2312" s="214"/>
      <c r="L2312" s="214"/>
      <c r="M2312" s="214"/>
      <c r="N2312" s="215"/>
      <c r="O2312" s="216"/>
      <c r="P2312" s="217"/>
      <c r="Q2312" s="213"/>
      <c r="R2312" s="213"/>
      <c r="DE2312" s="137"/>
    </row>
    <row r="2313" spans="1:109" s="75" customFormat="1" ht="12" hidden="1" customHeight="1">
      <c r="A2313" s="252"/>
      <c r="B2313" s="48"/>
      <c r="C2313" s="213"/>
      <c r="D2313" s="213"/>
      <c r="E2313" s="213"/>
      <c r="F2313" s="163"/>
      <c r="G2313" s="213"/>
      <c r="H2313" s="213"/>
      <c r="I2313" s="214"/>
      <c r="J2313" s="214"/>
      <c r="K2313" s="214"/>
      <c r="L2313" s="214"/>
      <c r="M2313" s="214"/>
      <c r="N2313" s="215"/>
      <c r="O2313" s="216"/>
      <c r="P2313" s="217"/>
      <c r="Q2313" s="213"/>
      <c r="R2313" s="213"/>
      <c r="DE2313" s="137"/>
    </row>
    <row r="2314" spans="1:109" s="75" customFormat="1" ht="12" hidden="1" customHeight="1">
      <c r="A2314" s="252"/>
      <c r="B2314" s="48"/>
      <c r="C2314" s="213"/>
      <c r="D2314" s="213"/>
      <c r="E2314" s="213"/>
      <c r="F2314" s="163"/>
      <c r="G2314" s="213"/>
      <c r="H2314" s="213"/>
      <c r="I2314" s="214"/>
      <c r="J2314" s="214"/>
      <c r="K2314" s="214"/>
      <c r="L2314" s="214"/>
      <c r="M2314" s="214"/>
      <c r="N2314" s="215"/>
      <c r="O2314" s="216"/>
      <c r="P2314" s="217"/>
      <c r="Q2314" s="213"/>
      <c r="R2314" s="213"/>
      <c r="DE2314" s="137"/>
    </row>
    <row r="2315" spans="1:109" s="75" customFormat="1" ht="12" hidden="1" customHeight="1">
      <c r="A2315" s="252"/>
      <c r="B2315" s="48"/>
      <c r="C2315" s="213"/>
      <c r="D2315" s="213"/>
      <c r="E2315" s="213"/>
      <c r="F2315" s="163"/>
      <c r="G2315" s="213"/>
      <c r="H2315" s="213"/>
      <c r="I2315" s="214"/>
      <c r="J2315" s="214"/>
      <c r="K2315" s="214"/>
      <c r="L2315" s="214"/>
      <c r="M2315" s="214"/>
      <c r="N2315" s="215"/>
      <c r="O2315" s="216"/>
      <c r="P2315" s="217"/>
      <c r="Q2315" s="213"/>
      <c r="R2315" s="213"/>
      <c r="DE2315" s="137"/>
    </row>
    <row r="2316" spans="1:109" s="75" customFormat="1" ht="12" hidden="1" customHeight="1">
      <c r="A2316" s="252"/>
      <c r="B2316" s="48"/>
      <c r="C2316" s="213"/>
      <c r="D2316" s="213"/>
      <c r="E2316" s="213"/>
      <c r="F2316" s="163"/>
      <c r="G2316" s="213"/>
      <c r="H2316" s="213"/>
      <c r="I2316" s="214"/>
      <c r="J2316" s="214"/>
      <c r="K2316" s="214"/>
      <c r="L2316" s="214"/>
      <c r="M2316" s="214"/>
      <c r="N2316" s="215"/>
      <c r="O2316" s="216"/>
      <c r="P2316" s="217"/>
      <c r="Q2316" s="213"/>
      <c r="R2316" s="213"/>
      <c r="DE2316" s="137"/>
    </row>
    <row r="2317" spans="1:109" s="75" customFormat="1" ht="12" hidden="1" customHeight="1">
      <c r="A2317" s="252"/>
      <c r="B2317" s="48"/>
      <c r="C2317" s="213"/>
      <c r="D2317" s="213"/>
      <c r="E2317" s="213"/>
      <c r="F2317" s="163"/>
      <c r="G2317" s="213"/>
      <c r="H2317" s="213"/>
      <c r="I2317" s="214"/>
      <c r="J2317" s="214"/>
      <c r="K2317" s="214"/>
      <c r="L2317" s="214"/>
      <c r="M2317" s="214"/>
      <c r="N2317" s="215"/>
      <c r="O2317" s="216"/>
      <c r="P2317" s="217"/>
      <c r="Q2317" s="213"/>
      <c r="R2317" s="213"/>
      <c r="DE2317" s="137"/>
    </row>
    <row r="2318" spans="1:109" s="75" customFormat="1" ht="12" hidden="1" customHeight="1">
      <c r="A2318" s="252"/>
      <c r="B2318" s="48"/>
      <c r="C2318" s="213"/>
      <c r="D2318" s="213"/>
      <c r="E2318" s="213"/>
      <c r="F2318" s="163"/>
      <c r="G2318" s="213"/>
      <c r="H2318" s="213"/>
      <c r="I2318" s="214"/>
      <c r="J2318" s="214"/>
      <c r="K2318" s="214"/>
      <c r="L2318" s="214"/>
      <c r="M2318" s="214"/>
      <c r="N2318" s="215"/>
      <c r="O2318" s="216"/>
      <c r="P2318" s="217"/>
      <c r="Q2318" s="213"/>
      <c r="R2318" s="213"/>
      <c r="DE2318" s="137"/>
    </row>
    <row r="2319" spans="1:109" s="75" customFormat="1" ht="12" hidden="1" customHeight="1">
      <c r="A2319" s="252"/>
      <c r="B2319" s="48"/>
      <c r="C2319" s="213"/>
      <c r="D2319" s="213"/>
      <c r="E2319" s="213"/>
      <c r="F2319" s="163"/>
      <c r="G2319" s="213"/>
      <c r="H2319" s="213"/>
      <c r="I2319" s="214"/>
      <c r="J2319" s="214"/>
      <c r="K2319" s="214"/>
      <c r="L2319" s="214"/>
      <c r="M2319" s="214"/>
      <c r="N2319" s="215"/>
      <c r="O2319" s="216"/>
      <c r="P2319" s="217"/>
      <c r="Q2319" s="213"/>
      <c r="R2319" s="213"/>
      <c r="DE2319" s="137"/>
    </row>
    <row r="2320" spans="1:109" s="75" customFormat="1" ht="12" hidden="1" customHeight="1">
      <c r="A2320" s="252"/>
      <c r="B2320" s="48"/>
      <c r="C2320" s="213"/>
      <c r="D2320" s="213"/>
      <c r="E2320" s="213"/>
      <c r="F2320" s="163"/>
      <c r="G2320" s="213"/>
      <c r="H2320" s="213"/>
      <c r="I2320" s="214"/>
      <c r="J2320" s="214"/>
      <c r="K2320" s="214"/>
      <c r="L2320" s="214"/>
      <c r="M2320" s="214"/>
      <c r="N2320" s="215"/>
      <c r="O2320" s="216"/>
      <c r="P2320" s="217"/>
      <c r="Q2320" s="213"/>
      <c r="R2320" s="213"/>
      <c r="DE2320" s="137"/>
    </row>
    <row r="2321" spans="1:109" s="75" customFormat="1" ht="12" hidden="1" customHeight="1">
      <c r="A2321" s="252"/>
      <c r="B2321" s="48"/>
      <c r="C2321" s="213"/>
      <c r="D2321" s="213"/>
      <c r="E2321" s="213"/>
      <c r="F2321" s="163"/>
      <c r="G2321" s="213"/>
      <c r="H2321" s="213"/>
      <c r="I2321" s="214"/>
      <c r="J2321" s="214"/>
      <c r="K2321" s="214"/>
      <c r="L2321" s="214"/>
      <c r="M2321" s="214"/>
      <c r="N2321" s="215"/>
      <c r="O2321" s="216"/>
      <c r="P2321" s="217"/>
      <c r="Q2321" s="213"/>
      <c r="R2321" s="213"/>
      <c r="DE2321" s="137"/>
    </row>
    <row r="2322" spans="1:109" s="75" customFormat="1" ht="12" hidden="1" customHeight="1">
      <c r="A2322" s="252"/>
      <c r="B2322" s="48"/>
      <c r="C2322" s="213"/>
      <c r="D2322" s="213"/>
      <c r="E2322" s="213"/>
      <c r="F2322" s="163"/>
      <c r="G2322" s="213"/>
      <c r="H2322" s="213"/>
      <c r="I2322" s="214"/>
      <c r="J2322" s="214"/>
      <c r="K2322" s="214"/>
      <c r="L2322" s="214"/>
      <c r="M2322" s="214"/>
      <c r="N2322" s="215"/>
      <c r="O2322" s="216"/>
      <c r="P2322" s="217"/>
      <c r="Q2322" s="213"/>
      <c r="R2322" s="213"/>
      <c r="DE2322" s="137"/>
    </row>
    <row r="2323" spans="1:109" s="75" customFormat="1" ht="12" hidden="1" customHeight="1">
      <c r="A2323" s="252"/>
      <c r="B2323" s="48"/>
      <c r="C2323" s="213"/>
      <c r="D2323" s="213"/>
      <c r="E2323" s="213"/>
      <c r="F2323" s="163"/>
      <c r="G2323" s="213"/>
      <c r="H2323" s="213"/>
      <c r="I2323" s="214"/>
      <c r="J2323" s="214"/>
      <c r="K2323" s="214"/>
      <c r="L2323" s="214"/>
      <c r="M2323" s="214"/>
      <c r="N2323" s="215"/>
      <c r="O2323" s="216"/>
      <c r="P2323" s="217"/>
      <c r="Q2323" s="213"/>
      <c r="R2323" s="213"/>
      <c r="DE2323" s="137"/>
    </row>
    <row r="2324" spans="1:109" s="75" customFormat="1" ht="12" hidden="1" customHeight="1">
      <c r="A2324" s="252"/>
      <c r="B2324" s="48"/>
      <c r="C2324" s="213"/>
      <c r="D2324" s="213"/>
      <c r="E2324" s="213"/>
      <c r="F2324" s="163"/>
      <c r="G2324" s="213"/>
      <c r="H2324" s="213"/>
      <c r="I2324" s="214"/>
      <c r="J2324" s="214"/>
      <c r="K2324" s="214"/>
      <c r="L2324" s="214"/>
      <c r="M2324" s="214"/>
      <c r="N2324" s="215"/>
      <c r="O2324" s="216"/>
      <c r="P2324" s="217"/>
      <c r="Q2324" s="213"/>
      <c r="R2324" s="213"/>
      <c r="DE2324" s="137"/>
    </row>
    <row r="2325" spans="1:109" s="75" customFormat="1" ht="12" hidden="1" customHeight="1">
      <c r="A2325" s="252"/>
      <c r="B2325" s="48"/>
      <c r="C2325" s="213"/>
      <c r="D2325" s="213"/>
      <c r="E2325" s="213"/>
      <c r="F2325" s="163"/>
      <c r="G2325" s="213"/>
      <c r="H2325" s="213"/>
      <c r="I2325" s="214"/>
      <c r="J2325" s="214"/>
      <c r="K2325" s="214"/>
      <c r="L2325" s="214"/>
      <c r="M2325" s="214"/>
      <c r="N2325" s="215"/>
      <c r="O2325" s="216"/>
      <c r="P2325" s="217"/>
      <c r="Q2325" s="213"/>
      <c r="R2325" s="213"/>
      <c r="DE2325" s="137"/>
    </row>
    <row r="2326" spans="1:109" s="75" customFormat="1" ht="12" hidden="1" customHeight="1">
      <c r="A2326" s="252"/>
      <c r="B2326" s="48"/>
      <c r="C2326" s="213"/>
      <c r="D2326" s="213"/>
      <c r="E2326" s="213"/>
      <c r="F2326" s="163"/>
      <c r="G2326" s="213"/>
      <c r="H2326" s="213"/>
      <c r="I2326" s="214"/>
      <c r="J2326" s="214"/>
      <c r="K2326" s="214"/>
      <c r="L2326" s="214"/>
      <c r="M2326" s="214"/>
      <c r="N2326" s="215"/>
      <c r="O2326" s="216"/>
      <c r="P2326" s="217"/>
      <c r="Q2326" s="213"/>
      <c r="R2326" s="213"/>
      <c r="DE2326" s="137"/>
    </row>
    <row r="2327" spans="1:109" s="75" customFormat="1" ht="12" hidden="1" customHeight="1">
      <c r="A2327" s="252"/>
      <c r="B2327" s="48"/>
      <c r="C2327" s="213"/>
      <c r="D2327" s="213"/>
      <c r="E2327" s="213"/>
      <c r="F2327" s="163"/>
      <c r="G2327" s="213"/>
      <c r="H2327" s="213"/>
      <c r="I2327" s="214"/>
      <c r="J2327" s="214"/>
      <c r="K2327" s="214"/>
      <c r="L2327" s="214"/>
      <c r="M2327" s="214"/>
      <c r="N2327" s="215"/>
      <c r="O2327" s="216"/>
      <c r="P2327" s="217"/>
      <c r="Q2327" s="213"/>
      <c r="R2327" s="213"/>
      <c r="DE2327" s="137"/>
    </row>
    <row r="2328" spans="1:109" s="75" customFormat="1" ht="12" hidden="1" customHeight="1">
      <c r="A2328" s="252"/>
      <c r="B2328" s="48"/>
      <c r="C2328" s="213"/>
      <c r="D2328" s="213"/>
      <c r="E2328" s="213"/>
      <c r="F2328" s="163"/>
      <c r="G2328" s="213"/>
      <c r="H2328" s="213"/>
      <c r="I2328" s="214"/>
      <c r="J2328" s="214"/>
      <c r="K2328" s="214"/>
      <c r="L2328" s="214"/>
      <c r="M2328" s="214"/>
      <c r="N2328" s="215"/>
      <c r="O2328" s="216"/>
      <c r="P2328" s="217"/>
      <c r="Q2328" s="213"/>
      <c r="R2328" s="213"/>
      <c r="DE2328" s="137"/>
    </row>
    <row r="2329" spans="1:109" s="75" customFormat="1" ht="12" hidden="1" customHeight="1">
      <c r="A2329" s="252"/>
      <c r="B2329" s="48"/>
      <c r="C2329" s="213"/>
      <c r="D2329" s="213"/>
      <c r="E2329" s="213"/>
      <c r="F2329" s="163"/>
      <c r="G2329" s="213"/>
      <c r="H2329" s="213"/>
      <c r="I2329" s="214"/>
      <c r="J2329" s="214"/>
      <c r="K2329" s="214"/>
      <c r="L2329" s="214"/>
      <c r="M2329" s="214"/>
      <c r="N2329" s="215"/>
      <c r="O2329" s="216"/>
      <c r="P2329" s="217"/>
      <c r="Q2329" s="213"/>
      <c r="R2329" s="213"/>
      <c r="DE2329" s="137"/>
    </row>
    <row r="2330" spans="1:109" s="75" customFormat="1" ht="12" hidden="1" customHeight="1">
      <c r="A2330" s="252"/>
      <c r="B2330" s="48"/>
      <c r="C2330" s="213"/>
      <c r="D2330" s="213"/>
      <c r="E2330" s="213"/>
      <c r="F2330" s="163"/>
      <c r="G2330" s="213"/>
      <c r="H2330" s="213"/>
      <c r="I2330" s="214"/>
      <c r="J2330" s="214"/>
      <c r="K2330" s="214"/>
      <c r="L2330" s="214"/>
      <c r="M2330" s="214"/>
      <c r="N2330" s="215"/>
      <c r="O2330" s="216"/>
      <c r="P2330" s="217"/>
      <c r="Q2330" s="213"/>
      <c r="R2330" s="213"/>
      <c r="DE2330" s="137"/>
    </row>
    <row r="2331" spans="1:109" s="75" customFormat="1" ht="12" hidden="1" customHeight="1">
      <c r="A2331" s="252"/>
      <c r="B2331" s="48"/>
      <c r="C2331" s="213"/>
      <c r="D2331" s="213"/>
      <c r="E2331" s="213"/>
      <c r="F2331" s="163"/>
      <c r="G2331" s="213"/>
      <c r="H2331" s="213"/>
      <c r="I2331" s="214"/>
      <c r="J2331" s="214"/>
      <c r="K2331" s="214"/>
      <c r="L2331" s="214"/>
      <c r="M2331" s="214"/>
      <c r="N2331" s="215"/>
      <c r="O2331" s="216"/>
      <c r="P2331" s="217"/>
      <c r="Q2331" s="213"/>
      <c r="R2331" s="213"/>
      <c r="DE2331" s="137"/>
    </row>
    <row r="2332" spans="1:109" s="75" customFormat="1" ht="12" hidden="1" customHeight="1">
      <c r="A2332" s="252"/>
      <c r="B2332" s="48"/>
      <c r="C2332" s="213"/>
      <c r="D2332" s="213"/>
      <c r="E2332" s="213"/>
      <c r="F2332" s="163"/>
      <c r="G2332" s="213"/>
      <c r="H2332" s="213"/>
      <c r="I2332" s="214"/>
      <c r="J2332" s="214"/>
      <c r="K2332" s="214"/>
      <c r="L2332" s="214"/>
      <c r="M2332" s="214"/>
      <c r="N2332" s="215"/>
      <c r="O2332" s="216"/>
      <c r="P2332" s="217"/>
      <c r="Q2332" s="213"/>
      <c r="R2332" s="213"/>
      <c r="DE2332" s="137"/>
    </row>
    <row r="2333" spans="1:109" s="75" customFormat="1" ht="12" hidden="1" customHeight="1">
      <c r="A2333" s="252"/>
      <c r="B2333" s="48"/>
      <c r="C2333" s="213"/>
      <c r="D2333" s="213"/>
      <c r="E2333" s="213"/>
      <c r="F2333" s="163"/>
      <c r="G2333" s="213"/>
      <c r="H2333" s="213"/>
      <c r="I2333" s="214"/>
      <c r="J2333" s="214"/>
      <c r="K2333" s="214"/>
      <c r="L2333" s="214"/>
      <c r="M2333" s="214"/>
      <c r="N2333" s="215"/>
      <c r="O2333" s="216"/>
      <c r="P2333" s="217"/>
      <c r="Q2333" s="213"/>
      <c r="R2333" s="213"/>
      <c r="DE2333" s="137"/>
    </row>
    <row r="2334" spans="1:109" s="75" customFormat="1" ht="12" hidden="1" customHeight="1">
      <c r="A2334" s="252"/>
      <c r="B2334" s="48"/>
      <c r="C2334" s="213"/>
      <c r="D2334" s="213"/>
      <c r="E2334" s="213"/>
      <c r="F2334" s="163"/>
      <c r="G2334" s="213"/>
      <c r="H2334" s="213"/>
      <c r="I2334" s="214"/>
      <c r="J2334" s="214"/>
      <c r="K2334" s="214"/>
      <c r="L2334" s="214"/>
      <c r="M2334" s="214"/>
      <c r="N2334" s="215"/>
      <c r="O2334" s="216"/>
      <c r="P2334" s="217"/>
      <c r="Q2334" s="213"/>
      <c r="R2334" s="213"/>
      <c r="DE2334" s="137"/>
    </row>
    <row r="2335" spans="1:109" s="75" customFormat="1" ht="12" hidden="1" customHeight="1">
      <c r="A2335" s="252"/>
      <c r="B2335" s="48"/>
      <c r="C2335" s="213"/>
      <c r="D2335" s="213"/>
      <c r="E2335" s="213"/>
      <c r="F2335" s="163"/>
      <c r="G2335" s="213"/>
      <c r="H2335" s="213"/>
      <c r="I2335" s="214"/>
      <c r="J2335" s="214"/>
      <c r="K2335" s="214"/>
      <c r="L2335" s="214"/>
      <c r="M2335" s="214"/>
      <c r="N2335" s="215"/>
      <c r="O2335" s="216"/>
      <c r="P2335" s="217"/>
      <c r="Q2335" s="213"/>
      <c r="R2335" s="213"/>
      <c r="DE2335" s="137"/>
    </row>
    <row r="2336" spans="1:109" s="75" customFormat="1" ht="12" hidden="1" customHeight="1">
      <c r="A2336" s="252"/>
      <c r="B2336" s="48"/>
      <c r="C2336" s="213"/>
      <c r="D2336" s="213"/>
      <c r="E2336" s="213"/>
      <c r="F2336" s="163"/>
      <c r="G2336" s="213"/>
      <c r="H2336" s="213"/>
      <c r="I2336" s="214"/>
      <c r="J2336" s="214"/>
      <c r="K2336" s="214"/>
      <c r="L2336" s="214"/>
      <c r="M2336" s="214"/>
      <c r="N2336" s="215"/>
      <c r="O2336" s="216"/>
      <c r="P2336" s="217"/>
      <c r="Q2336" s="213"/>
      <c r="R2336" s="213"/>
      <c r="DE2336" s="137"/>
    </row>
    <row r="2337" spans="1:109" s="75" customFormat="1" ht="12" hidden="1" customHeight="1">
      <c r="A2337" s="252"/>
      <c r="B2337" s="48"/>
      <c r="C2337" s="213"/>
      <c r="D2337" s="213"/>
      <c r="E2337" s="213"/>
      <c r="F2337" s="163"/>
      <c r="G2337" s="213"/>
      <c r="H2337" s="213"/>
      <c r="I2337" s="214"/>
      <c r="J2337" s="214"/>
      <c r="K2337" s="214"/>
      <c r="L2337" s="214"/>
      <c r="M2337" s="214"/>
      <c r="N2337" s="215"/>
      <c r="O2337" s="216"/>
      <c r="P2337" s="217"/>
      <c r="Q2337" s="213"/>
      <c r="R2337" s="213"/>
      <c r="DE2337" s="137"/>
    </row>
    <row r="2338" spans="1:109" s="75" customFormat="1" ht="12" hidden="1" customHeight="1">
      <c r="A2338" s="252"/>
      <c r="B2338" s="48"/>
      <c r="C2338" s="213"/>
      <c r="D2338" s="213"/>
      <c r="E2338" s="213"/>
      <c r="F2338" s="163"/>
      <c r="G2338" s="213"/>
      <c r="H2338" s="213"/>
      <c r="I2338" s="214"/>
      <c r="J2338" s="214"/>
      <c r="K2338" s="214"/>
      <c r="L2338" s="214"/>
      <c r="M2338" s="214"/>
      <c r="N2338" s="215"/>
      <c r="O2338" s="216"/>
      <c r="P2338" s="217"/>
      <c r="Q2338" s="213"/>
      <c r="R2338" s="213"/>
      <c r="DE2338" s="137"/>
    </row>
    <row r="2339" spans="1:109" s="75" customFormat="1" ht="12" hidden="1" customHeight="1">
      <c r="A2339" s="252"/>
      <c r="B2339" s="48"/>
      <c r="C2339" s="213"/>
      <c r="D2339" s="213"/>
      <c r="E2339" s="213"/>
      <c r="F2339" s="163"/>
      <c r="G2339" s="213"/>
      <c r="H2339" s="213"/>
      <c r="I2339" s="214"/>
      <c r="J2339" s="214"/>
      <c r="K2339" s="214"/>
      <c r="L2339" s="214"/>
      <c r="M2339" s="214"/>
      <c r="N2339" s="215"/>
      <c r="O2339" s="216"/>
      <c r="P2339" s="217"/>
      <c r="Q2339" s="213"/>
      <c r="R2339" s="213"/>
      <c r="DE2339" s="137"/>
    </row>
    <row r="2340" spans="1:109" s="75" customFormat="1" ht="12" hidden="1" customHeight="1">
      <c r="A2340" s="252"/>
      <c r="B2340" s="48"/>
      <c r="C2340" s="213"/>
      <c r="D2340" s="213"/>
      <c r="E2340" s="213"/>
      <c r="F2340" s="163"/>
      <c r="G2340" s="213"/>
      <c r="H2340" s="213"/>
      <c r="I2340" s="214"/>
      <c r="J2340" s="214"/>
      <c r="K2340" s="214"/>
      <c r="L2340" s="214"/>
      <c r="M2340" s="214"/>
      <c r="N2340" s="215"/>
      <c r="O2340" s="216"/>
      <c r="P2340" s="217"/>
      <c r="Q2340" s="213"/>
      <c r="R2340" s="213"/>
      <c r="DE2340" s="137"/>
    </row>
    <row r="2341" spans="1:109" s="75" customFormat="1" ht="12" hidden="1" customHeight="1">
      <c r="A2341" s="252"/>
      <c r="B2341" s="48"/>
      <c r="C2341" s="213"/>
      <c r="D2341" s="213"/>
      <c r="E2341" s="213"/>
      <c r="F2341" s="163"/>
      <c r="G2341" s="213"/>
      <c r="H2341" s="213"/>
      <c r="I2341" s="214"/>
      <c r="J2341" s="214"/>
      <c r="K2341" s="214"/>
      <c r="L2341" s="214"/>
      <c r="M2341" s="214"/>
      <c r="N2341" s="215"/>
      <c r="O2341" s="216"/>
      <c r="P2341" s="217"/>
      <c r="Q2341" s="213"/>
      <c r="R2341" s="213"/>
      <c r="DE2341" s="137"/>
    </row>
    <row r="2342" spans="1:109" s="75" customFormat="1" ht="12" hidden="1" customHeight="1">
      <c r="A2342" s="252"/>
      <c r="B2342" s="48"/>
      <c r="C2342" s="213"/>
      <c r="D2342" s="213"/>
      <c r="E2342" s="213"/>
      <c r="F2342" s="163"/>
      <c r="G2342" s="213"/>
      <c r="H2342" s="213"/>
      <c r="I2342" s="214"/>
      <c r="J2342" s="214"/>
      <c r="K2342" s="214"/>
      <c r="L2342" s="214"/>
      <c r="M2342" s="214"/>
      <c r="N2342" s="215"/>
      <c r="O2342" s="216"/>
      <c r="P2342" s="217"/>
      <c r="Q2342" s="213"/>
      <c r="R2342" s="213"/>
      <c r="DE2342" s="137"/>
    </row>
    <row r="2343" spans="1:109" s="75" customFormat="1" ht="12" hidden="1" customHeight="1">
      <c r="A2343" s="252"/>
      <c r="B2343" s="48"/>
      <c r="C2343" s="213"/>
      <c r="D2343" s="213"/>
      <c r="E2343" s="213"/>
      <c r="F2343" s="163"/>
      <c r="G2343" s="213"/>
      <c r="H2343" s="213"/>
      <c r="I2343" s="214"/>
      <c r="J2343" s="214"/>
      <c r="K2343" s="214"/>
      <c r="L2343" s="214"/>
      <c r="M2343" s="214"/>
      <c r="N2343" s="215"/>
      <c r="O2343" s="216"/>
      <c r="P2343" s="217"/>
      <c r="Q2343" s="213"/>
      <c r="R2343" s="213"/>
      <c r="DE2343" s="137"/>
    </row>
    <row r="2344" spans="1:109" s="75" customFormat="1" ht="12" hidden="1" customHeight="1">
      <c r="A2344" s="252"/>
      <c r="B2344" s="48"/>
      <c r="C2344" s="213"/>
      <c r="D2344" s="213"/>
      <c r="E2344" s="213"/>
      <c r="F2344" s="163"/>
      <c r="G2344" s="213"/>
      <c r="H2344" s="213"/>
      <c r="I2344" s="214"/>
      <c r="J2344" s="214"/>
      <c r="K2344" s="214"/>
      <c r="L2344" s="214"/>
      <c r="M2344" s="214"/>
      <c r="N2344" s="215"/>
      <c r="O2344" s="216"/>
      <c r="P2344" s="217"/>
      <c r="Q2344" s="213"/>
      <c r="R2344" s="213"/>
      <c r="DE2344" s="137"/>
    </row>
    <row r="2345" spans="1:109" s="75" customFormat="1" ht="12" hidden="1" customHeight="1">
      <c r="A2345" s="252"/>
      <c r="B2345" s="48"/>
      <c r="C2345" s="213"/>
      <c r="D2345" s="213"/>
      <c r="E2345" s="213"/>
      <c r="F2345" s="163"/>
      <c r="G2345" s="213"/>
      <c r="H2345" s="213"/>
      <c r="I2345" s="214"/>
      <c r="J2345" s="214"/>
      <c r="K2345" s="214"/>
      <c r="L2345" s="214"/>
      <c r="M2345" s="214"/>
      <c r="N2345" s="215"/>
      <c r="O2345" s="216"/>
      <c r="P2345" s="217"/>
      <c r="Q2345" s="213"/>
      <c r="R2345" s="213"/>
      <c r="DE2345" s="137"/>
    </row>
    <row r="2346" spans="1:109" s="75" customFormat="1" ht="12" hidden="1" customHeight="1">
      <c r="A2346" s="252"/>
      <c r="B2346" s="48"/>
      <c r="C2346" s="213"/>
      <c r="D2346" s="213"/>
      <c r="E2346" s="213"/>
      <c r="F2346" s="163"/>
      <c r="G2346" s="213"/>
      <c r="H2346" s="213"/>
      <c r="I2346" s="214"/>
      <c r="J2346" s="214"/>
      <c r="K2346" s="214"/>
      <c r="L2346" s="214"/>
      <c r="M2346" s="214"/>
      <c r="N2346" s="215"/>
      <c r="O2346" s="216"/>
      <c r="P2346" s="217"/>
      <c r="Q2346" s="213"/>
      <c r="R2346" s="213"/>
      <c r="DE2346" s="137"/>
    </row>
    <row r="2347" spans="1:109" s="75" customFormat="1" ht="12" hidden="1" customHeight="1">
      <c r="A2347" s="252"/>
      <c r="B2347" s="48"/>
      <c r="C2347" s="213"/>
      <c r="D2347" s="213"/>
      <c r="E2347" s="213"/>
      <c r="F2347" s="163"/>
      <c r="G2347" s="213"/>
      <c r="H2347" s="213"/>
      <c r="I2347" s="214"/>
      <c r="J2347" s="214"/>
      <c r="K2347" s="214"/>
      <c r="L2347" s="214"/>
      <c r="M2347" s="214"/>
      <c r="N2347" s="215"/>
      <c r="O2347" s="216"/>
      <c r="P2347" s="217"/>
      <c r="Q2347" s="213"/>
      <c r="R2347" s="213"/>
      <c r="DE2347" s="137"/>
    </row>
    <row r="2348" spans="1:109" s="75" customFormat="1" ht="12" hidden="1" customHeight="1">
      <c r="A2348" s="252"/>
      <c r="B2348" s="48"/>
      <c r="C2348" s="213"/>
      <c r="D2348" s="213"/>
      <c r="E2348" s="213"/>
      <c r="F2348" s="163"/>
      <c r="G2348" s="213"/>
      <c r="H2348" s="213"/>
      <c r="I2348" s="214"/>
      <c r="J2348" s="214"/>
      <c r="K2348" s="214"/>
      <c r="L2348" s="214"/>
      <c r="M2348" s="214"/>
      <c r="N2348" s="215"/>
      <c r="O2348" s="216"/>
      <c r="P2348" s="217"/>
      <c r="Q2348" s="213"/>
      <c r="R2348" s="213"/>
      <c r="DE2348" s="137"/>
    </row>
    <row r="2349" spans="1:109" s="75" customFormat="1" ht="12" hidden="1" customHeight="1">
      <c r="A2349" s="252"/>
      <c r="B2349" s="48"/>
      <c r="C2349" s="213"/>
      <c r="D2349" s="213"/>
      <c r="E2349" s="213"/>
      <c r="F2349" s="163"/>
      <c r="G2349" s="213"/>
      <c r="H2349" s="213"/>
      <c r="I2349" s="214"/>
      <c r="J2349" s="214"/>
      <c r="K2349" s="214"/>
      <c r="L2349" s="214"/>
      <c r="M2349" s="214"/>
      <c r="N2349" s="215"/>
      <c r="O2349" s="216"/>
      <c r="P2349" s="217"/>
      <c r="Q2349" s="213"/>
      <c r="R2349" s="213"/>
      <c r="DE2349" s="137"/>
    </row>
    <row r="2350" spans="1:109" s="75" customFormat="1" ht="12" hidden="1" customHeight="1">
      <c r="A2350" s="252"/>
      <c r="B2350" s="48"/>
      <c r="C2350" s="213"/>
      <c r="D2350" s="213"/>
      <c r="E2350" s="213"/>
      <c r="F2350" s="163"/>
      <c r="G2350" s="213"/>
      <c r="H2350" s="213"/>
      <c r="I2350" s="214"/>
      <c r="J2350" s="214"/>
      <c r="K2350" s="214"/>
      <c r="L2350" s="214"/>
      <c r="M2350" s="214"/>
      <c r="N2350" s="215"/>
      <c r="O2350" s="216"/>
      <c r="P2350" s="217"/>
      <c r="Q2350" s="213"/>
      <c r="R2350" s="213"/>
      <c r="DE2350" s="137"/>
    </row>
    <row r="2351" spans="1:109" s="75" customFormat="1" ht="12" hidden="1" customHeight="1">
      <c r="A2351" s="252"/>
      <c r="B2351" s="48"/>
      <c r="C2351" s="213"/>
      <c r="D2351" s="213"/>
      <c r="E2351" s="213"/>
      <c r="F2351" s="163"/>
      <c r="G2351" s="213"/>
      <c r="H2351" s="213"/>
      <c r="I2351" s="214"/>
      <c r="J2351" s="214"/>
      <c r="K2351" s="214"/>
      <c r="L2351" s="214"/>
      <c r="M2351" s="214"/>
      <c r="N2351" s="215"/>
      <c r="O2351" s="216"/>
      <c r="P2351" s="217"/>
      <c r="Q2351" s="213"/>
      <c r="R2351" s="213"/>
      <c r="DE2351" s="137"/>
    </row>
    <row r="2352" spans="1:109" s="75" customFormat="1" ht="12" hidden="1" customHeight="1">
      <c r="A2352" s="252"/>
      <c r="B2352" s="48"/>
      <c r="C2352" s="213"/>
      <c r="D2352" s="213"/>
      <c r="E2352" s="213"/>
      <c r="F2352" s="163"/>
      <c r="G2352" s="213"/>
      <c r="H2352" s="213"/>
      <c r="I2352" s="214"/>
      <c r="J2352" s="214"/>
      <c r="K2352" s="214"/>
      <c r="L2352" s="214"/>
      <c r="M2352" s="214"/>
      <c r="N2352" s="215"/>
      <c r="O2352" s="216"/>
      <c r="P2352" s="217"/>
      <c r="Q2352" s="213"/>
      <c r="R2352" s="213"/>
      <c r="DE2352" s="137"/>
    </row>
    <row r="2353" spans="1:109" s="75" customFormat="1" ht="12" hidden="1" customHeight="1">
      <c r="A2353" s="252"/>
      <c r="B2353" s="68"/>
      <c r="C2353" s="221"/>
      <c r="D2353" s="221"/>
      <c r="E2353" s="221"/>
      <c r="F2353" s="164"/>
      <c r="G2353" s="221"/>
      <c r="H2353" s="221"/>
      <c r="I2353" s="248"/>
      <c r="J2353" s="248"/>
      <c r="K2353" s="248"/>
      <c r="L2353" s="248"/>
      <c r="M2353" s="248"/>
      <c r="N2353" s="218"/>
      <c r="O2353" s="219"/>
      <c r="P2353" s="220"/>
      <c r="Q2353" s="221"/>
      <c r="R2353" s="221"/>
      <c r="DE2353" s="137"/>
    </row>
    <row r="2354" spans="1:109" s="75" customFormat="1" ht="6" hidden="1" customHeight="1">
      <c r="A2354" s="105"/>
      <c r="B2354" s="106"/>
      <c r="C2354" s="247"/>
      <c r="D2354" s="247"/>
      <c r="E2354" s="247"/>
      <c r="F2354" s="106"/>
      <c r="G2354" s="247"/>
      <c r="H2354" s="247"/>
      <c r="I2354" s="247"/>
      <c r="J2354" s="247"/>
      <c r="K2354" s="247"/>
      <c r="L2354" s="247"/>
      <c r="M2354" s="247"/>
      <c r="N2354" s="106"/>
      <c r="O2354" s="106"/>
      <c r="P2354" s="106"/>
      <c r="Q2354" s="249"/>
      <c r="R2354" s="249"/>
      <c r="DE2354" s="137"/>
    </row>
    <row r="2355" spans="1:109" s="75" customFormat="1" ht="12" hidden="1" customHeight="1">
      <c r="A2355" s="191">
        <v>3</v>
      </c>
      <c r="B2355" s="194" t="s">
        <v>82</v>
      </c>
      <c r="C2355" s="195"/>
      <c r="D2355" s="195"/>
      <c r="E2355" s="195"/>
      <c r="F2355" s="195"/>
      <c r="G2355" s="195"/>
      <c r="H2355" s="195"/>
      <c r="I2355" s="195"/>
      <c r="J2355" s="195"/>
      <c r="K2355" s="195"/>
      <c r="L2355" s="195"/>
      <c r="M2355" s="195"/>
      <c r="N2355" s="195"/>
      <c r="O2355" s="196"/>
      <c r="P2355" s="197"/>
      <c r="Q2355" s="198" t="s">
        <v>81</v>
      </c>
      <c r="R2355" s="199"/>
      <c r="DE2355" s="137"/>
    </row>
    <row r="2356" spans="1:109" s="75" customFormat="1" ht="12" hidden="1" customHeight="1">
      <c r="A2356" s="192"/>
      <c r="B2356" s="200" t="s">
        <v>80</v>
      </c>
      <c r="C2356" s="203"/>
      <c r="D2356" s="245"/>
      <c r="E2356" s="203" t="s">
        <v>79</v>
      </c>
      <c r="F2356" s="203"/>
      <c r="G2356" s="202" t="s">
        <v>78</v>
      </c>
      <c r="H2356" s="245"/>
      <c r="I2356" s="202" t="s">
        <v>14</v>
      </c>
      <c r="J2356" s="203"/>
      <c r="K2356" s="203"/>
      <c r="L2356" s="203"/>
      <c r="M2356" s="203"/>
      <c r="N2356" s="203" t="s">
        <v>13</v>
      </c>
      <c r="O2356" s="204"/>
      <c r="P2356" s="205"/>
      <c r="Q2356" s="200"/>
      <c r="R2356" s="201"/>
      <c r="DE2356" s="137"/>
    </row>
    <row r="2357" spans="1:109" s="75" customFormat="1" ht="12" hidden="1" customHeight="1">
      <c r="A2357" s="193"/>
      <c r="B2357" s="181"/>
      <c r="C2357" s="206"/>
      <c r="D2357" s="207"/>
      <c r="E2357" s="208"/>
      <c r="F2357" s="208"/>
      <c r="G2357" s="209"/>
      <c r="H2357" s="246"/>
      <c r="I2357" s="209"/>
      <c r="J2357" s="208"/>
      <c r="K2357" s="208"/>
      <c r="L2357" s="208"/>
      <c r="M2357" s="208"/>
      <c r="N2357" s="210"/>
      <c r="O2357" s="211"/>
      <c r="P2357" s="212"/>
      <c r="Q2357" s="181"/>
      <c r="R2357" s="182"/>
      <c r="DE2357" s="137"/>
    </row>
    <row r="2358" spans="1:109" s="75" customFormat="1" ht="6" hidden="1" customHeight="1">
      <c r="A2358" s="107"/>
      <c r="B2358" s="249"/>
      <c r="C2358" s="249"/>
      <c r="D2358" s="249"/>
      <c r="E2358" s="249"/>
      <c r="F2358" s="249"/>
      <c r="G2358" s="250"/>
      <c r="H2358" s="250"/>
      <c r="I2358" s="107"/>
      <c r="J2358" s="107"/>
      <c r="K2358" s="107"/>
      <c r="L2358" s="107"/>
      <c r="M2358" s="107"/>
      <c r="N2358" s="107"/>
      <c r="O2358" s="107"/>
      <c r="P2358" s="107"/>
      <c r="Q2358" s="107"/>
      <c r="R2358" s="107"/>
      <c r="DE2358" s="137"/>
    </row>
    <row r="2359" spans="1:109" s="75" customFormat="1" ht="21" hidden="1" customHeight="1">
      <c r="A2359" s="191">
        <v>4</v>
      </c>
      <c r="B2359" s="222" t="s">
        <v>77</v>
      </c>
      <c r="C2359" s="223"/>
      <c r="D2359" s="224"/>
      <c r="E2359" s="225" t="s">
        <v>76</v>
      </c>
      <c r="F2359" s="226"/>
      <c r="G2359" s="227"/>
      <c r="H2359" s="227"/>
      <c r="I2359" s="101"/>
      <c r="J2359" s="94">
        <v>5</v>
      </c>
      <c r="K2359" s="228" t="s">
        <v>186</v>
      </c>
      <c r="L2359" s="229"/>
      <c r="M2359" s="229"/>
      <c r="N2359" s="229"/>
      <c r="O2359" s="229"/>
      <c r="P2359" s="229"/>
      <c r="Q2359" s="229"/>
      <c r="R2359" s="230"/>
      <c r="DE2359" s="137"/>
    </row>
    <row r="2360" spans="1:109" s="75" customFormat="1" ht="12" hidden="1" customHeight="1">
      <c r="A2360" s="193"/>
      <c r="B2360" s="181"/>
      <c r="C2360" s="206"/>
      <c r="D2360" s="182"/>
      <c r="E2360" s="181"/>
      <c r="F2360" s="182"/>
      <c r="G2360" s="227"/>
      <c r="H2360" s="227"/>
      <c r="I2360" s="101"/>
      <c r="J2360" s="231"/>
      <c r="K2360" s="234"/>
      <c r="L2360" s="235"/>
      <c r="M2360" s="235"/>
      <c r="N2360" s="235"/>
      <c r="O2360" s="235"/>
      <c r="P2360" s="235"/>
      <c r="Q2360" s="235"/>
      <c r="R2360" s="236"/>
      <c r="DE2360" s="137"/>
    </row>
    <row r="2361" spans="1:109" s="75" customFormat="1" ht="12" hidden="1" customHeight="1">
      <c r="A2361" s="95"/>
      <c r="B2361" s="100"/>
      <c r="C2361" s="100"/>
      <c r="D2361" s="100"/>
      <c r="E2361" s="100"/>
      <c r="F2361" s="100"/>
      <c r="G2361" s="227"/>
      <c r="H2361" s="227"/>
      <c r="I2361" s="95"/>
      <c r="J2361" s="232"/>
      <c r="K2361" s="237"/>
      <c r="L2361" s="238"/>
      <c r="M2361" s="238"/>
      <c r="N2361" s="238"/>
      <c r="O2361" s="238"/>
      <c r="P2361" s="238"/>
      <c r="Q2361" s="238"/>
      <c r="R2361" s="239"/>
      <c r="S2361" s="25"/>
      <c r="T2361" s="40"/>
      <c r="DE2361" s="137"/>
    </row>
    <row r="2362" spans="1:109" s="75" customFormat="1" ht="12" hidden="1" customHeight="1">
      <c r="A2362" s="95"/>
      <c r="B2362" s="96"/>
      <c r="C2362" s="96"/>
      <c r="D2362" s="96"/>
      <c r="E2362" s="96"/>
      <c r="F2362" s="96"/>
      <c r="G2362" s="96"/>
      <c r="H2362" s="96"/>
      <c r="I2362" s="95"/>
      <c r="J2362" s="232"/>
      <c r="K2362" s="237"/>
      <c r="L2362" s="238"/>
      <c r="M2362" s="238"/>
      <c r="N2362" s="238"/>
      <c r="O2362" s="238"/>
      <c r="P2362" s="238"/>
      <c r="Q2362" s="238"/>
      <c r="R2362" s="239"/>
      <c r="DE2362" s="137"/>
    </row>
    <row r="2363" spans="1:109" s="75" customFormat="1" ht="12" hidden="1" customHeight="1">
      <c r="A2363" s="95"/>
      <c r="B2363" s="244" t="s">
        <v>75</v>
      </c>
      <c r="C2363" s="244"/>
      <c r="D2363" s="244"/>
      <c r="E2363" s="244"/>
      <c r="F2363" s="244"/>
      <c r="G2363" s="244"/>
      <c r="H2363" s="244"/>
      <c r="I2363" s="95"/>
      <c r="J2363" s="232"/>
      <c r="K2363" s="237"/>
      <c r="L2363" s="238"/>
      <c r="M2363" s="238"/>
      <c r="N2363" s="238"/>
      <c r="O2363" s="238"/>
      <c r="P2363" s="238"/>
      <c r="Q2363" s="238"/>
      <c r="R2363" s="239"/>
      <c r="DE2363" s="137"/>
    </row>
    <row r="2364" spans="1:109" s="75" customFormat="1" ht="12" hidden="1" customHeight="1">
      <c r="A2364" s="95"/>
      <c r="B2364" s="244" t="s">
        <v>74</v>
      </c>
      <c r="C2364" s="244"/>
      <c r="D2364" s="244"/>
      <c r="E2364" s="244"/>
      <c r="F2364" s="244"/>
      <c r="G2364" s="244"/>
      <c r="H2364" s="244"/>
      <c r="I2364" s="97"/>
      <c r="J2364" s="232"/>
      <c r="K2364" s="237"/>
      <c r="L2364" s="238"/>
      <c r="M2364" s="238"/>
      <c r="N2364" s="238"/>
      <c r="O2364" s="238"/>
      <c r="P2364" s="238"/>
      <c r="Q2364" s="238"/>
      <c r="R2364" s="239"/>
      <c r="DE2364" s="137"/>
    </row>
    <row r="2365" spans="1:109" s="75" customFormat="1" ht="12" hidden="1" customHeight="1">
      <c r="A2365" s="98" t="s">
        <v>73</v>
      </c>
      <c r="B2365" s="279" t="s">
        <v>12</v>
      </c>
      <c r="C2365" s="279"/>
      <c r="D2365" s="279"/>
      <c r="E2365" s="279"/>
      <c r="F2365" s="279"/>
      <c r="G2365" s="279"/>
      <c r="H2365" s="279"/>
      <c r="I2365" s="95"/>
      <c r="J2365" s="232"/>
      <c r="K2365" s="237"/>
      <c r="L2365" s="238"/>
      <c r="M2365" s="238"/>
      <c r="N2365" s="238"/>
      <c r="O2365" s="238"/>
      <c r="P2365" s="238"/>
      <c r="Q2365" s="238"/>
      <c r="R2365" s="239"/>
      <c r="DE2365" s="137"/>
    </row>
    <row r="2366" spans="1:109" s="75" customFormat="1" ht="12" hidden="1" customHeight="1">
      <c r="A2366" s="98"/>
      <c r="B2366" s="243" t="s">
        <v>72</v>
      </c>
      <c r="C2366" s="243"/>
      <c r="D2366" s="243"/>
      <c r="E2366" s="243"/>
      <c r="F2366" s="243"/>
      <c r="G2366" s="243"/>
      <c r="H2366" s="243"/>
      <c r="I2366" s="95"/>
      <c r="J2366" s="232"/>
      <c r="K2366" s="237"/>
      <c r="L2366" s="238"/>
      <c r="M2366" s="238"/>
      <c r="N2366" s="238"/>
      <c r="O2366" s="238"/>
      <c r="P2366" s="238"/>
      <c r="Q2366" s="238"/>
      <c r="R2366" s="239"/>
      <c r="DE2366" s="137"/>
    </row>
    <row r="2367" spans="1:109" s="75" customFormat="1" ht="12" hidden="1" customHeight="1">
      <c r="A2367" s="98"/>
      <c r="B2367" s="243"/>
      <c r="C2367" s="243"/>
      <c r="D2367" s="243"/>
      <c r="E2367" s="243"/>
      <c r="F2367" s="243"/>
      <c r="G2367" s="243"/>
      <c r="H2367" s="243"/>
      <c r="I2367" s="95"/>
      <c r="J2367" s="232"/>
      <c r="K2367" s="237"/>
      <c r="L2367" s="238"/>
      <c r="M2367" s="238"/>
      <c r="N2367" s="238"/>
      <c r="O2367" s="238"/>
      <c r="P2367" s="238"/>
      <c r="Q2367" s="238"/>
      <c r="R2367" s="239"/>
      <c r="DE2367" s="137"/>
    </row>
    <row r="2368" spans="1:109" s="75" customFormat="1" ht="12" hidden="1" customHeight="1">
      <c r="A2368" s="98"/>
      <c r="B2368" s="244"/>
      <c r="C2368" s="244"/>
      <c r="D2368" s="244"/>
      <c r="E2368" s="244"/>
      <c r="F2368" s="244"/>
      <c r="G2368" s="244"/>
      <c r="H2368" s="244"/>
      <c r="I2368" s="95"/>
      <c r="J2368" s="232"/>
      <c r="K2368" s="237"/>
      <c r="L2368" s="238"/>
      <c r="M2368" s="238"/>
      <c r="N2368" s="238"/>
      <c r="O2368" s="238"/>
      <c r="P2368" s="238"/>
      <c r="Q2368" s="238"/>
      <c r="R2368" s="239"/>
      <c r="DE2368" s="137"/>
    </row>
    <row r="2369" spans="1:111" s="75" customFormat="1" ht="12" hidden="1" customHeight="1">
      <c r="A2369" s="98"/>
      <c r="B2369" s="244" t="s">
        <v>56</v>
      </c>
      <c r="C2369" s="244"/>
      <c r="D2369" s="244"/>
      <c r="E2369" s="244"/>
      <c r="F2369" s="244"/>
      <c r="G2369" s="244"/>
      <c r="H2369" s="244"/>
      <c r="I2369" s="95"/>
      <c r="J2369" s="232"/>
      <c r="K2369" s="237"/>
      <c r="L2369" s="238"/>
      <c r="M2369" s="238"/>
      <c r="N2369" s="238"/>
      <c r="O2369" s="238"/>
      <c r="P2369" s="238"/>
      <c r="Q2369" s="238"/>
      <c r="R2369" s="239"/>
      <c r="U2369" s="24"/>
      <c r="V2369" s="24"/>
      <c r="W2369" s="24"/>
      <c r="X2369" s="24"/>
      <c r="Y2369" s="24"/>
      <c r="Z2369" s="24"/>
      <c r="AA2369" s="24"/>
      <c r="AB2369" s="24"/>
      <c r="AC2369" s="24"/>
      <c r="AD2369" s="24"/>
      <c r="AE2369" s="24"/>
      <c r="DE2369" s="137"/>
    </row>
    <row r="2370" spans="1:111" s="75" customFormat="1" ht="12" hidden="1" customHeight="1">
      <c r="A2370" s="98"/>
      <c r="B2370" s="244"/>
      <c r="C2370" s="244"/>
      <c r="D2370" s="244"/>
      <c r="E2370" s="244"/>
      <c r="F2370" s="244"/>
      <c r="G2370" s="244"/>
      <c r="H2370" s="244"/>
      <c r="I2370" s="95"/>
      <c r="J2370" s="233"/>
      <c r="K2370" s="240"/>
      <c r="L2370" s="241"/>
      <c r="M2370" s="241"/>
      <c r="N2370" s="241"/>
      <c r="O2370" s="241"/>
      <c r="P2370" s="241"/>
      <c r="Q2370" s="241"/>
      <c r="R2370" s="242"/>
      <c r="DE2370" s="137"/>
    </row>
    <row r="2371" spans="1:111" s="76" customFormat="1" ht="13.5" hidden="1">
      <c r="A2371" s="256" t="s">
        <v>89</v>
      </c>
      <c r="B2371" s="257"/>
      <c r="C2371" s="257"/>
      <c r="D2371" s="257"/>
      <c r="E2371" s="257"/>
      <c r="F2371" s="257"/>
      <c r="G2371" s="257"/>
      <c r="H2371" s="257"/>
      <c r="I2371" s="257"/>
      <c r="J2371" s="257"/>
      <c r="K2371" s="257"/>
      <c r="L2371" s="257"/>
      <c r="M2371" s="257"/>
      <c r="N2371" s="257"/>
      <c r="O2371" s="257"/>
      <c r="P2371" s="257"/>
      <c r="Q2371" s="257"/>
      <c r="R2371" s="257"/>
      <c r="DE2371" s="136"/>
    </row>
    <row r="2372" spans="1:111" s="75" customFormat="1" ht="12" hidden="1" customHeight="1">
      <c r="A2372" s="258" t="s">
        <v>11</v>
      </c>
      <c r="B2372" s="259"/>
      <c r="C2372" s="260"/>
      <c r="D2372" s="261"/>
      <c r="E2372" s="258" t="s">
        <v>10</v>
      </c>
      <c r="F2372" s="259"/>
      <c r="G2372" s="181"/>
      <c r="H2372" s="206"/>
      <c r="I2372" s="206"/>
      <c r="J2372" s="182"/>
      <c r="K2372" s="258" t="s">
        <v>64</v>
      </c>
      <c r="L2372" s="262"/>
      <c r="M2372" s="263"/>
      <c r="N2372" s="181"/>
      <c r="O2372" s="206"/>
      <c r="P2372" s="206"/>
      <c r="Q2372" s="206"/>
      <c r="R2372" s="182"/>
      <c r="DE2372" s="137"/>
    </row>
    <row r="2373" spans="1:111" s="75" customFormat="1" ht="12" hidden="1" customHeight="1">
      <c r="A2373" s="191">
        <v>1</v>
      </c>
      <c r="B2373" s="264" t="s">
        <v>88</v>
      </c>
      <c r="C2373" s="265"/>
      <c r="D2373" s="265"/>
      <c r="E2373" s="265"/>
      <c r="F2373" s="266"/>
      <c r="G2373" s="194" t="s">
        <v>87</v>
      </c>
      <c r="H2373" s="255"/>
      <c r="I2373" s="194" t="s">
        <v>86</v>
      </c>
      <c r="J2373" s="195"/>
      <c r="K2373" s="195"/>
      <c r="L2373" s="195"/>
      <c r="M2373" s="195"/>
      <c r="N2373" s="195"/>
      <c r="O2373" s="195"/>
      <c r="P2373" s="195"/>
      <c r="Q2373" s="195"/>
      <c r="R2373" s="255"/>
      <c r="DE2373" s="137"/>
    </row>
    <row r="2374" spans="1:111" s="75" customFormat="1" ht="12" hidden="1" customHeight="1">
      <c r="A2374" s="193"/>
      <c r="B2374" s="267"/>
      <c r="C2374" s="268"/>
      <c r="D2374" s="268"/>
      <c r="E2374" s="268"/>
      <c r="F2374" s="269"/>
      <c r="G2374" s="253"/>
      <c r="H2374" s="254"/>
      <c r="I2374" s="270"/>
      <c r="J2374" s="271"/>
      <c r="K2374" s="271"/>
      <c r="L2374" s="271"/>
      <c r="M2374" s="88" t="s">
        <v>183</v>
      </c>
      <c r="N2374" s="272"/>
      <c r="O2374" s="273"/>
      <c r="P2374" s="89" t="s">
        <v>184</v>
      </c>
      <c r="Q2374" s="77"/>
      <c r="R2374" s="90" t="s">
        <v>185</v>
      </c>
      <c r="S2374" s="43" t="str">
        <f>IF(AND(Q2374&lt;&gt;"",Q2374&lt;120),"排煙機の規定風量は120㎥以上必要です。","")</f>
        <v/>
      </c>
      <c r="T2374" s="74"/>
      <c r="DE2374" s="137"/>
    </row>
    <row r="2375" spans="1:111" s="75" customFormat="1" ht="6" hidden="1" customHeight="1">
      <c r="A2375" s="102"/>
      <c r="B2375" s="102"/>
      <c r="C2375" s="102"/>
      <c r="D2375" s="102"/>
      <c r="E2375" s="102"/>
      <c r="F2375" s="102"/>
      <c r="G2375" s="102"/>
      <c r="H2375" s="102"/>
      <c r="I2375" s="102"/>
      <c r="J2375" s="102"/>
      <c r="K2375" s="103"/>
      <c r="L2375" s="103"/>
      <c r="M2375" s="103"/>
      <c r="N2375" s="102"/>
      <c r="O2375" s="104"/>
      <c r="P2375" s="104"/>
      <c r="Q2375" s="103"/>
      <c r="R2375" s="103"/>
      <c r="DE2375" s="137"/>
    </row>
    <row r="2376" spans="1:111" s="75" customFormat="1" ht="12" hidden="1" customHeight="1">
      <c r="A2376" s="251">
        <v>2</v>
      </c>
      <c r="B2376" s="194" t="s">
        <v>85</v>
      </c>
      <c r="C2376" s="195"/>
      <c r="D2376" s="195"/>
      <c r="E2376" s="195"/>
      <c r="F2376" s="195"/>
      <c r="G2376" s="195"/>
      <c r="H2376" s="195"/>
      <c r="I2376" s="195"/>
      <c r="J2376" s="195"/>
      <c r="K2376" s="195"/>
      <c r="L2376" s="195"/>
      <c r="M2376" s="195"/>
      <c r="N2376" s="195"/>
      <c r="O2376" s="196"/>
      <c r="P2376" s="91"/>
      <c r="Q2376" s="198" t="s">
        <v>81</v>
      </c>
      <c r="R2376" s="199"/>
      <c r="DE2376" s="137"/>
    </row>
    <row r="2377" spans="1:111" s="75" customFormat="1" ht="12" hidden="1" customHeight="1">
      <c r="A2377" s="252"/>
      <c r="B2377" s="92" t="s">
        <v>5</v>
      </c>
      <c r="C2377" s="202" t="s">
        <v>84</v>
      </c>
      <c r="D2377" s="203"/>
      <c r="E2377" s="245"/>
      <c r="F2377" s="93" t="s">
        <v>83</v>
      </c>
      <c r="G2377" s="202" t="s">
        <v>78</v>
      </c>
      <c r="H2377" s="203"/>
      <c r="I2377" s="202" t="s">
        <v>14</v>
      </c>
      <c r="J2377" s="203"/>
      <c r="K2377" s="203"/>
      <c r="L2377" s="203"/>
      <c r="M2377" s="203"/>
      <c r="N2377" s="203" t="s">
        <v>13</v>
      </c>
      <c r="O2377" s="204"/>
      <c r="P2377" s="205"/>
      <c r="Q2377" s="200"/>
      <c r="R2377" s="201"/>
      <c r="DE2377" s="137"/>
      <c r="DF2377" s="76" t="str">
        <f>IF(COUNTA(B2378:R2427)&gt;0,DG2377,"")</f>
        <v/>
      </c>
      <c r="DG2377" s="144">
        <v>33</v>
      </c>
    </row>
    <row r="2378" spans="1:111" s="75" customFormat="1" ht="12" hidden="1" customHeight="1">
      <c r="A2378" s="252"/>
      <c r="B2378" s="47"/>
      <c r="C2378" s="274"/>
      <c r="D2378" s="274"/>
      <c r="E2378" s="274"/>
      <c r="F2378" s="162"/>
      <c r="G2378" s="274"/>
      <c r="H2378" s="274"/>
      <c r="I2378" s="275"/>
      <c r="J2378" s="275"/>
      <c r="K2378" s="275"/>
      <c r="L2378" s="275"/>
      <c r="M2378" s="275"/>
      <c r="N2378" s="276"/>
      <c r="O2378" s="277"/>
      <c r="P2378" s="278"/>
      <c r="Q2378" s="274"/>
      <c r="R2378" s="274"/>
      <c r="DE2378" s="137"/>
    </row>
    <row r="2379" spans="1:111" s="75" customFormat="1" ht="12" hidden="1" customHeight="1">
      <c r="A2379" s="252"/>
      <c r="B2379" s="48"/>
      <c r="C2379" s="213"/>
      <c r="D2379" s="213"/>
      <c r="E2379" s="213"/>
      <c r="F2379" s="163"/>
      <c r="G2379" s="213"/>
      <c r="H2379" s="213"/>
      <c r="I2379" s="214"/>
      <c r="J2379" s="214"/>
      <c r="K2379" s="214"/>
      <c r="L2379" s="214"/>
      <c r="M2379" s="214"/>
      <c r="N2379" s="215"/>
      <c r="O2379" s="216"/>
      <c r="P2379" s="217"/>
      <c r="Q2379" s="213"/>
      <c r="R2379" s="213"/>
      <c r="DE2379" s="137"/>
    </row>
    <row r="2380" spans="1:111" s="75" customFormat="1" ht="12" hidden="1" customHeight="1">
      <c r="A2380" s="252"/>
      <c r="B2380" s="48"/>
      <c r="C2380" s="213"/>
      <c r="D2380" s="213"/>
      <c r="E2380" s="213"/>
      <c r="F2380" s="163"/>
      <c r="G2380" s="213"/>
      <c r="H2380" s="213"/>
      <c r="I2380" s="214"/>
      <c r="J2380" s="214"/>
      <c r="K2380" s="214"/>
      <c r="L2380" s="214"/>
      <c r="M2380" s="214"/>
      <c r="N2380" s="215"/>
      <c r="O2380" s="216"/>
      <c r="P2380" s="217"/>
      <c r="Q2380" s="213"/>
      <c r="R2380" s="213"/>
      <c r="DE2380" s="137"/>
    </row>
    <row r="2381" spans="1:111" s="75" customFormat="1" ht="12" hidden="1" customHeight="1">
      <c r="A2381" s="252"/>
      <c r="B2381" s="48"/>
      <c r="C2381" s="213"/>
      <c r="D2381" s="213"/>
      <c r="E2381" s="213"/>
      <c r="F2381" s="163"/>
      <c r="G2381" s="213"/>
      <c r="H2381" s="213"/>
      <c r="I2381" s="214"/>
      <c r="J2381" s="214"/>
      <c r="K2381" s="214"/>
      <c r="L2381" s="214"/>
      <c r="M2381" s="214"/>
      <c r="N2381" s="215"/>
      <c r="O2381" s="216"/>
      <c r="P2381" s="217"/>
      <c r="Q2381" s="213"/>
      <c r="R2381" s="213"/>
      <c r="DE2381" s="137"/>
    </row>
    <row r="2382" spans="1:111" s="75" customFormat="1" ht="12" hidden="1" customHeight="1">
      <c r="A2382" s="252"/>
      <c r="B2382" s="48"/>
      <c r="C2382" s="213"/>
      <c r="D2382" s="213"/>
      <c r="E2382" s="213"/>
      <c r="F2382" s="163"/>
      <c r="G2382" s="213"/>
      <c r="H2382" s="213"/>
      <c r="I2382" s="214"/>
      <c r="J2382" s="214"/>
      <c r="K2382" s="214"/>
      <c r="L2382" s="214"/>
      <c r="M2382" s="214"/>
      <c r="N2382" s="215"/>
      <c r="O2382" s="216"/>
      <c r="P2382" s="217"/>
      <c r="Q2382" s="213"/>
      <c r="R2382" s="213"/>
      <c r="DE2382" s="137"/>
    </row>
    <row r="2383" spans="1:111" s="75" customFormat="1" ht="12" hidden="1" customHeight="1">
      <c r="A2383" s="252"/>
      <c r="B2383" s="48"/>
      <c r="C2383" s="213"/>
      <c r="D2383" s="213"/>
      <c r="E2383" s="213"/>
      <c r="F2383" s="163"/>
      <c r="G2383" s="213"/>
      <c r="H2383" s="213"/>
      <c r="I2383" s="214"/>
      <c r="J2383" s="214"/>
      <c r="K2383" s="214"/>
      <c r="L2383" s="214"/>
      <c r="M2383" s="214"/>
      <c r="N2383" s="215"/>
      <c r="O2383" s="216"/>
      <c r="P2383" s="217"/>
      <c r="Q2383" s="213"/>
      <c r="R2383" s="213"/>
      <c r="DE2383" s="137"/>
    </row>
    <row r="2384" spans="1:111" s="75" customFormat="1" ht="12" hidden="1" customHeight="1">
      <c r="A2384" s="252"/>
      <c r="B2384" s="48"/>
      <c r="C2384" s="213"/>
      <c r="D2384" s="213"/>
      <c r="E2384" s="213"/>
      <c r="F2384" s="163"/>
      <c r="G2384" s="213"/>
      <c r="H2384" s="213"/>
      <c r="I2384" s="214"/>
      <c r="J2384" s="214"/>
      <c r="K2384" s="214"/>
      <c r="L2384" s="214"/>
      <c r="M2384" s="214"/>
      <c r="N2384" s="215"/>
      <c r="O2384" s="216"/>
      <c r="P2384" s="217"/>
      <c r="Q2384" s="213"/>
      <c r="R2384" s="213"/>
      <c r="DE2384" s="137"/>
    </row>
    <row r="2385" spans="1:109" s="75" customFormat="1" ht="12" hidden="1" customHeight="1">
      <c r="A2385" s="252"/>
      <c r="B2385" s="48"/>
      <c r="C2385" s="213"/>
      <c r="D2385" s="213"/>
      <c r="E2385" s="213"/>
      <c r="F2385" s="163"/>
      <c r="G2385" s="213"/>
      <c r="H2385" s="213"/>
      <c r="I2385" s="214"/>
      <c r="J2385" s="214"/>
      <c r="K2385" s="214"/>
      <c r="L2385" s="214"/>
      <c r="M2385" s="214"/>
      <c r="N2385" s="215"/>
      <c r="O2385" s="216"/>
      <c r="P2385" s="217"/>
      <c r="Q2385" s="213"/>
      <c r="R2385" s="213"/>
      <c r="DE2385" s="137"/>
    </row>
    <row r="2386" spans="1:109" s="75" customFormat="1" ht="12" hidden="1" customHeight="1">
      <c r="A2386" s="252"/>
      <c r="B2386" s="48"/>
      <c r="C2386" s="213"/>
      <c r="D2386" s="213"/>
      <c r="E2386" s="213"/>
      <c r="F2386" s="163"/>
      <c r="G2386" s="213"/>
      <c r="H2386" s="213"/>
      <c r="I2386" s="214"/>
      <c r="J2386" s="214"/>
      <c r="K2386" s="214"/>
      <c r="L2386" s="214"/>
      <c r="M2386" s="214"/>
      <c r="N2386" s="215"/>
      <c r="O2386" s="216"/>
      <c r="P2386" s="217"/>
      <c r="Q2386" s="213"/>
      <c r="R2386" s="213"/>
      <c r="DE2386" s="137"/>
    </row>
    <row r="2387" spans="1:109" s="75" customFormat="1" ht="12" hidden="1" customHeight="1">
      <c r="A2387" s="252"/>
      <c r="B2387" s="48"/>
      <c r="C2387" s="213"/>
      <c r="D2387" s="213"/>
      <c r="E2387" s="213"/>
      <c r="F2387" s="163"/>
      <c r="G2387" s="213"/>
      <c r="H2387" s="213"/>
      <c r="I2387" s="214"/>
      <c r="J2387" s="214"/>
      <c r="K2387" s="214"/>
      <c r="L2387" s="214"/>
      <c r="M2387" s="214"/>
      <c r="N2387" s="215"/>
      <c r="O2387" s="216"/>
      <c r="P2387" s="217"/>
      <c r="Q2387" s="213"/>
      <c r="R2387" s="213"/>
      <c r="DE2387" s="137"/>
    </row>
    <row r="2388" spans="1:109" s="75" customFormat="1" ht="12" hidden="1" customHeight="1">
      <c r="A2388" s="252"/>
      <c r="B2388" s="48"/>
      <c r="C2388" s="213"/>
      <c r="D2388" s="213"/>
      <c r="E2388" s="213"/>
      <c r="F2388" s="163"/>
      <c r="G2388" s="213"/>
      <c r="H2388" s="213"/>
      <c r="I2388" s="214"/>
      <c r="J2388" s="214"/>
      <c r="K2388" s="214"/>
      <c r="L2388" s="214"/>
      <c r="M2388" s="214"/>
      <c r="N2388" s="215"/>
      <c r="O2388" s="216"/>
      <c r="P2388" s="217"/>
      <c r="Q2388" s="213"/>
      <c r="R2388" s="213"/>
      <c r="DE2388" s="137"/>
    </row>
    <row r="2389" spans="1:109" s="75" customFormat="1" ht="12" hidden="1" customHeight="1">
      <c r="A2389" s="252"/>
      <c r="B2389" s="48"/>
      <c r="C2389" s="213"/>
      <c r="D2389" s="213"/>
      <c r="E2389" s="213"/>
      <c r="F2389" s="163"/>
      <c r="G2389" s="213"/>
      <c r="H2389" s="213"/>
      <c r="I2389" s="214"/>
      <c r="J2389" s="214"/>
      <c r="K2389" s="214"/>
      <c r="L2389" s="214"/>
      <c r="M2389" s="214"/>
      <c r="N2389" s="215"/>
      <c r="O2389" s="216"/>
      <c r="P2389" s="217"/>
      <c r="Q2389" s="213"/>
      <c r="R2389" s="213"/>
      <c r="DE2389" s="137"/>
    </row>
    <row r="2390" spans="1:109" s="75" customFormat="1" ht="12" hidden="1" customHeight="1">
      <c r="A2390" s="252"/>
      <c r="B2390" s="48"/>
      <c r="C2390" s="213"/>
      <c r="D2390" s="213"/>
      <c r="E2390" s="213"/>
      <c r="F2390" s="163"/>
      <c r="G2390" s="213"/>
      <c r="H2390" s="213"/>
      <c r="I2390" s="214"/>
      <c r="J2390" s="214"/>
      <c r="K2390" s="214"/>
      <c r="L2390" s="214"/>
      <c r="M2390" s="214"/>
      <c r="N2390" s="215"/>
      <c r="O2390" s="216"/>
      <c r="P2390" s="217"/>
      <c r="Q2390" s="213"/>
      <c r="R2390" s="213"/>
      <c r="DE2390" s="137"/>
    </row>
    <row r="2391" spans="1:109" s="75" customFormat="1" ht="12" hidden="1" customHeight="1">
      <c r="A2391" s="252"/>
      <c r="B2391" s="48"/>
      <c r="C2391" s="213"/>
      <c r="D2391" s="213"/>
      <c r="E2391" s="213"/>
      <c r="F2391" s="163"/>
      <c r="G2391" s="213"/>
      <c r="H2391" s="213"/>
      <c r="I2391" s="214"/>
      <c r="J2391" s="214"/>
      <c r="K2391" s="214"/>
      <c r="L2391" s="214"/>
      <c r="M2391" s="214"/>
      <c r="N2391" s="215"/>
      <c r="O2391" s="216"/>
      <c r="P2391" s="217"/>
      <c r="Q2391" s="213"/>
      <c r="R2391" s="213"/>
      <c r="DE2391" s="137"/>
    </row>
    <row r="2392" spans="1:109" s="75" customFormat="1" ht="12" hidden="1" customHeight="1">
      <c r="A2392" s="252"/>
      <c r="B2392" s="48"/>
      <c r="C2392" s="213"/>
      <c r="D2392" s="213"/>
      <c r="E2392" s="213"/>
      <c r="F2392" s="163"/>
      <c r="G2392" s="213"/>
      <c r="H2392" s="213"/>
      <c r="I2392" s="214"/>
      <c r="J2392" s="214"/>
      <c r="K2392" s="214"/>
      <c r="L2392" s="214"/>
      <c r="M2392" s="214"/>
      <c r="N2392" s="215"/>
      <c r="O2392" s="216"/>
      <c r="P2392" s="217"/>
      <c r="Q2392" s="213"/>
      <c r="R2392" s="213"/>
      <c r="DE2392" s="137"/>
    </row>
    <row r="2393" spans="1:109" s="75" customFormat="1" ht="12" hidden="1" customHeight="1">
      <c r="A2393" s="252"/>
      <c r="B2393" s="48"/>
      <c r="C2393" s="213"/>
      <c r="D2393" s="213"/>
      <c r="E2393" s="213"/>
      <c r="F2393" s="163"/>
      <c r="G2393" s="213"/>
      <c r="H2393" s="213"/>
      <c r="I2393" s="214"/>
      <c r="J2393" s="214"/>
      <c r="K2393" s="214"/>
      <c r="L2393" s="214"/>
      <c r="M2393" s="214"/>
      <c r="N2393" s="215"/>
      <c r="O2393" s="216"/>
      <c r="P2393" s="217"/>
      <c r="Q2393" s="213"/>
      <c r="R2393" s="213"/>
      <c r="DE2393" s="137"/>
    </row>
    <row r="2394" spans="1:109" s="75" customFormat="1" ht="12" hidden="1" customHeight="1">
      <c r="A2394" s="252"/>
      <c r="B2394" s="48"/>
      <c r="C2394" s="213"/>
      <c r="D2394" s="213"/>
      <c r="E2394" s="213"/>
      <c r="F2394" s="163"/>
      <c r="G2394" s="213"/>
      <c r="H2394" s="213"/>
      <c r="I2394" s="214"/>
      <c r="J2394" s="214"/>
      <c r="K2394" s="214"/>
      <c r="L2394" s="214"/>
      <c r="M2394" s="214"/>
      <c r="N2394" s="215"/>
      <c r="O2394" s="216"/>
      <c r="P2394" s="217"/>
      <c r="Q2394" s="213"/>
      <c r="R2394" s="213"/>
      <c r="DE2394" s="137"/>
    </row>
    <row r="2395" spans="1:109" s="75" customFormat="1" ht="12" hidden="1" customHeight="1">
      <c r="A2395" s="252"/>
      <c r="B2395" s="48"/>
      <c r="C2395" s="213"/>
      <c r="D2395" s="213"/>
      <c r="E2395" s="213"/>
      <c r="F2395" s="163"/>
      <c r="G2395" s="213"/>
      <c r="H2395" s="213"/>
      <c r="I2395" s="214"/>
      <c r="J2395" s="214"/>
      <c r="K2395" s="214"/>
      <c r="L2395" s="214"/>
      <c r="M2395" s="214"/>
      <c r="N2395" s="215"/>
      <c r="O2395" s="216"/>
      <c r="P2395" s="217"/>
      <c r="Q2395" s="213"/>
      <c r="R2395" s="213"/>
      <c r="DE2395" s="137"/>
    </row>
    <row r="2396" spans="1:109" s="75" customFormat="1" ht="12" hidden="1" customHeight="1">
      <c r="A2396" s="252"/>
      <c r="B2396" s="48"/>
      <c r="C2396" s="213"/>
      <c r="D2396" s="213"/>
      <c r="E2396" s="213"/>
      <c r="F2396" s="163"/>
      <c r="G2396" s="213"/>
      <c r="H2396" s="213"/>
      <c r="I2396" s="214"/>
      <c r="J2396" s="214"/>
      <c r="K2396" s="214"/>
      <c r="L2396" s="214"/>
      <c r="M2396" s="214"/>
      <c r="N2396" s="215"/>
      <c r="O2396" s="216"/>
      <c r="P2396" s="217"/>
      <c r="Q2396" s="213"/>
      <c r="R2396" s="213"/>
      <c r="DE2396" s="137"/>
    </row>
    <row r="2397" spans="1:109" s="75" customFormat="1" ht="12" hidden="1" customHeight="1">
      <c r="A2397" s="252"/>
      <c r="B2397" s="48"/>
      <c r="C2397" s="213"/>
      <c r="D2397" s="213"/>
      <c r="E2397" s="213"/>
      <c r="F2397" s="163"/>
      <c r="G2397" s="213"/>
      <c r="H2397" s="213"/>
      <c r="I2397" s="214"/>
      <c r="J2397" s="214"/>
      <c r="K2397" s="214"/>
      <c r="L2397" s="214"/>
      <c r="M2397" s="214"/>
      <c r="N2397" s="215"/>
      <c r="O2397" s="216"/>
      <c r="P2397" s="217"/>
      <c r="Q2397" s="213"/>
      <c r="R2397" s="213"/>
      <c r="DE2397" s="137"/>
    </row>
    <row r="2398" spans="1:109" s="75" customFormat="1" ht="12" hidden="1" customHeight="1">
      <c r="A2398" s="252"/>
      <c r="B2398" s="48"/>
      <c r="C2398" s="213"/>
      <c r="D2398" s="213"/>
      <c r="E2398" s="213"/>
      <c r="F2398" s="163"/>
      <c r="G2398" s="213"/>
      <c r="H2398" s="213"/>
      <c r="I2398" s="214"/>
      <c r="J2398" s="214"/>
      <c r="K2398" s="214"/>
      <c r="L2398" s="214"/>
      <c r="M2398" s="214"/>
      <c r="N2398" s="215"/>
      <c r="O2398" s="216"/>
      <c r="P2398" s="217"/>
      <c r="Q2398" s="213"/>
      <c r="R2398" s="213"/>
      <c r="DE2398" s="137"/>
    </row>
    <row r="2399" spans="1:109" s="75" customFormat="1" ht="12" hidden="1" customHeight="1">
      <c r="A2399" s="252"/>
      <c r="B2399" s="48"/>
      <c r="C2399" s="213"/>
      <c r="D2399" s="213"/>
      <c r="E2399" s="213"/>
      <c r="F2399" s="163"/>
      <c r="G2399" s="213"/>
      <c r="H2399" s="213"/>
      <c r="I2399" s="214"/>
      <c r="J2399" s="214"/>
      <c r="K2399" s="214"/>
      <c r="L2399" s="214"/>
      <c r="M2399" s="214"/>
      <c r="N2399" s="215"/>
      <c r="O2399" s="216"/>
      <c r="P2399" s="217"/>
      <c r="Q2399" s="213"/>
      <c r="R2399" s="213"/>
      <c r="DE2399" s="137"/>
    </row>
    <row r="2400" spans="1:109" s="75" customFormat="1" ht="12" hidden="1" customHeight="1">
      <c r="A2400" s="252"/>
      <c r="B2400" s="48"/>
      <c r="C2400" s="213"/>
      <c r="D2400" s="213"/>
      <c r="E2400" s="213"/>
      <c r="F2400" s="163"/>
      <c r="G2400" s="213"/>
      <c r="H2400" s="213"/>
      <c r="I2400" s="214"/>
      <c r="J2400" s="214"/>
      <c r="K2400" s="214"/>
      <c r="L2400" s="214"/>
      <c r="M2400" s="214"/>
      <c r="N2400" s="215"/>
      <c r="O2400" s="216"/>
      <c r="P2400" s="217"/>
      <c r="Q2400" s="213"/>
      <c r="R2400" s="213"/>
      <c r="DE2400" s="137"/>
    </row>
    <row r="2401" spans="1:109" s="75" customFormat="1" ht="12" hidden="1" customHeight="1">
      <c r="A2401" s="252"/>
      <c r="B2401" s="48"/>
      <c r="C2401" s="213"/>
      <c r="D2401" s="213"/>
      <c r="E2401" s="213"/>
      <c r="F2401" s="163"/>
      <c r="G2401" s="213"/>
      <c r="H2401" s="213"/>
      <c r="I2401" s="214"/>
      <c r="J2401" s="214"/>
      <c r="K2401" s="214"/>
      <c r="L2401" s="214"/>
      <c r="M2401" s="214"/>
      <c r="N2401" s="215"/>
      <c r="O2401" s="216"/>
      <c r="P2401" s="217"/>
      <c r="Q2401" s="213"/>
      <c r="R2401" s="213"/>
      <c r="DE2401" s="137"/>
    </row>
    <row r="2402" spans="1:109" s="75" customFormat="1" ht="12" hidden="1" customHeight="1">
      <c r="A2402" s="252"/>
      <c r="B2402" s="48"/>
      <c r="C2402" s="213"/>
      <c r="D2402" s="213"/>
      <c r="E2402" s="213"/>
      <c r="F2402" s="163"/>
      <c r="G2402" s="213"/>
      <c r="H2402" s="213"/>
      <c r="I2402" s="214"/>
      <c r="J2402" s="214"/>
      <c r="K2402" s="214"/>
      <c r="L2402" s="214"/>
      <c r="M2402" s="214"/>
      <c r="N2402" s="215"/>
      <c r="O2402" s="216"/>
      <c r="P2402" s="217"/>
      <c r="Q2402" s="213"/>
      <c r="R2402" s="213"/>
      <c r="DE2402" s="137"/>
    </row>
    <row r="2403" spans="1:109" s="75" customFormat="1" ht="12" hidden="1" customHeight="1">
      <c r="A2403" s="252"/>
      <c r="B2403" s="48"/>
      <c r="C2403" s="213"/>
      <c r="D2403" s="213"/>
      <c r="E2403" s="213"/>
      <c r="F2403" s="163"/>
      <c r="G2403" s="213"/>
      <c r="H2403" s="213"/>
      <c r="I2403" s="214"/>
      <c r="J2403" s="214"/>
      <c r="K2403" s="214"/>
      <c r="L2403" s="214"/>
      <c r="M2403" s="214"/>
      <c r="N2403" s="215"/>
      <c r="O2403" s="216"/>
      <c r="P2403" s="217"/>
      <c r="Q2403" s="213"/>
      <c r="R2403" s="213"/>
      <c r="DE2403" s="137"/>
    </row>
    <row r="2404" spans="1:109" s="75" customFormat="1" ht="12" hidden="1" customHeight="1">
      <c r="A2404" s="252"/>
      <c r="B2404" s="48"/>
      <c r="C2404" s="213"/>
      <c r="D2404" s="213"/>
      <c r="E2404" s="213"/>
      <c r="F2404" s="163"/>
      <c r="G2404" s="213"/>
      <c r="H2404" s="213"/>
      <c r="I2404" s="214"/>
      <c r="J2404" s="214"/>
      <c r="K2404" s="214"/>
      <c r="L2404" s="214"/>
      <c r="M2404" s="214"/>
      <c r="N2404" s="215"/>
      <c r="O2404" s="216"/>
      <c r="P2404" s="217"/>
      <c r="Q2404" s="213"/>
      <c r="R2404" s="213"/>
      <c r="DE2404" s="137"/>
    </row>
    <row r="2405" spans="1:109" s="75" customFormat="1" ht="12" hidden="1" customHeight="1">
      <c r="A2405" s="252"/>
      <c r="B2405" s="48"/>
      <c r="C2405" s="213"/>
      <c r="D2405" s="213"/>
      <c r="E2405" s="213"/>
      <c r="F2405" s="163"/>
      <c r="G2405" s="213"/>
      <c r="H2405" s="213"/>
      <c r="I2405" s="214"/>
      <c r="J2405" s="214"/>
      <c r="K2405" s="214"/>
      <c r="L2405" s="214"/>
      <c r="M2405" s="214"/>
      <c r="N2405" s="215"/>
      <c r="O2405" s="216"/>
      <c r="P2405" s="217"/>
      <c r="Q2405" s="213"/>
      <c r="R2405" s="213"/>
      <c r="DE2405" s="137"/>
    </row>
    <row r="2406" spans="1:109" s="75" customFormat="1" ht="12" hidden="1" customHeight="1">
      <c r="A2406" s="252"/>
      <c r="B2406" s="48"/>
      <c r="C2406" s="213"/>
      <c r="D2406" s="213"/>
      <c r="E2406" s="213"/>
      <c r="F2406" s="163"/>
      <c r="G2406" s="213"/>
      <c r="H2406" s="213"/>
      <c r="I2406" s="214"/>
      <c r="J2406" s="214"/>
      <c r="K2406" s="214"/>
      <c r="L2406" s="214"/>
      <c r="M2406" s="214"/>
      <c r="N2406" s="215"/>
      <c r="O2406" s="216"/>
      <c r="P2406" s="217"/>
      <c r="Q2406" s="213"/>
      <c r="R2406" s="213"/>
      <c r="DE2406" s="137"/>
    </row>
    <row r="2407" spans="1:109" s="75" customFormat="1" ht="12" hidden="1" customHeight="1">
      <c r="A2407" s="252"/>
      <c r="B2407" s="48"/>
      <c r="C2407" s="213"/>
      <c r="D2407" s="213"/>
      <c r="E2407" s="213"/>
      <c r="F2407" s="163"/>
      <c r="G2407" s="213"/>
      <c r="H2407" s="213"/>
      <c r="I2407" s="214"/>
      <c r="J2407" s="214"/>
      <c r="K2407" s="214"/>
      <c r="L2407" s="214"/>
      <c r="M2407" s="214"/>
      <c r="N2407" s="215"/>
      <c r="O2407" s="216"/>
      <c r="P2407" s="217"/>
      <c r="Q2407" s="213"/>
      <c r="R2407" s="213"/>
      <c r="DE2407" s="137"/>
    </row>
    <row r="2408" spans="1:109" s="75" customFormat="1" ht="12" hidden="1" customHeight="1">
      <c r="A2408" s="252"/>
      <c r="B2408" s="48"/>
      <c r="C2408" s="213"/>
      <c r="D2408" s="213"/>
      <c r="E2408" s="213"/>
      <c r="F2408" s="163"/>
      <c r="G2408" s="213"/>
      <c r="H2408" s="213"/>
      <c r="I2408" s="214"/>
      <c r="J2408" s="214"/>
      <c r="K2408" s="214"/>
      <c r="L2408" s="214"/>
      <c r="M2408" s="214"/>
      <c r="N2408" s="215"/>
      <c r="O2408" s="216"/>
      <c r="P2408" s="217"/>
      <c r="Q2408" s="213"/>
      <c r="R2408" s="213"/>
      <c r="DE2408" s="137"/>
    </row>
    <row r="2409" spans="1:109" s="75" customFormat="1" ht="12" hidden="1" customHeight="1">
      <c r="A2409" s="252"/>
      <c r="B2409" s="48"/>
      <c r="C2409" s="213"/>
      <c r="D2409" s="213"/>
      <c r="E2409" s="213"/>
      <c r="F2409" s="163"/>
      <c r="G2409" s="213"/>
      <c r="H2409" s="213"/>
      <c r="I2409" s="214"/>
      <c r="J2409" s="214"/>
      <c r="K2409" s="214"/>
      <c r="L2409" s="214"/>
      <c r="M2409" s="214"/>
      <c r="N2409" s="215"/>
      <c r="O2409" s="216"/>
      <c r="P2409" s="217"/>
      <c r="Q2409" s="213"/>
      <c r="R2409" s="213"/>
      <c r="DE2409" s="137"/>
    </row>
    <row r="2410" spans="1:109" s="75" customFormat="1" ht="12" hidden="1" customHeight="1">
      <c r="A2410" s="252"/>
      <c r="B2410" s="48"/>
      <c r="C2410" s="213"/>
      <c r="D2410" s="213"/>
      <c r="E2410" s="213"/>
      <c r="F2410" s="163"/>
      <c r="G2410" s="213"/>
      <c r="H2410" s="213"/>
      <c r="I2410" s="214"/>
      <c r="J2410" s="214"/>
      <c r="K2410" s="214"/>
      <c r="L2410" s="214"/>
      <c r="M2410" s="214"/>
      <c r="N2410" s="215"/>
      <c r="O2410" s="216"/>
      <c r="P2410" s="217"/>
      <c r="Q2410" s="213"/>
      <c r="R2410" s="213"/>
      <c r="DE2410" s="137"/>
    </row>
    <row r="2411" spans="1:109" s="75" customFormat="1" ht="12" hidden="1" customHeight="1">
      <c r="A2411" s="252"/>
      <c r="B2411" s="48"/>
      <c r="C2411" s="213"/>
      <c r="D2411" s="213"/>
      <c r="E2411" s="213"/>
      <c r="F2411" s="163"/>
      <c r="G2411" s="213"/>
      <c r="H2411" s="213"/>
      <c r="I2411" s="214"/>
      <c r="J2411" s="214"/>
      <c r="K2411" s="214"/>
      <c r="L2411" s="214"/>
      <c r="M2411" s="214"/>
      <c r="N2411" s="215"/>
      <c r="O2411" s="216"/>
      <c r="P2411" s="217"/>
      <c r="Q2411" s="213"/>
      <c r="R2411" s="213"/>
      <c r="DE2411" s="137"/>
    </row>
    <row r="2412" spans="1:109" s="75" customFormat="1" ht="12" hidden="1" customHeight="1">
      <c r="A2412" s="252"/>
      <c r="B2412" s="48"/>
      <c r="C2412" s="213"/>
      <c r="D2412" s="213"/>
      <c r="E2412" s="213"/>
      <c r="F2412" s="163"/>
      <c r="G2412" s="213"/>
      <c r="H2412" s="213"/>
      <c r="I2412" s="214"/>
      <c r="J2412" s="214"/>
      <c r="K2412" s="214"/>
      <c r="L2412" s="214"/>
      <c r="M2412" s="214"/>
      <c r="N2412" s="215"/>
      <c r="O2412" s="216"/>
      <c r="P2412" s="217"/>
      <c r="Q2412" s="213"/>
      <c r="R2412" s="213"/>
      <c r="DE2412" s="137"/>
    </row>
    <row r="2413" spans="1:109" s="75" customFormat="1" ht="12" hidden="1" customHeight="1">
      <c r="A2413" s="252"/>
      <c r="B2413" s="48"/>
      <c r="C2413" s="213"/>
      <c r="D2413" s="213"/>
      <c r="E2413" s="213"/>
      <c r="F2413" s="163"/>
      <c r="G2413" s="213"/>
      <c r="H2413" s="213"/>
      <c r="I2413" s="214"/>
      <c r="J2413" s="214"/>
      <c r="K2413" s="214"/>
      <c r="L2413" s="214"/>
      <c r="M2413" s="214"/>
      <c r="N2413" s="215"/>
      <c r="O2413" s="216"/>
      <c r="P2413" s="217"/>
      <c r="Q2413" s="213"/>
      <c r="R2413" s="213"/>
      <c r="DE2413" s="137"/>
    </row>
    <row r="2414" spans="1:109" s="75" customFormat="1" ht="12" hidden="1" customHeight="1">
      <c r="A2414" s="252"/>
      <c r="B2414" s="48"/>
      <c r="C2414" s="213"/>
      <c r="D2414" s="213"/>
      <c r="E2414" s="213"/>
      <c r="F2414" s="163"/>
      <c r="G2414" s="213"/>
      <c r="H2414" s="213"/>
      <c r="I2414" s="214"/>
      <c r="J2414" s="214"/>
      <c r="K2414" s="214"/>
      <c r="L2414" s="214"/>
      <c r="M2414" s="214"/>
      <c r="N2414" s="215"/>
      <c r="O2414" s="216"/>
      <c r="P2414" s="217"/>
      <c r="Q2414" s="213"/>
      <c r="R2414" s="213"/>
      <c r="DE2414" s="137"/>
    </row>
    <row r="2415" spans="1:109" s="75" customFormat="1" ht="12" hidden="1" customHeight="1">
      <c r="A2415" s="252"/>
      <c r="B2415" s="48"/>
      <c r="C2415" s="213"/>
      <c r="D2415" s="213"/>
      <c r="E2415" s="213"/>
      <c r="F2415" s="163"/>
      <c r="G2415" s="213"/>
      <c r="H2415" s="213"/>
      <c r="I2415" s="214"/>
      <c r="J2415" s="214"/>
      <c r="K2415" s="214"/>
      <c r="L2415" s="214"/>
      <c r="M2415" s="214"/>
      <c r="N2415" s="215"/>
      <c r="O2415" s="216"/>
      <c r="P2415" s="217"/>
      <c r="Q2415" s="213"/>
      <c r="R2415" s="213"/>
      <c r="DE2415" s="137"/>
    </row>
    <row r="2416" spans="1:109" s="75" customFormat="1" ht="12" hidden="1" customHeight="1">
      <c r="A2416" s="252"/>
      <c r="B2416" s="48"/>
      <c r="C2416" s="213"/>
      <c r="D2416" s="213"/>
      <c r="E2416" s="213"/>
      <c r="F2416" s="163"/>
      <c r="G2416" s="213"/>
      <c r="H2416" s="213"/>
      <c r="I2416" s="214"/>
      <c r="J2416" s="214"/>
      <c r="K2416" s="214"/>
      <c r="L2416" s="214"/>
      <c r="M2416" s="214"/>
      <c r="N2416" s="215"/>
      <c r="O2416" s="216"/>
      <c r="P2416" s="217"/>
      <c r="Q2416" s="213"/>
      <c r="R2416" s="213"/>
      <c r="DE2416" s="137"/>
    </row>
    <row r="2417" spans="1:109" s="75" customFormat="1" ht="12" hidden="1" customHeight="1">
      <c r="A2417" s="252"/>
      <c r="B2417" s="48"/>
      <c r="C2417" s="213"/>
      <c r="D2417" s="213"/>
      <c r="E2417" s="213"/>
      <c r="F2417" s="163"/>
      <c r="G2417" s="213"/>
      <c r="H2417" s="213"/>
      <c r="I2417" s="214"/>
      <c r="J2417" s="214"/>
      <c r="K2417" s="214"/>
      <c r="L2417" s="214"/>
      <c r="M2417" s="214"/>
      <c r="N2417" s="215"/>
      <c r="O2417" s="216"/>
      <c r="P2417" s="217"/>
      <c r="Q2417" s="213"/>
      <c r="R2417" s="213"/>
      <c r="DE2417" s="137"/>
    </row>
    <row r="2418" spans="1:109" s="75" customFormat="1" ht="12" hidden="1" customHeight="1">
      <c r="A2418" s="252"/>
      <c r="B2418" s="48"/>
      <c r="C2418" s="213"/>
      <c r="D2418" s="213"/>
      <c r="E2418" s="213"/>
      <c r="F2418" s="163"/>
      <c r="G2418" s="213"/>
      <c r="H2418" s="213"/>
      <c r="I2418" s="214"/>
      <c r="J2418" s="214"/>
      <c r="K2418" s="214"/>
      <c r="L2418" s="214"/>
      <c r="M2418" s="214"/>
      <c r="N2418" s="215"/>
      <c r="O2418" s="216"/>
      <c r="P2418" s="217"/>
      <c r="Q2418" s="213"/>
      <c r="R2418" s="213"/>
      <c r="DE2418" s="137"/>
    </row>
    <row r="2419" spans="1:109" s="75" customFormat="1" ht="12" hidden="1" customHeight="1">
      <c r="A2419" s="252"/>
      <c r="B2419" s="48"/>
      <c r="C2419" s="213"/>
      <c r="D2419" s="213"/>
      <c r="E2419" s="213"/>
      <c r="F2419" s="163"/>
      <c r="G2419" s="213"/>
      <c r="H2419" s="213"/>
      <c r="I2419" s="214"/>
      <c r="J2419" s="214"/>
      <c r="K2419" s="214"/>
      <c r="L2419" s="214"/>
      <c r="M2419" s="214"/>
      <c r="N2419" s="215"/>
      <c r="O2419" s="216"/>
      <c r="P2419" s="217"/>
      <c r="Q2419" s="213"/>
      <c r="R2419" s="213"/>
      <c r="DE2419" s="137"/>
    </row>
    <row r="2420" spans="1:109" s="75" customFormat="1" ht="12" hidden="1" customHeight="1">
      <c r="A2420" s="252"/>
      <c r="B2420" s="48"/>
      <c r="C2420" s="213"/>
      <c r="D2420" s="213"/>
      <c r="E2420" s="213"/>
      <c r="F2420" s="163"/>
      <c r="G2420" s="213"/>
      <c r="H2420" s="213"/>
      <c r="I2420" s="214"/>
      <c r="J2420" s="214"/>
      <c r="K2420" s="214"/>
      <c r="L2420" s="214"/>
      <c r="M2420" s="214"/>
      <c r="N2420" s="215"/>
      <c r="O2420" s="216"/>
      <c r="P2420" s="217"/>
      <c r="Q2420" s="213"/>
      <c r="R2420" s="213"/>
      <c r="DE2420" s="137"/>
    </row>
    <row r="2421" spans="1:109" s="75" customFormat="1" ht="12" hidden="1" customHeight="1">
      <c r="A2421" s="252"/>
      <c r="B2421" s="48"/>
      <c r="C2421" s="213"/>
      <c r="D2421" s="213"/>
      <c r="E2421" s="213"/>
      <c r="F2421" s="163"/>
      <c r="G2421" s="213"/>
      <c r="H2421" s="213"/>
      <c r="I2421" s="214"/>
      <c r="J2421" s="214"/>
      <c r="K2421" s="214"/>
      <c r="L2421" s="214"/>
      <c r="M2421" s="214"/>
      <c r="N2421" s="215"/>
      <c r="O2421" s="216"/>
      <c r="P2421" s="217"/>
      <c r="Q2421" s="213"/>
      <c r="R2421" s="213"/>
      <c r="DE2421" s="137"/>
    </row>
    <row r="2422" spans="1:109" s="75" customFormat="1" ht="12" hidden="1" customHeight="1">
      <c r="A2422" s="252"/>
      <c r="B2422" s="48"/>
      <c r="C2422" s="213"/>
      <c r="D2422" s="213"/>
      <c r="E2422" s="213"/>
      <c r="F2422" s="163"/>
      <c r="G2422" s="213"/>
      <c r="H2422" s="213"/>
      <c r="I2422" s="214"/>
      <c r="J2422" s="214"/>
      <c r="K2422" s="214"/>
      <c r="L2422" s="214"/>
      <c r="M2422" s="214"/>
      <c r="N2422" s="215"/>
      <c r="O2422" s="216"/>
      <c r="P2422" s="217"/>
      <c r="Q2422" s="213"/>
      <c r="R2422" s="213"/>
      <c r="DE2422" s="137"/>
    </row>
    <row r="2423" spans="1:109" s="75" customFormat="1" ht="12" hidden="1" customHeight="1">
      <c r="A2423" s="252"/>
      <c r="B2423" s="48"/>
      <c r="C2423" s="213"/>
      <c r="D2423" s="213"/>
      <c r="E2423" s="213"/>
      <c r="F2423" s="163"/>
      <c r="G2423" s="213"/>
      <c r="H2423" s="213"/>
      <c r="I2423" s="214"/>
      <c r="J2423" s="214"/>
      <c r="K2423" s="214"/>
      <c r="L2423" s="214"/>
      <c r="M2423" s="214"/>
      <c r="N2423" s="215"/>
      <c r="O2423" s="216"/>
      <c r="P2423" s="217"/>
      <c r="Q2423" s="213"/>
      <c r="R2423" s="213"/>
      <c r="DE2423" s="137"/>
    </row>
    <row r="2424" spans="1:109" s="75" customFormat="1" ht="12" hidden="1" customHeight="1">
      <c r="A2424" s="252"/>
      <c r="B2424" s="48"/>
      <c r="C2424" s="213"/>
      <c r="D2424" s="213"/>
      <c r="E2424" s="213"/>
      <c r="F2424" s="163"/>
      <c r="G2424" s="213"/>
      <c r="H2424" s="213"/>
      <c r="I2424" s="214"/>
      <c r="J2424" s="214"/>
      <c r="K2424" s="214"/>
      <c r="L2424" s="214"/>
      <c r="M2424" s="214"/>
      <c r="N2424" s="215"/>
      <c r="O2424" s="216"/>
      <c r="P2424" s="217"/>
      <c r="Q2424" s="213"/>
      <c r="R2424" s="213"/>
      <c r="DE2424" s="137"/>
    </row>
    <row r="2425" spans="1:109" s="75" customFormat="1" ht="12" hidden="1" customHeight="1">
      <c r="A2425" s="252"/>
      <c r="B2425" s="48"/>
      <c r="C2425" s="213"/>
      <c r="D2425" s="213"/>
      <c r="E2425" s="213"/>
      <c r="F2425" s="163"/>
      <c r="G2425" s="213"/>
      <c r="H2425" s="213"/>
      <c r="I2425" s="214"/>
      <c r="J2425" s="214"/>
      <c r="K2425" s="214"/>
      <c r="L2425" s="214"/>
      <c r="M2425" s="214"/>
      <c r="N2425" s="215"/>
      <c r="O2425" s="216"/>
      <c r="P2425" s="217"/>
      <c r="Q2425" s="213"/>
      <c r="R2425" s="213"/>
      <c r="DE2425" s="137"/>
    </row>
    <row r="2426" spans="1:109" s="75" customFormat="1" ht="12" hidden="1" customHeight="1">
      <c r="A2426" s="252"/>
      <c r="B2426" s="48"/>
      <c r="C2426" s="213"/>
      <c r="D2426" s="213"/>
      <c r="E2426" s="213"/>
      <c r="F2426" s="163"/>
      <c r="G2426" s="213"/>
      <c r="H2426" s="213"/>
      <c r="I2426" s="214"/>
      <c r="J2426" s="214"/>
      <c r="K2426" s="214"/>
      <c r="L2426" s="214"/>
      <c r="M2426" s="214"/>
      <c r="N2426" s="215"/>
      <c r="O2426" s="216"/>
      <c r="P2426" s="217"/>
      <c r="Q2426" s="213"/>
      <c r="R2426" s="213"/>
      <c r="DE2426" s="137"/>
    </row>
    <row r="2427" spans="1:109" s="75" customFormat="1" ht="12" hidden="1" customHeight="1">
      <c r="A2427" s="252"/>
      <c r="B2427" s="68"/>
      <c r="C2427" s="221"/>
      <c r="D2427" s="221"/>
      <c r="E2427" s="221"/>
      <c r="F2427" s="164"/>
      <c r="G2427" s="221"/>
      <c r="H2427" s="221"/>
      <c r="I2427" s="248"/>
      <c r="J2427" s="248"/>
      <c r="K2427" s="248"/>
      <c r="L2427" s="248"/>
      <c r="M2427" s="248"/>
      <c r="N2427" s="218"/>
      <c r="O2427" s="219"/>
      <c r="P2427" s="220"/>
      <c r="Q2427" s="221"/>
      <c r="R2427" s="221"/>
      <c r="DE2427" s="137"/>
    </row>
    <row r="2428" spans="1:109" s="75" customFormat="1" ht="6" hidden="1" customHeight="1">
      <c r="A2428" s="105"/>
      <c r="B2428" s="106"/>
      <c r="C2428" s="247"/>
      <c r="D2428" s="247"/>
      <c r="E2428" s="247"/>
      <c r="F2428" s="106"/>
      <c r="G2428" s="247"/>
      <c r="H2428" s="247"/>
      <c r="I2428" s="247"/>
      <c r="J2428" s="247"/>
      <c r="K2428" s="247"/>
      <c r="L2428" s="247"/>
      <c r="M2428" s="247"/>
      <c r="N2428" s="106"/>
      <c r="O2428" s="106"/>
      <c r="P2428" s="106"/>
      <c r="Q2428" s="249"/>
      <c r="R2428" s="249"/>
      <c r="DE2428" s="137"/>
    </row>
    <row r="2429" spans="1:109" s="75" customFormat="1" ht="12" hidden="1" customHeight="1">
      <c r="A2429" s="191">
        <v>3</v>
      </c>
      <c r="B2429" s="194" t="s">
        <v>82</v>
      </c>
      <c r="C2429" s="195"/>
      <c r="D2429" s="195"/>
      <c r="E2429" s="195"/>
      <c r="F2429" s="195"/>
      <c r="G2429" s="195"/>
      <c r="H2429" s="195"/>
      <c r="I2429" s="195"/>
      <c r="J2429" s="195"/>
      <c r="K2429" s="195"/>
      <c r="L2429" s="195"/>
      <c r="M2429" s="195"/>
      <c r="N2429" s="195"/>
      <c r="O2429" s="196"/>
      <c r="P2429" s="197"/>
      <c r="Q2429" s="198" t="s">
        <v>81</v>
      </c>
      <c r="R2429" s="199"/>
      <c r="DE2429" s="137"/>
    </row>
    <row r="2430" spans="1:109" s="75" customFormat="1" ht="12" hidden="1" customHeight="1">
      <c r="A2430" s="192"/>
      <c r="B2430" s="200" t="s">
        <v>80</v>
      </c>
      <c r="C2430" s="203"/>
      <c r="D2430" s="245"/>
      <c r="E2430" s="203" t="s">
        <v>79</v>
      </c>
      <c r="F2430" s="203"/>
      <c r="G2430" s="202" t="s">
        <v>78</v>
      </c>
      <c r="H2430" s="245"/>
      <c r="I2430" s="202" t="s">
        <v>14</v>
      </c>
      <c r="J2430" s="203"/>
      <c r="K2430" s="203"/>
      <c r="L2430" s="203"/>
      <c r="M2430" s="203"/>
      <c r="N2430" s="203" t="s">
        <v>13</v>
      </c>
      <c r="O2430" s="204"/>
      <c r="P2430" s="205"/>
      <c r="Q2430" s="200"/>
      <c r="R2430" s="201"/>
      <c r="DE2430" s="137"/>
    </row>
    <row r="2431" spans="1:109" s="75" customFormat="1" ht="12" hidden="1" customHeight="1">
      <c r="A2431" s="193"/>
      <c r="B2431" s="181"/>
      <c r="C2431" s="206"/>
      <c r="D2431" s="207"/>
      <c r="E2431" s="208"/>
      <c r="F2431" s="208"/>
      <c r="G2431" s="209"/>
      <c r="H2431" s="246"/>
      <c r="I2431" s="209"/>
      <c r="J2431" s="208"/>
      <c r="K2431" s="208"/>
      <c r="L2431" s="208"/>
      <c r="M2431" s="208"/>
      <c r="N2431" s="210"/>
      <c r="O2431" s="211"/>
      <c r="P2431" s="212"/>
      <c r="Q2431" s="181"/>
      <c r="R2431" s="182"/>
      <c r="DE2431" s="137"/>
    </row>
    <row r="2432" spans="1:109" s="75" customFormat="1" ht="6" hidden="1" customHeight="1">
      <c r="A2432" s="107"/>
      <c r="B2432" s="249"/>
      <c r="C2432" s="249"/>
      <c r="D2432" s="249"/>
      <c r="E2432" s="249"/>
      <c r="F2432" s="249"/>
      <c r="G2432" s="250"/>
      <c r="H2432" s="250"/>
      <c r="I2432" s="107"/>
      <c r="J2432" s="107"/>
      <c r="K2432" s="107"/>
      <c r="L2432" s="107"/>
      <c r="M2432" s="107"/>
      <c r="N2432" s="107"/>
      <c r="O2432" s="107"/>
      <c r="P2432" s="107"/>
      <c r="Q2432" s="107"/>
      <c r="R2432" s="107"/>
      <c r="DE2432" s="137"/>
    </row>
    <row r="2433" spans="1:109" s="75" customFormat="1" ht="21" hidden="1" customHeight="1">
      <c r="A2433" s="191">
        <v>4</v>
      </c>
      <c r="B2433" s="222" t="s">
        <v>77</v>
      </c>
      <c r="C2433" s="223"/>
      <c r="D2433" s="224"/>
      <c r="E2433" s="225" t="s">
        <v>76</v>
      </c>
      <c r="F2433" s="226"/>
      <c r="G2433" s="227"/>
      <c r="H2433" s="227"/>
      <c r="I2433" s="101"/>
      <c r="J2433" s="94">
        <v>5</v>
      </c>
      <c r="K2433" s="228" t="s">
        <v>186</v>
      </c>
      <c r="L2433" s="229"/>
      <c r="M2433" s="229"/>
      <c r="N2433" s="229"/>
      <c r="O2433" s="229"/>
      <c r="P2433" s="229"/>
      <c r="Q2433" s="229"/>
      <c r="R2433" s="230"/>
      <c r="DE2433" s="137"/>
    </row>
    <row r="2434" spans="1:109" s="75" customFormat="1" ht="12" hidden="1" customHeight="1">
      <c r="A2434" s="193"/>
      <c r="B2434" s="181"/>
      <c r="C2434" s="206"/>
      <c r="D2434" s="182"/>
      <c r="E2434" s="181"/>
      <c r="F2434" s="182"/>
      <c r="G2434" s="227"/>
      <c r="H2434" s="227"/>
      <c r="I2434" s="101"/>
      <c r="J2434" s="231"/>
      <c r="K2434" s="234"/>
      <c r="L2434" s="235"/>
      <c r="M2434" s="235"/>
      <c r="N2434" s="235"/>
      <c r="O2434" s="235"/>
      <c r="P2434" s="235"/>
      <c r="Q2434" s="235"/>
      <c r="R2434" s="236"/>
      <c r="DE2434" s="137"/>
    </row>
    <row r="2435" spans="1:109" s="75" customFormat="1" ht="12" hidden="1" customHeight="1">
      <c r="A2435" s="95"/>
      <c r="B2435" s="100"/>
      <c r="C2435" s="100"/>
      <c r="D2435" s="100"/>
      <c r="E2435" s="100"/>
      <c r="F2435" s="100"/>
      <c r="G2435" s="227"/>
      <c r="H2435" s="227"/>
      <c r="I2435" s="95"/>
      <c r="J2435" s="232"/>
      <c r="K2435" s="237"/>
      <c r="L2435" s="238"/>
      <c r="M2435" s="238"/>
      <c r="N2435" s="238"/>
      <c r="O2435" s="238"/>
      <c r="P2435" s="238"/>
      <c r="Q2435" s="238"/>
      <c r="R2435" s="239"/>
      <c r="S2435" s="25"/>
      <c r="T2435" s="40"/>
      <c r="DE2435" s="137"/>
    </row>
    <row r="2436" spans="1:109" s="75" customFormat="1" ht="12" hidden="1" customHeight="1">
      <c r="A2436" s="95"/>
      <c r="B2436" s="96"/>
      <c r="C2436" s="96"/>
      <c r="D2436" s="96"/>
      <c r="E2436" s="96"/>
      <c r="F2436" s="96"/>
      <c r="G2436" s="96"/>
      <c r="H2436" s="96"/>
      <c r="I2436" s="95"/>
      <c r="J2436" s="232"/>
      <c r="K2436" s="237"/>
      <c r="L2436" s="238"/>
      <c r="M2436" s="238"/>
      <c r="N2436" s="238"/>
      <c r="O2436" s="238"/>
      <c r="P2436" s="238"/>
      <c r="Q2436" s="238"/>
      <c r="R2436" s="239"/>
      <c r="DE2436" s="137"/>
    </row>
    <row r="2437" spans="1:109" s="75" customFormat="1" ht="12" hidden="1" customHeight="1">
      <c r="A2437" s="95"/>
      <c r="B2437" s="244" t="s">
        <v>75</v>
      </c>
      <c r="C2437" s="244"/>
      <c r="D2437" s="244"/>
      <c r="E2437" s="244"/>
      <c r="F2437" s="244"/>
      <c r="G2437" s="244"/>
      <c r="H2437" s="244"/>
      <c r="I2437" s="95"/>
      <c r="J2437" s="232"/>
      <c r="K2437" s="237"/>
      <c r="L2437" s="238"/>
      <c r="M2437" s="238"/>
      <c r="N2437" s="238"/>
      <c r="O2437" s="238"/>
      <c r="P2437" s="238"/>
      <c r="Q2437" s="238"/>
      <c r="R2437" s="239"/>
      <c r="DE2437" s="137"/>
    </row>
    <row r="2438" spans="1:109" s="75" customFormat="1" ht="12" hidden="1" customHeight="1">
      <c r="A2438" s="95"/>
      <c r="B2438" s="244" t="s">
        <v>74</v>
      </c>
      <c r="C2438" s="244"/>
      <c r="D2438" s="244"/>
      <c r="E2438" s="244"/>
      <c r="F2438" s="244"/>
      <c r="G2438" s="244"/>
      <c r="H2438" s="244"/>
      <c r="I2438" s="97"/>
      <c r="J2438" s="232"/>
      <c r="K2438" s="237"/>
      <c r="L2438" s="238"/>
      <c r="M2438" s="238"/>
      <c r="N2438" s="238"/>
      <c r="O2438" s="238"/>
      <c r="P2438" s="238"/>
      <c r="Q2438" s="238"/>
      <c r="R2438" s="239"/>
      <c r="DE2438" s="137"/>
    </row>
    <row r="2439" spans="1:109" s="75" customFormat="1" ht="12" hidden="1" customHeight="1">
      <c r="A2439" s="98" t="s">
        <v>73</v>
      </c>
      <c r="B2439" s="279" t="s">
        <v>12</v>
      </c>
      <c r="C2439" s="279"/>
      <c r="D2439" s="279"/>
      <c r="E2439" s="279"/>
      <c r="F2439" s="279"/>
      <c r="G2439" s="279"/>
      <c r="H2439" s="279"/>
      <c r="I2439" s="95"/>
      <c r="J2439" s="232"/>
      <c r="K2439" s="237"/>
      <c r="L2439" s="238"/>
      <c r="M2439" s="238"/>
      <c r="N2439" s="238"/>
      <c r="O2439" s="238"/>
      <c r="P2439" s="238"/>
      <c r="Q2439" s="238"/>
      <c r="R2439" s="239"/>
      <c r="DE2439" s="137"/>
    </row>
    <row r="2440" spans="1:109" s="75" customFormat="1" ht="12" hidden="1" customHeight="1">
      <c r="A2440" s="98"/>
      <c r="B2440" s="243" t="s">
        <v>72</v>
      </c>
      <c r="C2440" s="243"/>
      <c r="D2440" s="243"/>
      <c r="E2440" s="243"/>
      <c r="F2440" s="243"/>
      <c r="G2440" s="243"/>
      <c r="H2440" s="243"/>
      <c r="I2440" s="95"/>
      <c r="J2440" s="232"/>
      <c r="K2440" s="237"/>
      <c r="L2440" s="238"/>
      <c r="M2440" s="238"/>
      <c r="N2440" s="238"/>
      <c r="O2440" s="238"/>
      <c r="P2440" s="238"/>
      <c r="Q2440" s="238"/>
      <c r="R2440" s="239"/>
      <c r="DE2440" s="137"/>
    </row>
    <row r="2441" spans="1:109" s="75" customFormat="1" ht="12" hidden="1" customHeight="1">
      <c r="A2441" s="98"/>
      <c r="B2441" s="243"/>
      <c r="C2441" s="243"/>
      <c r="D2441" s="243"/>
      <c r="E2441" s="243"/>
      <c r="F2441" s="243"/>
      <c r="G2441" s="243"/>
      <c r="H2441" s="243"/>
      <c r="I2441" s="95"/>
      <c r="J2441" s="232"/>
      <c r="K2441" s="237"/>
      <c r="L2441" s="238"/>
      <c r="M2441" s="238"/>
      <c r="N2441" s="238"/>
      <c r="O2441" s="238"/>
      <c r="P2441" s="238"/>
      <c r="Q2441" s="238"/>
      <c r="R2441" s="239"/>
      <c r="DE2441" s="137"/>
    </row>
    <row r="2442" spans="1:109" s="75" customFormat="1" ht="12" hidden="1" customHeight="1">
      <c r="A2442" s="98"/>
      <c r="B2442" s="244"/>
      <c r="C2442" s="244"/>
      <c r="D2442" s="244"/>
      <c r="E2442" s="244"/>
      <c r="F2442" s="244"/>
      <c r="G2442" s="244"/>
      <c r="H2442" s="244"/>
      <c r="I2442" s="95"/>
      <c r="J2442" s="232"/>
      <c r="K2442" s="237"/>
      <c r="L2442" s="238"/>
      <c r="M2442" s="238"/>
      <c r="N2442" s="238"/>
      <c r="O2442" s="238"/>
      <c r="P2442" s="238"/>
      <c r="Q2442" s="238"/>
      <c r="R2442" s="239"/>
      <c r="DE2442" s="137"/>
    </row>
    <row r="2443" spans="1:109" s="75" customFormat="1" ht="12" hidden="1" customHeight="1">
      <c r="A2443" s="98"/>
      <c r="B2443" s="244" t="s">
        <v>56</v>
      </c>
      <c r="C2443" s="244"/>
      <c r="D2443" s="244"/>
      <c r="E2443" s="244"/>
      <c r="F2443" s="244"/>
      <c r="G2443" s="244"/>
      <c r="H2443" s="244"/>
      <c r="I2443" s="95"/>
      <c r="J2443" s="232"/>
      <c r="K2443" s="237"/>
      <c r="L2443" s="238"/>
      <c r="M2443" s="238"/>
      <c r="N2443" s="238"/>
      <c r="O2443" s="238"/>
      <c r="P2443" s="238"/>
      <c r="Q2443" s="238"/>
      <c r="R2443" s="239"/>
      <c r="U2443" s="24"/>
      <c r="V2443" s="24"/>
      <c r="W2443" s="24"/>
      <c r="X2443" s="24"/>
      <c r="Y2443" s="24"/>
      <c r="Z2443" s="24"/>
      <c r="AA2443" s="24"/>
      <c r="AB2443" s="24"/>
      <c r="AC2443" s="24"/>
      <c r="AD2443" s="24"/>
      <c r="AE2443" s="24"/>
      <c r="DE2443" s="137"/>
    </row>
    <row r="2444" spans="1:109" s="75" customFormat="1" ht="12" hidden="1" customHeight="1">
      <c r="A2444" s="98"/>
      <c r="B2444" s="244"/>
      <c r="C2444" s="244"/>
      <c r="D2444" s="244"/>
      <c r="E2444" s="244"/>
      <c r="F2444" s="244"/>
      <c r="G2444" s="244"/>
      <c r="H2444" s="244"/>
      <c r="I2444" s="95"/>
      <c r="J2444" s="233"/>
      <c r="K2444" s="240"/>
      <c r="L2444" s="241"/>
      <c r="M2444" s="241"/>
      <c r="N2444" s="241"/>
      <c r="O2444" s="241"/>
      <c r="P2444" s="241"/>
      <c r="Q2444" s="241"/>
      <c r="R2444" s="242"/>
      <c r="DE2444" s="137"/>
    </row>
    <row r="2445" spans="1:109" s="76" customFormat="1" ht="13.5" hidden="1">
      <c r="A2445" s="256" t="s">
        <v>89</v>
      </c>
      <c r="B2445" s="257"/>
      <c r="C2445" s="257"/>
      <c r="D2445" s="257"/>
      <c r="E2445" s="257"/>
      <c r="F2445" s="257"/>
      <c r="G2445" s="257"/>
      <c r="H2445" s="257"/>
      <c r="I2445" s="257"/>
      <c r="J2445" s="257"/>
      <c r="K2445" s="257"/>
      <c r="L2445" s="257"/>
      <c r="M2445" s="257"/>
      <c r="N2445" s="257"/>
      <c r="O2445" s="257"/>
      <c r="P2445" s="257"/>
      <c r="Q2445" s="257"/>
      <c r="R2445" s="257"/>
      <c r="DE2445" s="136"/>
    </row>
    <row r="2446" spans="1:109" s="75" customFormat="1" ht="12" hidden="1" customHeight="1">
      <c r="A2446" s="258" t="s">
        <v>11</v>
      </c>
      <c r="B2446" s="259"/>
      <c r="C2446" s="260"/>
      <c r="D2446" s="261"/>
      <c r="E2446" s="258" t="s">
        <v>10</v>
      </c>
      <c r="F2446" s="259"/>
      <c r="G2446" s="181"/>
      <c r="H2446" s="206"/>
      <c r="I2446" s="206"/>
      <c r="J2446" s="182"/>
      <c r="K2446" s="258" t="s">
        <v>64</v>
      </c>
      <c r="L2446" s="262"/>
      <c r="M2446" s="263"/>
      <c r="N2446" s="181"/>
      <c r="O2446" s="206"/>
      <c r="P2446" s="206"/>
      <c r="Q2446" s="206"/>
      <c r="R2446" s="182"/>
      <c r="DE2446" s="137"/>
    </row>
    <row r="2447" spans="1:109" s="75" customFormat="1" ht="12" hidden="1" customHeight="1">
      <c r="A2447" s="191">
        <v>1</v>
      </c>
      <c r="B2447" s="264" t="s">
        <v>88</v>
      </c>
      <c r="C2447" s="265"/>
      <c r="D2447" s="265"/>
      <c r="E2447" s="265"/>
      <c r="F2447" s="266"/>
      <c r="G2447" s="194" t="s">
        <v>87</v>
      </c>
      <c r="H2447" s="255"/>
      <c r="I2447" s="194" t="s">
        <v>86</v>
      </c>
      <c r="J2447" s="195"/>
      <c r="K2447" s="195"/>
      <c r="L2447" s="195"/>
      <c r="M2447" s="195"/>
      <c r="N2447" s="195"/>
      <c r="O2447" s="195"/>
      <c r="P2447" s="195"/>
      <c r="Q2447" s="195"/>
      <c r="R2447" s="255"/>
      <c r="DE2447" s="137"/>
    </row>
    <row r="2448" spans="1:109" s="75" customFormat="1" ht="12" hidden="1" customHeight="1">
      <c r="A2448" s="193"/>
      <c r="B2448" s="267"/>
      <c r="C2448" s="268"/>
      <c r="D2448" s="268"/>
      <c r="E2448" s="268"/>
      <c r="F2448" s="269"/>
      <c r="G2448" s="253"/>
      <c r="H2448" s="254"/>
      <c r="I2448" s="270"/>
      <c r="J2448" s="271"/>
      <c r="K2448" s="271"/>
      <c r="L2448" s="271"/>
      <c r="M2448" s="88" t="s">
        <v>183</v>
      </c>
      <c r="N2448" s="272"/>
      <c r="O2448" s="273"/>
      <c r="P2448" s="89" t="s">
        <v>184</v>
      </c>
      <c r="Q2448" s="77"/>
      <c r="R2448" s="90" t="s">
        <v>185</v>
      </c>
      <c r="S2448" s="43" t="str">
        <f>IF(AND(Q2448&lt;&gt;"",Q2448&lt;120),"排煙機の規定風量は120㎥以上必要です。","")</f>
        <v/>
      </c>
      <c r="T2448" s="74"/>
      <c r="DE2448" s="137"/>
    </row>
    <row r="2449" spans="1:111" s="75" customFormat="1" ht="6" hidden="1" customHeight="1">
      <c r="A2449" s="102"/>
      <c r="B2449" s="102"/>
      <c r="C2449" s="102"/>
      <c r="D2449" s="102"/>
      <c r="E2449" s="102"/>
      <c r="F2449" s="102"/>
      <c r="G2449" s="102"/>
      <c r="H2449" s="102"/>
      <c r="I2449" s="102"/>
      <c r="J2449" s="102"/>
      <c r="K2449" s="103"/>
      <c r="L2449" s="103"/>
      <c r="M2449" s="103"/>
      <c r="N2449" s="102"/>
      <c r="O2449" s="104"/>
      <c r="P2449" s="104"/>
      <c r="Q2449" s="103"/>
      <c r="R2449" s="103"/>
      <c r="DE2449" s="137"/>
    </row>
    <row r="2450" spans="1:111" s="75" customFormat="1" ht="12" hidden="1" customHeight="1">
      <c r="A2450" s="251">
        <v>2</v>
      </c>
      <c r="B2450" s="194" t="s">
        <v>85</v>
      </c>
      <c r="C2450" s="195"/>
      <c r="D2450" s="195"/>
      <c r="E2450" s="195"/>
      <c r="F2450" s="195"/>
      <c r="G2450" s="195"/>
      <c r="H2450" s="195"/>
      <c r="I2450" s="195"/>
      <c r="J2450" s="195"/>
      <c r="K2450" s="195"/>
      <c r="L2450" s="195"/>
      <c r="M2450" s="195"/>
      <c r="N2450" s="195"/>
      <c r="O2450" s="196"/>
      <c r="P2450" s="91"/>
      <c r="Q2450" s="198" t="s">
        <v>81</v>
      </c>
      <c r="R2450" s="199"/>
      <c r="DE2450" s="137"/>
    </row>
    <row r="2451" spans="1:111" s="75" customFormat="1" ht="12" hidden="1" customHeight="1">
      <c r="A2451" s="252"/>
      <c r="B2451" s="92" t="s">
        <v>5</v>
      </c>
      <c r="C2451" s="202" t="s">
        <v>84</v>
      </c>
      <c r="D2451" s="203"/>
      <c r="E2451" s="245"/>
      <c r="F2451" s="93" t="s">
        <v>83</v>
      </c>
      <c r="G2451" s="202" t="s">
        <v>78</v>
      </c>
      <c r="H2451" s="203"/>
      <c r="I2451" s="202" t="s">
        <v>14</v>
      </c>
      <c r="J2451" s="203"/>
      <c r="K2451" s="203"/>
      <c r="L2451" s="203"/>
      <c r="M2451" s="203"/>
      <c r="N2451" s="203" t="s">
        <v>13</v>
      </c>
      <c r="O2451" s="204"/>
      <c r="P2451" s="205"/>
      <c r="Q2451" s="200"/>
      <c r="R2451" s="201"/>
      <c r="DE2451" s="137"/>
      <c r="DF2451" s="76" t="str">
        <f>IF(COUNTA(B2452:R2501)&gt;0,DG2451,"")</f>
        <v/>
      </c>
      <c r="DG2451" s="144">
        <v>34</v>
      </c>
    </row>
    <row r="2452" spans="1:111" s="75" customFormat="1" ht="12" hidden="1" customHeight="1">
      <c r="A2452" s="252"/>
      <c r="B2452" s="47"/>
      <c r="C2452" s="274"/>
      <c r="D2452" s="274"/>
      <c r="E2452" s="274"/>
      <c r="F2452" s="162"/>
      <c r="G2452" s="274"/>
      <c r="H2452" s="274"/>
      <c r="I2452" s="275"/>
      <c r="J2452" s="275"/>
      <c r="K2452" s="275"/>
      <c r="L2452" s="275"/>
      <c r="M2452" s="275"/>
      <c r="N2452" s="276"/>
      <c r="O2452" s="277"/>
      <c r="P2452" s="278"/>
      <c r="Q2452" s="274"/>
      <c r="R2452" s="274"/>
      <c r="DE2452" s="137"/>
    </row>
    <row r="2453" spans="1:111" s="75" customFormat="1" ht="12" hidden="1" customHeight="1">
      <c r="A2453" s="252"/>
      <c r="B2453" s="48"/>
      <c r="C2453" s="213"/>
      <c r="D2453" s="213"/>
      <c r="E2453" s="213"/>
      <c r="F2453" s="163"/>
      <c r="G2453" s="213"/>
      <c r="H2453" s="213"/>
      <c r="I2453" s="214"/>
      <c r="J2453" s="214"/>
      <c r="K2453" s="214"/>
      <c r="L2453" s="214"/>
      <c r="M2453" s="214"/>
      <c r="N2453" s="215"/>
      <c r="O2453" s="216"/>
      <c r="P2453" s="217"/>
      <c r="Q2453" s="213"/>
      <c r="R2453" s="213"/>
      <c r="DE2453" s="137"/>
    </row>
    <row r="2454" spans="1:111" s="75" customFormat="1" ht="12" hidden="1" customHeight="1">
      <c r="A2454" s="252"/>
      <c r="B2454" s="48"/>
      <c r="C2454" s="213"/>
      <c r="D2454" s="213"/>
      <c r="E2454" s="213"/>
      <c r="F2454" s="163"/>
      <c r="G2454" s="213"/>
      <c r="H2454" s="213"/>
      <c r="I2454" s="214"/>
      <c r="J2454" s="214"/>
      <c r="K2454" s="214"/>
      <c r="L2454" s="214"/>
      <c r="M2454" s="214"/>
      <c r="N2454" s="215"/>
      <c r="O2454" s="216"/>
      <c r="P2454" s="217"/>
      <c r="Q2454" s="213"/>
      <c r="R2454" s="213"/>
      <c r="DE2454" s="137"/>
    </row>
    <row r="2455" spans="1:111" s="75" customFormat="1" ht="12" hidden="1" customHeight="1">
      <c r="A2455" s="252"/>
      <c r="B2455" s="48"/>
      <c r="C2455" s="213"/>
      <c r="D2455" s="213"/>
      <c r="E2455" s="213"/>
      <c r="F2455" s="163"/>
      <c r="G2455" s="213"/>
      <c r="H2455" s="213"/>
      <c r="I2455" s="214"/>
      <c r="J2455" s="214"/>
      <c r="K2455" s="214"/>
      <c r="L2455" s="214"/>
      <c r="M2455" s="214"/>
      <c r="N2455" s="215"/>
      <c r="O2455" s="216"/>
      <c r="P2455" s="217"/>
      <c r="Q2455" s="213"/>
      <c r="R2455" s="213"/>
      <c r="DE2455" s="137"/>
    </row>
    <row r="2456" spans="1:111" s="75" customFormat="1" ht="12" hidden="1" customHeight="1">
      <c r="A2456" s="252"/>
      <c r="B2456" s="48"/>
      <c r="C2456" s="213"/>
      <c r="D2456" s="213"/>
      <c r="E2456" s="213"/>
      <c r="F2456" s="163"/>
      <c r="G2456" s="213"/>
      <c r="H2456" s="213"/>
      <c r="I2456" s="214"/>
      <c r="J2456" s="214"/>
      <c r="K2456" s="214"/>
      <c r="L2456" s="214"/>
      <c r="M2456" s="214"/>
      <c r="N2456" s="215"/>
      <c r="O2456" s="216"/>
      <c r="P2456" s="217"/>
      <c r="Q2456" s="213"/>
      <c r="R2456" s="213"/>
      <c r="DE2456" s="137"/>
    </row>
    <row r="2457" spans="1:111" s="75" customFormat="1" ht="12" hidden="1" customHeight="1">
      <c r="A2457" s="252"/>
      <c r="B2457" s="48"/>
      <c r="C2457" s="213"/>
      <c r="D2457" s="213"/>
      <c r="E2457" s="213"/>
      <c r="F2457" s="163"/>
      <c r="G2457" s="213"/>
      <c r="H2457" s="213"/>
      <c r="I2457" s="214"/>
      <c r="J2457" s="214"/>
      <c r="K2457" s="214"/>
      <c r="L2457" s="214"/>
      <c r="M2457" s="214"/>
      <c r="N2457" s="215"/>
      <c r="O2457" s="216"/>
      <c r="P2457" s="217"/>
      <c r="Q2457" s="213"/>
      <c r="R2457" s="213"/>
      <c r="DE2457" s="137"/>
    </row>
    <row r="2458" spans="1:111" s="75" customFormat="1" ht="12" hidden="1" customHeight="1">
      <c r="A2458" s="252"/>
      <c r="B2458" s="48"/>
      <c r="C2458" s="213"/>
      <c r="D2458" s="213"/>
      <c r="E2458" s="213"/>
      <c r="F2458" s="163"/>
      <c r="G2458" s="213"/>
      <c r="H2458" s="213"/>
      <c r="I2458" s="214"/>
      <c r="J2458" s="214"/>
      <c r="K2458" s="214"/>
      <c r="L2458" s="214"/>
      <c r="M2458" s="214"/>
      <c r="N2458" s="215"/>
      <c r="O2458" s="216"/>
      <c r="P2458" s="217"/>
      <c r="Q2458" s="213"/>
      <c r="R2458" s="213"/>
      <c r="DE2458" s="137"/>
    </row>
    <row r="2459" spans="1:111" s="75" customFormat="1" ht="12" hidden="1" customHeight="1">
      <c r="A2459" s="252"/>
      <c r="B2459" s="48"/>
      <c r="C2459" s="213"/>
      <c r="D2459" s="213"/>
      <c r="E2459" s="213"/>
      <c r="F2459" s="163"/>
      <c r="G2459" s="213"/>
      <c r="H2459" s="213"/>
      <c r="I2459" s="214"/>
      <c r="J2459" s="214"/>
      <c r="K2459" s="214"/>
      <c r="L2459" s="214"/>
      <c r="M2459" s="214"/>
      <c r="N2459" s="215"/>
      <c r="O2459" s="216"/>
      <c r="P2459" s="217"/>
      <c r="Q2459" s="213"/>
      <c r="R2459" s="213"/>
      <c r="DE2459" s="137"/>
    </row>
    <row r="2460" spans="1:111" s="75" customFormat="1" ht="12" hidden="1" customHeight="1">
      <c r="A2460" s="252"/>
      <c r="B2460" s="48"/>
      <c r="C2460" s="213"/>
      <c r="D2460" s="213"/>
      <c r="E2460" s="213"/>
      <c r="F2460" s="163"/>
      <c r="G2460" s="213"/>
      <c r="H2460" s="213"/>
      <c r="I2460" s="214"/>
      <c r="J2460" s="214"/>
      <c r="K2460" s="214"/>
      <c r="L2460" s="214"/>
      <c r="M2460" s="214"/>
      <c r="N2460" s="215"/>
      <c r="O2460" s="216"/>
      <c r="P2460" s="217"/>
      <c r="Q2460" s="213"/>
      <c r="R2460" s="213"/>
      <c r="DE2460" s="137"/>
    </row>
    <row r="2461" spans="1:111" s="75" customFormat="1" ht="12" hidden="1" customHeight="1">
      <c r="A2461" s="252"/>
      <c r="B2461" s="48"/>
      <c r="C2461" s="213"/>
      <c r="D2461" s="213"/>
      <c r="E2461" s="213"/>
      <c r="F2461" s="163"/>
      <c r="G2461" s="213"/>
      <c r="H2461" s="213"/>
      <c r="I2461" s="214"/>
      <c r="J2461" s="214"/>
      <c r="K2461" s="214"/>
      <c r="L2461" s="214"/>
      <c r="M2461" s="214"/>
      <c r="N2461" s="215"/>
      <c r="O2461" s="216"/>
      <c r="P2461" s="217"/>
      <c r="Q2461" s="213"/>
      <c r="R2461" s="213"/>
      <c r="DE2461" s="137"/>
    </row>
    <row r="2462" spans="1:111" s="75" customFormat="1" ht="12" hidden="1" customHeight="1">
      <c r="A2462" s="252"/>
      <c r="B2462" s="48"/>
      <c r="C2462" s="213"/>
      <c r="D2462" s="213"/>
      <c r="E2462" s="213"/>
      <c r="F2462" s="163"/>
      <c r="G2462" s="213"/>
      <c r="H2462" s="213"/>
      <c r="I2462" s="214"/>
      <c r="J2462" s="214"/>
      <c r="K2462" s="214"/>
      <c r="L2462" s="214"/>
      <c r="M2462" s="214"/>
      <c r="N2462" s="215"/>
      <c r="O2462" s="216"/>
      <c r="P2462" s="217"/>
      <c r="Q2462" s="213"/>
      <c r="R2462" s="213"/>
      <c r="DE2462" s="137"/>
    </row>
    <row r="2463" spans="1:111" s="75" customFormat="1" ht="12" hidden="1" customHeight="1">
      <c r="A2463" s="252"/>
      <c r="B2463" s="48"/>
      <c r="C2463" s="213"/>
      <c r="D2463" s="213"/>
      <c r="E2463" s="213"/>
      <c r="F2463" s="163"/>
      <c r="G2463" s="213"/>
      <c r="H2463" s="213"/>
      <c r="I2463" s="214"/>
      <c r="J2463" s="214"/>
      <c r="K2463" s="214"/>
      <c r="L2463" s="214"/>
      <c r="M2463" s="214"/>
      <c r="N2463" s="215"/>
      <c r="O2463" s="216"/>
      <c r="P2463" s="217"/>
      <c r="Q2463" s="213"/>
      <c r="R2463" s="213"/>
      <c r="DE2463" s="137"/>
    </row>
    <row r="2464" spans="1:111" s="75" customFormat="1" ht="12" hidden="1" customHeight="1">
      <c r="A2464" s="252"/>
      <c r="B2464" s="48"/>
      <c r="C2464" s="213"/>
      <c r="D2464" s="213"/>
      <c r="E2464" s="213"/>
      <c r="F2464" s="163"/>
      <c r="G2464" s="213"/>
      <c r="H2464" s="213"/>
      <c r="I2464" s="214"/>
      <c r="J2464" s="214"/>
      <c r="K2464" s="214"/>
      <c r="L2464" s="214"/>
      <c r="M2464" s="214"/>
      <c r="N2464" s="215"/>
      <c r="O2464" s="216"/>
      <c r="P2464" s="217"/>
      <c r="Q2464" s="213"/>
      <c r="R2464" s="213"/>
      <c r="DE2464" s="137"/>
    </row>
    <row r="2465" spans="1:109" s="75" customFormat="1" ht="12" hidden="1" customHeight="1">
      <c r="A2465" s="252"/>
      <c r="B2465" s="48"/>
      <c r="C2465" s="213"/>
      <c r="D2465" s="213"/>
      <c r="E2465" s="213"/>
      <c r="F2465" s="163"/>
      <c r="G2465" s="213"/>
      <c r="H2465" s="213"/>
      <c r="I2465" s="214"/>
      <c r="J2465" s="214"/>
      <c r="K2465" s="214"/>
      <c r="L2465" s="214"/>
      <c r="M2465" s="214"/>
      <c r="N2465" s="215"/>
      <c r="O2465" s="216"/>
      <c r="P2465" s="217"/>
      <c r="Q2465" s="213"/>
      <c r="R2465" s="213"/>
      <c r="DE2465" s="137"/>
    </row>
    <row r="2466" spans="1:109" s="75" customFormat="1" ht="12" hidden="1" customHeight="1">
      <c r="A2466" s="252"/>
      <c r="B2466" s="48"/>
      <c r="C2466" s="213"/>
      <c r="D2466" s="213"/>
      <c r="E2466" s="213"/>
      <c r="F2466" s="163"/>
      <c r="G2466" s="213"/>
      <c r="H2466" s="213"/>
      <c r="I2466" s="214"/>
      <c r="J2466" s="214"/>
      <c r="K2466" s="214"/>
      <c r="L2466" s="214"/>
      <c r="M2466" s="214"/>
      <c r="N2466" s="215"/>
      <c r="O2466" s="216"/>
      <c r="P2466" s="217"/>
      <c r="Q2466" s="213"/>
      <c r="R2466" s="213"/>
      <c r="DE2466" s="137"/>
    </row>
    <row r="2467" spans="1:109" s="75" customFormat="1" ht="12" hidden="1" customHeight="1">
      <c r="A2467" s="252"/>
      <c r="B2467" s="48"/>
      <c r="C2467" s="213"/>
      <c r="D2467" s="213"/>
      <c r="E2467" s="213"/>
      <c r="F2467" s="163"/>
      <c r="G2467" s="213"/>
      <c r="H2467" s="213"/>
      <c r="I2467" s="214"/>
      <c r="J2467" s="214"/>
      <c r="K2467" s="214"/>
      <c r="L2467" s="214"/>
      <c r="M2467" s="214"/>
      <c r="N2467" s="215"/>
      <c r="O2467" s="216"/>
      <c r="P2467" s="217"/>
      <c r="Q2467" s="213"/>
      <c r="R2467" s="213"/>
      <c r="DE2467" s="137"/>
    </row>
    <row r="2468" spans="1:109" s="75" customFormat="1" ht="12" hidden="1" customHeight="1">
      <c r="A2468" s="252"/>
      <c r="B2468" s="48"/>
      <c r="C2468" s="213"/>
      <c r="D2468" s="213"/>
      <c r="E2468" s="213"/>
      <c r="F2468" s="163"/>
      <c r="G2468" s="213"/>
      <c r="H2468" s="213"/>
      <c r="I2468" s="214"/>
      <c r="J2468" s="214"/>
      <c r="K2468" s="214"/>
      <c r="L2468" s="214"/>
      <c r="M2468" s="214"/>
      <c r="N2468" s="215"/>
      <c r="O2468" s="216"/>
      <c r="P2468" s="217"/>
      <c r="Q2468" s="213"/>
      <c r="R2468" s="213"/>
      <c r="DE2468" s="137"/>
    </row>
    <row r="2469" spans="1:109" s="75" customFormat="1" ht="12" hidden="1" customHeight="1">
      <c r="A2469" s="252"/>
      <c r="B2469" s="48"/>
      <c r="C2469" s="213"/>
      <c r="D2469" s="213"/>
      <c r="E2469" s="213"/>
      <c r="F2469" s="163"/>
      <c r="G2469" s="213"/>
      <c r="H2469" s="213"/>
      <c r="I2469" s="214"/>
      <c r="J2469" s="214"/>
      <c r="K2469" s="214"/>
      <c r="L2469" s="214"/>
      <c r="M2469" s="214"/>
      <c r="N2469" s="215"/>
      <c r="O2469" s="216"/>
      <c r="P2469" s="217"/>
      <c r="Q2469" s="213"/>
      <c r="R2469" s="213"/>
      <c r="DE2469" s="137"/>
    </row>
    <row r="2470" spans="1:109" s="75" customFormat="1" ht="12" hidden="1" customHeight="1">
      <c r="A2470" s="252"/>
      <c r="B2470" s="48"/>
      <c r="C2470" s="213"/>
      <c r="D2470" s="213"/>
      <c r="E2470" s="213"/>
      <c r="F2470" s="163"/>
      <c r="G2470" s="213"/>
      <c r="H2470" s="213"/>
      <c r="I2470" s="214"/>
      <c r="J2470" s="214"/>
      <c r="K2470" s="214"/>
      <c r="L2470" s="214"/>
      <c r="M2470" s="214"/>
      <c r="N2470" s="215"/>
      <c r="O2470" s="216"/>
      <c r="P2470" s="217"/>
      <c r="Q2470" s="213"/>
      <c r="R2470" s="213"/>
      <c r="DE2470" s="137"/>
    </row>
    <row r="2471" spans="1:109" s="75" customFormat="1" ht="12" hidden="1" customHeight="1">
      <c r="A2471" s="252"/>
      <c r="B2471" s="48"/>
      <c r="C2471" s="213"/>
      <c r="D2471" s="213"/>
      <c r="E2471" s="213"/>
      <c r="F2471" s="163"/>
      <c r="G2471" s="213"/>
      <c r="H2471" s="213"/>
      <c r="I2471" s="214"/>
      <c r="J2471" s="214"/>
      <c r="K2471" s="214"/>
      <c r="L2471" s="214"/>
      <c r="M2471" s="214"/>
      <c r="N2471" s="215"/>
      <c r="O2471" s="216"/>
      <c r="P2471" s="217"/>
      <c r="Q2471" s="213"/>
      <c r="R2471" s="213"/>
      <c r="DE2471" s="137"/>
    </row>
    <row r="2472" spans="1:109" s="75" customFormat="1" ht="12" hidden="1" customHeight="1">
      <c r="A2472" s="252"/>
      <c r="B2472" s="48"/>
      <c r="C2472" s="213"/>
      <c r="D2472" s="213"/>
      <c r="E2472" s="213"/>
      <c r="F2472" s="163"/>
      <c r="G2472" s="213"/>
      <c r="H2472" s="213"/>
      <c r="I2472" s="214"/>
      <c r="J2472" s="214"/>
      <c r="K2472" s="214"/>
      <c r="L2472" s="214"/>
      <c r="M2472" s="214"/>
      <c r="N2472" s="215"/>
      <c r="O2472" s="216"/>
      <c r="P2472" s="217"/>
      <c r="Q2472" s="213"/>
      <c r="R2472" s="213"/>
      <c r="DE2472" s="137"/>
    </row>
    <row r="2473" spans="1:109" s="75" customFormat="1" ht="12" hidden="1" customHeight="1">
      <c r="A2473" s="252"/>
      <c r="B2473" s="48"/>
      <c r="C2473" s="213"/>
      <c r="D2473" s="213"/>
      <c r="E2473" s="213"/>
      <c r="F2473" s="163"/>
      <c r="G2473" s="213"/>
      <c r="H2473" s="213"/>
      <c r="I2473" s="214"/>
      <c r="J2473" s="214"/>
      <c r="K2473" s="214"/>
      <c r="L2473" s="214"/>
      <c r="M2473" s="214"/>
      <c r="N2473" s="215"/>
      <c r="O2473" s="216"/>
      <c r="P2473" s="217"/>
      <c r="Q2473" s="213"/>
      <c r="R2473" s="213"/>
      <c r="DE2473" s="137"/>
    </row>
    <row r="2474" spans="1:109" s="75" customFormat="1" ht="12" hidden="1" customHeight="1">
      <c r="A2474" s="252"/>
      <c r="B2474" s="48"/>
      <c r="C2474" s="213"/>
      <c r="D2474" s="213"/>
      <c r="E2474" s="213"/>
      <c r="F2474" s="163"/>
      <c r="G2474" s="213"/>
      <c r="H2474" s="213"/>
      <c r="I2474" s="214"/>
      <c r="J2474" s="214"/>
      <c r="K2474" s="214"/>
      <c r="L2474" s="214"/>
      <c r="M2474" s="214"/>
      <c r="N2474" s="215"/>
      <c r="O2474" s="216"/>
      <c r="P2474" s="217"/>
      <c r="Q2474" s="213"/>
      <c r="R2474" s="213"/>
      <c r="DE2474" s="137"/>
    </row>
    <row r="2475" spans="1:109" s="75" customFormat="1" ht="12" hidden="1" customHeight="1">
      <c r="A2475" s="252"/>
      <c r="B2475" s="48"/>
      <c r="C2475" s="213"/>
      <c r="D2475" s="213"/>
      <c r="E2475" s="213"/>
      <c r="F2475" s="163"/>
      <c r="G2475" s="213"/>
      <c r="H2475" s="213"/>
      <c r="I2475" s="214"/>
      <c r="J2475" s="214"/>
      <c r="K2475" s="214"/>
      <c r="L2475" s="214"/>
      <c r="M2475" s="214"/>
      <c r="N2475" s="215"/>
      <c r="O2475" s="216"/>
      <c r="P2475" s="217"/>
      <c r="Q2475" s="213"/>
      <c r="R2475" s="213"/>
      <c r="DE2475" s="137"/>
    </row>
    <row r="2476" spans="1:109" s="75" customFormat="1" ht="12" hidden="1" customHeight="1">
      <c r="A2476" s="252"/>
      <c r="B2476" s="48"/>
      <c r="C2476" s="213"/>
      <c r="D2476" s="213"/>
      <c r="E2476" s="213"/>
      <c r="F2476" s="163"/>
      <c r="G2476" s="213"/>
      <c r="H2476" s="213"/>
      <c r="I2476" s="214"/>
      <c r="J2476" s="214"/>
      <c r="K2476" s="214"/>
      <c r="L2476" s="214"/>
      <c r="M2476" s="214"/>
      <c r="N2476" s="215"/>
      <c r="O2476" s="216"/>
      <c r="P2476" s="217"/>
      <c r="Q2476" s="213"/>
      <c r="R2476" s="213"/>
      <c r="DE2476" s="137"/>
    </row>
    <row r="2477" spans="1:109" s="75" customFormat="1" ht="12" hidden="1" customHeight="1">
      <c r="A2477" s="252"/>
      <c r="B2477" s="48"/>
      <c r="C2477" s="213"/>
      <c r="D2477" s="213"/>
      <c r="E2477" s="213"/>
      <c r="F2477" s="163"/>
      <c r="G2477" s="213"/>
      <c r="H2477" s="213"/>
      <c r="I2477" s="214"/>
      <c r="J2477" s="214"/>
      <c r="K2477" s="214"/>
      <c r="L2477" s="214"/>
      <c r="M2477" s="214"/>
      <c r="N2477" s="215"/>
      <c r="O2477" s="216"/>
      <c r="P2477" s="217"/>
      <c r="Q2477" s="213"/>
      <c r="R2477" s="213"/>
      <c r="DE2477" s="137"/>
    </row>
    <row r="2478" spans="1:109" s="75" customFormat="1" ht="12" hidden="1" customHeight="1">
      <c r="A2478" s="252"/>
      <c r="B2478" s="48"/>
      <c r="C2478" s="213"/>
      <c r="D2478" s="213"/>
      <c r="E2478" s="213"/>
      <c r="F2478" s="163"/>
      <c r="G2478" s="213"/>
      <c r="H2478" s="213"/>
      <c r="I2478" s="214"/>
      <c r="J2478" s="214"/>
      <c r="K2478" s="214"/>
      <c r="L2478" s="214"/>
      <c r="M2478" s="214"/>
      <c r="N2478" s="215"/>
      <c r="O2478" s="216"/>
      <c r="P2478" s="217"/>
      <c r="Q2478" s="213"/>
      <c r="R2478" s="213"/>
      <c r="DE2478" s="137"/>
    </row>
    <row r="2479" spans="1:109" s="75" customFormat="1" ht="12" hidden="1" customHeight="1">
      <c r="A2479" s="252"/>
      <c r="B2479" s="48"/>
      <c r="C2479" s="213"/>
      <c r="D2479" s="213"/>
      <c r="E2479" s="213"/>
      <c r="F2479" s="163"/>
      <c r="G2479" s="213"/>
      <c r="H2479" s="213"/>
      <c r="I2479" s="214"/>
      <c r="J2479" s="214"/>
      <c r="K2479" s="214"/>
      <c r="L2479" s="214"/>
      <c r="M2479" s="214"/>
      <c r="N2479" s="215"/>
      <c r="O2479" s="216"/>
      <c r="P2479" s="217"/>
      <c r="Q2479" s="213"/>
      <c r="R2479" s="213"/>
      <c r="DE2479" s="137"/>
    </row>
    <row r="2480" spans="1:109" s="75" customFormat="1" ht="12" hidden="1" customHeight="1">
      <c r="A2480" s="252"/>
      <c r="B2480" s="48"/>
      <c r="C2480" s="213"/>
      <c r="D2480" s="213"/>
      <c r="E2480" s="213"/>
      <c r="F2480" s="163"/>
      <c r="G2480" s="213"/>
      <c r="H2480" s="213"/>
      <c r="I2480" s="214"/>
      <c r="J2480" s="214"/>
      <c r="K2480" s="214"/>
      <c r="L2480" s="214"/>
      <c r="M2480" s="214"/>
      <c r="N2480" s="215"/>
      <c r="O2480" s="216"/>
      <c r="P2480" s="217"/>
      <c r="Q2480" s="213"/>
      <c r="R2480" s="213"/>
      <c r="DE2480" s="137"/>
    </row>
    <row r="2481" spans="1:109" s="75" customFormat="1" ht="12" hidden="1" customHeight="1">
      <c r="A2481" s="252"/>
      <c r="B2481" s="48"/>
      <c r="C2481" s="213"/>
      <c r="D2481" s="213"/>
      <c r="E2481" s="213"/>
      <c r="F2481" s="163"/>
      <c r="G2481" s="213"/>
      <c r="H2481" s="213"/>
      <c r="I2481" s="214"/>
      <c r="J2481" s="214"/>
      <c r="K2481" s="214"/>
      <c r="L2481" s="214"/>
      <c r="M2481" s="214"/>
      <c r="N2481" s="215"/>
      <c r="O2481" s="216"/>
      <c r="P2481" s="217"/>
      <c r="Q2481" s="213"/>
      <c r="R2481" s="213"/>
      <c r="DE2481" s="137"/>
    </row>
    <row r="2482" spans="1:109" s="75" customFormat="1" ht="12" hidden="1" customHeight="1">
      <c r="A2482" s="252"/>
      <c r="B2482" s="48"/>
      <c r="C2482" s="213"/>
      <c r="D2482" s="213"/>
      <c r="E2482" s="213"/>
      <c r="F2482" s="163"/>
      <c r="G2482" s="213"/>
      <c r="H2482" s="213"/>
      <c r="I2482" s="214"/>
      <c r="J2482" s="214"/>
      <c r="K2482" s="214"/>
      <c r="L2482" s="214"/>
      <c r="M2482" s="214"/>
      <c r="N2482" s="215"/>
      <c r="O2482" s="216"/>
      <c r="P2482" s="217"/>
      <c r="Q2482" s="213"/>
      <c r="R2482" s="213"/>
      <c r="DE2482" s="137"/>
    </row>
    <row r="2483" spans="1:109" s="75" customFormat="1" ht="12" hidden="1" customHeight="1">
      <c r="A2483" s="252"/>
      <c r="B2483" s="48"/>
      <c r="C2483" s="213"/>
      <c r="D2483" s="213"/>
      <c r="E2483" s="213"/>
      <c r="F2483" s="163"/>
      <c r="G2483" s="213"/>
      <c r="H2483" s="213"/>
      <c r="I2483" s="214"/>
      <c r="J2483" s="214"/>
      <c r="K2483" s="214"/>
      <c r="L2483" s="214"/>
      <c r="M2483" s="214"/>
      <c r="N2483" s="215"/>
      <c r="O2483" s="216"/>
      <c r="P2483" s="217"/>
      <c r="Q2483" s="213"/>
      <c r="R2483" s="213"/>
      <c r="DE2483" s="137"/>
    </row>
    <row r="2484" spans="1:109" s="75" customFormat="1" ht="12" hidden="1" customHeight="1">
      <c r="A2484" s="252"/>
      <c r="B2484" s="48"/>
      <c r="C2484" s="213"/>
      <c r="D2484" s="213"/>
      <c r="E2484" s="213"/>
      <c r="F2484" s="163"/>
      <c r="G2484" s="213"/>
      <c r="H2484" s="213"/>
      <c r="I2484" s="214"/>
      <c r="J2484" s="214"/>
      <c r="K2484" s="214"/>
      <c r="L2484" s="214"/>
      <c r="M2484" s="214"/>
      <c r="N2484" s="215"/>
      <c r="O2484" s="216"/>
      <c r="P2484" s="217"/>
      <c r="Q2484" s="213"/>
      <c r="R2484" s="213"/>
      <c r="DE2484" s="137"/>
    </row>
    <row r="2485" spans="1:109" s="75" customFormat="1" ht="12" hidden="1" customHeight="1">
      <c r="A2485" s="252"/>
      <c r="B2485" s="48"/>
      <c r="C2485" s="213"/>
      <c r="D2485" s="213"/>
      <c r="E2485" s="213"/>
      <c r="F2485" s="163"/>
      <c r="G2485" s="213"/>
      <c r="H2485" s="213"/>
      <c r="I2485" s="214"/>
      <c r="J2485" s="214"/>
      <c r="K2485" s="214"/>
      <c r="L2485" s="214"/>
      <c r="M2485" s="214"/>
      <c r="N2485" s="215"/>
      <c r="O2485" s="216"/>
      <c r="P2485" s="217"/>
      <c r="Q2485" s="213"/>
      <c r="R2485" s="213"/>
      <c r="DE2485" s="137"/>
    </row>
    <row r="2486" spans="1:109" s="75" customFormat="1" ht="12" hidden="1" customHeight="1">
      <c r="A2486" s="252"/>
      <c r="B2486" s="48"/>
      <c r="C2486" s="213"/>
      <c r="D2486" s="213"/>
      <c r="E2486" s="213"/>
      <c r="F2486" s="163"/>
      <c r="G2486" s="213"/>
      <c r="H2486" s="213"/>
      <c r="I2486" s="214"/>
      <c r="J2486" s="214"/>
      <c r="K2486" s="214"/>
      <c r="L2486" s="214"/>
      <c r="M2486" s="214"/>
      <c r="N2486" s="215"/>
      <c r="O2486" s="216"/>
      <c r="P2486" s="217"/>
      <c r="Q2486" s="213"/>
      <c r="R2486" s="213"/>
      <c r="DE2486" s="137"/>
    </row>
    <row r="2487" spans="1:109" s="75" customFormat="1" ht="12" hidden="1" customHeight="1">
      <c r="A2487" s="252"/>
      <c r="B2487" s="48"/>
      <c r="C2487" s="213"/>
      <c r="D2487" s="213"/>
      <c r="E2487" s="213"/>
      <c r="F2487" s="163"/>
      <c r="G2487" s="213"/>
      <c r="H2487" s="213"/>
      <c r="I2487" s="214"/>
      <c r="J2487" s="214"/>
      <c r="K2487" s="214"/>
      <c r="L2487" s="214"/>
      <c r="M2487" s="214"/>
      <c r="N2487" s="215"/>
      <c r="O2487" s="216"/>
      <c r="P2487" s="217"/>
      <c r="Q2487" s="213"/>
      <c r="R2487" s="213"/>
      <c r="DE2487" s="137"/>
    </row>
    <row r="2488" spans="1:109" s="75" customFormat="1" ht="12" hidden="1" customHeight="1">
      <c r="A2488" s="252"/>
      <c r="B2488" s="48"/>
      <c r="C2488" s="213"/>
      <c r="D2488" s="213"/>
      <c r="E2488" s="213"/>
      <c r="F2488" s="163"/>
      <c r="G2488" s="213"/>
      <c r="H2488" s="213"/>
      <c r="I2488" s="214"/>
      <c r="J2488" s="214"/>
      <c r="K2488" s="214"/>
      <c r="L2488" s="214"/>
      <c r="M2488" s="214"/>
      <c r="N2488" s="215"/>
      <c r="O2488" s="216"/>
      <c r="P2488" s="217"/>
      <c r="Q2488" s="213"/>
      <c r="R2488" s="213"/>
      <c r="DE2488" s="137"/>
    </row>
    <row r="2489" spans="1:109" s="75" customFormat="1" ht="12" hidden="1" customHeight="1">
      <c r="A2489" s="252"/>
      <c r="B2489" s="48"/>
      <c r="C2489" s="213"/>
      <c r="D2489" s="213"/>
      <c r="E2489" s="213"/>
      <c r="F2489" s="163"/>
      <c r="G2489" s="213"/>
      <c r="H2489" s="213"/>
      <c r="I2489" s="214"/>
      <c r="J2489" s="214"/>
      <c r="K2489" s="214"/>
      <c r="L2489" s="214"/>
      <c r="M2489" s="214"/>
      <c r="N2489" s="215"/>
      <c r="O2489" s="216"/>
      <c r="P2489" s="217"/>
      <c r="Q2489" s="213"/>
      <c r="R2489" s="213"/>
      <c r="DE2489" s="137"/>
    </row>
    <row r="2490" spans="1:109" s="75" customFormat="1" ht="12" hidden="1" customHeight="1">
      <c r="A2490" s="252"/>
      <c r="B2490" s="48"/>
      <c r="C2490" s="213"/>
      <c r="D2490" s="213"/>
      <c r="E2490" s="213"/>
      <c r="F2490" s="163"/>
      <c r="G2490" s="213"/>
      <c r="H2490" s="213"/>
      <c r="I2490" s="214"/>
      <c r="J2490" s="214"/>
      <c r="K2490" s="214"/>
      <c r="L2490" s="214"/>
      <c r="M2490" s="214"/>
      <c r="N2490" s="215"/>
      <c r="O2490" s="216"/>
      <c r="P2490" s="217"/>
      <c r="Q2490" s="213"/>
      <c r="R2490" s="213"/>
      <c r="DE2490" s="137"/>
    </row>
    <row r="2491" spans="1:109" s="75" customFormat="1" ht="12" hidden="1" customHeight="1">
      <c r="A2491" s="252"/>
      <c r="B2491" s="48"/>
      <c r="C2491" s="213"/>
      <c r="D2491" s="213"/>
      <c r="E2491" s="213"/>
      <c r="F2491" s="163"/>
      <c r="G2491" s="213"/>
      <c r="H2491" s="213"/>
      <c r="I2491" s="214"/>
      <c r="J2491" s="214"/>
      <c r="K2491" s="214"/>
      <c r="L2491" s="214"/>
      <c r="M2491" s="214"/>
      <c r="N2491" s="215"/>
      <c r="O2491" s="216"/>
      <c r="P2491" s="217"/>
      <c r="Q2491" s="213"/>
      <c r="R2491" s="213"/>
      <c r="DE2491" s="137"/>
    </row>
    <row r="2492" spans="1:109" s="75" customFormat="1" ht="12" hidden="1" customHeight="1">
      <c r="A2492" s="252"/>
      <c r="B2492" s="48"/>
      <c r="C2492" s="213"/>
      <c r="D2492" s="213"/>
      <c r="E2492" s="213"/>
      <c r="F2492" s="163"/>
      <c r="G2492" s="213"/>
      <c r="H2492" s="213"/>
      <c r="I2492" s="214"/>
      <c r="J2492" s="214"/>
      <c r="K2492" s="214"/>
      <c r="L2492" s="214"/>
      <c r="M2492" s="214"/>
      <c r="N2492" s="215"/>
      <c r="O2492" s="216"/>
      <c r="P2492" s="217"/>
      <c r="Q2492" s="213"/>
      <c r="R2492" s="213"/>
      <c r="DE2492" s="137"/>
    </row>
    <row r="2493" spans="1:109" s="75" customFormat="1" ht="12" hidden="1" customHeight="1">
      <c r="A2493" s="252"/>
      <c r="B2493" s="48"/>
      <c r="C2493" s="213"/>
      <c r="D2493" s="213"/>
      <c r="E2493" s="213"/>
      <c r="F2493" s="163"/>
      <c r="G2493" s="213"/>
      <c r="H2493" s="213"/>
      <c r="I2493" s="214"/>
      <c r="J2493" s="214"/>
      <c r="K2493" s="214"/>
      <c r="L2493" s="214"/>
      <c r="M2493" s="214"/>
      <c r="N2493" s="215"/>
      <c r="O2493" s="216"/>
      <c r="P2493" s="217"/>
      <c r="Q2493" s="213"/>
      <c r="R2493" s="213"/>
      <c r="DE2493" s="137"/>
    </row>
    <row r="2494" spans="1:109" s="75" customFormat="1" ht="12" hidden="1" customHeight="1">
      <c r="A2494" s="252"/>
      <c r="B2494" s="48"/>
      <c r="C2494" s="213"/>
      <c r="D2494" s="213"/>
      <c r="E2494" s="213"/>
      <c r="F2494" s="163"/>
      <c r="G2494" s="213"/>
      <c r="H2494" s="213"/>
      <c r="I2494" s="214"/>
      <c r="J2494" s="214"/>
      <c r="K2494" s="214"/>
      <c r="L2494" s="214"/>
      <c r="M2494" s="214"/>
      <c r="N2494" s="215"/>
      <c r="O2494" s="216"/>
      <c r="P2494" s="217"/>
      <c r="Q2494" s="213"/>
      <c r="R2494" s="213"/>
      <c r="DE2494" s="137"/>
    </row>
    <row r="2495" spans="1:109" s="75" customFormat="1" ht="12" hidden="1" customHeight="1">
      <c r="A2495" s="252"/>
      <c r="B2495" s="48"/>
      <c r="C2495" s="213"/>
      <c r="D2495" s="213"/>
      <c r="E2495" s="213"/>
      <c r="F2495" s="163"/>
      <c r="G2495" s="213"/>
      <c r="H2495" s="213"/>
      <c r="I2495" s="214"/>
      <c r="J2495" s="214"/>
      <c r="K2495" s="214"/>
      <c r="L2495" s="214"/>
      <c r="M2495" s="214"/>
      <c r="N2495" s="215"/>
      <c r="O2495" s="216"/>
      <c r="P2495" s="217"/>
      <c r="Q2495" s="213"/>
      <c r="R2495" s="213"/>
      <c r="DE2495" s="137"/>
    </row>
    <row r="2496" spans="1:109" s="75" customFormat="1" ht="12" hidden="1" customHeight="1">
      <c r="A2496" s="252"/>
      <c r="B2496" s="48"/>
      <c r="C2496" s="213"/>
      <c r="D2496" s="213"/>
      <c r="E2496" s="213"/>
      <c r="F2496" s="163"/>
      <c r="G2496" s="213"/>
      <c r="H2496" s="213"/>
      <c r="I2496" s="214"/>
      <c r="J2496" s="214"/>
      <c r="K2496" s="214"/>
      <c r="L2496" s="214"/>
      <c r="M2496" s="214"/>
      <c r="N2496" s="215"/>
      <c r="O2496" s="216"/>
      <c r="P2496" s="217"/>
      <c r="Q2496" s="213"/>
      <c r="R2496" s="213"/>
      <c r="DE2496" s="137"/>
    </row>
    <row r="2497" spans="1:109" s="75" customFormat="1" ht="12" hidden="1" customHeight="1">
      <c r="A2497" s="252"/>
      <c r="B2497" s="48"/>
      <c r="C2497" s="213"/>
      <c r="D2497" s="213"/>
      <c r="E2497" s="213"/>
      <c r="F2497" s="163"/>
      <c r="G2497" s="213"/>
      <c r="H2497" s="213"/>
      <c r="I2497" s="214"/>
      <c r="J2497" s="214"/>
      <c r="K2497" s="214"/>
      <c r="L2497" s="214"/>
      <c r="M2497" s="214"/>
      <c r="N2497" s="215"/>
      <c r="O2497" s="216"/>
      <c r="P2497" s="217"/>
      <c r="Q2497" s="213"/>
      <c r="R2497" s="213"/>
      <c r="DE2497" s="137"/>
    </row>
    <row r="2498" spans="1:109" s="75" customFormat="1" ht="12" hidden="1" customHeight="1">
      <c r="A2498" s="252"/>
      <c r="B2498" s="48"/>
      <c r="C2498" s="213"/>
      <c r="D2498" s="213"/>
      <c r="E2498" s="213"/>
      <c r="F2498" s="163"/>
      <c r="G2498" s="213"/>
      <c r="H2498" s="213"/>
      <c r="I2498" s="214"/>
      <c r="J2498" s="214"/>
      <c r="K2498" s="214"/>
      <c r="L2498" s="214"/>
      <c r="M2498" s="214"/>
      <c r="N2498" s="215"/>
      <c r="O2498" s="216"/>
      <c r="P2498" s="217"/>
      <c r="Q2498" s="213"/>
      <c r="R2498" s="213"/>
      <c r="DE2498" s="137"/>
    </row>
    <row r="2499" spans="1:109" s="75" customFormat="1" ht="12" hidden="1" customHeight="1">
      <c r="A2499" s="252"/>
      <c r="B2499" s="48"/>
      <c r="C2499" s="213"/>
      <c r="D2499" s="213"/>
      <c r="E2499" s="213"/>
      <c r="F2499" s="163"/>
      <c r="G2499" s="213"/>
      <c r="H2499" s="213"/>
      <c r="I2499" s="214"/>
      <c r="J2499" s="214"/>
      <c r="K2499" s="214"/>
      <c r="L2499" s="214"/>
      <c r="M2499" s="214"/>
      <c r="N2499" s="215"/>
      <c r="O2499" s="216"/>
      <c r="P2499" s="217"/>
      <c r="Q2499" s="213"/>
      <c r="R2499" s="213"/>
      <c r="DE2499" s="137"/>
    </row>
    <row r="2500" spans="1:109" s="75" customFormat="1" ht="12" hidden="1" customHeight="1">
      <c r="A2500" s="252"/>
      <c r="B2500" s="48"/>
      <c r="C2500" s="213"/>
      <c r="D2500" s="213"/>
      <c r="E2500" s="213"/>
      <c r="F2500" s="163"/>
      <c r="G2500" s="213"/>
      <c r="H2500" s="213"/>
      <c r="I2500" s="214"/>
      <c r="J2500" s="214"/>
      <c r="K2500" s="214"/>
      <c r="L2500" s="214"/>
      <c r="M2500" s="214"/>
      <c r="N2500" s="215"/>
      <c r="O2500" s="216"/>
      <c r="P2500" s="217"/>
      <c r="Q2500" s="213"/>
      <c r="R2500" s="213"/>
      <c r="DE2500" s="137"/>
    </row>
    <row r="2501" spans="1:109" s="75" customFormat="1" ht="12" hidden="1" customHeight="1">
      <c r="A2501" s="252"/>
      <c r="B2501" s="68"/>
      <c r="C2501" s="221"/>
      <c r="D2501" s="221"/>
      <c r="E2501" s="221"/>
      <c r="F2501" s="164"/>
      <c r="G2501" s="221"/>
      <c r="H2501" s="221"/>
      <c r="I2501" s="248"/>
      <c r="J2501" s="248"/>
      <c r="K2501" s="248"/>
      <c r="L2501" s="248"/>
      <c r="M2501" s="248"/>
      <c r="N2501" s="218"/>
      <c r="O2501" s="219"/>
      <c r="P2501" s="220"/>
      <c r="Q2501" s="221"/>
      <c r="R2501" s="221"/>
      <c r="DE2501" s="137"/>
    </row>
    <row r="2502" spans="1:109" s="75" customFormat="1" ht="6" hidden="1" customHeight="1">
      <c r="A2502" s="105"/>
      <c r="B2502" s="106"/>
      <c r="C2502" s="247"/>
      <c r="D2502" s="247"/>
      <c r="E2502" s="247"/>
      <c r="F2502" s="106"/>
      <c r="G2502" s="247"/>
      <c r="H2502" s="247"/>
      <c r="I2502" s="247"/>
      <c r="J2502" s="247"/>
      <c r="K2502" s="247"/>
      <c r="L2502" s="247"/>
      <c r="M2502" s="247"/>
      <c r="N2502" s="106"/>
      <c r="O2502" s="106"/>
      <c r="P2502" s="106"/>
      <c r="Q2502" s="249"/>
      <c r="R2502" s="249"/>
      <c r="DE2502" s="137"/>
    </row>
    <row r="2503" spans="1:109" s="75" customFormat="1" ht="12" hidden="1" customHeight="1">
      <c r="A2503" s="191">
        <v>3</v>
      </c>
      <c r="B2503" s="194" t="s">
        <v>82</v>
      </c>
      <c r="C2503" s="195"/>
      <c r="D2503" s="195"/>
      <c r="E2503" s="195"/>
      <c r="F2503" s="195"/>
      <c r="G2503" s="195"/>
      <c r="H2503" s="195"/>
      <c r="I2503" s="195"/>
      <c r="J2503" s="195"/>
      <c r="K2503" s="195"/>
      <c r="L2503" s="195"/>
      <c r="M2503" s="195"/>
      <c r="N2503" s="195"/>
      <c r="O2503" s="196"/>
      <c r="P2503" s="197"/>
      <c r="Q2503" s="198" t="s">
        <v>81</v>
      </c>
      <c r="R2503" s="199"/>
      <c r="DE2503" s="137"/>
    </row>
    <row r="2504" spans="1:109" s="75" customFormat="1" ht="12" hidden="1" customHeight="1">
      <c r="A2504" s="192"/>
      <c r="B2504" s="200" t="s">
        <v>80</v>
      </c>
      <c r="C2504" s="203"/>
      <c r="D2504" s="245"/>
      <c r="E2504" s="203" t="s">
        <v>79</v>
      </c>
      <c r="F2504" s="203"/>
      <c r="G2504" s="202" t="s">
        <v>78</v>
      </c>
      <c r="H2504" s="245"/>
      <c r="I2504" s="202" t="s">
        <v>14</v>
      </c>
      <c r="J2504" s="203"/>
      <c r="K2504" s="203"/>
      <c r="L2504" s="203"/>
      <c r="M2504" s="203"/>
      <c r="N2504" s="203" t="s">
        <v>13</v>
      </c>
      <c r="O2504" s="204"/>
      <c r="P2504" s="205"/>
      <c r="Q2504" s="200"/>
      <c r="R2504" s="201"/>
      <c r="DE2504" s="137"/>
    </row>
    <row r="2505" spans="1:109" s="75" customFormat="1" ht="12" hidden="1" customHeight="1">
      <c r="A2505" s="193"/>
      <c r="B2505" s="181"/>
      <c r="C2505" s="206"/>
      <c r="D2505" s="207"/>
      <c r="E2505" s="208"/>
      <c r="F2505" s="208"/>
      <c r="G2505" s="209"/>
      <c r="H2505" s="246"/>
      <c r="I2505" s="209"/>
      <c r="J2505" s="208"/>
      <c r="K2505" s="208"/>
      <c r="L2505" s="208"/>
      <c r="M2505" s="208"/>
      <c r="N2505" s="210"/>
      <c r="O2505" s="211"/>
      <c r="P2505" s="212"/>
      <c r="Q2505" s="181"/>
      <c r="R2505" s="182"/>
      <c r="DE2505" s="137"/>
    </row>
    <row r="2506" spans="1:109" s="75" customFormat="1" ht="6" hidden="1" customHeight="1">
      <c r="A2506" s="107"/>
      <c r="B2506" s="249"/>
      <c r="C2506" s="249"/>
      <c r="D2506" s="249"/>
      <c r="E2506" s="249"/>
      <c r="F2506" s="249"/>
      <c r="G2506" s="250"/>
      <c r="H2506" s="250"/>
      <c r="I2506" s="107"/>
      <c r="J2506" s="107"/>
      <c r="K2506" s="107"/>
      <c r="L2506" s="107"/>
      <c r="M2506" s="107"/>
      <c r="N2506" s="107"/>
      <c r="O2506" s="107"/>
      <c r="P2506" s="107"/>
      <c r="Q2506" s="107"/>
      <c r="R2506" s="107"/>
      <c r="DE2506" s="137"/>
    </row>
    <row r="2507" spans="1:109" s="75" customFormat="1" ht="21" hidden="1" customHeight="1">
      <c r="A2507" s="191">
        <v>4</v>
      </c>
      <c r="B2507" s="222" t="s">
        <v>77</v>
      </c>
      <c r="C2507" s="223"/>
      <c r="D2507" s="224"/>
      <c r="E2507" s="225" t="s">
        <v>76</v>
      </c>
      <c r="F2507" s="226"/>
      <c r="G2507" s="227"/>
      <c r="H2507" s="227"/>
      <c r="I2507" s="101"/>
      <c r="J2507" s="94">
        <v>5</v>
      </c>
      <c r="K2507" s="228" t="s">
        <v>186</v>
      </c>
      <c r="L2507" s="229"/>
      <c r="M2507" s="229"/>
      <c r="N2507" s="229"/>
      <c r="O2507" s="229"/>
      <c r="P2507" s="229"/>
      <c r="Q2507" s="229"/>
      <c r="R2507" s="230"/>
      <c r="DE2507" s="137"/>
    </row>
    <row r="2508" spans="1:109" s="75" customFormat="1" ht="12" hidden="1" customHeight="1">
      <c r="A2508" s="193"/>
      <c r="B2508" s="181"/>
      <c r="C2508" s="206"/>
      <c r="D2508" s="182"/>
      <c r="E2508" s="181"/>
      <c r="F2508" s="182"/>
      <c r="G2508" s="227"/>
      <c r="H2508" s="227"/>
      <c r="I2508" s="101"/>
      <c r="J2508" s="231"/>
      <c r="K2508" s="234"/>
      <c r="L2508" s="235"/>
      <c r="M2508" s="235"/>
      <c r="N2508" s="235"/>
      <c r="O2508" s="235"/>
      <c r="P2508" s="235"/>
      <c r="Q2508" s="235"/>
      <c r="R2508" s="236"/>
      <c r="DE2508" s="137"/>
    </row>
    <row r="2509" spans="1:109" s="75" customFormat="1" ht="12" hidden="1" customHeight="1">
      <c r="A2509" s="95"/>
      <c r="B2509" s="100"/>
      <c r="C2509" s="100"/>
      <c r="D2509" s="100"/>
      <c r="E2509" s="100"/>
      <c r="F2509" s="100"/>
      <c r="G2509" s="227"/>
      <c r="H2509" s="227"/>
      <c r="I2509" s="95"/>
      <c r="J2509" s="232"/>
      <c r="K2509" s="237"/>
      <c r="L2509" s="238"/>
      <c r="M2509" s="238"/>
      <c r="N2509" s="238"/>
      <c r="O2509" s="238"/>
      <c r="P2509" s="238"/>
      <c r="Q2509" s="238"/>
      <c r="R2509" s="239"/>
      <c r="S2509" s="25"/>
      <c r="T2509" s="40"/>
      <c r="DE2509" s="137"/>
    </row>
    <row r="2510" spans="1:109" s="75" customFormat="1" ht="12" hidden="1" customHeight="1">
      <c r="A2510" s="95"/>
      <c r="B2510" s="96"/>
      <c r="C2510" s="96"/>
      <c r="D2510" s="96"/>
      <c r="E2510" s="96"/>
      <c r="F2510" s="96"/>
      <c r="G2510" s="96"/>
      <c r="H2510" s="96"/>
      <c r="I2510" s="95"/>
      <c r="J2510" s="232"/>
      <c r="K2510" s="237"/>
      <c r="L2510" s="238"/>
      <c r="M2510" s="238"/>
      <c r="N2510" s="238"/>
      <c r="O2510" s="238"/>
      <c r="P2510" s="238"/>
      <c r="Q2510" s="238"/>
      <c r="R2510" s="239"/>
      <c r="DE2510" s="137"/>
    </row>
    <row r="2511" spans="1:109" s="75" customFormat="1" ht="12" hidden="1" customHeight="1">
      <c r="A2511" s="95"/>
      <c r="B2511" s="244" t="s">
        <v>75</v>
      </c>
      <c r="C2511" s="244"/>
      <c r="D2511" s="244"/>
      <c r="E2511" s="244"/>
      <c r="F2511" s="244"/>
      <c r="G2511" s="244"/>
      <c r="H2511" s="244"/>
      <c r="I2511" s="95"/>
      <c r="J2511" s="232"/>
      <c r="K2511" s="237"/>
      <c r="L2511" s="238"/>
      <c r="M2511" s="238"/>
      <c r="N2511" s="238"/>
      <c r="O2511" s="238"/>
      <c r="P2511" s="238"/>
      <c r="Q2511" s="238"/>
      <c r="R2511" s="239"/>
      <c r="DE2511" s="137"/>
    </row>
    <row r="2512" spans="1:109" s="75" customFormat="1" ht="12" hidden="1" customHeight="1">
      <c r="A2512" s="95"/>
      <c r="B2512" s="244" t="s">
        <v>74</v>
      </c>
      <c r="C2512" s="244"/>
      <c r="D2512" s="244"/>
      <c r="E2512" s="244"/>
      <c r="F2512" s="244"/>
      <c r="G2512" s="244"/>
      <c r="H2512" s="244"/>
      <c r="I2512" s="97"/>
      <c r="J2512" s="232"/>
      <c r="K2512" s="237"/>
      <c r="L2512" s="238"/>
      <c r="M2512" s="238"/>
      <c r="N2512" s="238"/>
      <c r="O2512" s="238"/>
      <c r="P2512" s="238"/>
      <c r="Q2512" s="238"/>
      <c r="R2512" s="239"/>
      <c r="DE2512" s="137"/>
    </row>
    <row r="2513" spans="1:111" s="75" customFormat="1" ht="12" hidden="1" customHeight="1">
      <c r="A2513" s="98" t="s">
        <v>73</v>
      </c>
      <c r="B2513" s="279" t="s">
        <v>12</v>
      </c>
      <c r="C2513" s="279"/>
      <c r="D2513" s="279"/>
      <c r="E2513" s="279"/>
      <c r="F2513" s="279"/>
      <c r="G2513" s="279"/>
      <c r="H2513" s="279"/>
      <c r="I2513" s="95"/>
      <c r="J2513" s="232"/>
      <c r="K2513" s="237"/>
      <c r="L2513" s="238"/>
      <c r="M2513" s="238"/>
      <c r="N2513" s="238"/>
      <c r="O2513" s="238"/>
      <c r="P2513" s="238"/>
      <c r="Q2513" s="238"/>
      <c r="R2513" s="239"/>
      <c r="DE2513" s="137"/>
    </row>
    <row r="2514" spans="1:111" s="75" customFormat="1" ht="12" hidden="1" customHeight="1">
      <c r="A2514" s="98"/>
      <c r="B2514" s="243" t="s">
        <v>72</v>
      </c>
      <c r="C2514" s="243"/>
      <c r="D2514" s="243"/>
      <c r="E2514" s="243"/>
      <c r="F2514" s="243"/>
      <c r="G2514" s="243"/>
      <c r="H2514" s="243"/>
      <c r="I2514" s="95"/>
      <c r="J2514" s="232"/>
      <c r="K2514" s="237"/>
      <c r="L2514" s="238"/>
      <c r="M2514" s="238"/>
      <c r="N2514" s="238"/>
      <c r="O2514" s="238"/>
      <c r="P2514" s="238"/>
      <c r="Q2514" s="238"/>
      <c r="R2514" s="239"/>
      <c r="DE2514" s="137"/>
    </row>
    <row r="2515" spans="1:111" s="75" customFormat="1" ht="12" hidden="1" customHeight="1">
      <c r="A2515" s="98"/>
      <c r="B2515" s="243"/>
      <c r="C2515" s="243"/>
      <c r="D2515" s="243"/>
      <c r="E2515" s="243"/>
      <c r="F2515" s="243"/>
      <c r="G2515" s="243"/>
      <c r="H2515" s="243"/>
      <c r="I2515" s="95"/>
      <c r="J2515" s="232"/>
      <c r="K2515" s="237"/>
      <c r="L2515" s="238"/>
      <c r="M2515" s="238"/>
      <c r="N2515" s="238"/>
      <c r="O2515" s="238"/>
      <c r="P2515" s="238"/>
      <c r="Q2515" s="238"/>
      <c r="R2515" s="239"/>
      <c r="DE2515" s="137"/>
    </row>
    <row r="2516" spans="1:111" s="75" customFormat="1" ht="12" hidden="1" customHeight="1">
      <c r="A2516" s="98"/>
      <c r="B2516" s="244"/>
      <c r="C2516" s="244"/>
      <c r="D2516" s="244"/>
      <c r="E2516" s="244"/>
      <c r="F2516" s="244"/>
      <c r="G2516" s="244"/>
      <c r="H2516" s="244"/>
      <c r="I2516" s="95"/>
      <c r="J2516" s="232"/>
      <c r="K2516" s="237"/>
      <c r="L2516" s="238"/>
      <c r="M2516" s="238"/>
      <c r="N2516" s="238"/>
      <c r="O2516" s="238"/>
      <c r="P2516" s="238"/>
      <c r="Q2516" s="238"/>
      <c r="R2516" s="239"/>
      <c r="DE2516" s="137"/>
    </row>
    <row r="2517" spans="1:111" s="75" customFormat="1" ht="12" hidden="1" customHeight="1">
      <c r="A2517" s="98"/>
      <c r="B2517" s="244" t="s">
        <v>56</v>
      </c>
      <c r="C2517" s="244"/>
      <c r="D2517" s="244"/>
      <c r="E2517" s="244"/>
      <c r="F2517" s="244"/>
      <c r="G2517" s="244"/>
      <c r="H2517" s="244"/>
      <c r="I2517" s="95"/>
      <c r="J2517" s="232"/>
      <c r="K2517" s="237"/>
      <c r="L2517" s="238"/>
      <c r="M2517" s="238"/>
      <c r="N2517" s="238"/>
      <c r="O2517" s="238"/>
      <c r="P2517" s="238"/>
      <c r="Q2517" s="238"/>
      <c r="R2517" s="239"/>
      <c r="U2517" s="24"/>
      <c r="V2517" s="24"/>
      <c r="W2517" s="24"/>
      <c r="X2517" s="24"/>
      <c r="Y2517" s="24"/>
      <c r="Z2517" s="24"/>
      <c r="AA2517" s="24"/>
      <c r="AB2517" s="24"/>
      <c r="AC2517" s="24"/>
      <c r="AD2517" s="24"/>
      <c r="AE2517" s="24"/>
      <c r="DE2517" s="137"/>
    </row>
    <row r="2518" spans="1:111" s="75" customFormat="1" ht="12" hidden="1" customHeight="1">
      <c r="A2518" s="98"/>
      <c r="B2518" s="244"/>
      <c r="C2518" s="244"/>
      <c r="D2518" s="244"/>
      <c r="E2518" s="244"/>
      <c r="F2518" s="244"/>
      <c r="G2518" s="244"/>
      <c r="H2518" s="244"/>
      <c r="I2518" s="95"/>
      <c r="J2518" s="233"/>
      <c r="K2518" s="240"/>
      <c r="L2518" s="241"/>
      <c r="M2518" s="241"/>
      <c r="N2518" s="241"/>
      <c r="O2518" s="241"/>
      <c r="P2518" s="241"/>
      <c r="Q2518" s="241"/>
      <c r="R2518" s="242"/>
      <c r="DE2518" s="137"/>
    </row>
    <row r="2519" spans="1:111" s="76" customFormat="1" ht="13.5" hidden="1">
      <c r="A2519" s="256" t="s">
        <v>89</v>
      </c>
      <c r="B2519" s="257"/>
      <c r="C2519" s="257"/>
      <c r="D2519" s="257"/>
      <c r="E2519" s="257"/>
      <c r="F2519" s="257"/>
      <c r="G2519" s="257"/>
      <c r="H2519" s="257"/>
      <c r="I2519" s="257"/>
      <c r="J2519" s="257"/>
      <c r="K2519" s="257"/>
      <c r="L2519" s="257"/>
      <c r="M2519" s="257"/>
      <c r="N2519" s="257"/>
      <c r="O2519" s="257"/>
      <c r="P2519" s="257"/>
      <c r="Q2519" s="257"/>
      <c r="R2519" s="257"/>
      <c r="DE2519" s="136"/>
    </row>
    <row r="2520" spans="1:111" s="75" customFormat="1" ht="12" hidden="1" customHeight="1">
      <c r="A2520" s="258" t="s">
        <v>11</v>
      </c>
      <c r="B2520" s="259"/>
      <c r="C2520" s="260"/>
      <c r="D2520" s="261"/>
      <c r="E2520" s="258" t="s">
        <v>10</v>
      </c>
      <c r="F2520" s="259"/>
      <c r="G2520" s="181"/>
      <c r="H2520" s="206"/>
      <c r="I2520" s="206"/>
      <c r="J2520" s="182"/>
      <c r="K2520" s="258" t="s">
        <v>64</v>
      </c>
      <c r="L2520" s="262"/>
      <c r="M2520" s="263"/>
      <c r="N2520" s="181"/>
      <c r="O2520" s="206"/>
      <c r="P2520" s="206"/>
      <c r="Q2520" s="206"/>
      <c r="R2520" s="182"/>
      <c r="DE2520" s="137"/>
    </row>
    <row r="2521" spans="1:111" s="75" customFormat="1" ht="12" hidden="1" customHeight="1">
      <c r="A2521" s="191">
        <v>1</v>
      </c>
      <c r="B2521" s="264" t="s">
        <v>88</v>
      </c>
      <c r="C2521" s="265"/>
      <c r="D2521" s="265"/>
      <c r="E2521" s="265"/>
      <c r="F2521" s="266"/>
      <c r="G2521" s="194" t="s">
        <v>87</v>
      </c>
      <c r="H2521" s="255"/>
      <c r="I2521" s="194" t="s">
        <v>86</v>
      </c>
      <c r="J2521" s="195"/>
      <c r="K2521" s="195"/>
      <c r="L2521" s="195"/>
      <c r="M2521" s="195"/>
      <c r="N2521" s="195"/>
      <c r="O2521" s="195"/>
      <c r="P2521" s="195"/>
      <c r="Q2521" s="195"/>
      <c r="R2521" s="255"/>
      <c r="DE2521" s="137"/>
    </row>
    <row r="2522" spans="1:111" s="75" customFormat="1" ht="12" hidden="1" customHeight="1">
      <c r="A2522" s="193"/>
      <c r="B2522" s="267"/>
      <c r="C2522" s="268"/>
      <c r="D2522" s="268"/>
      <c r="E2522" s="268"/>
      <c r="F2522" s="269"/>
      <c r="G2522" s="253"/>
      <c r="H2522" s="254"/>
      <c r="I2522" s="270"/>
      <c r="J2522" s="271"/>
      <c r="K2522" s="271"/>
      <c r="L2522" s="271"/>
      <c r="M2522" s="88" t="s">
        <v>183</v>
      </c>
      <c r="N2522" s="272"/>
      <c r="O2522" s="273"/>
      <c r="P2522" s="89" t="s">
        <v>184</v>
      </c>
      <c r="Q2522" s="77"/>
      <c r="R2522" s="90" t="s">
        <v>185</v>
      </c>
      <c r="S2522" s="43" t="str">
        <f>IF(AND(Q2522&lt;&gt;"",Q2522&lt;120),"排煙機の規定風量は120㎥以上必要です。","")</f>
        <v/>
      </c>
      <c r="T2522" s="74"/>
      <c r="DE2522" s="137"/>
    </row>
    <row r="2523" spans="1:111" s="75" customFormat="1" ht="6" hidden="1" customHeight="1">
      <c r="A2523" s="102"/>
      <c r="B2523" s="102"/>
      <c r="C2523" s="102"/>
      <c r="D2523" s="102"/>
      <c r="E2523" s="102"/>
      <c r="F2523" s="102"/>
      <c r="G2523" s="102"/>
      <c r="H2523" s="102"/>
      <c r="I2523" s="102"/>
      <c r="J2523" s="102"/>
      <c r="K2523" s="103"/>
      <c r="L2523" s="103"/>
      <c r="M2523" s="103"/>
      <c r="N2523" s="102"/>
      <c r="O2523" s="104"/>
      <c r="P2523" s="104"/>
      <c r="Q2523" s="103"/>
      <c r="R2523" s="103"/>
      <c r="DE2523" s="137"/>
    </row>
    <row r="2524" spans="1:111" s="75" customFormat="1" ht="12" hidden="1" customHeight="1">
      <c r="A2524" s="251">
        <v>2</v>
      </c>
      <c r="B2524" s="194" t="s">
        <v>85</v>
      </c>
      <c r="C2524" s="195"/>
      <c r="D2524" s="195"/>
      <c r="E2524" s="195"/>
      <c r="F2524" s="195"/>
      <c r="G2524" s="195"/>
      <c r="H2524" s="195"/>
      <c r="I2524" s="195"/>
      <c r="J2524" s="195"/>
      <c r="K2524" s="195"/>
      <c r="L2524" s="195"/>
      <c r="M2524" s="195"/>
      <c r="N2524" s="195"/>
      <c r="O2524" s="196"/>
      <c r="P2524" s="91"/>
      <c r="Q2524" s="198" t="s">
        <v>81</v>
      </c>
      <c r="R2524" s="199"/>
      <c r="DE2524" s="137"/>
    </row>
    <row r="2525" spans="1:111" s="75" customFormat="1" ht="12" hidden="1" customHeight="1">
      <c r="A2525" s="252"/>
      <c r="B2525" s="92" t="s">
        <v>5</v>
      </c>
      <c r="C2525" s="202" t="s">
        <v>84</v>
      </c>
      <c r="D2525" s="203"/>
      <c r="E2525" s="245"/>
      <c r="F2525" s="93" t="s">
        <v>83</v>
      </c>
      <c r="G2525" s="202" t="s">
        <v>78</v>
      </c>
      <c r="H2525" s="203"/>
      <c r="I2525" s="202" t="s">
        <v>14</v>
      </c>
      <c r="J2525" s="203"/>
      <c r="K2525" s="203"/>
      <c r="L2525" s="203"/>
      <c r="M2525" s="203"/>
      <c r="N2525" s="203" t="s">
        <v>13</v>
      </c>
      <c r="O2525" s="204"/>
      <c r="P2525" s="205"/>
      <c r="Q2525" s="200"/>
      <c r="R2525" s="201"/>
      <c r="DE2525" s="137"/>
      <c r="DF2525" s="76" t="str">
        <f>IF(COUNTA(B2526:R2575)&gt;0,DG2525,"")</f>
        <v/>
      </c>
      <c r="DG2525" s="144">
        <v>35</v>
      </c>
    </row>
    <row r="2526" spans="1:111" s="75" customFormat="1" ht="12" hidden="1" customHeight="1">
      <c r="A2526" s="252"/>
      <c r="B2526" s="47"/>
      <c r="C2526" s="274"/>
      <c r="D2526" s="274"/>
      <c r="E2526" s="274"/>
      <c r="F2526" s="162"/>
      <c r="G2526" s="274"/>
      <c r="H2526" s="274"/>
      <c r="I2526" s="275"/>
      <c r="J2526" s="275"/>
      <c r="K2526" s="275"/>
      <c r="L2526" s="275"/>
      <c r="M2526" s="275"/>
      <c r="N2526" s="276"/>
      <c r="O2526" s="277"/>
      <c r="P2526" s="278"/>
      <c r="Q2526" s="274"/>
      <c r="R2526" s="274"/>
      <c r="DE2526" s="137"/>
    </row>
    <row r="2527" spans="1:111" s="75" customFormat="1" ht="12" hidden="1" customHeight="1">
      <c r="A2527" s="252"/>
      <c r="B2527" s="48"/>
      <c r="C2527" s="213"/>
      <c r="D2527" s="213"/>
      <c r="E2527" s="213"/>
      <c r="F2527" s="163"/>
      <c r="G2527" s="213"/>
      <c r="H2527" s="213"/>
      <c r="I2527" s="214"/>
      <c r="J2527" s="214"/>
      <c r="K2527" s="214"/>
      <c r="L2527" s="214"/>
      <c r="M2527" s="214"/>
      <c r="N2527" s="215"/>
      <c r="O2527" s="216"/>
      <c r="P2527" s="217"/>
      <c r="Q2527" s="213"/>
      <c r="R2527" s="213"/>
      <c r="DE2527" s="137"/>
    </row>
    <row r="2528" spans="1:111" s="75" customFormat="1" ht="12" hidden="1" customHeight="1">
      <c r="A2528" s="252"/>
      <c r="B2528" s="48"/>
      <c r="C2528" s="213"/>
      <c r="D2528" s="213"/>
      <c r="E2528" s="213"/>
      <c r="F2528" s="163"/>
      <c r="G2528" s="213"/>
      <c r="H2528" s="213"/>
      <c r="I2528" s="214"/>
      <c r="J2528" s="214"/>
      <c r="K2528" s="214"/>
      <c r="L2528" s="214"/>
      <c r="M2528" s="214"/>
      <c r="N2528" s="215"/>
      <c r="O2528" s="216"/>
      <c r="P2528" s="217"/>
      <c r="Q2528" s="213"/>
      <c r="R2528" s="213"/>
      <c r="DE2528" s="137"/>
    </row>
    <row r="2529" spans="1:109" s="75" customFormat="1" ht="12" hidden="1" customHeight="1">
      <c r="A2529" s="252"/>
      <c r="B2529" s="48"/>
      <c r="C2529" s="213"/>
      <c r="D2529" s="213"/>
      <c r="E2529" s="213"/>
      <c r="F2529" s="163"/>
      <c r="G2529" s="213"/>
      <c r="H2529" s="213"/>
      <c r="I2529" s="214"/>
      <c r="J2529" s="214"/>
      <c r="K2529" s="214"/>
      <c r="L2529" s="214"/>
      <c r="M2529" s="214"/>
      <c r="N2529" s="215"/>
      <c r="O2529" s="216"/>
      <c r="P2529" s="217"/>
      <c r="Q2529" s="213"/>
      <c r="R2529" s="213"/>
      <c r="DE2529" s="137"/>
    </row>
    <row r="2530" spans="1:109" s="75" customFormat="1" ht="12" hidden="1" customHeight="1">
      <c r="A2530" s="252"/>
      <c r="B2530" s="48"/>
      <c r="C2530" s="213"/>
      <c r="D2530" s="213"/>
      <c r="E2530" s="213"/>
      <c r="F2530" s="163"/>
      <c r="G2530" s="213"/>
      <c r="H2530" s="213"/>
      <c r="I2530" s="214"/>
      <c r="J2530" s="214"/>
      <c r="K2530" s="214"/>
      <c r="L2530" s="214"/>
      <c r="M2530" s="214"/>
      <c r="N2530" s="215"/>
      <c r="O2530" s="216"/>
      <c r="P2530" s="217"/>
      <c r="Q2530" s="213"/>
      <c r="R2530" s="213"/>
      <c r="DE2530" s="137"/>
    </row>
    <row r="2531" spans="1:109" s="75" customFormat="1" ht="12" hidden="1" customHeight="1">
      <c r="A2531" s="252"/>
      <c r="B2531" s="48"/>
      <c r="C2531" s="213"/>
      <c r="D2531" s="213"/>
      <c r="E2531" s="213"/>
      <c r="F2531" s="163"/>
      <c r="G2531" s="213"/>
      <c r="H2531" s="213"/>
      <c r="I2531" s="214"/>
      <c r="J2531" s="214"/>
      <c r="K2531" s="214"/>
      <c r="L2531" s="214"/>
      <c r="M2531" s="214"/>
      <c r="N2531" s="215"/>
      <c r="O2531" s="216"/>
      <c r="P2531" s="217"/>
      <c r="Q2531" s="213"/>
      <c r="R2531" s="213"/>
      <c r="DE2531" s="137"/>
    </row>
    <row r="2532" spans="1:109" s="75" customFormat="1" ht="12" hidden="1" customHeight="1">
      <c r="A2532" s="252"/>
      <c r="B2532" s="48"/>
      <c r="C2532" s="213"/>
      <c r="D2532" s="213"/>
      <c r="E2532" s="213"/>
      <c r="F2532" s="163"/>
      <c r="G2532" s="213"/>
      <c r="H2532" s="213"/>
      <c r="I2532" s="214"/>
      <c r="J2532" s="214"/>
      <c r="K2532" s="214"/>
      <c r="L2532" s="214"/>
      <c r="M2532" s="214"/>
      <c r="N2532" s="215"/>
      <c r="O2532" s="216"/>
      <c r="P2532" s="217"/>
      <c r="Q2532" s="213"/>
      <c r="R2532" s="213"/>
      <c r="DE2532" s="137"/>
    </row>
    <row r="2533" spans="1:109" s="75" customFormat="1" ht="12" hidden="1" customHeight="1">
      <c r="A2533" s="252"/>
      <c r="B2533" s="48"/>
      <c r="C2533" s="213"/>
      <c r="D2533" s="213"/>
      <c r="E2533" s="213"/>
      <c r="F2533" s="163"/>
      <c r="G2533" s="213"/>
      <c r="H2533" s="213"/>
      <c r="I2533" s="214"/>
      <c r="J2533" s="214"/>
      <c r="K2533" s="214"/>
      <c r="L2533" s="214"/>
      <c r="M2533" s="214"/>
      <c r="N2533" s="215"/>
      <c r="O2533" s="216"/>
      <c r="P2533" s="217"/>
      <c r="Q2533" s="213"/>
      <c r="R2533" s="213"/>
      <c r="DE2533" s="137"/>
    </row>
    <row r="2534" spans="1:109" s="75" customFormat="1" ht="12" hidden="1" customHeight="1">
      <c r="A2534" s="252"/>
      <c r="B2534" s="48"/>
      <c r="C2534" s="213"/>
      <c r="D2534" s="213"/>
      <c r="E2534" s="213"/>
      <c r="F2534" s="163"/>
      <c r="G2534" s="213"/>
      <c r="H2534" s="213"/>
      <c r="I2534" s="214"/>
      <c r="J2534" s="214"/>
      <c r="K2534" s="214"/>
      <c r="L2534" s="214"/>
      <c r="M2534" s="214"/>
      <c r="N2534" s="215"/>
      <c r="O2534" s="216"/>
      <c r="P2534" s="217"/>
      <c r="Q2534" s="213"/>
      <c r="R2534" s="213"/>
      <c r="DE2534" s="137"/>
    </row>
    <row r="2535" spans="1:109" s="75" customFormat="1" ht="12" hidden="1" customHeight="1">
      <c r="A2535" s="252"/>
      <c r="B2535" s="48"/>
      <c r="C2535" s="213"/>
      <c r="D2535" s="213"/>
      <c r="E2535" s="213"/>
      <c r="F2535" s="163"/>
      <c r="G2535" s="213"/>
      <c r="H2535" s="213"/>
      <c r="I2535" s="214"/>
      <c r="J2535" s="214"/>
      <c r="K2535" s="214"/>
      <c r="L2535" s="214"/>
      <c r="M2535" s="214"/>
      <c r="N2535" s="215"/>
      <c r="O2535" s="216"/>
      <c r="P2535" s="217"/>
      <c r="Q2535" s="213"/>
      <c r="R2535" s="213"/>
      <c r="DE2535" s="137"/>
    </row>
    <row r="2536" spans="1:109" s="75" customFormat="1" ht="12" hidden="1" customHeight="1">
      <c r="A2536" s="252"/>
      <c r="B2536" s="48"/>
      <c r="C2536" s="213"/>
      <c r="D2536" s="213"/>
      <c r="E2536" s="213"/>
      <c r="F2536" s="163"/>
      <c r="G2536" s="213"/>
      <c r="H2536" s="213"/>
      <c r="I2536" s="214"/>
      <c r="J2536" s="214"/>
      <c r="K2536" s="214"/>
      <c r="L2536" s="214"/>
      <c r="M2536" s="214"/>
      <c r="N2536" s="215"/>
      <c r="O2536" s="216"/>
      <c r="P2536" s="217"/>
      <c r="Q2536" s="213"/>
      <c r="R2536" s="213"/>
      <c r="DE2536" s="137"/>
    </row>
    <row r="2537" spans="1:109" s="75" customFormat="1" ht="12" hidden="1" customHeight="1">
      <c r="A2537" s="252"/>
      <c r="B2537" s="48"/>
      <c r="C2537" s="213"/>
      <c r="D2537" s="213"/>
      <c r="E2537" s="213"/>
      <c r="F2537" s="163"/>
      <c r="G2537" s="213"/>
      <c r="H2537" s="213"/>
      <c r="I2537" s="214"/>
      <c r="J2537" s="214"/>
      <c r="K2537" s="214"/>
      <c r="L2537" s="214"/>
      <c r="M2537" s="214"/>
      <c r="N2537" s="215"/>
      <c r="O2537" s="216"/>
      <c r="P2537" s="217"/>
      <c r="Q2537" s="213"/>
      <c r="R2537" s="213"/>
      <c r="DE2537" s="137"/>
    </row>
    <row r="2538" spans="1:109" s="75" customFormat="1" ht="12" hidden="1" customHeight="1">
      <c r="A2538" s="252"/>
      <c r="B2538" s="48"/>
      <c r="C2538" s="213"/>
      <c r="D2538" s="213"/>
      <c r="E2538" s="213"/>
      <c r="F2538" s="163"/>
      <c r="G2538" s="213"/>
      <c r="H2538" s="213"/>
      <c r="I2538" s="214"/>
      <c r="J2538" s="214"/>
      <c r="K2538" s="214"/>
      <c r="L2538" s="214"/>
      <c r="M2538" s="214"/>
      <c r="N2538" s="215"/>
      <c r="O2538" s="216"/>
      <c r="P2538" s="217"/>
      <c r="Q2538" s="213"/>
      <c r="R2538" s="213"/>
      <c r="DE2538" s="137"/>
    </row>
    <row r="2539" spans="1:109" s="75" customFormat="1" ht="12" hidden="1" customHeight="1">
      <c r="A2539" s="252"/>
      <c r="B2539" s="48"/>
      <c r="C2539" s="213"/>
      <c r="D2539" s="213"/>
      <c r="E2539" s="213"/>
      <c r="F2539" s="163"/>
      <c r="G2539" s="213"/>
      <c r="H2539" s="213"/>
      <c r="I2539" s="214"/>
      <c r="J2539" s="214"/>
      <c r="K2539" s="214"/>
      <c r="L2539" s="214"/>
      <c r="M2539" s="214"/>
      <c r="N2539" s="215"/>
      <c r="O2539" s="216"/>
      <c r="P2539" s="217"/>
      <c r="Q2539" s="213"/>
      <c r="R2539" s="213"/>
      <c r="DE2539" s="137"/>
    </row>
    <row r="2540" spans="1:109" s="75" customFormat="1" ht="12" hidden="1" customHeight="1">
      <c r="A2540" s="252"/>
      <c r="B2540" s="48"/>
      <c r="C2540" s="213"/>
      <c r="D2540" s="213"/>
      <c r="E2540" s="213"/>
      <c r="F2540" s="163"/>
      <c r="G2540" s="213"/>
      <c r="H2540" s="213"/>
      <c r="I2540" s="214"/>
      <c r="J2540" s="214"/>
      <c r="K2540" s="214"/>
      <c r="L2540" s="214"/>
      <c r="M2540" s="214"/>
      <c r="N2540" s="215"/>
      <c r="O2540" s="216"/>
      <c r="P2540" s="217"/>
      <c r="Q2540" s="213"/>
      <c r="R2540" s="213"/>
      <c r="DE2540" s="137"/>
    </row>
    <row r="2541" spans="1:109" s="75" customFormat="1" ht="12" hidden="1" customHeight="1">
      <c r="A2541" s="252"/>
      <c r="B2541" s="48"/>
      <c r="C2541" s="213"/>
      <c r="D2541" s="213"/>
      <c r="E2541" s="213"/>
      <c r="F2541" s="163"/>
      <c r="G2541" s="213"/>
      <c r="H2541" s="213"/>
      <c r="I2541" s="214"/>
      <c r="J2541" s="214"/>
      <c r="K2541" s="214"/>
      <c r="L2541" s="214"/>
      <c r="M2541" s="214"/>
      <c r="N2541" s="215"/>
      <c r="O2541" s="216"/>
      <c r="P2541" s="217"/>
      <c r="Q2541" s="213"/>
      <c r="R2541" s="213"/>
      <c r="DE2541" s="137"/>
    </row>
    <row r="2542" spans="1:109" s="75" customFormat="1" ht="12" hidden="1" customHeight="1">
      <c r="A2542" s="252"/>
      <c r="B2542" s="48"/>
      <c r="C2542" s="213"/>
      <c r="D2542" s="213"/>
      <c r="E2542" s="213"/>
      <c r="F2542" s="163"/>
      <c r="G2542" s="213"/>
      <c r="H2542" s="213"/>
      <c r="I2542" s="214"/>
      <c r="J2542" s="214"/>
      <c r="K2542" s="214"/>
      <c r="L2542" s="214"/>
      <c r="M2542" s="214"/>
      <c r="N2542" s="215"/>
      <c r="O2542" s="216"/>
      <c r="P2542" s="217"/>
      <c r="Q2542" s="213"/>
      <c r="R2542" s="213"/>
      <c r="DE2542" s="137"/>
    </row>
    <row r="2543" spans="1:109" s="75" customFormat="1" ht="12" hidden="1" customHeight="1">
      <c r="A2543" s="252"/>
      <c r="B2543" s="48"/>
      <c r="C2543" s="213"/>
      <c r="D2543" s="213"/>
      <c r="E2543" s="213"/>
      <c r="F2543" s="163"/>
      <c r="G2543" s="213"/>
      <c r="H2543" s="213"/>
      <c r="I2543" s="214"/>
      <c r="J2543" s="214"/>
      <c r="K2543" s="214"/>
      <c r="L2543" s="214"/>
      <c r="M2543" s="214"/>
      <c r="N2543" s="215"/>
      <c r="O2543" s="216"/>
      <c r="P2543" s="217"/>
      <c r="Q2543" s="213"/>
      <c r="R2543" s="213"/>
      <c r="DE2543" s="137"/>
    </row>
    <row r="2544" spans="1:109" s="75" customFormat="1" ht="12" hidden="1" customHeight="1">
      <c r="A2544" s="252"/>
      <c r="B2544" s="48"/>
      <c r="C2544" s="213"/>
      <c r="D2544" s="213"/>
      <c r="E2544" s="213"/>
      <c r="F2544" s="163"/>
      <c r="G2544" s="213"/>
      <c r="H2544" s="213"/>
      <c r="I2544" s="214"/>
      <c r="J2544" s="214"/>
      <c r="K2544" s="214"/>
      <c r="L2544" s="214"/>
      <c r="M2544" s="214"/>
      <c r="N2544" s="215"/>
      <c r="O2544" s="216"/>
      <c r="P2544" s="217"/>
      <c r="Q2544" s="213"/>
      <c r="R2544" s="213"/>
      <c r="DE2544" s="137"/>
    </row>
    <row r="2545" spans="1:109" s="75" customFormat="1" ht="12" hidden="1" customHeight="1">
      <c r="A2545" s="252"/>
      <c r="B2545" s="48"/>
      <c r="C2545" s="213"/>
      <c r="D2545" s="213"/>
      <c r="E2545" s="213"/>
      <c r="F2545" s="163"/>
      <c r="G2545" s="213"/>
      <c r="H2545" s="213"/>
      <c r="I2545" s="214"/>
      <c r="J2545" s="214"/>
      <c r="K2545" s="214"/>
      <c r="L2545" s="214"/>
      <c r="M2545" s="214"/>
      <c r="N2545" s="215"/>
      <c r="O2545" s="216"/>
      <c r="P2545" s="217"/>
      <c r="Q2545" s="213"/>
      <c r="R2545" s="213"/>
      <c r="DE2545" s="137"/>
    </row>
    <row r="2546" spans="1:109" s="75" customFormat="1" ht="12" hidden="1" customHeight="1">
      <c r="A2546" s="252"/>
      <c r="B2546" s="48"/>
      <c r="C2546" s="213"/>
      <c r="D2546" s="213"/>
      <c r="E2546" s="213"/>
      <c r="F2546" s="163"/>
      <c r="G2546" s="213"/>
      <c r="H2546" s="213"/>
      <c r="I2546" s="214"/>
      <c r="J2546" s="214"/>
      <c r="K2546" s="214"/>
      <c r="L2546" s="214"/>
      <c r="M2546" s="214"/>
      <c r="N2546" s="215"/>
      <c r="O2546" s="216"/>
      <c r="P2546" s="217"/>
      <c r="Q2546" s="213"/>
      <c r="R2546" s="213"/>
      <c r="DE2546" s="137"/>
    </row>
    <row r="2547" spans="1:109" s="75" customFormat="1" ht="12" hidden="1" customHeight="1">
      <c r="A2547" s="252"/>
      <c r="B2547" s="48"/>
      <c r="C2547" s="213"/>
      <c r="D2547" s="213"/>
      <c r="E2547" s="213"/>
      <c r="F2547" s="163"/>
      <c r="G2547" s="213"/>
      <c r="H2547" s="213"/>
      <c r="I2547" s="214"/>
      <c r="J2547" s="214"/>
      <c r="K2547" s="214"/>
      <c r="L2547" s="214"/>
      <c r="M2547" s="214"/>
      <c r="N2547" s="215"/>
      <c r="O2547" s="216"/>
      <c r="P2547" s="217"/>
      <c r="Q2547" s="213"/>
      <c r="R2547" s="213"/>
      <c r="DE2547" s="137"/>
    </row>
    <row r="2548" spans="1:109" s="75" customFormat="1" ht="12" hidden="1" customHeight="1">
      <c r="A2548" s="252"/>
      <c r="B2548" s="48"/>
      <c r="C2548" s="213"/>
      <c r="D2548" s="213"/>
      <c r="E2548" s="213"/>
      <c r="F2548" s="163"/>
      <c r="G2548" s="213"/>
      <c r="H2548" s="213"/>
      <c r="I2548" s="214"/>
      <c r="J2548" s="214"/>
      <c r="K2548" s="214"/>
      <c r="L2548" s="214"/>
      <c r="M2548" s="214"/>
      <c r="N2548" s="215"/>
      <c r="O2548" s="216"/>
      <c r="P2548" s="217"/>
      <c r="Q2548" s="213"/>
      <c r="R2548" s="213"/>
      <c r="DE2548" s="137"/>
    </row>
    <row r="2549" spans="1:109" s="75" customFormat="1" ht="12" hidden="1" customHeight="1">
      <c r="A2549" s="252"/>
      <c r="B2549" s="48"/>
      <c r="C2549" s="213"/>
      <c r="D2549" s="213"/>
      <c r="E2549" s="213"/>
      <c r="F2549" s="163"/>
      <c r="G2549" s="213"/>
      <c r="H2549" s="213"/>
      <c r="I2549" s="214"/>
      <c r="J2549" s="214"/>
      <c r="K2549" s="214"/>
      <c r="L2549" s="214"/>
      <c r="M2549" s="214"/>
      <c r="N2549" s="215"/>
      <c r="O2549" s="216"/>
      <c r="P2549" s="217"/>
      <c r="Q2549" s="213"/>
      <c r="R2549" s="213"/>
      <c r="DE2549" s="137"/>
    </row>
    <row r="2550" spans="1:109" s="75" customFormat="1" ht="12" hidden="1" customHeight="1">
      <c r="A2550" s="252"/>
      <c r="B2550" s="48"/>
      <c r="C2550" s="213"/>
      <c r="D2550" s="213"/>
      <c r="E2550" s="213"/>
      <c r="F2550" s="163"/>
      <c r="G2550" s="213"/>
      <c r="H2550" s="213"/>
      <c r="I2550" s="214"/>
      <c r="J2550" s="214"/>
      <c r="K2550" s="214"/>
      <c r="L2550" s="214"/>
      <c r="M2550" s="214"/>
      <c r="N2550" s="215"/>
      <c r="O2550" s="216"/>
      <c r="P2550" s="217"/>
      <c r="Q2550" s="213"/>
      <c r="R2550" s="213"/>
      <c r="DE2550" s="137"/>
    </row>
    <row r="2551" spans="1:109" s="75" customFormat="1" ht="12" hidden="1" customHeight="1">
      <c r="A2551" s="252"/>
      <c r="B2551" s="48"/>
      <c r="C2551" s="213"/>
      <c r="D2551" s="213"/>
      <c r="E2551" s="213"/>
      <c r="F2551" s="163"/>
      <c r="G2551" s="213"/>
      <c r="H2551" s="213"/>
      <c r="I2551" s="214"/>
      <c r="J2551" s="214"/>
      <c r="K2551" s="214"/>
      <c r="L2551" s="214"/>
      <c r="M2551" s="214"/>
      <c r="N2551" s="215"/>
      <c r="O2551" s="216"/>
      <c r="P2551" s="217"/>
      <c r="Q2551" s="213"/>
      <c r="R2551" s="213"/>
      <c r="DE2551" s="137"/>
    </row>
    <row r="2552" spans="1:109" s="75" customFormat="1" ht="12" hidden="1" customHeight="1">
      <c r="A2552" s="252"/>
      <c r="B2552" s="48"/>
      <c r="C2552" s="213"/>
      <c r="D2552" s="213"/>
      <c r="E2552" s="213"/>
      <c r="F2552" s="163"/>
      <c r="G2552" s="213"/>
      <c r="H2552" s="213"/>
      <c r="I2552" s="214"/>
      <c r="J2552" s="214"/>
      <c r="K2552" s="214"/>
      <c r="L2552" s="214"/>
      <c r="M2552" s="214"/>
      <c r="N2552" s="215"/>
      <c r="O2552" s="216"/>
      <c r="P2552" s="217"/>
      <c r="Q2552" s="213"/>
      <c r="R2552" s="213"/>
      <c r="DE2552" s="137"/>
    </row>
    <row r="2553" spans="1:109" s="75" customFormat="1" ht="12" hidden="1" customHeight="1">
      <c r="A2553" s="252"/>
      <c r="B2553" s="48"/>
      <c r="C2553" s="213"/>
      <c r="D2553" s="213"/>
      <c r="E2553" s="213"/>
      <c r="F2553" s="163"/>
      <c r="G2553" s="213"/>
      <c r="H2553" s="213"/>
      <c r="I2553" s="214"/>
      <c r="J2553" s="214"/>
      <c r="K2553" s="214"/>
      <c r="L2553" s="214"/>
      <c r="M2553" s="214"/>
      <c r="N2553" s="215"/>
      <c r="O2553" s="216"/>
      <c r="P2553" s="217"/>
      <c r="Q2553" s="213"/>
      <c r="R2553" s="213"/>
      <c r="DE2553" s="137"/>
    </row>
    <row r="2554" spans="1:109" s="75" customFormat="1" ht="12" hidden="1" customHeight="1">
      <c r="A2554" s="252"/>
      <c r="B2554" s="48"/>
      <c r="C2554" s="213"/>
      <c r="D2554" s="213"/>
      <c r="E2554" s="213"/>
      <c r="F2554" s="163"/>
      <c r="G2554" s="213"/>
      <c r="H2554" s="213"/>
      <c r="I2554" s="214"/>
      <c r="J2554" s="214"/>
      <c r="K2554" s="214"/>
      <c r="L2554" s="214"/>
      <c r="M2554" s="214"/>
      <c r="N2554" s="215"/>
      <c r="O2554" s="216"/>
      <c r="P2554" s="217"/>
      <c r="Q2554" s="213"/>
      <c r="R2554" s="213"/>
      <c r="DE2554" s="137"/>
    </row>
    <row r="2555" spans="1:109" s="75" customFormat="1" ht="12" hidden="1" customHeight="1">
      <c r="A2555" s="252"/>
      <c r="B2555" s="48"/>
      <c r="C2555" s="213"/>
      <c r="D2555" s="213"/>
      <c r="E2555" s="213"/>
      <c r="F2555" s="163"/>
      <c r="G2555" s="213"/>
      <c r="H2555" s="213"/>
      <c r="I2555" s="214"/>
      <c r="J2555" s="214"/>
      <c r="K2555" s="214"/>
      <c r="L2555" s="214"/>
      <c r="M2555" s="214"/>
      <c r="N2555" s="215"/>
      <c r="O2555" s="216"/>
      <c r="P2555" s="217"/>
      <c r="Q2555" s="213"/>
      <c r="R2555" s="213"/>
      <c r="DE2555" s="137"/>
    </row>
    <row r="2556" spans="1:109" s="75" customFormat="1" ht="12" hidden="1" customHeight="1">
      <c r="A2556" s="252"/>
      <c r="B2556" s="48"/>
      <c r="C2556" s="213"/>
      <c r="D2556" s="213"/>
      <c r="E2556" s="213"/>
      <c r="F2556" s="163"/>
      <c r="G2556" s="213"/>
      <c r="H2556" s="213"/>
      <c r="I2556" s="214"/>
      <c r="J2556" s="214"/>
      <c r="K2556" s="214"/>
      <c r="L2556" s="214"/>
      <c r="M2556" s="214"/>
      <c r="N2556" s="215"/>
      <c r="O2556" s="216"/>
      <c r="P2556" s="217"/>
      <c r="Q2556" s="213"/>
      <c r="R2556" s="213"/>
      <c r="DE2556" s="137"/>
    </row>
    <row r="2557" spans="1:109" s="75" customFormat="1" ht="12" hidden="1" customHeight="1">
      <c r="A2557" s="252"/>
      <c r="B2557" s="48"/>
      <c r="C2557" s="213"/>
      <c r="D2557" s="213"/>
      <c r="E2557" s="213"/>
      <c r="F2557" s="163"/>
      <c r="G2557" s="213"/>
      <c r="H2557" s="213"/>
      <c r="I2557" s="214"/>
      <c r="J2557" s="214"/>
      <c r="K2557" s="214"/>
      <c r="L2557" s="214"/>
      <c r="M2557" s="214"/>
      <c r="N2557" s="215"/>
      <c r="O2557" s="216"/>
      <c r="P2557" s="217"/>
      <c r="Q2557" s="213"/>
      <c r="R2557" s="213"/>
      <c r="DE2557" s="137"/>
    </row>
    <row r="2558" spans="1:109" s="75" customFormat="1" ht="12" hidden="1" customHeight="1">
      <c r="A2558" s="252"/>
      <c r="B2558" s="48"/>
      <c r="C2558" s="213"/>
      <c r="D2558" s="213"/>
      <c r="E2558" s="213"/>
      <c r="F2558" s="163"/>
      <c r="G2558" s="213"/>
      <c r="H2558" s="213"/>
      <c r="I2558" s="214"/>
      <c r="J2558" s="214"/>
      <c r="K2558" s="214"/>
      <c r="L2558" s="214"/>
      <c r="M2558" s="214"/>
      <c r="N2558" s="215"/>
      <c r="O2558" s="216"/>
      <c r="P2558" s="217"/>
      <c r="Q2558" s="213"/>
      <c r="R2558" s="213"/>
      <c r="DE2558" s="137"/>
    </row>
    <row r="2559" spans="1:109" s="75" customFormat="1" ht="12" hidden="1" customHeight="1">
      <c r="A2559" s="252"/>
      <c r="B2559" s="48"/>
      <c r="C2559" s="213"/>
      <c r="D2559" s="213"/>
      <c r="E2559" s="213"/>
      <c r="F2559" s="163"/>
      <c r="G2559" s="213"/>
      <c r="H2559" s="213"/>
      <c r="I2559" s="214"/>
      <c r="J2559" s="214"/>
      <c r="K2559" s="214"/>
      <c r="L2559" s="214"/>
      <c r="M2559" s="214"/>
      <c r="N2559" s="215"/>
      <c r="O2559" s="216"/>
      <c r="P2559" s="217"/>
      <c r="Q2559" s="213"/>
      <c r="R2559" s="213"/>
      <c r="DE2559" s="137"/>
    </row>
    <row r="2560" spans="1:109" s="75" customFormat="1" ht="12" hidden="1" customHeight="1">
      <c r="A2560" s="252"/>
      <c r="B2560" s="48"/>
      <c r="C2560" s="213"/>
      <c r="D2560" s="213"/>
      <c r="E2560" s="213"/>
      <c r="F2560" s="163"/>
      <c r="G2560" s="213"/>
      <c r="H2560" s="213"/>
      <c r="I2560" s="214"/>
      <c r="J2560" s="214"/>
      <c r="K2560" s="214"/>
      <c r="L2560" s="214"/>
      <c r="M2560" s="214"/>
      <c r="N2560" s="215"/>
      <c r="O2560" s="216"/>
      <c r="P2560" s="217"/>
      <c r="Q2560" s="213"/>
      <c r="R2560" s="213"/>
      <c r="DE2560" s="137"/>
    </row>
    <row r="2561" spans="1:109" s="75" customFormat="1" ht="12" hidden="1" customHeight="1">
      <c r="A2561" s="252"/>
      <c r="B2561" s="48"/>
      <c r="C2561" s="213"/>
      <c r="D2561" s="213"/>
      <c r="E2561" s="213"/>
      <c r="F2561" s="163"/>
      <c r="G2561" s="213"/>
      <c r="H2561" s="213"/>
      <c r="I2561" s="214"/>
      <c r="J2561" s="214"/>
      <c r="K2561" s="214"/>
      <c r="L2561" s="214"/>
      <c r="M2561" s="214"/>
      <c r="N2561" s="215"/>
      <c r="O2561" s="216"/>
      <c r="P2561" s="217"/>
      <c r="Q2561" s="213"/>
      <c r="R2561" s="213"/>
      <c r="DE2561" s="137"/>
    </row>
    <row r="2562" spans="1:109" s="75" customFormat="1" ht="12" hidden="1" customHeight="1">
      <c r="A2562" s="252"/>
      <c r="B2562" s="48"/>
      <c r="C2562" s="213"/>
      <c r="D2562" s="213"/>
      <c r="E2562" s="213"/>
      <c r="F2562" s="163"/>
      <c r="G2562" s="213"/>
      <c r="H2562" s="213"/>
      <c r="I2562" s="214"/>
      <c r="J2562" s="214"/>
      <c r="K2562" s="214"/>
      <c r="L2562" s="214"/>
      <c r="M2562" s="214"/>
      <c r="N2562" s="215"/>
      <c r="O2562" s="216"/>
      <c r="P2562" s="217"/>
      <c r="Q2562" s="213"/>
      <c r="R2562" s="213"/>
      <c r="DE2562" s="137"/>
    </row>
    <row r="2563" spans="1:109" s="75" customFormat="1" ht="12" hidden="1" customHeight="1">
      <c r="A2563" s="252"/>
      <c r="B2563" s="48"/>
      <c r="C2563" s="213"/>
      <c r="D2563" s="213"/>
      <c r="E2563" s="213"/>
      <c r="F2563" s="163"/>
      <c r="G2563" s="213"/>
      <c r="H2563" s="213"/>
      <c r="I2563" s="214"/>
      <c r="J2563" s="214"/>
      <c r="K2563" s="214"/>
      <c r="L2563" s="214"/>
      <c r="M2563" s="214"/>
      <c r="N2563" s="215"/>
      <c r="O2563" s="216"/>
      <c r="P2563" s="217"/>
      <c r="Q2563" s="213"/>
      <c r="R2563" s="213"/>
      <c r="DE2563" s="137"/>
    </row>
    <row r="2564" spans="1:109" s="75" customFormat="1" ht="12" hidden="1" customHeight="1">
      <c r="A2564" s="252"/>
      <c r="B2564" s="48"/>
      <c r="C2564" s="213"/>
      <c r="D2564" s="213"/>
      <c r="E2564" s="213"/>
      <c r="F2564" s="163"/>
      <c r="G2564" s="213"/>
      <c r="H2564" s="213"/>
      <c r="I2564" s="214"/>
      <c r="J2564" s="214"/>
      <c r="K2564" s="214"/>
      <c r="L2564" s="214"/>
      <c r="M2564" s="214"/>
      <c r="N2564" s="215"/>
      <c r="O2564" s="216"/>
      <c r="P2564" s="217"/>
      <c r="Q2564" s="213"/>
      <c r="R2564" s="213"/>
      <c r="DE2564" s="137"/>
    </row>
    <row r="2565" spans="1:109" s="75" customFormat="1" ht="12" hidden="1" customHeight="1">
      <c r="A2565" s="252"/>
      <c r="B2565" s="48"/>
      <c r="C2565" s="213"/>
      <c r="D2565" s="213"/>
      <c r="E2565" s="213"/>
      <c r="F2565" s="163"/>
      <c r="G2565" s="213"/>
      <c r="H2565" s="213"/>
      <c r="I2565" s="214"/>
      <c r="J2565" s="214"/>
      <c r="K2565" s="214"/>
      <c r="L2565" s="214"/>
      <c r="M2565" s="214"/>
      <c r="N2565" s="215"/>
      <c r="O2565" s="216"/>
      <c r="P2565" s="217"/>
      <c r="Q2565" s="213"/>
      <c r="R2565" s="213"/>
      <c r="DE2565" s="137"/>
    </row>
    <row r="2566" spans="1:109" s="75" customFormat="1" ht="12" hidden="1" customHeight="1">
      <c r="A2566" s="252"/>
      <c r="B2566" s="48"/>
      <c r="C2566" s="213"/>
      <c r="D2566" s="213"/>
      <c r="E2566" s="213"/>
      <c r="F2566" s="163"/>
      <c r="G2566" s="213"/>
      <c r="H2566" s="213"/>
      <c r="I2566" s="214"/>
      <c r="J2566" s="214"/>
      <c r="K2566" s="214"/>
      <c r="L2566" s="214"/>
      <c r="M2566" s="214"/>
      <c r="N2566" s="215"/>
      <c r="O2566" s="216"/>
      <c r="P2566" s="217"/>
      <c r="Q2566" s="213"/>
      <c r="R2566" s="213"/>
      <c r="DE2566" s="137"/>
    </row>
    <row r="2567" spans="1:109" s="75" customFormat="1" ht="12" hidden="1" customHeight="1">
      <c r="A2567" s="252"/>
      <c r="B2567" s="48"/>
      <c r="C2567" s="213"/>
      <c r="D2567" s="213"/>
      <c r="E2567" s="213"/>
      <c r="F2567" s="163"/>
      <c r="G2567" s="213"/>
      <c r="H2567" s="213"/>
      <c r="I2567" s="214"/>
      <c r="J2567" s="214"/>
      <c r="K2567" s="214"/>
      <c r="L2567" s="214"/>
      <c r="M2567" s="214"/>
      <c r="N2567" s="215"/>
      <c r="O2567" s="216"/>
      <c r="P2567" s="217"/>
      <c r="Q2567" s="213"/>
      <c r="R2567" s="213"/>
      <c r="DE2567" s="137"/>
    </row>
    <row r="2568" spans="1:109" s="75" customFormat="1" ht="12" hidden="1" customHeight="1">
      <c r="A2568" s="252"/>
      <c r="B2568" s="48"/>
      <c r="C2568" s="213"/>
      <c r="D2568" s="213"/>
      <c r="E2568" s="213"/>
      <c r="F2568" s="163"/>
      <c r="G2568" s="213"/>
      <c r="H2568" s="213"/>
      <c r="I2568" s="214"/>
      <c r="J2568" s="214"/>
      <c r="K2568" s="214"/>
      <c r="L2568" s="214"/>
      <c r="M2568" s="214"/>
      <c r="N2568" s="215"/>
      <c r="O2568" s="216"/>
      <c r="P2568" s="217"/>
      <c r="Q2568" s="213"/>
      <c r="R2568" s="213"/>
      <c r="DE2568" s="137"/>
    </row>
    <row r="2569" spans="1:109" s="75" customFormat="1" ht="12" hidden="1" customHeight="1">
      <c r="A2569" s="252"/>
      <c r="B2569" s="48"/>
      <c r="C2569" s="213"/>
      <c r="D2569" s="213"/>
      <c r="E2569" s="213"/>
      <c r="F2569" s="163"/>
      <c r="G2569" s="213"/>
      <c r="H2569" s="213"/>
      <c r="I2569" s="214"/>
      <c r="J2569" s="214"/>
      <c r="K2569" s="214"/>
      <c r="L2569" s="214"/>
      <c r="M2569" s="214"/>
      <c r="N2569" s="215"/>
      <c r="O2569" s="216"/>
      <c r="P2569" s="217"/>
      <c r="Q2569" s="213"/>
      <c r="R2569" s="213"/>
      <c r="DE2569" s="137"/>
    </row>
    <row r="2570" spans="1:109" s="75" customFormat="1" ht="12" hidden="1" customHeight="1">
      <c r="A2570" s="252"/>
      <c r="B2570" s="48"/>
      <c r="C2570" s="213"/>
      <c r="D2570" s="213"/>
      <c r="E2570" s="213"/>
      <c r="F2570" s="163"/>
      <c r="G2570" s="213"/>
      <c r="H2570" s="213"/>
      <c r="I2570" s="214"/>
      <c r="J2570" s="214"/>
      <c r="K2570" s="214"/>
      <c r="L2570" s="214"/>
      <c r="M2570" s="214"/>
      <c r="N2570" s="215"/>
      <c r="O2570" s="216"/>
      <c r="P2570" s="217"/>
      <c r="Q2570" s="213"/>
      <c r="R2570" s="213"/>
      <c r="DE2570" s="137"/>
    </row>
    <row r="2571" spans="1:109" s="75" customFormat="1" ht="12" hidden="1" customHeight="1">
      <c r="A2571" s="252"/>
      <c r="B2571" s="48"/>
      <c r="C2571" s="213"/>
      <c r="D2571" s="213"/>
      <c r="E2571" s="213"/>
      <c r="F2571" s="163"/>
      <c r="G2571" s="213"/>
      <c r="H2571" s="213"/>
      <c r="I2571" s="214"/>
      <c r="J2571" s="214"/>
      <c r="K2571" s="214"/>
      <c r="L2571" s="214"/>
      <c r="M2571" s="214"/>
      <c r="N2571" s="215"/>
      <c r="O2571" s="216"/>
      <c r="P2571" s="217"/>
      <c r="Q2571" s="213"/>
      <c r="R2571" s="213"/>
      <c r="DE2571" s="137"/>
    </row>
    <row r="2572" spans="1:109" s="75" customFormat="1" ht="12" hidden="1" customHeight="1">
      <c r="A2572" s="252"/>
      <c r="B2572" s="48"/>
      <c r="C2572" s="213"/>
      <c r="D2572" s="213"/>
      <c r="E2572" s="213"/>
      <c r="F2572" s="163"/>
      <c r="G2572" s="213"/>
      <c r="H2572" s="213"/>
      <c r="I2572" s="214"/>
      <c r="J2572" s="214"/>
      <c r="K2572" s="214"/>
      <c r="L2572" s="214"/>
      <c r="M2572" s="214"/>
      <c r="N2572" s="215"/>
      <c r="O2572" s="216"/>
      <c r="P2572" s="217"/>
      <c r="Q2572" s="213"/>
      <c r="R2572" s="213"/>
      <c r="DE2572" s="137"/>
    </row>
    <row r="2573" spans="1:109" s="75" customFormat="1" ht="12" hidden="1" customHeight="1">
      <c r="A2573" s="252"/>
      <c r="B2573" s="48"/>
      <c r="C2573" s="213"/>
      <c r="D2573" s="213"/>
      <c r="E2573" s="213"/>
      <c r="F2573" s="163"/>
      <c r="G2573" s="213"/>
      <c r="H2573" s="213"/>
      <c r="I2573" s="214"/>
      <c r="J2573" s="214"/>
      <c r="K2573" s="214"/>
      <c r="L2573" s="214"/>
      <c r="M2573" s="214"/>
      <c r="N2573" s="215"/>
      <c r="O2573" s="216"/>
      <c r="P2573" s="217"/>
      <c r="Q2573" s="213"/>
      <c r="R2573" s="213"/>
      <c r="DE2573" s="137"/>
    </row>
    <row r="2574" spans="1:109" s="75" customFormat="1" ht="12" hidden="1" customHeight="1">
      <c r="A2574" s="252"/>
      <c r="B2574" s="48"/>
      <c r="C2574" s="213"/>
      <c r="D2574" s="213"/>
      <c r="E2574" s="213"/>
      <c r="F2574" s="163"/>
      <c r="G2574" s="213"/>
      <c r="H2574" s="213"/>
      <c r="I2574" s="214"/>
      <c r="J2574" s="214"/>
      <c r="K2574" s="214"/>
      <c r="L2574" s="214"/>
      <c r="M2574" s="214"/>
      <c r="N2574" s="215"/>
      <c r="O2574" s="216"/>
      <c r="P2574" s="217"/>
      <c r="Q2574" s="213"/>
      <c r="R2574" s="213"/>
      <c r="DE2574" s="137"/>
    </row>
    <row r="2575" spans="1:109" s="75" customFormat="1" ht="12" hidden="1" customHeight="1">
      <c r="A2575" s="252"/>
      <c r="B2575" s="68"/>
      <c r="C2575" s="221"/>
      <c r="D2575" s="221"/>
      <c r="E2575" s="221"/>
      <c r="F2575" s="164"/>
      <c r="G2575" s="221"/>
      <c r="H2575" s="221"/>
      <c r="I2575" s="248"/>
      <c r="J2575" s="248"/>
      <c r="K2575" s="248"/>
      <c r="L2575" s="248"/>
      <c r="M2575" s="248"/>
      <c r="N2575" s="218"/>
      <c r="O2575" s="219"/>
      <c r="P2575" s="220"/>
      <c r="Q2575" s="221"/>
      <c r="R2575" s="221"/>
      <c r="DE2575" s="137"/>
    </row>
    <row r="2576" spans="1:109" s="75" customFormat="1" ht="6" hidden="1" customHeight="1">
      <c r="A2576" s="105"/>
      <c r="B2576" s="106"/>
      <c r="C2576" s="247"/>
      <c r="D2576" s="247"/>
      <c r="E2576" s="247"/>
      <c r="F2576" s="106"/>
      <c r="G2576" s="247"/>
      <c r="H2576" s="247"/>
      <c r="I2576" s="247"/>
      <c r="J2576" s="247"/>
      <c r="K2576" s="247"/>
      <c r="L2576" s="247"/>
      <c r="M2576" s="247"/>
      <c r="N2576" s="106"/>
      <c r="O2576" s="106"/>
      <c r="P2576" s="106"/>
      <c r="Q2576" s="249"/>
      <c r="R2576" s="249"/>
      <c r="DE2576" s="137"/>
    </row>
    <row r="2577" spans="1:109" s="75" customFormat="1" ht="12" hidden="1" customHeight="1">
      <c r="A2577" s="191">
        <v>3</v>
      </c>
      <c r="B2577" s="194" t="s">
        <v>82</v>
      </c>
      <c r="C2577" s="195"/>
      <c r="D2577" s="195"/>
      <c r="E2577" s="195"/>
      <c r="F2577" s="195"/>
      <c r="G2577" s="195"/>
      <c r="H2577" s="195"/>
      <c r="I2577" s="195"/>
      <c r="J2577" s="195"/>
      <c r="K2577" s="195"/>
      <c r="L2577" s="195"/>
      <c r="M2577" s="195"/>
      <c r="N2577" s="195"/>
      <c r="O2577" s="196"/>
      <c r="P2577" s="197"/>
      <c r="Q2577" s="198" t="s">
        <v>81</v>
      </c>
      <c r="R2577" s="199"/>
      <c r="DE2577" s="137"/>
    </row>
    <row r="2578" spans="1:109" s="75" customFormat="1" ht="12" hidden="1" customHeight="1">
      <c r="A2578" s="192"/>
      <c r="B2578" s="200" t="s">
        <v>80</v>
      </c>
      <c r="C2578" s="203"/>
      <c r="D2578" s="245"/>
      <c r="E2578" s="203" t="s">
        <v>79</v>
      </c>
      <c r="F2578" s="203"/>
      <c r="G2578" s="202" t="s">
        <v>78</v>
      </c>
      <c r="H2578" s="245"/>
      <c r="I2578" s="202" t="s">
        <v>14</v>
      </c>
      <c r="J2578" s="203"/>
      <c r="K2578" s="203"/>
      <c r="L2578" s="203"/>
      <c r="M2578" s="203"/>
      <c r="N2578" s="203" t="s">
        <v>13</v>
      </c>
      <c r="O2578" s="204"/>
      <c r="P2578" s="205"/>
      <c r="Q2578" s="200"/>
      <c r="R2578" s="201"/>
      <c r="DE2578" s="137"/>
    </row>
    <row r="2579" spans="1:109" s="75" customFormat="1" ht="12" hidden="1" customHeight="1">
      <c r="A2579" s="193"/>
      <c r="B2579" s="181"/>
      <c r="C2579" s="206"/>
      <c r="D2579" s="207"/>
      <c r="E2579" s="208"/>
      <c r="F2579" s="208"/>
      <c r="G2579" s="209"/>
      <c r="H2579" s="246"/>
      <c r="I2579" s="209"/>
      <c r="J2579" s="208"/>
      <c r="K2579" s="208"/>
      <c r="L2579" s="208"/>
      <c r="M2579" s="208"/>
      <c r="N2579" s="210"/>
      <c r="O2579" s="211"/>
      <c r="P2579" s="212"/>
      <c r="Q2579" s="181"/>
      <c r="R2579" s="182"/>
      <c r="DE2579" s="137"/>
    </row>
    <row r="2580" spans="1:109" s="75" customFormat="1" ht="6" hidden="1" customHeight="1">
      <c r="A2580" s="107"/>
      <c r="B2580" s="249"/>
      <c r="C2580" s="249"/>
      <c r="D2580" s="249"/>
      <c r="E2580" s="249"/>
      <c r="F2580" s="249"/>
      <c r="G2580" s="250"/>
      <c r="H2580" s="250"/>
      <c r="I2580" s="107"/>
      <c r="J2580" s="107"/>
      <c r="K2580" s="107"/>
      <c r="L2580" s="107"/>
      <c r="M2580" s="107"/>
      <c r="N2580" s="107"/>
      <c r="O2580" s="107"/>
      <c r="P2580" s="107"/>
      <c r="Q2580" s="107"/>
      <c r="R2580" s="107"/>
      <c r="DE2580" s="137"/>
    </row>
    <row r="2581" spans="1:109" s="75" customFormat="1" ht="21" hidden="1" customHeight="1">
      <c r="A2581" s="191">
        <v>4</v>
      </c>
      <c r="B2581" s="222" t="s">
        <v>77</v>
      </c>
      <c r="C2581" s="223"/>
      <c r="D2581" s="224"/>
      <c r="E2581" s="225" t="s">
        <v>76</v>
      </c>
      <c r="F2581" s="226"/>
      <c r="G2581" s="227"/>
      <c r="H2581" s="227"/>
      <c r="I2581" s="101"/>
      <c r="J2581" s="94">
        <v>5</v>
      </c>
      <c r="K2581" s="228" t="s">
        <v>186</v>
      </c>
      <c r="L2581" s="229"/>
      <c r="M2581" s="229"/>
      <c r="N2581" s="229"/>
      <c r="O2581" s="229"/>
      <c r="P2581" s="229"/>
      <c r="Q2581" s="229"/>
      <c r="R2581" s="230"/>
      <c r="DE2581" s="137"/>
    </row>
    <row r="2582" spans="1:109" s="75" customFormat="1" ht="12" hidden="1" customHeight="1">
      <c r="A2582" s="193"/>
      <c r="B2582" s="181"/>
      <c r="C2582" s="206"/>
      <c r="D2582" s="182"/>
      <c r="E2582" s="181"/>
      <c r="F2582" s="182"/>
      <c r="G2582" s="227"/>
      <c r="H2582" s="227"/>
      <c r="I2582" s="101"/>
      <c r="J2582" s="231"/>
      <c r="K2582" s="234"/>
      <c r="L2582" s="235"/>
      <c r="M2582" s="235"/>
      <c r="N2582" s="235"/>
      <c r="O2582" s="235"/>
      <c r="P2582" s="235"/>
      <c r="Q2582" s="235"/>
      <c r="R2582" s="236"/>
      <c r="DE2582" s="137"/>
    </row>
    <row r="2583" spans="1:109" s="75" customFormat="1" ht="12" hidden="1" customHeight="1">
      <c r="A2583" s="95"/>
      <c r="B2583" s="100"/>
      <c r="C2583" s="100"/>
      <c r="D2583" s="100"/>
      <c r="E2583" s="100"/>
      <c r="F2583" s="100"/>
      <c r="G2583" s="227"/>
      <c r="H2583" s="227"/>
      <c r="I2583" s="95"/>
      <c r="J2583" s="232"/>
      <c r="K2583" s="237"/>
      <c r="L2583" s="238"/>
      <c r="M2583" s="238"/>
      <c r="N2583" s="238"/>
      <c r="O2583" s="238"/>
      <c r="P2583" s="238"/>
      <c r="Q2583" s="238"/>
      <c r="R2583" s="239"/>
      <c r="S2583" s="25"/>
      <c r="T2583" s="40"/>
      <c r="DE2583" s="137"/>
    </row>
    <row r="2584" spans="1:109" s="75" customFormat="1" ht="12" hidden="1" customHeight="1">
      <c r="A2584" s="95"/>
      <c r="B2584" s="96"/>
      <c r="C2584" s="96"/>
      <c r="D2584" s="96"/>
      <c r="E2584" s="96"/>
      <c r="F2584" s="96"/>
      <c r="G2584" s="96"/>
      <c r="H2584" s="96"/>
      <c r="I2584" s="95"/>
      <c r="J2584" s="232"/>
      <c r="K2584" s="237"/>
      <c r="L2584" s="238"/>
      <c r="M2584" s="238"/>
      <c r="N2584" s="238"/>
      <c r="O2584" s="238"/>
      <c r="P2584" s="238"/>
      <c r="Q2584" s="238"/>
      <c r="R2584" s="239"/>
      <c r="DE2584" s="137"/>
    </row>
    <row r="2585" spans="1:109" s="75" customFormat="1" ht="12" hidden="1" customHeight="1">
      <c r="A2585" s="95"/>
      <c r="B2585" s="244" t="s">
        <v>75</v>
      </c>
      <c r="C2585" s="244"/>
      <c r="D2585" s="244"/>
      <c r="E2585" s="244"/>
      <c r="F2585" s="244"/>
      <c r="G2585" s="244"/>
      <c r="H2585" s="244"/>
      <c r="I2585" s="95"/>
      <c r="J2585" s="232"/>
      <c r="K2585" s="237"/>
      <c r="L2585" s="238"/>
      <c r="M2585" s="238"/>
      <c r="N2585" s="238"/>
      <c r="O2585" s="238"/>
      <c r="P2585" s="238"/>
      <c r="Q2585" s="238"/>
      <c r="R2585" s="239"/>
      <c r="DE2585" s="137"/>
    </row>
    <row r="2586" spans="1:109" s="75" customFormat="1" ht="12" hidden="1" customHeight="1">
      <c r="A2586" s="95"/>
      <c r="B2586" s="244" t="s">
        <v>74</v>
      </c>
      <c r="C2586" s="244"/>
      <c r="D2586" s="244"/>
      <c r="E2586" s="244"/>
      <c r="F2586" s="244"/>
      <c r="G2586" s="244"/>
      <c r="H2586" s="244"/>
      <c r="I2586" s="97"/>
      <c r="J2586" s="232"/>
      <c r="K2586" s="237"/>
      <c r="L2586" s="238"/>
      <c r="M2586" s="238"/>
      <c r="N2586" s="238"/>
      <c r="O2586" s="238"/>
      <c r="P2586" s="238"/>
      <c r="Q2586" s="238"/>
      <c r="R2586" s="239"/>
      <c r="DE2586" s="137"/>
    </row>
    <row r="2587" spans="1:109" s="75" customFormat="1" ht="12" hidden="1" customHeight="1">
      <c r="A2587" s="98" t="s">
        <v>73</v>
      </c>
      <c r="B2587" s="279" t="s">
        <v>12</v>
      </c>
      <c r="C2587" s="279"/>
      <c r="D2587" s="279"/>
      <c r="E2587" s="279"/>
      <c r="F2587" s="279"/>
      <c r="G2587" s="279"/>
      <c r="H2587" s="279"/>
      <c r="I2587" s="95"/>
      <c r="J2587" s="232"/>
      <c r="K2587" s="237"/>
      <c r="L2587" s="238"/>
      <c r="M2587" s="238"/>
      <c r="N2587" s="238"/>
      <c r="O2587" s="238"/>
      <c r="P2587" s="238"/>
      <c r="Q2587" s="238"/>
      <c r="R2587" s="239"/>
      <c r="DE2587" s="137"/>
    </row>
    <row r="2588" spans="1:109" s="75" customFormat="1" ht="12" hidden="1" customHeight="1">
      <c r="A2588" s="98"/>
      <c r="B2588" s="243" t="s">
        <v>72</v>
      </c>
      <c r="C2588" s="243"/>
      <c r="D2588" s="243"/>
      <c r="E2588" s="243"/>
      <c r="F2588" s="243"/>
      <c r="G2588" s="243"/>
      <c r="H2588" s="243"/>
      <c r="I2588" s="95"/>
      <c r="J2588" s="232"/>
      <c r="K2588" s="237"/>
      <c r="L2588" s="238"/>
      <c r="M2588" s="238"/>
      <c r="N2588" s="238"/>
      <c r="O2588" s="238"/>
      <c r="P2588" s="238"/>
      <c r="Q2588" s="238"/>
      <c r="R2588" s="239"/>
      <c r="DE2588" s="137"/>
    </row>
    <row r="2589" spans="1:109" s="75" customFormat="1" ht="12" hidden="1" customHeight="1">
      <c r="A2589" s="98"/>
      <c r="B2589" s="243"/>
      <c r="C2589" s="243"/>
      <c r="D2589" s="243"/>
      <c r="E2589" s="243"/>
      <c r="F2589" s="243"/>
      <c r="G2589" s="243"/>
      <c r="H2589" s="243"/>
      <c r="I2589" s="95"/>
      <c r="J2589" s="232"/>
      <c r="K2589" s="237"/>
      <c r="L2589" s="238"/>
      <c r="M2589" s="238"/>
      <c r="N2589" s="238"/>
      <c r="O2589" s="238"/>
      <c r="P2589" s="238"/>
      <c r="Q2589" s="238"/>
      <c r="R2589" s="239"/>
      <c r="DE2589" s="137"/>
    </row>
    <row r="2590" spans="1:109" s="75" customFormat="1" ht="12" hidden="1" customHeight="1">
      <c r="A2590" s="98"/>
      <c r="B2590" s="244"/>
      <c r="C2590" s="244"/>
      <c r="D2590" s="244"/>
      <c r="E2590" s="244"/>
      <c r="F2590" s="244"/>
      <c r="G2590" s="244"/>
      <c r="H2590" s="244"/>
      <c r="I2590" s="95"/>
      <c r="J2590" s="232"/>
      <c r="K2590" s="237"/>
      <c r="L2590" s="238"/>
      <c r="M2590" s="238"/>
      <c r="N2590" s="238"/>
      <c r="O2590" s="238"/>
      <c r="P2590" s="238"/>
      <c r="Q2590" s="238"/>
      <c r="R2590" s="239"/>
      <c r="DE2590" s="137"/>
    </row>
    <row r="2591" spans="1:109" s="75" customFormat="1" ht="12" hidden="1" customHeight="1">
      <c r="A2591" s="98"/>
      <c r="B2591" s="244" t="s">
        <v>56</v>
      </c>
      <c r="C2591" s="244"/>
      <c r="D2591" s="244"/>
      <c r="E2591" s="244"/>
      <c r="F2591" s="244"/>
      <c r="G2591" s="244"/>
      <c r="H2591" s="244"/>
      <c r="I2591" s="95"/>
      <c r="J2591" s="232"/>
      <c r="K2591" s="237"/>
      <c r="L2591" s="238"/>
      <c r="M2591" s="238"/>
      <c r="N2591" s="238"/>
      <c r="O2591" s="238"/>
      <c r="P2591" s="238"/>
      <c r="Q2591" s="238"/>
      <c r="R2591" s="239"/>
      <c r="U2591" s="24"/>
      <c r="V2591" s="24"/>
      <c r="W2591" s="24"/>
      <c r="X2591" s="24"/>
      <c r="Y2591" s="24"/>
      <c r="Z2591" s="24"/>
      <c r="AA2591" s="24"/>
      <c r="AB2591" s="24"/>
      <c r="AC2591" s="24"/>
      <c r="AD2591" s="24"/>
      <c r="AE2591" s="24"/>
      <c r="DE2591" s="137"/>
    </row>
    <row r="2592" spans="1:109" s="75" customFormat="1" ht="12" hidden="1" customHeight="1">
      <c r="A2592" s="98"/>
      <c r="B2592" s="244"/>
      <c r="C2592" s="244"/>
      <c r="D2592" s="244"/>
      <c r="E2592" s="244"/>
      <c r="F2592" s="244"/>
      <c r="G2592" s="244"/>
      <c r="H2592" s="244"/>
      <c r="I2592" s="95"/>
      <c r="J2592" s="233"/>
      <c r="K2592" s="240"/>
      <c r="L2592" s="241"/>
      <c r="M2592" s="241"/>
      <c r="N2592" s="241"/>
      <c r="O2592" s="241"/>
      <c r="P2592" s="241"/>
      <c r="Q2592" s="241"/>
      <c r="R2592" s="242"/>
      <c r="DE2592" s="137"/>
    </row>
    <row r="2593" spans="1:111" s="76" customFormat="1" ht="13.5" hidden="1">
      <c r="A2593" s="256" t="s">
        <v>89</v>
      </c>
      <c r="B2593" s="257"/>
      <c r="C2593" s="257"/>
      <c r="D2593" s="257"/>
      <c r="E2593" s="257"/>
      <c r="F2593" s="257"/>
      <c r="G2593" s="257"/>
      <c r="H2593" s="257"/>
      <c r="I2593" s="257"/>
      <c r="J2593" s="257"/>
      <c r="K2593" s="257"/>
      <c r="L2593" s="257"/>
      <c r="M2593" s="257"/>
      <c r="N2593" s="257"/>
      <c r="O2593" s="257"/>
      <c r="P2593" s="257"/>
      <c r="Q2593" s="257"/>
      <c r="R2593" s="257"/>
      <c r="DE2593" s="136"/>
    </row>
    <row r="2594" spans="1:111" s="75" customFormat="1" ht="12" hidden="1" customHeight="1">
      <c r="A2594" s="258" t="s">
        <v>11</v>
      </c>
      <c r="B2594" s="259"/>
      <c r="C2594" s="260"/>
      <c r="D2594" s="261"/>
      <c r="E2594" s="258" t="s">
        <v>10</v>
      </c>
      <c r="F2594" s="259"/>
      <c r="G2594" s="181"/>
      <c r="H2594" s="206"/>
      <c r="I2594" s="206"/>
      <c r="J2594" s="182"/>
      <c r="K2594" s="258" t="s">
        <v>64</v>
      </c>
      <c r="L2594" s="262"/>
      <c r="M2594" s="263"/>
      <c r="N2594" s="181"/>
      <c r="O2594" s="206"/>
      <c r="P2594" s="206"/>
      <c r="Q2594" s="206"/>
      <c r="R2594" s="182"/>
      <c r="DE2594" s="137"/>
    </row>
    <row r="2595" spans="1:111" s="75" customFormat="1" ht="12" hidden="1" customHeight="1">
      <c r="A2595" s="191">
        <v>1</v>
      </c>
      <c r="B2595" s="264" t="s">
        <v>88</v>
      </c>
      <c r="C2595" s="265"/>
      <c r="D2595" s="265"/>
      <c r="E2595" s="265"/>
      <c r="F2595" s="266"/>
      <c r="G2595" s="194" t="s">
        <v>87</v>
      </c>
      <c r="H2595" s="255"/>
      <c r="I2595" s="194" t="s">
        <v>86</v>
      </c>
      <c r="J2595" s="195"/>
      <c r="K2595" s="195"/>
      <c r="L2595" s="195"/>
      <c r="M2595" s="195"/>
      <c r="N2595" s="195"/>
      <c r="O2595" s="195"/>
      <c r="P2595" s="195"/>
      <c r="Q2595" s="195"/>
      <c r="R2595" s="255"/>
      <c r="DE2595" s="137"/>
    </row>
    <row r="2596" spans="1:111" s="75" customFormat="1" ht="12" hidden="1" customHeight="1">
      <c r="A2596" s="193"/>
      <c r="B2596" s="267"/>
      <c r="C2596" s="268"/>
      <c r="D2596" s="268"/>
      <c r="E2596" s="268"/>
      <c r="F2596" s="269"/>
      <c r="G2596" s="253"/>
      <c r="H2596" s="254"/>
      <c r="I2596" s="270"/>
      <c r="J2596" s="271"/>
      <c r="K2596" s="271"/>
      <c r="L2596" s="271"/>
      <c r="M2596" s="88" t="s">
        <v>183</v>
      </c>
      <c r="N2596" s="272"/>
      <c r="O2596" s="273"/>
      <c r="P2596" s="89" t="s">
        <v>184</v>
      </c>
      <c r="Q2596" s="77"/>
      <c r="R2596" s="90" t="s">
        <v>185</v>
      </c>
      <c r="S2596" s="43" t="str">
        <f>IF(AND(Q2596&lt;&gt;"",Q2596&lt;120),"排煙機の規定風量は120㎥以上必要です。","")</f>
        <v/>
      </c>
      <c r="T2596" s="74"/>
      <c r="DE2596" s="137"/>
    </row>
    <row r="2597" spans="1:111" s="75" customFormat="1" ht="6" hidden="1" customHeight="1">
      <c r="A2597" s="102"/>
      <c r="B2597" s="102"/>
      <c r="C2597" s="102"/>
      <c r="D2597" s="102"/>
      <c r="E2597" s="102"/>
      <c r="F2597" s="102"/>
      <c r="G2597" s="102"/>
      <c r="H2597" s="102"/>
      <c r="I2597" s="102"/>
      <c r="J2597" s="102"/>
      <c r="K2597" s="103"/>
      <c r="L2597" s="103"/>
      <c r="M2597" s="103"/>
      <c r="N2597" s="102"/>
      <c r="O2597" s="104"/>
      <c r="P2597" s="104"/>
      <c r="Q2597" s="103"/>
      <c r="R2597" s="103"/>
      <c r="DE2597" s="137"/>
    </row>
    <row r="2598" spans="1:111" s="75" customFormat="1" ht="12" hidden="1" customHeight="1">
      <c r="A2598" s="251">
        <v>2</v>
      </c>
      <c r="B2598" s="194" t="s">
        <v>85</v>
      </c>
      <c r="C2598" s="195"/>
      <c r="D2598" s="195"/>
      <c r="E2598" s="195"/>
      <c r="F2598" s="195"/>
      <c r="G2598" s="195"/>
      <c r="H2598" s="195"/>
      <c r="I2598" s="195"/>
      <c r="J2598" s="195"/>
      <c r="K2598" s="195"/>
      <c r="L2598" s="195"/>
      <c r="M2598" s="195"/>
      <c r="N2598" s="195"/>
      <c r="O2598" s="196"/>
      <c r="P2598" s="91"/>
      <c r="Q2598" s="198" t="s">
        <v>81</v>
      </c>
      <c r="R2598" s="199"/>
      <c r="DE2598" s="137"/>
    </row>
    <row r="2599" spans="1:111" s="75" customFormat="1" ht="12" hidden="1" customHeight="1">
      <c r="A2599" s="252"/>
      <c r="B2599" s="92" t="s">
        <v>5</v>
      </c>
      <c r="C2599" s="202" t="s">
        <v>84</v>
      </c>
      <c r="D2599" s="203"/>
      <c r="E2599" s="245"/>
      <c r="F2599" s="93" t="s">
        <v>83</v>
      </c>
      <c r="G2599" s="202" t="s">
        <v>78</v>
      </c>
      <c r="H2599" s="203"/>
      <c r="I2599" s="202" t="s">
        <v>14</v>
      </c>
      <c r="J2599" s="203"/>
      <c r="K2599" s="203"/>
      <c r="L2599" s="203"/>
      <c r="M2599" s="203"/>
      <c r="N2599" s="203" t="s">
        <v>13</v>
      </c>
      <c r="O2599" s="204"/>
      <c r="P2599" s="205"/>
      <c r="Q2599" s="200"/>
      <c r="R2599" s="201"/>
      <c r="DE2599" s="137"/>
      <c r="DF2599" s="76" t="str">
        <f>IF(COUNTA(B2600:R2649)&gt;0,DG2599,"")</f>
        <v/>
      </c>
      <c r="DG2599" s="144">
        <v>36</v>
      </c>
    </row>
    <row r="2600" spans="1:111" s="75" customFormat="1" ht="12" hidden="1" customHeight="1">
      <c r="A2600" s="252"/>
      <c r="B2600" s="47"/>
      <c r="C2600" s="274"/>
      <c r="D2600" s="274"/>
      <c r="E2600" s="274"/>
      <c r="F2600" s="162"/>
      <c r="G2600" s="274"/>
      <c r="H2600" s="274"/>
      <c r="I2600" s="275"/>
      <c r="J2600" s="275"/>
      <c r="K2600" s="275"/>
      <c r="L2600" s="275"/>
      <c r="M2600" s="275"/>
      <c r="N2600" s="276"/>
      <c r="O2600" s="277"/>
      <c r="P2600" s="278"/>
      <c r="Q2600" s="274"/>
      <c r="R2600" s="274"/>
      <c r="DE2600" s="137"/>
    </row>
    <row r="2601" spans="1:111" s="75" customFormat="1" ht="12" hidden="1" customHeight="1">
      <c r="A2601" s="252"/>
      <c r="B2601" s="48"/>
      <c r="C2601" s="213"/>
      <c r="D2601" s="213"/>
      <c r="E2601" s="213"/>
      <c r="F2601" s="163"/>
      <c r="G2601" s="213"/>
      <c r="H2601" s="213"/>
      <c r="I2601" s="214"/>
      <c r="J2601" s="214"/>
      <c r="K2601" s="214"/>
      <c r="L2601" s="214"/>
      <c r="M2601" s="214"/>
      <c r="N2601" s="215"/>
      <c r="O2601" s="216"/>
      <c r="P2601" s="217"/>
      <c r="Q2601" s="213"/>
      <c r="R2601" s="213"/>
      <c r="DE2601" s="137"/>
    </row>
    <row r="2602" spans="1:111" s="75" customFormat="1" ht="12" hidden="1" customHeight="1">
      <c r="A2602" s="252"/>
      <c r="B2602" s="48"/>
      <c r="C2602" s="213"/>
      <c r="D2602" s="213"/>
      <c r="E2602" s="213"/>
      <c r="F2602" s="163"/>
      <c r="G2602" s="213"/>
      <c r="H2602" s="213"/>
      <c r="I2602" s="214"/>
      <c r="J2602" s="214"/>
      <c r="K2602" s="214"/>
      <c r="L2602" s="214"/>
      <c r="M2602" s="214"/>
      <c r="N2602" s="215"/>
      <c r="O2602" s="216"/>
      <c r="P2602" s="217"/>
      <c r="Q2602" s="213"/>
      <c r="R2602" s="213"/>
      <c r="DE2602" s="137"/>
    </row>
    <row r="2603" spans="1:111" s="75" customFormat="1" ht="12" hidden="1" customHeight="1">
      <c r="A2603" s="252"/>
      <c r="B2603" s="48"/>
      <c r="C2603" s="213"/>
      <c r="D2603" s="213"/>
      <c r="E2603" s="213"/>
      <c r="F2603" s="163"/>
      <c r="G2603" s="213"/>
      <c r="H2603" s="213"/>
      <c r="I2603" s="214"/>
      <c r="J2603" s="214"/>
      <c r="K2603" s="214"/>
      <c r="L2603" s="214"/>
      <c r="M2603" s="214"/>
      <c r="N2603" s="215"/>
      <c r="O2603" s="216"/>
      <c r="P2603" s="217"/>
      <c r="Q2603" s="213"/>
      <c r="R2603" s="213"/>
      <c r="DE2603" s="137"/>
    </row>
    <row r="2604" spans="1:111" s="75" customFormat="1" ht="12" hidden="1" customHeight="1">
      <c r="A2604" s="252"/>
      <c r="B2604" s="48"/>
      <c r="C2604" s="213"/>
      <c r="D2604" s="213"/>
      <c r="E2604" s="213"/>
      <c r="F2604" s="163"/>
      <c r="G2604" s="213"/>
      <c r="H2604" s="213"/>
      <c r="I2604" s="214"/>
      <c r="J2604" s="214"/>
      <c r="K2604" s="214"/>
      <c r="L2604" s="214"/>
      <c r="M2604" s="214"/>
      <c r="N2604" s="215"/>
      <c r="O2604" s="216"/>
      <c r="P2604" s="217"/>
      <c r="Q2604" s="213"/>
      <c r="R2604" s="213"/>
      <c r="DE2604" s="137"/>
    </row>
    <row r="2605" spans="1:111" s="75" customFormat="1" ht="12" hidden="1" customHeight="1">
      <c r="A2605" s="252"/>
      <c r="B2605" s="48"/>
      <c r="C2605" s="213"/>
      <c r="D2605" s="213"/>
      <c r="E2605" s="213"/>
      <c r="F2605" s="163"/>
      <c r="G2605" s="213"/>
      <c r="H2605" s="213"/>
      <c r="I2605" s="214"/>
      <c r="J2605" s="214"/>
      <c r="K2605" s="214"/>
      <c r="L2605" s="214"/>
      <c r="M2605" s="214"/>
      <c r="N2605" s="215"/>
      <c r="O2605" s="216"/>
      <c r="P2605" s="217"/>
      <c r="Q2605" s="213"/>
      <c r="R2605" s="213"/>
      <c r="DE2605" s="137"/>
    </row>
    <row r="2606" spans="1:111" s="75" customFormat="1" ht="12" hidden="1" customHeight="1">
      <c r="A2606" s="252"/>
      <c r="B2606" s="48"/>
      <c r="C2606" s="213"/>
      <c r="D2606" s="213"/>
      <c r="E2606" s="213"/>
      <c r="F2606" s="163"/>
      <c r="G2606" s="213"/>
      <c r="H2606" s="213"/>
      <c r="I2606" s="214"/>
      <c r="J2606" s="214"/>
      <c r="K2606" s="214"/>
      <c r="L2606" s="214"/>
      <c r="M2606" s="214"/>
      <c r="N2606" s="215"/>
      <c r="O2606" s="216"/>
      <c r="P2606" s="217"/>
      <c r="Q2606" s="213"/>
      <c r="R2606" s="213"/>
      <c r="DE2606" s="137"/>
    </row>
    <row r="2607" spans="1:111" s="75" customFormat="1" ht="12" hidden="1" customHeight="1">
      <c r="A2607" s="252"/>
      <c r="B2607" s="48"/>
      <c r="C2607" s="213"/>
      <c r="D2607" s="213"/>
      <c r="E2607" s="213"/>
      <c r="F2607" s="163"/>
      <c r="G2607" s="213"/>
      <c r="H2607" s="213"/>
      <c r="I2607" s="214"/>
      <c r="J2607" s="214"/>
      <c r="K2607" s="214"/>
      <c r="L2607" s="214"/>
      <c r="M2607" s="214"/>
      <c r="N2607" s="215"/>
      <c r="O2607" s="216"/>
      <c r="P2607" s="217"/>
      <c r="Q2607" s="213"/>
      <c r="R2607" s="213"/>
      <c r="DE2607" s="137"/>
    </row>
    <row r="2608" spans="1:111" s="75" customFormat="1" ht="12" hidden="1" customHeight="1">
      <c r="A2608" s="252"/>
      <c r="B2608" s="48"/>
      <c r="C2608" s="213"/>
      <c r="D2608" s="213"/>
      <c r="E2608" s="213"/>
      <c r="F2608" s="163"/>
      <c r="G2608" s="213"/>
      <c r="H2608" s="213"/>
      <c r="I2608" s="214"/>
      <c r="J2608" s="214"/>
      <c r="K2608" s="214"/>
      <c r="L2608" s="214"/>
      <c r="M2608" s="214"/>
      <c r="N2608" s="215"/>
      <c r="O2608" s="216"/>
      <c r="P2608" s="217"/>
      <c r="Q2608" s="213"/>
      <c r="R2608" s="213"/>
      <c r="DE2608" s="137"/>
    </row>
    <row r="2609" spans="1:109" s="75" customFormat="1" ht="12" hidden="1" customHeight="1">
      <c r="A2609" s="252"/>
      <c r="B2609" s="48"/>
      <c r="C2609" s="213"/>
      <c r="D2609" s="213"/>
      <c r="E2609" s="213"/>
      <c r="F2609" s="163"/>
      <c r="G2609" s="213"/>
      <c r="H2609" s="213"/>
      <c r="I2609" s="214"/>
      <c r="J2609" s="214"/>
      <c r="K2609" s="214"/>
      <c r="L2609" s="214"/>
      <c r="M2609" s="214"/>
      <c r="N2609" s="215"/>
      <c r="O2609" s="216"/>
      <c r="P2609" s="217"/>
      <c r="Q2609" s="213"/>
      <c r="R2609" s="213"/>
      <c r="DE2609" s="137"/>
    </row>
    <row r="2610" spans="1:109" s="75" customFormat="1" ht="12" hidden="1" customHeight="1">
      <c r="A2610" s="252"/>
      <c r="B2610" s="48"/>
      <c r="C2610" s="213"/>
      <c r="D2610" s="213"/>
      <c r="E2610" s="213"/>
      <c r="F2610" s="163"/>
      <c r="G2610" s="213"/>
      <c r="H2610" s="213"/>
      <c r="I2610" s="214"/>
      <c r="J2610" s="214"/>
      <c r="K2610" s="214"/>
      <c r="L2610" s="214"/>
      <c r="M2610" s="214"/>
      <c r="N2610" s="215"/>
      <c r="O2610" s="216"/>
      <c r="P2610" s="217"/>
      <c r="Q2610" s="213"/>
      <c r="R2610" s="213"/>
      <c r="DE2610" s="137"/>
    </row>
    <row r="2611" spans="1:109" s="75" customFormat="1" ht="12" hidden="1" customHeight="1">
      <c r="A2611" s="252"/>
      <c r="B2611" s="48"/>
      <c r="C2611" s="213"/>
      <c r="D2611" s="213"/>
      <c r="E2611" s="213"/>
      <c r="F2611" s="163"/>
      <c r="G2611" s="213"/>
      <c r="H2611" s="213"/>
      <c r="I2611" s="214"/>
      <c r="J2611" s="214"/>
      <c r="K2611" s="214"/>
      <c r="L2611" s="214"/>
      <c r="M2611" s="214"/>
      <c r="N2611" s="215"/>
      <c r="O2611" s="216"/>
      <c r="P2611" s="217"/>
      <c r="Q2611" s="213"/>
      <c r="R2611" s="213"/>
      <c r="DE2611" s="137"/>
    </row>
    <row r="2612" spans="1:109" s="75" customFormat="1" ht="12" hidden="1" customHeight="1">
      <c r="A2612" s="252"/>
      <c r="B2612" s="48"/>
      <c r="C2612" s="213"/>
      <c r="D2612" s="213"/>
      <c r="E2612" s="213"/>
      <c r="F2612" s="163"/>
      <c r="G2612" s="213"/>
      <c r="H2612" s="213"/>
      <c r="I2612" s="214"/>
      <c r="J2612" s="214"/>
      <c r="K2612" s="214"/>
      <c r="L2612" s="214"/>
      <c r="M2612" s="214"/>
      <c r="N2612" s="215"/>
      <c r="O2612" s="216"/>
      <c r="P2612" s="217"/>
      <c r="Q2612" s="213"/>
      <c r="R2612" s="213"/>
      <c r="DE2612" s="137"/>
    </row>
    <row r="2613" spans="1:109" s="75" customFormat="1" ht="12" hidden="1" customHeight="1">
      <c r="A2613" s="252"/>
      <c r="B2613" s="48"/>
      <c r="C2613" s="213"/>
      <c r="D2613" s="213"/>
      <c r="E2613" s="213"/>
      <c r="F2613" s="163"/>
      <c r="G2613" s="213"/>
      <c r="H2613" s="213"/>
      <c r="I2613" s="214"/>
      <c r="J2613" s="214"/>
      <c r="K2613" s="214"/>
      <c r="L2613" s="214"/>
      <c r="M2613" s="214"/>
      <c r="N2613" s="215"/>
      <c r="O2613" s="216"/>
      <c r="P2613" s="217"/>
      <c r="Q2613" s="213"/>
      <c r="R2613" s="213"/>
      <c r="DE2613" s="137"/>
    </row>
    <row r="2614" spans="1:109" s="75" customFormat="1" ht="12" hidden="1" customHeight="1">
      <c r="A2614" s="252"/>
      <c r="B2614" s="48"/>
      <c r="C2614" s="213"/>
      <c r="D2614" s="213"/>
      <c r="E2614" s="213"/>
      <c r="F2614" s="163"/>
      <c r="G2614" s="213"/>
      <c r="H2614" s="213"/>
      <c r="I2614" s="214"/>
      <c r="J2614" s="214"/>
      <c r="K2614" s="214"/>
      <c r="L2614" s="214"/>
      <c r="M2614" s="214"/>
      <c r="N2614" s="215"/>
      <c r="O2614" s="216"/>
      <c r="P2614" s="217"/>
      <c r="Q2614" s="213"/>
      <c r="R2614" s="213"/>
      <c r="DE2614" s="137"/>
    </row>
    <row r="2615" spans="1:109" s="75" customFormat="1" ht="12" hidden="1" customHeight="1">
      <c r="A2615" s="252"/>
      <c r="B2615" s="48"/>
      <c r="C2615" s="213"/>
      <c r="D2615" s="213"/>
      <c r="E2615" s="213"/>
      <c r="F2615" s="163"/>
      <c r="G2615" s="213"/>
      <c r="H2615" s="213"/>
      <c r="I2615" s="214"/>
      <c r="J2615" s="214"/>
      <c r="K2615" s="214"/>
      <c r="L2615" s="214"/>
      <c r="M2615" s="214"/>
      <c r="N2615" s="215"/>
      <c r="O2615" s="216"/>
      <c r="P2615" s="217"/>
      <c r="Q2615" s="213"/>
      <c r="R2615" s="213"/>
      <c r="DE2615" s="137"/>
    </row>
    <row r="2616" spans="1:109" s="75" customFormat="1" ht="12" hidden="1" customHeight="1">
      <c r="A2616" s="252"/>
      <c r="B2616" s="48"/>
      <c r="C2616" s="213"/>
      <c r="D2616" s="213"/>
      <c r="E2616" s="213"/>
      <c r="F2616" s="163"/>
      <c r="G2616" s="213"/>
      <c r="H2616" s="213"/>
      <c r="I2616" s="214"/>
      <c r="J2616" s="214"/>
      <c r="K2616" s="214"/>
      <c r="L2616" s="214"/>
      <c r="M2616" s="214"/>
      <c r="N2616" s="215"/>
      <c r="O2616" s="216"/>
      <c r="P2616" s="217"/>
      <c r="Q2616" s="213"/>
      <c r="R2616" s="213"/>
      <c r="DE2616" s="137"/>
    </row>
    <row r="2617" spans="1:109" s="75" customFormat="1" ht="12" hidden="1" customHeight="1">
      <c r="A2617" s="252"/>
      <c r="B2617" s="48"/>
      <c r="C2617" s="213"/>
      <c r="D2617" s="213"/>
      <c r="E2617" s="213"/>
      <c r="F2617" s="163"/>
      <c r="G2617" s="213"/>
      <c r="H2617" s="213"/>
      <c r="I2617" s="214"/>
      <c r="J2617" s="214"/>
      <c r="K2617" s="214"/>
      <c r="L2617" s="214"/>
      <c r="M2617" s="214"/>
      <c r="N2617" s="215"/>
      <c r="O2617" s="216"/>
      <c r="P2617" s="217"/>
      <c r="Q2617" s="213"/>
      <c r="R2617" s="213"/>
      <c r="DE2617" s="137"/>
    </row>
    <row r="2618" spans="1:109" s="75" customFormat="1" ht="12" hidden="1" customHeight="1">
      <c r="A2618" s="252"/>
      <c r="B2618" s="48"/>
      <c r="C2618" s="213"/>
      <c r="D2618" s="213"/>
      <c r="E2618" s="213"/>
      <c r="F2618" s="163"/>
      <c r="G2618" s="213"/>
      <c r="H2618" s="213"/>
      <c r="I2618" s="214"/>
      <c r="J2618" s="214"/>
      <c r="K2618" s="214"/>
      <c r="L2618" s="214"/>
      <c r="M2618" s="214"/>
      <c r="N2618" s="215"/>
      <c r="O2618" s="216"/>
      <c r="P2618" s="217"/>
      <c r="Q2618" s="213"/>
      <c r="R2618" s="213"/>
      <c r="DE2618" s="137"/>
    </row>
    <row r="2619" spans="1:109" s="75" customFormat="1" ht="12" hidden="1" customHeight="1">
      <c r="A2619" s="252"/>
      <c r="B2619" s="48"/>
      <c r="C2619" s="213"/>
      <c r="D2619" s="213"/>
      <c r="E2619" s="213"/>
      <c r="F2619" s="163"/>
      <c r="G2619" s="213"/>
      <c r="H2619" s="213"/>
      <c r="I2619" s="214"/>
      <c r="J2619" s="214"/>
      <c r="K2619" s="214"/>
      <c r="L2619" s="214"/>
      <c r="M2619" s="214"/>
      <c r="N2619" s="215"/>
      <c r="O2619" s="216"/>
      <c r="P2619" s="217"/>
      <c r="Q2619" s="213"/>
      <c r="R2619" s="213"/>
      <c r="DE2619" s="137"/>
    </row>
    <row r="2620" spans="1:109" s="75" customFormat="1" ht="12" hidden="1" customHeight="1">
      <c r="A2620" s="252"/>
      <c r="B2620" s="48"/>
      <c r="C2620" s="213"/>
      <c r="D2620" s="213"/>
      <c r="E2620" s="213"/>
      <c r="F2620" s="163"/>
      <c r="G2620" s="213"/>
      <c r="H2620" s="213"/>
      <c r="I2620" s="214"/>
      <c r="J2620" s="214"/>
      <c r="K2620" s="214"/>
      <c r="L2620" s="214"/>
      <c r="M2620" s="214"/>
      <c r="N2620" s="215"/>
      <c r="O2620" s="216"/>
      <c r="P2620" s="217"/>
      <c r="Q2620" s="213"/>
      <c r="R2620" s="213"/>
      <c r="DE2620" s="137"/>
    </row>
    <row r="2621" spans="1:109" s="75" customFormat="1" ht="12" hidden="1" customHeight="1">
      <c r="A2621" s="252"/>
      <c r="B2621" s="48"/>
      <c r="C2621" s="213"/>
      <c r="D2621" s="213"/>
      <c r="E2621" s="213"/>
      <c r="F2621" s="163"/>
      <c r="G2621" s="213"/>
      <c r="H2621" s="213"/>
      <c r="I2621" s="214"/>
      <c r="J2621" s="214"/>
      <c r="K2621" s="214"/>
      <c r="L2621" s="214"/>
      <c r="M2621" s="214"/>
      <c r="N2621" s="215"/>
      <c r="O2621" s="216"/>
      <c r="P2621" s="217"/>
      <c r="Q2621" s="213"/>
      <c r="R2621" s="213"/>
      <c r="DE2621" s="137"/>
    </row>
    <row r="2622" spans="1:109" s="75" customFormat="1" ht="12" hidden="1" customHeight="1">
      <c r="A2622" s="252"/>
      <c r="B2622" s="48"/>
      <c r="C2622" s="213"/>
      <c r="D2622" s="213"/>
      <c r="E2622" s="213"/>
      <c r="F2622" s="163"/>
      <c r="G2622" s="213"/>
      <c r="H2622" s="213"/>
      <c r="I2622" s="214"/>
      <c r="J2622" s="214"/>
      <c r="K2622" s="214"/>
      <c r="L2622" s="214"/>
      <c r="M2622" s="214"/>
      <c r="N2622" s="215"/>
      <c r="O2622" s="216"/>
      <c r="P2622" s="217"/>
      <c r="Q2622" s="213"/>
      <c r="R2622" s="213"/>
      <c r="DE2622" s="137"/>
    </row>
    <row r="2623" spans="1:109" s="75" customFormat="1" ht="12" hidden="1" customHeight="1">
      <c r="A2623" s="252"/>
      <c r="B2623" s="48"/>
      <c r="C2623" s="213"/>
      <c r="D2623" s="213"/>
      <c r="E2623" s="213"/>
      <c r="F2623" s="163"/>
      <c r="G2623" s="213"/>
      <c r="H2623" s="213"/>
      <c r="I2623" s="214"/>
      <c r="J2623" s="214"/>
      <c r="K2623" s="214"/>
      <c r="L2623" s="214"/>
      <c r="M2623" s="214"/>
      <c r="N2623" s="215"/>
      <c r="O2623" s="216"/>
      <c r="P2623" s="217"/>
      <c r="Q2623" s="213"/>
      <c r="R2623" s="213"/>
      <c r="DE2623" s="137"/>
    </row>
    <row r="2624" spans="1:109" s="75" customFormat="1" ht="12" hidden="1" customHeight="1">
      <c r="A2624" s="252"/>
      <c r="B2624" s="48"/>
      <c r="C2624" s="213"/>
      <c r="D2624" s="213"/>
      <c r="E2624" s="213"/>
      <c r="F2624" s="163"/>
      <c r="G2624" s="213"/>
      <c r="H2624" s="213"/>
      <c r="I2624" s="214"/>
      <c r="J2624" s="214"/>
      <c r="K2624" s="214"/>
      <c r="L2624" s="214"/>
      <c r="M2624" s="214"/>
      <c r="N2624" s="215"/>
      <c r="O2624" s="216"/>
      <c r="P2624" s="217"/>
      <c r="Q2624" s="213"/>
      <c r="R2624" s="213"/>
      <c r="DE2624" s="137"/>
    </row>
    <row r="2625" spans="1:109" s="75" customFormat="1" ht="12" hidden="1" customHeight="1">
      <c r="A2625" s="252"/>
      <c r="B2625" s="48"/>
      <c r="C2625" s="213"/>
      <c r="D2625" s="213"/>
      <c r="E2625" s="213"/>
      <c r="F2625" s="163"/>
      <c r="G2625" s="213"/>
      <c r="H2625" s="213"/>
      <c r="I2625" s="214"/>
      <c r="J2625" s="214"/>
      <c r="K2625" s="214"/>
      <c r="L2625" s="214"/>
      <c r="M2625" s="214"/>
      <c r="N2625" s="215"/>
      <c r="O2625" s="216"/>
      <c r="P2625" s="217"/>
      <c r="Q2625" s="213"/>
      <c r="R2625" s="213"/>
      <c r="DE2625" s="137"/>
    </row>
    <row r="2626" spans="1:109" s="75" customFormat="1" ht="12" hidden="1" customHeight="1">
      <c r="A2626" s="252"/>
      <c r="B2626" s="48"/>
      <c r="C2626" s="213"/>
      <c r="D2626" s="213"/>
      <c r="E2626" s="213"/>
      <c r="F2626" s="163"/>
      <c r="G2626" s="213"/>
      <c r="H2626" s="213"/>
      <c r="I2626" s="214"/>
      <c r="J2626" s="214"/>
      <c r="K2626" s="214"/>
      <c r="L2626" s="214"/>
      <c r="M2626" s="214"/>
      <c r="N2626" s="215"/>
      <c r="O2626" s="216"/>
      <c r="P2626" s="217"/>
      <c r="Q2626" s="213"/>
      <c r="R2626" s="213"/>
      <c r="DE2626" s="137"/>
    </row>
    <row r="2627" spans="1:109" s="75" customFormat="1" ht="12" hidden="1" customHeight="1">
      <c r="A2627" s="252"/>
      <c r="B2627" s="48"/>
      <c r="C2627" s="213"/>
      <c r="D2627" s="213"/>
      <c r="E2627" s="213"/>
      <c r="F2627" s="163"/>
      <c r="G2627" s="213"/>
      <c r="H2627" s="213"/>
      <c r="I2627" s="214"/>
      <c r="J2627" s="214"/>
      <c r="K2627" s="214"/>
      <c r="L2627" s="214"/>
      <c r="M2627" s="214"/>
      <c r="N2627" s="215"/>
      <c r="O2627" s="216"/>
      <c r="P2627" s="217"/>
      <c r="Q2627" s="213"/>
      <c r="R2627" s="213"/>
      <c r="DE2627" s="137"/>
    </row>
    <row r="2628" spans="1:109" s="75" customFormat="1" ht="12" hidden="1" customHeight="1">
      <c r="A2628" s="252"/>
      <c r="B2628" s="48"/>
      <c r="C2628" s="213"/>
      <c r="D2628" s="213"/>
      <c r="E2628" s="213"/>
      <c r="F2628" s="163"/>
      <c r="G2628" s="213"/>
      <c r="H2628" s="213"/>
      <c r="I2628" s="214"/>
      <c r="J2628" s="214"/>
      <c r="K2628" s="214"/>
      <c r="L2628" s="214"/>
      <c r="M2628" s="214"/>
      <c r="N2628" s="215"/>
      <c r="O2628" s="216"/>
      <c r="P2628" s="217"/>
      <c r="Q2628" s="213"/>
      <c r="R2628" s="213"/>
      <c r="DE2628" s="137"/>
    </row>
    <row r="2629" spans="1:109" s="75" customFormat="1" ht="12" hidden="1" customHeight="1">
      <c r="A2629" s="252"/>
      <c r="B2629" s="48"/>
      <c r="C2629" s="213"/>
      <c r="D2629" s="213"/>
      <c r="E2629" s="213"/>
      <c r="F2629" s="163"/>
      <c r="G2629" s="213"/>
      <c r="H2629" s="213"/>
      <c r="I2629" s="214"/>
      <c r="J2629" s="214"/>
      <c r="K2629" s="214"/>
      <c r="L2629" s="214"/>
      <c r="M2629" s="214"/>
      <c r="N2629" s="215"/>
      <c r="O2629" s="216"/>
      <c r="P2629" s="217"/>
      <c r="Q2629" s="213"/>
      <c r="R2629" s="213"/>
      <c r="DE2629" s="137"/>
    </row>
    <row r="2630" spans="1:109" s="75" customFormat="1" ht="12" hidden="1" customHeight="1">
      <c r="A2630" s="252"/>
      <c r="B2630" s="48"/>
      <c r="C2630" s="213"/>
      <c r="D2630" s="213"/>
      <c r="E2630" s="213"/>
      <c r="F2630" s="163"/>
      <c r="G2630" s="213"/>
      <c r="H2630" s="213"/>
      <c r="I2630" s="214"/>
      <c r="J2630" s="214"/>
      <c r="K2630" s="214"/>
      <c r="L2630" s="214"/>
      <c r="M2630" s="214"/>
      <c r="N2630" s="215"/>
      <c r="O2630" s="216"/>
      <c r="P2630" s="217"/>
      <c r="Q2630" s="213"/>
      <c r="R2630" s="213"/>
      <c r="DE2630" s="137"/>
    </row>
    <row r="2631" spans="1:109" s="75" customFormat="1" ht="12" hidden="1" customHeight="1">
      <c r="A2631" s="252"/>
      <c r="B2631" s="48"/>
      <c r="C2631" s="213"/>
      <c r="D2631" s="213"/>
      <c r="E2631" s="213"/>
      <c r="F2631" s="163"/>
      <c r="G2631" s="213"/>
      <c r="H2631" s="213"/>
      <c r="I2631" s="214"/>
      <c r="J2631" s="214"/>
      <c r="K2631" s="214"/>
      <c r="L2631" s="214"/>
      <c r="M2631" s="214"/>
      <c r="N2631" s="215"/>
      <c r="O2631" s="216"/>
      <c r="P2631" s="217"/>
      <c r="Q2631" s="213"/>
      <c r="R2631" s="213"/>
      <c r="DE2631" s="137"/>
    </row>
    <row r="2632" spans="1:109" s="75" customFormat="1" ht="12" hidden="1" customHeight="1">
      <c r="A2632" s="252"/>
      <c r="B2632" s="48"/>
      <c r="C2632" s="213"/>
      <c r="D2632" s="213"/>
      <c r="E2632" s="213"/>
      <c r="F2632" s="163"/>
      <c r="G2632" s="213"/>
      <c r="H2632" s="213"/>
      <c r="I2632" s="214"/>
      <c r="J2632" s="214"/>
      <c r="K2632" s="214"/>
      <c r="L2632" s="214"/>
      <c r="M2632" s="214"/>
      <c r="N2632" s="215"/>
      <c r="O2632" s="216"/>
      <c r="P2632" s="217"/>
      <c r="Q2632" s="213"/>
      <c r="R2632" s="213"/>
      <c r="DE2632" s="137"/>
    </row>
    <row r="2633" spans="1:109" s="75" customFormat="1" ht="12" hidden="1" customHeight="1">
      <c r="A2633" s="252"/>
      <c r="B2633" s="48"/>
      <c r="C2633" s="213"/>
      <c r="D2633" s="213"/>
      <c r="E2633" s="213"/>
      <c r="F2633" s="163"/>
      <c r="G2633" s="213"/>
      <c r="H2633" s="213"/>
      <c r="I2633" s="214"/>
      <c r="J2633" s="214"/>
      <c r="K2633" s="214"/>
      <c r="L2633" s="214"/>
      <c r="M2633" s="214"/>
      <c r="N2633" s="215"/>
      <c r="O2633" s="216"/>
      <c r="P2633" s="217"/>
      <c r="Q2633" s="213"/>
      <c r="R2633" s="213"/>
      <c r="DE2633" s="137"/>
    </row>
    <row r="2634" spans="1:109" s="75" customFormat="1" ht="12" hidden="1" customHeight="1">
      <c r="A2634" s="252"/>
      <c r="B2634" s="48"/>
      <c r="C2634" s="213"/>
      <c r="D2634" s="213"/>
      <c r="E2634" s="213"/>
      <c r="F2634" s="163"/>
      <c r="G2634" s="213"/>
      <c r="H2634" s="213"/>
      <c r="I2634" s="214"/>
      <c r="J2634" s="214"/>
      <c r="K2634" s="214"/>
      <c r="L2634" s="214"/>
      <c r="M2634" s="214"/>
      <c r="N2634" s="215"/>
      <c r="O2634" s="216"/>
      <c r="P2634" s="217"/>
      <c r="Q2634" s="213"/>
      <c r="R2634" s="213"/>
      <c r="DE2634" s="137"/>
    </row>
    <row r="2635" spans="1:109" s="75" customFormat="1" ht="12" hidden="1" customHeight="1">
      <c r="A2635" s="252"/>
      <c r="B2635" s="48"/>
      <c r="C2635" s="213"/>
      <c r="D2635" s="213"/>
      <c r="E2635" s="213"/>
      <c r="F2635" s="163"/>
      <c r="G2635" s="213"/>
      <c r="H2635" s="213"/>
      <c r="I2635" s="214"/>
      <c r="J2635" s="214"/>
      <c r="K2635" s="214"/>
      <c r="L2635" s="214"/>
      <c r="M2635" s="214"/>
      <c r="N2635" s="215"/>
      <c r="O2635" s="216"/>
      <c r="P2635" s="217"/>
      <c r="Q2635" s="213"/>
      <c r="R2635" s="213"/>
      <c r="DE2635" s="137"/>
    </row>
    <row r="2636" spans="1:109" s="75" customFormat="1" ht="12" hidden="1" customHeight="1">
      <c r="A2636" s="252"/>
      <c r="B2636" s="48"/>
      <c r="C2636" s="213"/>
      <c r="D2636" s="213"/>
      <c r="E2636" s="213"/>
      <c r="F2636" s="163"/>
      <c r="G2636" s="213"/>
      <c r="H2636" s="213"/>
      <c r="I2636" s="214"/>
      <c r="J2636" s="214"/>
      <c r="K2636" s="214"/>
      <c r="L2636" s="214"/>
      <c r="M2636" s="214"/>
      <c r="N2636" s="215"/>
      <c r="O2636" s="216"/>
      <c r="P2636" s="217"/>
      <c r="Q2636" s="213"/>
      <c r="R2636" s="213"/>
      <c r="DE2636" s="137"/>
    </row>
    <row r="2637" spans="1:109" s="75" customFormat="1" ht="12" hidden="1" customHeight="1">
      <c r="A2637" s="252"/>
      <c r="B2637" s="48"/>
      <c r="C2637" s="213"/>
      <c r="D2637" s="213"/>
      <c r="E2637" s="213"/>
      <c r="F2637" s="163"/>
      <c r="G2637" s="213"/>
      <c r="H2637" s="213"/>
      <c r="I2637" s="214"/>
      <c r="J2637" s="214"/>
      <c r="K2637" s="214"/>
      <c r="L2637" s="214"/>
      <c r="M2637" s="214"/>
      <c r="N2637" s="215"/>
      <c r="O2637" s="216"/>
      <c r="P2637" s="217"/>
      <c r="Q2637" s="213"/>
      <c r="R2637" s="213"/>
      <c r="DE2637" s="137"/>
    </row>
    <row r="2638" spans="1:109" s="75" customFormat="1" ht="12" hidden="1" customHeight="1">
      <c r="A2638" s="252"/>
      <c r="B2638" s="48"/>
      <c r="C2638" s="213"/>
      <c r="D2638" s="213"/>
      <c r="E2638" s="213"/>
      <c r="F2638" s="163"/>
      <c r="G2638" s="213"/>
      <c r="H2638" s="213"/>
      <c r="I2638" s="214"/>
      <c r="J2638" s="214"/>
      <c r="K2638" s="214"/>
      <c r="L2638" s="214"/>
      <c r="M2638" s="214"/>
      <c r="N2638" s="215"/>
      <c r="O2638" s="216"/>
      <c r="P2638" s="217"/>
      <c r="Q2638" s="213"/>
      <c r="R2638" s="213"/>
      <c r="DE2638" s="137"/>
    </row>
    <row r="2639" spans="1:109" s="75" customFormat="1" ht="12" hidden="1" customHeight="1">
      <c r="A2639" s="252"/>
      <c r="B2639" s="48"/>
      <c r="C2639" s="213"/>
      <c r="D2639" s="213"/>
      <c r="E2639" s="213"/>
      <c r="F2639" s="163"/>
      <c r="G2639" s="213"/>
      <c r="H2639" s="213"/>
      <c r="I2639" s="214"/>
      <c r="J2639" s="214"/>
      <c r="K2639" s="214"/>
      <c r="L2639" s="214"/>
      <c r="M2639" s="214"/>
      <c r="N2639" s="215"/>
      <c r="O2639" s="216"/>
      <c r="P2639" s="217"/>
      <c r="Q2639" s="213"/>
      <c r="R2639" s="213"/>
      <c r="DE2639" s="137"/>
    </row>
    <row r="2640" spans="1:109" s="75" customFormat="1" ht="12" hidden="1" customHeight="1">
      <c r="A2640" s="252"/>
      <c r="B2640" s="48"/>
      <c r="C2640" s="213"/>
      <c r="D2640" s="213"/>
      <c r="E2640" s="213"/>
      <c r="F2640" s="163"/>
      <c r="G2640" s="213"/>
      <c r="H2640" s="213"/>
      <c r="I2640" s="214"/>
      <c r="J2640" s="214"/>
      <c r="K2640" s="214"/>
      <c r="L2640" s="214"/>
      <c r="M2640" s="214"/>
      <c r="N2640" s="215"/>
      <c r="O2640" s="216"/>
      <c r="P2640" s="217"/>
      <c r="Q2640" s="213"/>
      <c r="R2640" s="213"/>
      <c r="DE2640" s="137"/>
    </row>
    <row r="2641" spans="1:109" s="75" customFormat="1" ht="12" hidden="1" customHeight="1">
      <c r="A2641" s="252"/>
      <c r="B2641" s="48"/>
      <c r="C2641" s="213"/>
      <c r="D2641" s="213"/>
      <c r="E2641" s="213"/>
      <c r="F2641" s="163"/>
      <c r="G2641" s="213"/>
      <c r="H2641" s="213"/>
      <c r="I2641" s="214"/>
      <c r="J2641" s="214"/>
      <c r="K2641" s="214"/>
      <c r="L2641" s="214"/>
      <c r="M2641" s="214"/>
      <c r="N2641" s="215"/>
      <c r="O2641" s="216"/>
      <c r="P2641" s="217"/>
      <c r="Q2641" s="213"/>
      <c r="R2641" s="213"/>
      <c r="DE2641" s="137"/>
    </row>
    <row r="2642" spans="1:109" s="75" customFormat="1" ht="12" hidden="1" customHeight="1">
      <c r="A2642" s="252"/>
      <c r="B2642" s="48"/>
      <c r="C2642" s="213"/>
      <c r="D2642" s="213"/>
      <c r="E2642" s="213"/>
      <c r="F2642" s="163"/>
      <c r="G2642" s="213"/>
      <c r="H2642" s="213"/>
      <c r="I2642" s="214"/>
      <c r="J2642" s="214"/>
      <c r="K2642" s="214"/>
      <c r="L2642" s="214"/>
      <c r="M2642" s="214"/>
      <c r="N2642" s="215"/>
      <c r="O2642" s="216"/>
      <c r="P2642" s="217"/>
      <c r="Q2642" s="213"/>
      <c r="R2642" s="213"/>
      <c r="DE2642" s="137"/>
    </row>
    <row r="2643" spans="1:109" s="75" customFormat="1" ht="12" hidden="1" customHeight="1">
      <c r="A2643" s="252"/>
      <c r="B2643" s="48"/>
      <c r="C2643" s="213"/>
      <c r="D2643" s="213"/>
      <c r="E2643" s="213"/>
      <c r="F2643" s="163"/>
      <c r="G2643" s="213"/>
      <c r="H2643" s="213"/>
      <c r="I2643" s="214"/>
      <c r="J2643" s="214"/>
      <c r="K2643" s="214"/>
      <c r="L2643" s="214"/>
      <c r="M2643" s="214"/>
      <c r="N2643" s="215"/>
      <c r="O2643" s="216"/>
      <c r="P2643" s="217"/>
      <c r="Q2643" s="213"/>
      <c r="R2643" s="213"/>
      <c r="DE2643" s="137"/>
    </row>
    <row r="2644" spans="1:109" s="75" customFormat="1" ht="12" hidden="1" customHeight="1">
      <c r="A2644" s="252"/>
      <c r="B2644" s="48"/>
      <c r="C2644" s="213"/>
      <c r="D2644" s="213"/>
      <c r="E2644" s="213"/>
      <c r="F2644" s="163"/>
      <c r="G2644" s="213"/>
      <c r="H2644" s="213"/>
      <c r="I2644" s="214"/>
      <c r="J2644" s="214"/>
      <c r="K2644" s="214"/>
      <c r="L2644" s="214"/>
      <c r="M2644" s="214"/>
      <c r="N2644" s="215"/>
      <c r="O2644" s="216"/>
      <c r="P2644" s="217"/>
      <c r="Q2644" s="213"/>
      <c r="R2644" s="213"/>
      <c r="DE2644" s="137"/>
    </row>
    <row r="2645" spans="1:109" s="75" customFormat="1" ht="12" hidden="1" customHeight="1">
      <c r="A2645" s="252"/>
      <c r="B2645" s="48"/>
      <c r="C2645" s="213"/>
      <c r="D2645" s="213"/>
      <c r="E2645" s="213"/>
      <c r="F2645" s="163"/>
      <c r="G2645" s="213"/>
      <c r="H2645" s="213"/>
      <c r="I2645" s="214"/>
      <c r="J2645" s="214"/>
      <c r="K2645" s="214"/>
      <c r="L2645" s="214"/>
      <c r="M2645" s="214"/>
      <c r="N2645" s="215"/>
      <c r="O2645" s="216"/>
      <c r="P2645" s="217"/>
      <c r="Q2645" s="213"/>
      <c r="R2645" s="213"/>
      <c r="DE2645" s="137"/>
    </row>
    <row r="2646" spans="1:109" s="75" customFormat="1" ht="12" hidden="1" customHeight="1">
      <c r="A2646" s="252"/>
      <c r="B2646" s="48"/>
      <c r="C2646" s="213"/>
      <c r="D2646" s="213"/>
      <c r="E2646" s="213"/>
      <c r="F2646" s="163"/>
      <c r="G2646" s="213"/>
      <c r="H2646" s="213"/>
      <c r="I2646" s="214"/>
      <c r="J2646" s="214"/>
      <c r="K2646" s="214"/>
      <c r="L2646" s="214"/>
      <c r="M2646" s="214"/>
      <c r="N2646" s="215"/>
      <c r="O2646" s="216"/>
      <c r="P2646" s="217"/>
      <c r="Q2646" s="213"/>
      <c r="R2646" s="213"/>
      <c r="DE2646" s="137"/>
    </row>
    <row r="2647" spans="1:109" s="75" customFormat="1" ht="12" hidden="1" customHeight="1">
      <c r="A2647" s="252"/>
      <c r="B2647" s="48"/>
      <c r="C2647" s="213"/>
      <c r="D2647" s="213"/>
      <c r="E2647" s="213"/>
      <c r="F2647" s="163"/>
      <c r="G2647" s="213"/>
      <c r="H2647" s="213"/>
      <c r="I2647" s="214"/>
      <c r="J2647" s="214"/>
      <c r="K2647" s="214"/>
      <c r="L2647" s="214"/>
      <c r="M2647" s="214"/>
      <c r="N2647" s="215"/>
      <c r="O2647" s="216"/>
      <c r="P2647" s="217"/>
      <c r="Q2647" s="213"/>
      <c r="R2647" s="213"/>
      <c r="DE2647" s="137"/>
    </row>
    <row r="2648" spans="1:109" s="75" customFormat="1" ht="12" hidden="1" customHeight="1">
      <c r="A2648" s="252"/>
      <c r="B2648" s="48"/>
      <c r="C2648" s="213"/>
      <c r="D2648" s="213"/>
      <c r="E2648" s="213"/>
      <c r="F2648" s="163"/>
      <c r="G2648" s="213"/>
      <c r="H2648" s="213"/>
      <c r="I2648" s="214"/>
      <c r="J2648" s="214"/>
      <c r="K2648" s="214"/>
      <c r="L2648" s="214"/>
      <c r="M2648" s="214"/>
      <c r="N2648" s="215"/>
      <c r="O2648" s="216"/>
      <c r="P2648" s="217"/>
      <c r="Q2648" s="213"/>
      <c r="R2648" s="213"/>
      <c r="DE2648" s="137"/>
    </row>
    <row r="2649" spans="1:109" s="75" customFormat="1" ht="12" hidden="1" customHeight="1">
      <c r="A2649" s="252"/>
      <c r="B2649" s="68"/>
      <c r="C2649" s="221"/>
      <c r="D2649" s="221"/>
      <c r="E2649" s="221"/>
      <c r="F2649" s="164"/>
      <c r="G2649" s="221"/>
      <c r="H2649" s="221"/>
      <c r="I2649" s="248"/>
      <c r="J2649" s="248"/>
      <c r="K2649" s="248"/>
      <c r="L2649" s="248"/>
      <c r="M2649" s="248"/>
      <c r="N2649" s="218"/>
      <c r="O2649" s="219"/>
      <c r="P2649" s="220"/>
      <c r="Q2649" s="221"/>
      <c r="R2649" s="221"/>
      <c r="DE2649" s="137"/>
    </row>
    <row r="2650" spans="1:109" s="75" customFormat="1" ht="6" hidden="1" customHeight="1">
      <c r="A2650" s="105"/>
      <c r="B2650" s="106"/>
      <c r="C2650" s="247"/>
      <c r="D2650" s="247"/>
      <c r="E2650" s="247"/>
      <c r="F2650" s="106"/>
      <c r="G2650" s="247"/>
      <c r="H2650" s="247"/>
      <c r="I2650" s="247"/>
      <c r="J2650" s="247"/>
      <c r="K2650" s="247"/>
      <c r="L2650" s="247"/>
      <c r="M2650" s="247"/>
      <c r="N2650" s="106"/>
      <c r="O2650" s="106"/>
      <c r="P2650" s="106"/>
      <c r="Q2650" s="249"/>
      <c r="R2650" s="249"/>
      <c r="DE2650" s="137"/>
    </row>
    <row r="2651" spans="1:109" s="75" customFormat="1" ht="12" hidden="1" customHeight="1">
      <c r="A2651" s="191">
        <v>3</v>
      </c>
      <c r="B2651" s="194" t="s">
        <v>82</v>
      </c>
      <c r="C2651" s="195"/>
      <c r="D2651" s="195"/>
      <c r="E2651" s="195"/>
      <c r="F2651" s="195"/>
      <c r="G2651" s="195"/>
      <c r="H2651" s="195"/>
      <c r="I2651" s="195"/>
      <c r="J2651" s="195"/>
      <c r="K2651" s="195"/>
      <c r="L2651" s="195"/>
      <c r="M2651" s="195"/>
      <c r="N2651" s="195"/>
      <c r="O2651" s="196"/>
      <c r="P2651" s="197"/>
      <c r="Q2651" s="198" t="s">
        <v>81</v>
      </c>
      <c r="R2651" s="199"/>
      <c r="DE2651" s="137"/>
    </row>
    <row r="2652" spans="1:109" s="75" customFormat="1" ht="12" hidden="1" customHeight="1">
      <c r="A2652" s="192"/>
      <c r="B2652" s="200" t="s">
        <v>80</v>
      </c>
      <c r="C2652" s="203"/>
      <c r="D2652" s="245"/>
      <c r="E2652" s="203" t="s">
        <v>79</v>
      </c>
      <c r="F2652" s="203"/>
      <c r="G2652" s="202" t="s">
        <v>78</v>
      </c>
      <c r="H2652" s="245"/>
      <c r="I2652" s="202" t="s">
        <v>14</v>
      </c>
      <c r="J2652" s="203"/>
      <c r="K2652" s="203"/>
      <c r="L2652" s="203"/>
      <c r="M2652" s="203"/>
      <c r="N2652" s="203" t="s">
        <v>13</v>
      </c>
      <c r="O2652" s="204"/>
      <c r="P2652" s="205"/>
      <c r="Q2652" s="200"/>
      <c r="R2652" s="201"/>
      <c r="DE2652" s="137"/>
    </row>
    <row r="2653" spans="1:109" s="75" customFormat="1" ht="12" hidden="1" customHeight="1">
      <c r="A2653" s="193"/>
      <c r="B2653" s="181"/>
      <c r="C2653" s="206"/>
      <c r="D2653" s="207"/>
      <c r="E2653" s="208"/>
      <c r="F2653" s="208"/>
      <c r="G2653" s="209"/>
      <c r="H2653" s="246"/>
      <c r="I2653" s="209"/>
      <c r="J2653" s="208"/>
      <c r="K2653" s="208"/>
      <c r="L2653" s="208"/>
      <c r="M2653" s="208"/>
      <c r="N2653" s="210"/>
      <c r="O2653" s="211"/>
      <c r="P2653" s="212"/>
      <c r="Q2653" s="181"/>
      <c r="R2653" s="182"/>
      <c r="DE2653" s="137"/>
    </row>
    <row r="2654" spans="1:109" s="75" customFormat="1" ht="6" hidden="1" customHeight="1">
      <c r="A2654" s="107"/>
      <c r="B2654" s="249"/>
      <c r="C2654" s="249"/>
      <c r="D2654" s="249"/>
      <c r="E2654" s="249"/>
      <c r="F2654" s="249"/>
      <c r="G2654" s="250"/>
      <c r="H2654" s="250"/>
      <c r="I2654" s="107"/>
      <c r="J2654" s="107"/>
      <c r="K2654" s="107"/>
      <c r="L2654" s="107"/>
      <c r="M2654" s="107"/>
      <c r="N2654" s="107"/>
      <c r="O2654" s="107"/>
      <c r="P2654" s="107"/>
      <c r="Q2654" s="107"/>
      <c r="R2654" s="107"/>
      <c r="DE2654" s="137"/>
    </row>
    <row r="2655" spans="1:109" s="75" customFormat="1" ht="21" hidden="1" customHeight="1">
      <c r="A2655" s="191">
        <v>4</v>
      </c>
      <c r="B2655" s="222" t="s">
        <v>77</v>
      </c>
      <c r="C2655" s="223"/>
      <c r="D2655" s="224"/>
      <c r="E2655" s="225" t="s">
        <v>76</v>
      </c>
      <c r="F2655" s="226"/>
      <c r="G2655" s="227"/>
      <c r="H2655" s="227"/>
      <c r="I2655" s="101"/>
      <c r="J2655" s="94">
        <v>5</v>
      </c>
      <c r="K2655" s="228" t="s">
        <v>186</v>
      </c>
      <c r="L2655" s="229"/>
      <c r="M2655" s="229"/>
      <c r="N2655" s="229"/>
      <c r="O2655" s="229"/>
      <c r="P2655" s="229"/>
      <c r="Q2655" s="229"/>
      <c r="R2655" s="230"/>
      <c r="DE2655" s="137"/>
    </row>
    <row r="2656" spans="1:109" s="75" customFormat="1" ht="12" hidden="1" customHeight="1">
      <c r="A2656" s="193"/>
      <c r="B2656" s="181"/>
      <c r="C2656" s="206"/>
      <c r="D2656" s="182"/>
      <c r="E2656" s="181"/>
      <c r="F2656" s="182"/>
      <c r="G2656" s="227"/>
      <c r="H2656" s="227"/>
      <c r="I2656" s="101"/>
      <c r="J2656" s="231"/>
      <c r="K2656" s="234"/>
      <c r="L2656" s="235"/>
      <c r="M2656" s="235"/>
      <c r="N2656" s="235"/>
      <c r="O2656" s="235"/>
      <c r="P2656" s="235"/>
      <c r="Q2656" s="235"/>
      <c r="R2656" s="236"/>
      <c r="DE2656" s="137"/>
    </row>
    <row r="2657" spans="1:109" s="75" customFormat="1" ht="12" hidden="1" customHeight="1">
      <c r="A2657" s="95"/>
      <c r="B2657" s="100"/>
      <c r="C2657" s="100"/>
      <c r="D2657" s="100"/>
      <c r="E2657" s="100"/>
      <c r="F2657" s="100"/>
      <c r="G2657" s="227"/>
      <c r="H2657" s="227"/>
      <c r="I2657" s="95"/>
      <c r="J2657" s="232"/>
      <c r="K2657" s="237"/>
      <c r="L2657" s="238"/>
      <c r="M2657" s="238"/>
      <c r="N2657" s="238"/>
      <c r="O2657" s="238"/>
      <c r="P2657" s="238"/>
      <c r="Q2657" s="238"/>
      <c r="R2657" s="239"/>
      <c r="S2657" s="25"/>
      <c r="T2657" s="40"/>
      <c r="DE2657" s="137"/>
    </row>
    <row r="2658" spans="1:109" s="75" customFormat="1" ht="12" hidden="1" customHeight="1">
      <c r="A2658" s="95"/>
      <c r="B2658" s="96"/>
      <c r="C2658" s="96"/>
      <c r="D2658" s="96"/>
      <c r="E2658" s="96"/>
      <c r="F2658" s="96"/>
      <c r="G2658" s="96"/>
      <c r="H2658" s="96"/>
      <c r="I2658" s="95"/>
      <c r="J2658" s="232"/>
      <c r="K2658" s="237"/>
      <c r="L2658" s="238"/>
      <c r="M2658" s="238"/>
      <c r="N2658" s="238"/>
      <c r="O2658" s="238"/>
      <c r="P2658" s="238"/>
      <c r="Q2658" s="238"/>
      <c r="R2658" s="239"/>
      <c r="DE2658" s="137"/>
    </row>
    <row r="2659" spans="1:109" s="75" customFormat="1" ht="12" hidden="1" customHeight="1">
      <c r="A2659" s="95"/>
      <c r="B2659" s="244" t="s">
        <v>75</v>
      </c>
      <c r="C2659" s="244"/>
      <c r="D2659" s="244"/>
      <c r="E2659" s="244"/>
      <c r="F2659" s="244"/>
      <c r="G2659" s="244"/>
      <c r="H2659" s="244"/>
      <c r="I2659" s="95"/>
      <c r="J2659" s="232"/>
      <c r="K2659" s="237"/>
      <c r="L2659" s="238"/>
      <c r="M2659" s="238"/>
      <c r="N2659" s="238"/>
      <c r="O2659" s="238"/>
      <c r="P2659" s="238"/>
      <c r="Q2659" s="238"/>
      <c r="R2659" s="239"/>
      <c r="DE2659" s="137"/>
    </row>
    <row r="2660" spans="1:109" s="75" customFormat="1" ht="12" hidden="1" customHeight="1">
      <c r="A2660" s="95"/>
      <c r="B2660" s="244" t="s">
        <v>74</v>
      </c>
      <c r="C2660" s="244"/>
      <c r="D2660" s="244"/>
      <c r="E2660" s="244"/>
      <c r="F2660" s="244"/>
      <c r="G2660" s="244"/>
      <c r="H2660" s="244"/>
      <c r="I2660" s="97"/>
      <c r="J2660" s="232"/>
      <c r="K2660" s="237"/>
      <c r="L2660" s="238"/>
      <c r="M2660" s="238"/>
      <c r="N2660" s="238"/>
      <c r="O2660" s="238"/>
      <c r="P2660" s="238"/>
      <c r="Q2660" s="238"/>
      <c r="R2660" s="239"/>
      <c r="DE2660" s="137"/>
    </row>
    <row r="2661" spans="1:109" s="75" customFormat="1" ht="12" hidden="1" customHeight="1">
      <c r="A2661" s="98" t="s">
        <v>73</v>
      </c>
      <c r="B2661" s="279" t="s">
        <v>12</v>
      </c>
      <c r="C2661" s="279"/>
      <c r="D2661" s="279"/>
      <c r="E2661" s="279"/>
      <c r="F2661" s="279"/>
      <c r="G2661" s="279"/>
      <c r="H2661" s="279"/>
      <c r="I2661" s="95"/>
      <c r="J2661" s="232"/>
      <c r="K2661" s="237"/>
      <c r="L2661" s="238"/>
      <c r="M2661" s="238"/>
      <c r="N2661" s="238"/>
      <c r="O2661" s="238"/>
      <c r="P2661" s="238"/>
      <c r="Q2661" s="238"/>
      <c r="R2661" s="239"/>
      <c r="DE2661" s="137"/>
    </row>
    <row r="2662" spans="1:109" s="75" customFormat="1" ht="12" hidden="1" customHeight="1">
      <c r="A2662" s="98"/>
      <c r="B2662" s="243" t="s">
        <v>72</v>
      </c>
      <c r="C2662" s="243"/>
      <c r="D2662" s="243"/>
      <c r="E2662" s="243"/>
      <c r="F2662" s="243"/>
      <c r="G2662" s="243"/>
      <c r="H2662" s="243"/>
      <c r="I2662" s="95"/>
      <c r="J2662" s="232"/>
      <c r="K2662" s="237"/>
      <c r="L2662" s="238"/>
      <c r="M2662" s="238"/>
      <c r="N2662" s="238"/>
      <c r="O2662" s="238"/>
      <c r="P2662" s="238"/>
      <c r="Q2662" s="238"/>
      <c r="R2662" s="239"/>
      <c r="DE2662" s="137"/>
    </row>
    <row r="2663" spans="1:109" s="75" customFormat="1" ht="12" hidden="1" customHeight="1">
      <c r="A2663" s="98"/>
      <c r="B2663" s="243"/>
      <c r="C2663" s="243"/>
      <c r="D2663" s="243"/>
      <c r="E2663" s="243"/>
      <c r="F2663" s="243"/>
      <c r="G2663" s="243"/>
      <c r="H2663" s="243"/>
      <c r="I2663" s="95"/>
      <c r="J2663" s="232"/>
      <c r="K2663" s="237"/>
      <c r="L2663" s="238"/>
      <c r="M2663" s="238"/>
      <c r="N2663" s="238"/>
      <c r="O2663" s="238"/>
      <c r="P2663" s="238"/>
      <c r="Q2663" s="238"/>
      <c r="R2663" s="239"/>
      <c r="DE2663" s="137"/>
    </row>
    <row r="2664" spans="1:109" s="75" customFormat="1" ht="12" hidden="1" customHeight="1">
      <c r="A2664" s="98"/>
      <c r="B2664" s="244"/>
      <c r="C2664" s="244"/>
      <c r="D2664" s="244"/>
      <c r="E2664" s="244"/>
      <c r="F2664" s="244"/>
      <c r="G2664" s="244"/>
      <c r="H2664" s="244"/>
      <c r="I2664" s="95"/>
      <c r="J2664" s="232"/>
      <c r="K2664" s="237"/>
      <c r="L2664" s="238"/>
      <c r="M2664" s="238"/>
      <c r="N2664" s="238"/>
      <c r="O2664" s="238"/>
      <c r="P2664" s="238"/>
      <c r="Q2664" s="238"/>
      <c r="R2664" s="239"/>
      <c r="DE2664" s="137"/>
    </row>
    <row r="2665" spans="1:109" s="75" customFormat="1" ht="12" hidden="1" customHeight="1">
      <c r="A2665" s="98"/>
      <c r="B2665" s="244" t="s">
        <v>56</v>
      </c>
      <c r="C2665" s="244"/>
      <c r="D2665" s="244"/>
      <c r="E2665" s="244"/>
      <c r="F2665" s="244"/>
      <c r="G2665" s="244"/>
      <c r="H2665" s="244"/>
      <c r="I2665" s="95"/>
      <c r="J2665" s="232"/>
      <c r="K2665" s="237"/>
      <c r="L2665" s="238"/>
      <c r="M2665" s="238"/>
      <c r="N2665" s="238"/>
      <c r="O2665" s="238"/>
      <c r="P2665" s="238"/>
      <c r="Q2665" s="238"/>
      <c r="R2665" s="239"/>
      <c r="U2665" s="24"/>
      <c r="V2665" s="24"/>
      <c r="W2665" s="24"/>
      <c r="X2665" s="24"/>
      <c r="Y2665" s="24"/>
      <c r="Z2665" s="24"/>
      <c r="AA2665" s="24"/>
      <c r="AB2665" s="24"/>
      <c r="AC2665" s="24"/>
      <c r="AD2665" s="24"/>
      <c r="AE2665" s="24"/>
      <c r="DE2665" s="137"/>
    </row>
    <row r="2666" spans="1:109" s="75" customFormat="1" ht="12" hidden="1" customHeight="1">
      <c r="A2666" s="98"/>
      <c r="B2666" s="244"/>
      <c r="C2666" s="244"/>
      <c r="D2666" s="244"/>
      <c r="E2666" s="244"/>
      <c r="F2666" s="244"/>
      <c r="G2666" s="244"/>
      <c r="H2666" s="244"/>
      <c r="I2666" s="95"/>
      <c r="J2666" s="233"/>
      <c r="K2666" s="240"/>
      <c r="L2666" s="241"/>
      <c r="M2666" s="241"/>
      <c r="N2666" s="241"/>
      <c r="O2666" s="241"/>
      <c r="P2666" s="241"/>
      <c r="Q2666" s="241"/>
      <c r="R2666" s="242"/>
      <c r="DE2666" s="137"/>
    </row>
    <row r="2667" spans="1:109" s="76" customFormat="1" ht="13.5" hidden="1">
      <c r="A2667" s="256" t="s">
        <v>89</v>
      </c>
      <c r="B2667" s="257"/>
      <c r="C2667" s="257"/>
      <c r="D2667" s="257"/>
      <c r="E2667" s="257"/>
      <c r="F2667" s="257"/>
      <c r="G2667" s="257"/>
      <c r="H2667" s="257"/>
      <c r="I2667" s="257"/>
      <c r="J2667" s="257"/>
      <c r="K2667" s="257"/>
      <c r="L2667" s="257"/>
      <c r="M2667" s="257"/>
      <c r="N2667" s="257"/>
      <c r="O2667" s="257"/>
      <c r="P2667" s="257"/>
      <c r="Q2667" s="257"/>
      <c r="R2667" s="257"/>
      <c r="DE2667" s="136"/>
    </row>
    <row r="2668" spans="1:109" s="75" customFormat="1" ht="12" hidden="1" customHeight="1">
      <c r="A2668" s="258" t="s">
        <v>11</v>
      </c>
      <c r="B2668" s="259"/>
      <c r="C2668" s="260"/>
      <c r="D2668" s="261"/>
      <c r="E2668" s="258" t="s">
        <v>10</v>
      </c>
      <c r="F2668" s="259"/>
      <c r="G2668" s="181"/>
      <c r="H2668" s="206"/>
      <c r="I2668" s="206"/>
      <c r="J2668" s="182"/>
      <c r="K2668" s="258" t="s">
        <v>64</v>
      </c>
      <c r="L2668" s="262"/>
      <c r="M2668" s="263"/>
      <c r="N2668" s="181"/>
      <c r="O2668" s="206"/>
      <c r="P2668" s="206"/>
      <c r="Q2668" s="206"/>
      <c r="R2668" s="182"/>
      <c r="DE2668" s="137"/>
    </row>
    <row r="2669" spans="1:109" s="75" customFormat="1" ht="12" hidden="1" customHeight="1">
      <c r="A2669" s="191">
        <v>1</v>
      </c>
      <c r="B2669" s="264" t="s">
        <v>88</v>
      </c>
      <c r="C2669" s="265"/>
      <c r="D2669" s="265"/>
      <c r="E2669" s="265"/>
      <c r="F2669" s="266"/>
      <c r="G2669" s="194" t="s">
        <v>87</v>
      </c>
      <c r="H2669" s="255"/>
      <c r="I2669" s="194" t="s">
        <v>86</v>
      </c>
      <c r="J2669" s="195"/>
      <c r="K2669" s="195"/>
      <c r="L2669" s="195"/>
      <c r="M2669" s="195"/>
      <c r="N2669" s="195"/>
      <c r="O2669" s="195"/>
      <c r="P2669" s="195"/>
      <c r="Q2669" s="195"/>
      <c r="R2669" s="255"/>
      <c r="DE2669" s="137"/>
    </row>
    <row r="2670" spans="1:109" s="75" customFormat="1" ht="12" hidden="1" customHeight="1">
      <c r="A2670" s="193"/>
      <c r="B2670" s="267"/>
      <c r="C2670" s="268"/>
      <c r="D2670" s="268"/>
      <c r="E2670" s="268"/>
      <c r="F2670" s="269"/>
      <c r="G2670" s="253"/>
      <c r="H2670" s="254"/>
      <c r="I2670" s="270"/>
      <c r="J2670" s="271"/>
      <c r="K2670" s="271"/>
      <c r="L2670" s="271"/>
      <c r="M2670" s="88" t="s">
        <v>183</v>
      </c>
      <c r="N2670" s="272"/>
      <c r="O2670" s="273"/>
      <c r="P2670" s="89" t="s">
        <v>184</v>
      </c>
      <c r="Q2670" s="77"/>
      <c r="R2670" s="90" t="s">
        <v>185</v>
      </c>
      <c r="S2670" s="43" t="str">
        <f>IF(AND(Q2670&lt;&gt;"",Q2670&lt;120),"排煙機の規定風量は120㎥以上必要です。","")</f>
        <v/>
      </c>
      <c r="T2670" s="74"/>
      <c r="DE2670" s="137"/>
    </row>
    <row r="2671" spans="1:109" s="75" customFormat="1" ht="6" hidden="1" customHeight="1">
      <c r="A2671" s="102"/>
      <c r="B2671" s="102"/>
      <c r="C2671" s="102"/>
      <c r="D2671" s="102"/>
      <c r="E2671" s="102"/>
      <c r="F2671" s="102"/>
      <c r="G2671" s="102"/>
      <c r="H2671" s="102"/>
      <c r="I2671" s="102"/>
      <c r="J2671" s="102"/>
      <c r="K2671" s="103"/>
      <c r="L2671" s="103"/>
      <c r="M2671" s="103"/>
      <c r="N2671" s="102"/>
      <c r="O2671" s="104"/>
      <c r="P2671" s="104"/>
      <c r="Q2671" s="103"/>
      <c r="R2671" s="103"/>
      <c r="DE2671" s="137"/>
    </row>
    <row r="2672" spans="1:109" s="75" customFormat="1" ht="12" hidden="1" customHeight="1">
      <c r="A2672" s="251">
        <v>2</v>
      </c>
      <c r="B2672" s="194" t="s">
        <v>85</v>
      </c>
      <c r="C2672" s="195"/>
      <c r="D2672" s="195"/>
      <c r="E2672" s="195"/>
      <c r="F2672" s="195"/>
      <c r="G2672" s="195"/>
      <c r="H2672" s="195"/>
      <c r="I2672" s="195"/>
      <c r="J2672" s="195"/>
      <c r="K2672" s="195"/>
      <c r="L2672" s="195"/>
      <c r="M2672" s="195"/>
      <c r="N2672" s="195"/>
      <c r="O2672" s="196"/>
      <c r="P2672" s="91"/>
      <c r="Q2672" s="198" t="s">
        <v>81</v>
      </c>
      <c r="R2672" s="199"/>
      <c r="DE2672" s="137"/>
    </row>
    <row r="2673" spans="1:111" s="75" customFormat="1" ht="12" hidden="1" customHeight="1">
      <c r="A2673" s="252"/>
      <c r="B2673" s="92" t="s">
        <v>5</v>
      </c>
      <c r="C2673" s="202" t="s">
        <v>84</v>
      </c>
      <c r="D2673" s="203"/>
      <c r="E2673" s="245"/>
      <c r="F2673" s="93" t="s">
        <v>83</v>
      </c>
      <c r="G2673" s="202" t="s">
        <v>78</v>
      </c>
      <c r="H2673" s="203"/>
      <c r="I2673" s="202" t="s">
        <v>14</v>
      </c>
      <c r="J2673" s="203"/>
      <c r="K2673" s="203"/>
      <c r="L2673" s="203"/>
      <c r="M2673" s="203"/>
      <c r="N2673" s="203" t="s">
        <v>13</v>
      </c>
      <c r="O2673" s="204"/>
      <c r="P2673" s="205"/>
      <c r="Q2673" s="200"/>
      <c r="R2673" s="201"/>
      <c r="DE2673" s="137"/>
      <c r="DF2673" s="76" t="str">
        <f>IF(COUNTA(B2674:R2723)&gt;0,DG2673,"")</f>
        <v/>
      </c>
      <c r="DG2673" s="144">
        <v>37</v>
      </c>
    </row>
    <row r="2674" spans="1:111" s="75" customFormat="1" ht="12" hidden="1" customHeight="1">
      <c r="A2674" s="252"/>
      <c r="B2674" s="47"/>
      <c r="C2674" s="274"/>
      <c r="D2674" s="274"/>
      <c r="E2674" s="274"/>
      <c r="F2674" s="162"/>
      <c r="G2674" s="274"/>
      <c r="H2674" s="274"/>
      <c r="I2674" s="275"/>
      <c r="J2674" s="275"/>
      <c r="K2674" s="275"/>
      <c r="L2674" s="275"/>
      <c r="M2674" s="275"/>
      <c r="N2674" s="276"/>
      <c r="O2674" s="277"/>
      <c r="P2674" s="278"/>
      <c r="Q2674" s="274"/>
      <c r="R2674" s="274"/>
      <c r="DE2674" s="137"/>
    </row>
    <row r="2675" spans="1:111" s="75" customFormat="1" ht="12" hidden="1" customHeight="1">
      <c r="A2675" s="252"/>
      <c r="B2675" s="48"/>
      <c r="C2675" s="213"/>
      <c r="D2675" s="213"/>
      <c r="E2675" s="213"/>
      <c r="F2675" s="163"/>
      <c r="G2675" s="213"/>
      <c r="H2675" s="213"/>
      <c r="I2675" s="214"/>
      <c r="J2675" s="214"/>
      <c r="K2675" s="214"/>
      <c r="L2675" s="214"/>
      <c r="M2675" s="214"/>
      <c r="N2675" s="215"/>
      <c r="O2675" s="216"/>
      <c r="P2675" s="217"/>
      <c r="Q2675" s="213"/>
      <c r="R2675" s="213"/>
      <c r="DE2675" s="137"/>
    </row>
    <row r="2676" spans="1:111" s="75" customFormat="1" ht="12" hidden="1" customHeight="1">
      <c r="A2676" s="252"/>
      <c r="B2676" s="48"/>
      <c r="C2676" s="213"/>
      <c r="D2676" s="213"/>
      <c r="E2676" s="213"/>
      <c r="F2676" s="163"/>
      <c r="G2676" s="213"/>
      <c r="H2676" s="213"/>
      <c r="I2676" s="214"/>
      <c r="J2676" s="214"/>
      <c r="K2676" s="214"/>
      <c r="L2676" s="214"/>
      <c r="M2676" s="214"/>
      <c r="N2676" s="215"/>
      <c r="O2676" s="216"/>
      <c r="P2676" s="217"/>
      <c r="Q2676" s="213"/>
      <c r="R2676" s="213"/>
      <c r="DE2676" s="137"/>
    </row>
    <row r="2677" spans="1:111" s="75" customFormat="1" ht="12" hidden="1" customHeight="1">
      <c r="A2677" s="252"/>
      <c r="B2677" s="48"/>
      <c r="C2677" s="213"/>
      <c r="D2677" s="213"/>
      <c r="E2677" s="213"/>
      <c r="F2677" s="163"/>
      <c r="G2677" s="213"/>
      <c r="H2677" s="213"/>
      <c r="I2677" s="214"/>
      <c r="J2677" s="214"/>
      <c r="K2677" s="214"/>
      <c r="L2677" s="214"/>
      <c r="M2677" s="214"/>
      <c r="N2677" s="215"/>
      <c r="O2677" s="216"/>
      <c r="P2677" s="217"/>
      <c r="Q2677" s="213"/>
      <c r="R2677" s="213"/>
      <c r="DE2677" s="137"/>
    </row>
    <row r="2678" spans="1:111" s="75" customFormat="1" ht="12" hidden="1" customHeight="1">
      <c r="A2678" s="252"/>
      <c r="B2678" s="48"/>
      <c r="C2678" s="213"/>
      <c r="D2678" s="213"/>
      <c r="E2678" s="213"/>
      <c r="F2678" s="163"/>
      <c r="G2678" s="213"/>
      <c r="H2678" s="213"/>
      <c r="I2678" s="214"/>
      <c r="J2678" s="214"/>
      <c r="K2678" s="214"/>
      <c r="L2678" s="214"/>
      <c r="M2678" s="214"/>
      <c r="N2678" s="215"/>
      <c r="O2678" s="216"/>
      <c r="P2678" s="217"/>
      <c r="Q2678" s="213"/>
      <c r="R2678" s="213"/>
      <c r="DE2678" s="137"/>
    </row>
    <row r="2679" spans="1:111" s="75" customFormat="1" ht="12" hidden="1" customHeight="1">
      <c r="A2679" s="252"/>
      <c r="B2679" s="48"/>
      <c r="C2679" s="213"/>
      <c r="D2679" s="213"/>
      <c r="E2679" s="213"/>
      <c r="F2679" s="163"/>
      <c r="G2679" s="213"/>
      <c r="H2679" s="213"/>
      <c r="I2679" s="214"/>
      <c r="J2679" s="214"/>
      <c r="K2679" s="214"/>
      <c r="L2679" s="214"/>
      <c r="M2679" s="214"/>
      <c r="N2679" s="215"/>
      <c r="O2679" s="216"/>
      <c r="P2679" s="217"/>
      <c r="Q2679" s="213"/>
      <c r="R2679" s="213"/>
      <c r="DE2679" s="137"/>
    </row>
    <row r="2680" spans="1:111" s="75" customFormat="1" ht="12" hidden="1" customHeight="1">
      <c r="A2680" s="252"/>
      <c r="B2680" s="48"/>
      <c r="C2680" s="213"/>
      <c r="D2680" s="213"/>
      <c r="E2680" s="213"/>
      <c r="F2680" s="163"/>
      <c r="G2680" s="213"/>
      <c r="H2680" s="213"/>
      <c r="I2680" s="214"/>
      <c r="J2680" s="214"/>
      <c r="K2680" s="214"/>
      <c r="L2680" s="214"/>
      <c r="M2680" s="214"/>
      <c r="N2680" s="215"/>
      <c r="O2680" s="216"/>
      <c r="P2680" s="217"/>
      <c r="Q2680" s="213"/>
      <c r="R2680" s="213"/>
      <c r="DE2680" s="137"/>
    </row>
    <row r="2681" spans="1:111" s="75" customFormat="1" ht="12" hidden="1" customHeight="1">
      <c r="A2681" s="252"/>
      <c r="B2681" s="48"/>
      <c r="C2681" s="213"/>
      <c r="D2681" s="213"/>
      <c r="E2681" s="213"/>
      <c r="F2681" s="163"/>
      <c r="G2681" s="213"/>
      <c r="H2681" s="213"/>
      <c r="I2681" s="214"/>
      <c r="J2681" s="214"/>
      <c r="K2681" s="214"/>
      <c r="L2681" s="214"/>
      <c r="M2681" s="214"/>
      <c r="N2681" s="215"/>
      <c r="O2681" s="216"/>
      <c r="P2681" s="217"/>
      <c r="Q2681" s="213"/>
      <c r="R2681" s="213"/>
      <c r="DE2681" s="137"/>
    </row>
    <row r="2682" spans="1:111" s="75" customFormat="1" ht="12" hidden="1" customHeight="1">
      <c r="A2682" s="252"/>
      <c r="B2682" s="48"/>
      <c r="C2682" s="213"/>
      <c r="D2682" s="213"/>
      <c r="E2682" s="213"/>
      <c r="F2682" s="163"/>
      <c r="G2682" s="213"/>
      <c r="H2682" s="213"/>
      <c r="I2682" s="214"/>
      <c r="J2682" s="214"/>
      <c r="K2682" s="214"/>
      <c r="L2682" s="214"/>
      <c r="M2682" s="214"/>
      <c r="N2682" s="215"/>
      <c r="O2682" s="216"/>
      <c r="P2682" s="217"/>
      <c r="Q2682" s="213"/>
      <c r="R2682" s="213"/>
      <c r="DE2682" s="137"/>
    </row>
    <row r="2683" spans="1:111" s="75" customFormat="1" ht="12" hidden="1" customHeight="1">
      <c r="A2683" s="252"/>
      <c r="B2683" s="48"/>
      <c r="C2683" s="213"/>
      <c r="D2683" s="213"/>
      <c r="E2683" s="213"/>
      <c r="F2683" s="163"/>
      <c r="G2683" s="213"/>
      <c r="H2683" s="213"/>
      <c r="I2683" s="214"/>
      <c r="J2683" s="214"/>
      <c r="K2683" s="214"/>
      <c r="L2683" s="214"/>
      <c r="M2683" s="214"/>
      <c r="N2683" s="215"/>
      <c r="O2683" s="216"/>
      <c r="P2683" s="217"/>
      <c r="Q2683" s="213"/>
      <c r="R2683" s="213"/>
      <c r="DE2683" s="137"/>
    </row>
    <row r="2684" spans="1:111" s="75" customFormat="1" ht="12" hidden="1" customHeight="1">
      <c r="A2684" s="252"/>
      <c r="B2684" s="48"/>
      <c r="C2684" s="213"/>
      <c r="D2684" s="213"/>
      <c r="E2684" s="213"/>
      <c r="F2684" s="163"/>
      <c r="G2684" s="213"/>
      <c r="H2684" s="213"/>
      <c r="I2684" s="214"/>
      <c r="J2684" s="214"/>
      <c r="K2684" s="214"/>
      <c r="L2684" s="214"/>
      <c r="M2684" s="214"/>
      <c r="N2684" s="215"/>
      <c r="O2684" s="216"/>
      <c r="P2684" s="217"/>
      <c r="Q2684" s="213"/>
      <c r="R2684" s="213"/>
      <c r="DE2684" s="137"/>
    </row>
    <row r="2685" spans="1:111" s="75" customFormat="1" ht="12" hidden="1" customHeight="1">
      <c r="A2685" s="252"/>
      <c r="B2685" s="48"/>
      <c r="C2685" s="213"/>
      <c r="D2685" s="213"/>
      <c r="E2685" s="213"/>
      <c r="F2685" s="163"/>
      <c r="G2685" s="213"/>
      <c r="H2685" s="213"/>
      <c r="I2685" s="214"/>
      <c r="J2685" s="214"/>
      <c r="K2685" s="214"/>
      <c r="L2685" s="214"/>
      <c r="M2685" s="214"/>
      <c r="N2685" s="215"/>
      <c r="O2685" s="216"/>
      <c r="P2685" s="217"/>
      <c r="Q2685" s="213"/>
      <c r="R2685" s="213"/>
      <c r="DE2685" s="137"/>
    </row>
    <row r="2686" spans="1:111" s="75" customFormat="1" ht="12" hidden="1" customHeight="1">
      <c r="A2686" s="252"/>
      <c r="B2686" s="48"/>
      <c r="C2686" s="213"/>
      <c r="D2686" s="213"/>
      <c r="E2686" s="213"/>
      <c r="F2686" s="163"/>
      <c r="G2686" s="213"/>
      <c r="H2686" s="213"/>
      <c r="I2686" s="214"/>
      <c r="J2686" s="214"/>
      <c r="K2686" s="214"/>
      <c r="L2686" s="214"/>
      <c r="M2686" s="214"/>
      <c r="N2686" s="215"/>
      <c r="O2686" s="216"/>
      <c r="P2686" s="217"/>
      <c r="Q2686" s="213"/>
      <c r="R2686" s="213"/>
      <c r="DE2686" s="137"/>
    </row>
    <row r="2687" spans="1:111" s="75" customFormat="1" ht="12" hidden="1" customHeight="1">
      <c r="A2687" s="252"/>
      <c r="B2687" s="48"/>
      <c r="C2687" s="213"/>
      <c r="D2687" s="213"/>
      <c r="E2687" s="213"/>
      <c r="F2687" s="163"/>
      <c r="G2687" s="213"/>
      <c r="H2687" s="213"/>
      <c r="I2687" s="214"/>
      <c r="J2687" s="214"/>
      <c r="K2687" s="214"/>
      <c r="L2687" s="214"/>
      <c r="M2687" s="214"/>
      <c r="N2687" s="215"/>
      <c r="O2687" s="216"/>
      <c r="P2687" s="217"/>
      <c r="Q2687" s="213"/>
      <c r="R2687" s="213"/>
      <c r="DE2687" s="137"/>
    </row>
    <row r="2688" spans="1:111" s="75" customFormat="1" ht="12" hidden="1" customHeight="1">
      <c r="A2688" s="252"/>
      <c r="B2688" s="48"/>
      <c r="C2688" s="213"/>
      <c r="D2688" s="213"/>
      <c r="E2688" s="213"/>
      <c r="F2688" s="163"/>
      <c r="G2688" s="213"/>
      <c r="H2688" s="213"/>
      <c r="I2688" s="214"/>
      <c r="J2688" s="214"/>
      <c r="K2688" s="214"/>
      <c r="L2688" s="214"/>
      <c r="M2688" s="214"/>
      <c r="N2688" s="215"/>
      <c r="O2688" s="216"/>
      <c r="P2688" s="217"/>
      <c r="Q2688" s="213"/>
      <c r="R2688" s="213"/>
      <c r="DE2688" s="137"/>
    </row>
    <row r="2689" spans="1:109" s="75" customFormat="1" ht="12" hidden="1" customHeight="1">
      <c r="A2689" s="252"/>
      <c r="B2689" s="48"/>
      <c r="C2689" s="213"/>
      <c r="D2689" s="213"/>
      <c r="E2689" s="213"/>
      <c r="F2689" s="163"/>
      <c r="G2689" s="213"/>
      <c r="H2689" s="213"/>
      <c r="I2689" s="214"/>
      <c r="J2689" s="214"/>
      <c r="K2689" s="214"/>
      <c r="L2689" s="214"/>
      <c r="M2689" s="214"/>
      <c r="N2689" s="215"/>
      <c r="O2689" s="216"/>
      <c r="P2689" s="217"/>
      <c r="Q2689" s="213"/>
      <c r="R2689" s="213"/>
      <c r="DE2689" s="137"/>
    </row>
    <row r="2690" spans="1:109" s="75" customFormat="1" ht="12" hidden="1" customHeight="1">
      <c r="A2690" s="252"/>
      <c r="B2690" s="48"/>
      <c r="C2690" s="213"/>
      <c r="D2690" s="213"/>
      <c r="E2690" s="213"/>
      <c r="F2690" s="163"/>
      <c r="G2690" s="213"/>
      <c r="H2690" s="213"/>
      <c r="I2690" s="214"/>
      <c r="J2690" s="214"/>
      <c r="K2690" s="214"/>
      <c r="L2690" s="214"/>
      <c r="M2690" s="214"/>
      <c r="N2690" s="215"/>
      <c r="O2690" s="216"/>
      <c r="P2690" s="217"/>
      <c r="Q2690" s="213"/>
      <c r="R2690" s="213"/>
      <c r="DE2690" s="137"/>
    </row>
    <row r="2691" spans="1:109" s="75" customFormat="1" ht="12" hidden="1" customHeight="1">
      <c r="A2691" s="252"/>
      <c r="B2691" s="48"/>
      <c r="C2691" s="213"/>
      <c r="D2691" s="213"/>
      <c r="E2691" s="213"/>
      <c r="F2691" s="163"/>
      <c r="G2691" s="213"/>
      <c r="H2691" s="213"/>
      <c r="I2691" s="214"/>
      <c r="J2691" s="214"/>
      <c r="K2691" s="214"/>
      <c r="L2691" s="214"/>
      <c r="M2691" s="214"/>
      <c r="N2691" s="215"/>
      <c r="O2691" s="216"/>
      <c r="P2691" s="217"/>
      <c r="Q2691" s="213"/>
      <c r="R2691" s="213"/>
      <c r="DE2691" s="137"/>
    </row>
    <row r="2692" spans="1:109" s="75" customFormat="1" ht="12" hidden="1" customHeight="1">
      <c r="A2692" s="252"/>
      <c r="B2692" s="48"/>
      <c r="C2692" s="213"/>
      <c r="D2692" s="213"/>
      <c r="E2692" s="213"/>
      <c r="F2692" s="163"/>
      <c r="G2692" s="213"/>
      <c r="H2692" s="213"/>
      <c r="I2692" s="214"/>
      <c r="J2692" s="214"/>
      <c r="K2692" s="214"/>
      <c r="L2692" s="214"/>
      <c r="M2692" s="214"/>
      <c r="N2692" s="215"/>
      <c r="O2692" s="216"/>
      <c r="P2692" s="217"/>
      <c r="Q2692" s="213"/>
      <c r="R2692" s="213"/>
      <c r="DE2692" s="137"/>
    </row>
    <row r="2693" spans="1:109" s="75" customFormat="1" ht="12" hidden="1" customHeight="1">
      <c r="A2693" s="252"/>
      <c r="B2693" s="48"/>
      <c r="C2693" s="213"/>
      <c r="D2693" s="213"/>
      <c r="E2693" s="213"/>
      <c r="F2693" s="163"/>
      <c r="G2693" s="213"/>
      <c r="H2693" s="213"/>
      <c r="I2693" s="214"/>
      <c r="J2693" s="214"/>
      <c r="K2693" s="214"/>
      <c r="L2693" s="214"/>
      <c r="M2693" s="214"/>
      <c r="N2693" s="215"/>
      <c r="O2693" s="216"/>
      <c r="P2693" s="217"/>
      <c r="Q2693" s="213"/>
      <c r="R2693" s="213"/>
      <c r="DE2693" s="137"/>
    </row>
    <row r="2694" spans="1:109" s="75" customFormat="1" ht="12" hidden="1" customHeight="1">
      <c r="A2694" s="252"/>
      <c r="B2694" s="48"/>
      <c r="C2694" s="213"/>
      <c r="D2694" s="213"/>
      <c r="E2694" s="213"/>
      <c r="F2694" s="163"/>
      <c r="G2694" s="213"/>
      <c r="H2694" s="213"/>
      <c r="I2694" s="214"/>
      <c r="J2694" s="214"/>
      <c r="K2694" s="214"/>
      <c r="L2694" s="214"/>
      <c r="M2694" s="214"/>
      <c r="N2694" s="215"/>
      <c r="O2694" s="216"/>
      <c r="P2694" s="217"/>
      <c r="Q2694" s="213"/>
      <c r="R2694" s="213"/>
      <c r="DE2694" s="137"/>
    </row>
    <row r="2695" spans="1:109" s="75" customFormat="1" ht="12" hidden="1" customHeight="1">
      <c r="A2695" s="252"/>
      <c r="B2695" s="48"/>
      <c r="C2695" s="213"/>
      <c r="D2695" s="213"/>
      <c r="E2695" s="213"/>
      <c r="F2695" s="163"/>
      <c r="G2695" s="213"/>
      <c r="H2695" s="213"/>
      <c r="I2695" s="214"/>
      <c r="J2695" s="214"/>
      <c r="K2695" s="214"/>
      <c r="L2695" s="214"/>
      <c r="M2695" s="214"/>
      <c r="N2695" s="215"/>
      <c r="O2695" s="216"/>
      <c r="P2695" s="217"/>
      <c r="Q2695" s="213"/>
      <c r="R2695" s="213"/>
      <c r="DE2695" s="137"/>
    </row>
    <row r="2696" spans="1:109" s="75" customFormat="1" ht="12" hidden="1" customHeight="1">
      <c r="A2696" s="252"/>
      <c r="B2696" s="48"/>
      <c r="C2696" s="213"/>
      <c r="D2696" s="213"/>
      <c r="E2696" s="213"/>
      <c r="F2696" s="163"/>
      <c r="G2696" s="213"/>
      <c r="H2696" s="213"/>
      <c r="I2696" s="214"/>
      <c r="J2696" s="214"/>
      <c r="K2696" s="214"/>
      <c r="L2696" s="214"/>
      <c r="M2696" s="214"/>
      <c r="N2696" s="215"/>
      <c r="O2696" s="216"/>
      <c r="P2696" s="217"/>
      <c r="Q2696" s="213"/>
      <c r="R2696" s="213"/>
      <c r="DE2696" s="137"/>
    </row>
    <row r="2697" spans="1:109" s="75" customFormat="1" ht="12" hidden="1" customHeight="1">
      <c r="A2697" s="252"/>
      <c r="B2697" s="48"/>
      <c r="C2697" s="213"/>
      <c r="D2697" s="213"/>
      <c r="E2697" s="213"/>
      <c r="F2697" s="163"/>
      <c r="G2697" s="213"/>
      <c r="H2697" s="213"/>
      <c r="I2697" s="214"/>
      <c r="J2697" s="214"/>
      <c r="K2697" s="214"/>
      <c r="L2697" s="214"/>
      <c r="M2697" s="214"/>
      <c r="N2697" s="215"/>
      <c r="O2697" s="216"/>
      <c r="P2697" s="217"/>
      <c r="Q2697" s="213"/>
      <c r="R2697" s="213"/>
      <c r="DE2697" s="137"/>
    </row>
    <row r="2698" spans="1:109" s="75" customFormat="1" ht="12" hidden="1" customHeight="1">
      <c r="A2698" s="252"/>
      <c r="B2698" s="48"/>
      <c r="C2698" s="213"/>
      <c r="D2698" s="213"/>
      <c r="E2698" s="213"/>
      <c r="F2698" s="163"/>
      <c r="G2698" s="213"/>
      <c r="H2698" s="213"/>
      <c r="I2698" s="214"/>
      <c r="J2698" s="214"/>
      <c r="K2698" s="214"/>
      <c r="L2698" s="214"/>
      <c r="M2698" s="214"/>
      <c r="N2698" s="215"/>
      <c r="O2698" s="216"/>
      <c r="P2698" s="217"/>
      <c r="Q2698" s="213"/>
      <c r="R2698" s="213"/>
      <c r="DE2698" s="137"/>
    </row>
    <row r="2699" spans="1:109" s="75" customFormat="1" ht="12" hidden="1" customHeight="1">
      <c r="A2699" s="252"/>
      <c r="B2699" s="48"/>
      <c r="C2699" s="213"/>
      <c r="D2699" s="213"/>
      <c r="E2699" s="213"/>
      <c r="F2699" s="163"/>
      <c r="G2699" s="213"/>
      <c r="H2699" s="213"/>
      <c r="I2699" s="214"/>
      <c r="J2699" s="214"/>
      <c r="K2699" s="214"/>
      <c r="L2699" s="214"/>
      <c r="M2699" s="214"/>
      <c r="N2699" s="215"/>
      <c r="O2699" s="216"/>
      <c r="P2699" s="217"/>
      <c r="Q2699" s="213"/>
      <c r="R2699" s="213"/>
      <c r="DE2699" s="137"/>
    </row>
    <row r="2700" spans="1:109" s="75" customFormat="1" ht="12" hidden="1" customHeight="1">
      <c r="A2700" s="252"/>
      <c r="B2700" s="48"/>
      <c r="C2700" s="213"/>
      <c r="D2700" s="213"/>
      <c r="E2700" s="213"/>
      <c r="F2700" s="163"/>
      <c r="G2700" s="213"/>
      <c r="H2700" s="213"/>
      <c r="I2700" s="214"/>
      <c r="J2700" s="214"/>
      <c r="K2700" s="214"/>
      <c r="L2700" s="214"/>
      <c r="M2700" s="214"/>
      <c r="N2700" s="215"/>
      <c r="O2700" s="216"/>
      <c r="P2700" s="217"/>
      <c r="Q2700" s="213"/>
      <c r="R2700" s="213"/>
      <c r="DE2700" s="137"/>
    </row>
    <row r="2701" spans="1:109" s="75" customFormat="1" ht="12" hidden="1" customHeight="1">
      <c r="A2701" s="252"/>
      <c r="B2701" s="48"/>
      <c r="C2701" s="213"/>
      <c r="D2701" s="213"/>
      <c r="E2701" s="213"/>
      <c r="F2701" s="163"/>
      <c r="G2701" s="213"/>
      <c r="H2701" s="213"/>
      <c r="I2701" s="214"/>
      <c r="J2701" s="214"/>
      <c r="K2701" s="214"/>
      <c r="L2701" s="214"/>
      <c r="M2701" s="214"/>
      <c r="N2701" s="215"/>
      <c r="O2701" s="216"/>
      <c r="P2701" s="217"/>
      <c r="Q2701" s="213"/>
      <c r="R2701" s="213"/>
      <c r="DE2701" s="137"/>
    </row>
    <row r="2702" spans="1:109" s="75" customFormat="1" ht="12" hidden="1" customHeight="1">
      <c r="A2702" s="252"/>
      <c r="B2702" s="48"/>
      <c r="C2702" s="213"/>
      <c r="D2702" s="213"/>
      <c r="E2702" s="213"/>
      <c r="F2702" s="163"/>
      <c r="G2702" s="213"/>
      <c r="H2702" s="213"/>
      <c r="I2702" s="214"/>
      <c r="J2702" s="214"/>
      <c r="K2702" s="214"/>
      <c r="L2702" s="214"/>
      <c r="M2702" s="214"/>
      <c r="N2702" s="215"/>
      <c r="O2702" s="216"/>
      <c r="P2702" s="217"/>
      <c r="Q2702" s="213"/>
      <c r="R2702" s="213"/>
      <c r="DE2702" s="137"/>
    </row>
    <row r="2703" spans="1:109" s="75" customFormat="1" ht="12" hidden="1" customHeight="1">
      <c r="A2703" s="252"/>
      <c r="B2703" s="48"/>
      <c r="C2703" s="213"/>
      <c r="D2703" s="213"/>
      <c r="E2703" s="213"/>
      <c r="F2703" s="163"/>
      <c r="G2703" s="213"/>
      <c r="H2703" s="213"/>
      <c r="I2703" s="214"/>
      <c r="J2703" s="214"/>
      <c r="K2703" s="214"/>
      <c r="L2703" s="214"/>
      <c r="M2703" s="214"/>
      <c r="N2703" s="215"/>
      <c r="O2703" s="216"/>
      <c r="P2703" s="217"/>
      <c r="Q2703" s="213"/>
      <c r="R2703" s="213"/>
      <c r="DE2703" s="137"/>
    </row>
    <row r="2704" spans="1:109" s="75" customFormat="1" ht="12" hidden="1" customHeight="1">
      <c r="A2704" s="252"/>
      <c r="B2704" s="48"/>
      <c r="C2704" s="213"/>
      <c r="D2704" s="213"/>
      <c r="E2704" s="213"/>
      <c r="F2704" s="163"/>
      <c r="G2704" s="213"/>
      <c r="H2704" s="213"/>
      <c r="I2704" s="214"/>
      <c r="J2704" s="214"/>
      <c r="K2704" s="214"/>
      <c r="L2704" s="214"/>
      <c r="M2704" s="214"/>
      <c r="N2704" s="215"/>
      <c r="O2704" s="216"/>
      <c r="P2704" s="217"/>
      <c r="Q2704" s="213"/>
      <c r="R2704" s="213"/>
      <c r="DE2704" s="137"/>
    </row>
    <row r="2705" spans="1:109" s="75" customFormat="1" ht="12" hidden="1" customHeight="1">
      <c r="A2705" s="252"/>
      <c r="B2705" s="48"/>
      <c r="C2705" s="213"/>
      <c r="D2705" s="213"/>
      <c r="E2705" s="213"/>
      <c r="F2705" s="163"/>
      <c r="G2705" s="213"/>
      <c r="H2705" s="213"/>
      <c r="I2705" s="214"/>
      <c r="J2705" s="214"/>
      <c r="K2705" s="214"/>
      <c r="L2705" s="214"/>
      <c r="M2705" s="214"/>
      <c r="N2705" s="215"/>
      <c r="O2705" s="216"/>
      <c r="P2705" s="217"/>
      <c r="Q2705" s="213"/>
      <c r="R2705" s="213"/>
      <c r="DE2705" s="137"/>
    </row>
    <row r="2706" spans="1:109" s="75" customFormat="1" ht="12" hidden="1" customHeight="1">
      <c r="A2706" s="252"/>
      <c r="B2706" s="48"/>
      <c r="C2706" s="213"/>
      <c r="D2706" s="213"/>
      <c r="E2706" s="213"/>
      <c r="F2706" s="163"/>
      <c r="G2706" s="213"/>
      <c r="H2706" s="213"/>
      <c r="I2706" s="214"/>
      <c r="J2706" s="214"/>
      <c r="K2706" s="214"/>
      <c r="L2706" s="214"/>
      <c r="M2706" s="214"/>
      <c r="N2706" s="215"/>
      <c r="O2706" s="216"/>
      <c r="P2706" s="217"/>
      <c r="Q2706" s="213"/>
      <c r="R2706" s="213"/>
      <c r="DE2706" s="137"/>
    </row>
    <row r="2707" spans="1:109" s="75" customFormat="1" ht="12" hidden="1" customHeight="1">
      <c r="A2707" s="252"/>
      <c r="B2707" s="48"/>
      <c r="C2707" s="213"/>
      <c r="D2707" s="213"/>
      <c r="E2707" s="213"/>
      <c r="F2707" s="163"/>
      <c r="G2707" s="213"/>
      <c r="H2707" s="213"/>
      <c r="I2707" s="214"/>
      <c r="J2707" s="214"/>
      <c r="K2707" s="214"/>
      <c r="L2707" s="214"/>
      <c r="M2707" s="214"/>
      <c r="N2707" s="215"/>
      <c r="O2707" s="216"/>
      <c r="P2707" s="217"/>
      <c r="Q2707" s="213"/>
      <c r="R2707" s="213"/>
      <c r="DE2707" s="137"/>
    </row>
    <row r="2708" spans="1:109" s="75" customFormat="1" ht="12" hidden="1" customHeight="1">
      <c r="A2708" s="252"/>
      <c r="B2708" s="48"/>
      <c r="C2708" s="213"/>
      <c r="D2708" s="213"/>
      <c r="E2708" s="213"/>
      <c r="F2708" s="163"/>
      <c r="G2708" s="213"/>
      <c r="H2708" s="213"/>
      <c r="I2708" s="214"/>
      <c r="J2708" s="214"/>
      <c r="K2708" s="214"/>
      <c r="L2708" s="214"/>
      <c r="M2708" s="214"/>
      <c r="N2708" s="215"/>
      <c r="O2708" s="216"/>
      <c r="P2708" s="217"/>
      <c r="Q2708" s="213"/>
      <c r="R2708" s="213"/>
      <c r="DE2708" s="137"/>
    </row>
    <row r="2709" spans="1:109" s="75" customFormat="1" ht="12" hidden="1" customHeight="1">
      <c r="A2709" s="252"/>
      <c r="B2709" s="48"/>
      <c r="C2709" s="213"/>
      <c r="D2709" s="213"/>
      <c r="E2709" s="213"/>
      <c r="F2709" s="163"/>
      <c r="G2709" s="213"/>
      <c r="H2709" s="213"/>
      <c r="I2709" s="214"/>
      <c r="J2709" s="214"/>
      <c r="K2709" s="214"/>
      <c r="L2709" s="214"/>
      <c r="M2709" s="214"/>
      <c r="N2709" s="215"/>
      <c r="O2709" s="216"/>
      <c r="P2709" s="217"/>
      <c r="Q2709" s="213"/>
      <c r="R2709" s="213"/>
      <c r="DE2709" s="137"/>
    </row>
    <row r="2710" spans="1:109" s="75" customFormat="1" ht="12" hidden="1" customHeight="1">
      <c r="A2710" s="252"/>
      <c r="B2710" s="48"/>
      <c r="C2710" s="213"/>
      <c r="D2710" s="213"/>
      <c r="E2710" s="213"/>
      <c r="F2710" s="163"/>
      <c r="G2710" s="213"/>
      <c r="H2710" s="213"/>
      <c r="I2710" s="214"/>
      <c r="J2710" s="214"/>
      <c r="K2710" s="214"/>
      <c r="L2710" s="214"/>
      <c r="M2710" s="214"/>
      <c r="N2710" s="215"/>
      <c r="O2710" s="216"/>
      <c r="P2710" s="217"/>
      <c r="Q2710" s="213"/>
      <c r="R2710" s="213"/>
      <c r="DE2710" s="137"/>
    </row>
    <row r="2711" spans="1:109" s="75" customFormat="1" ht="12" hidden="1" customHeight="1">
      <c r="A2711" s="252"/>
      <c r="B2711" s="48"/>
      <c r="C2711" s="213"/>
      <c r="D2711" s="213"/>
      <c r="E2711" s="213"/>
      <c r="F2711" s="163"/>
      <c r="G2711" s="213"/>
      <c r="H2711" s="213"/>
      <c r="I2711" s="214"/>
      <c r="J2711" s="214"/>
      <c r="K2711" s="214"/>
      <c r="L2711" s="214"/>
      <c r="M2711" s="214"/>
      <c r="N2711" s="215"/>
      <c r="O2711" s="216"/>
      <c r="P2711" s="217"/>
      <c r="Q2711" s="213"/>
      <c r="R2711" s="213"/>
      <c r="DE2711" s="137"/>
    </row>
    <row r="2712" spans="1:109" s="75" customFormat="1" ht="12" hidden="1" customHeight="1">
      <c r="A2712" s="252"/>
      <c r="B2712" s="48"/>
      <c r="C2712" s="213"/>
      <c r="D2712" s="213"/>
      <c r="E2712" s="213"/>
      <c r="F2712" s="163"/>
      <c r="G2712" s="213"/>
      <c r="H2712" s="213"/>
      <c r="I2712" s="214"/>
      <c r="J2712" s="214"/>
      <c r="K2712" s="214"/>
      <c r="L2712" s="214"/>
      <c r="M2712" s="214"/>
      <c r="N2712" s="215"/>
      <c r="O2712" s="216"/>
      <c r="P2712" s="217"/>
      <c r="Q2712" s="213"/>
      <c r="R2712" s="213"/>
      <c r="DE2712" s="137"/>
    </row>
    <row r="2713" spans="1:109" s="75" customFormat="1" ht="12" hidden="1" customHeight="1">
      <c r="A2713" s="252"/>
      <c r="B2713" s="48"/>
      <c r="C2713" s="213"/>
      <c r="D2713" s="213"/>
      <c r="E2713" s="213"/>
      <c r="F2713" s="163"/>
      <c r="G2713" s="213"/>
      <c r="H2713" s="213"/>
      <c r="I2713" s="214"/>
      <c r="J2713" s="214"/>
      <c r="K2713" s="214"/>
      <c r="L2713" s="214"/>
      <c r="M2713" s="214"/>
      <c r="N2713" s="215"/>
      <c r="O2713" s="216"/>
      <c r="P2713" s="217"/>
      <c r="Q2713" s="213"/>
      <c r="R2713" s="213"/>
      <c r="DE2713" s="137"/>
    </row>
    <row r="2714" spans="1:109" s="75" customFormat="1" ht="12" hidden="1" customHeight="1">
      <c r="A2714" s="252"/>
      <c r="B2714" s="48"/>
      <c r="C2714" s="213"/>
      <c r="D2714" s="213"/>
      <c r="E2714" s="213"/>
      <c r="F2714" s="163"/>
      <c r="G2714" s="213"/>
      <c r="H2714" s="213"/>
      <c r="I2714" s="214"/>
      <c r="J2714" s="214"/>
      <c r="K2714" s="214"/>
      <c r="L2714" s="214"/>
      <c r="M2714" s="214"/>
      <c r="N2714" s="215"/>
      <c r="O2714" s="216"/>
      <c r="P2714" s="217"/>
      <c r="Q2714" s="213"/>
      <c r="R2714" s="213"/>
      <c r="DE2714" s="137"/>
    </row>
    <row r="2715" spans="1:109" s="75" customFormat="1" ht="12" hidden="1" customHeight="1">
      <c r="A2715" s="252"/>
      <c r="B2715" s="48"/>
      <c r="C2715" s="213"/>
      <c r="D2715" s="213"/>
      <c r="E2715" s="213"/>
      <c r="F2715" s="163"/>
      <c r="G2715" s="213"/>
      <c r="H2715" s="213"/>
      <c r="I2715" s="214"/>
      <c r="J2715" s="214"/>
      <c r="K2715" s="214"/>
      <c r="L2715" s="214"/>
      <c r="M2715" s="214"/>
      <c r="N2715" s="215"/>
      <c r="O2715" s="216"/>
      <c r="P2715" s="217"/>
      <c r="Q2715" s="213"/>
      <c r="R2715" s="213"/>
      <c r="DE2715" s="137"/>
    </row>
    <row r="2716" spans="1:109" s="75" customFormat="1" ht="12" hidden="1" customHeight="1">
      <c r="A2716" s="252"/>
      <c r="B2716" s="48"/>
      <c r="C2716" s="213"/>
      <c r="D2716" s="213"/>
      <c r="E2716" s="213"/>
      <c r="F2716" s="163"/>
      <c r="G2716" s="213"/>
      <c r="H2716" s="213"/>
      <c r="I2716" s="214"/>
      <c r="J2716" s="214"/>
      <c r="K2716" s="214"/>
      <c r="L2716" s="214"/>
      <c r="M2716" s="214"/>
      <c r="N2716" s="215"/>
      <c r="O2716" s="216"/>
      <c r="P2716" s="217"/>
      <c r="Q2716" s="213"/>
      <c r="R2716" s="213"/>
      <c r="DE2716" s="137"/>
    </row>
    <row r="2717" spans="1:109" s="75" customFormat="1" ht="12" hidden="1" customHeight="1">
      <c r="A2717" s="252"/>
      <c r="B2717" s="48"/>
      <c r="C2717" s="213"/>
      <c r="D2717" s="213"/>
      <c r="E2717" s="213"/>
      <c r="F2717" s="163"/>
      <c r="G2717" s="213"/>
      <c r="H2717" s="213"/>
      <c r="I2717" s="214"/>
      <c r="J2717" s="214"/>
      <c r="K2717" s="214"/>
      <c r="L2717" s="214"/>
      <c r="M2717" s="214"/>
      <c r="N2717" s="215"/>
      <c r="O2717" s="216"/>
      <c r="P2717" s="217"/>
      <c r="Q2717" s="213"/>
      <c r="R2717" s="213"/>
      <c r="DE2717" s="137"/>
    </row>
    <row r="2718" spans="1:109" s="75" customFormat="1" ht="12" hidden="1" customHeight="1">
      <c r="A2718" s="252"/>
      <c r="B2718" s="48"/>
      <c r="C2718" s="213"/>
      <c r="D2718" s="213"/>
      <c r="E2718" s="213"/>
      <c r="F2718" s="163"/>
      <c r="G2718" s="213"/>
      <c r="H2718" s="213"/>
      <c r="I2718" s="214"/>
      <c r="J2718" s="214"/>
      <c r="K2718" s="214"/>
      <c r="L2718" s="214"/>
      <c r="M2718" s="214"/>
      <c r="N2718" s="215"/>
      <c r="O2718" s="216"/>
      <c r="P2718" s="217"/>
      <c r="Q2718" s="213"/>
      <c r="R2718" s="213"/>
      <c r="DE2718" s="137"/>
    </row>
    <row r="2719" spans="1:109" s="75" customFormat="1" ht="12" hidden="1" customHeight="1">
      <c r="A2719" s="252"/>
      <c r="B2719" s="48"/>
      <c r="C2719" s="213"/>
      <c r="D2719" s="213"/>
      <c r="E2719" s="213"/>
      <c r="F2719" s="163"/>
      <c r="G2719" s="213"/>
      <c r="H2719" s="213"/>
      <c r="I2719" s="214"/>
      <c r="J2719" s="214"/>
      <c r="K2719" s="214"/>
      <c r="L2719" s="214"/>
      <c r="M2719" s="214"/>
      <c r="N2719" s="215"/>
      <c r="O2719" s="216"/>
      <c r="P2719" s="217"/>
      <c r="Q2719" s="213"/>
      <c r="R2719" s="213"/>
      <c r="DE2719" s="137"/>
    </row>
    <row r="2720" spans="1:109" s="75" customFormat="1" ht="12" hidden="1" customHeight="1">
      <c r="A2720" s="252"/>
      <c r="B2720" s="48"/>
      <c r="C2720" s="213"/>
      <c r="D2720" s="213"/>
      <c r="E2720" s="213"/>
      <c r="F2720" s="163"/>
      <c r="G2720" s="213"/>
      <c r="H2720" s="213"/>
      <c r="I2720" s="214"/>
      <c r="J2720" s="214"/>
      <c r="K2720" s="214"/>
      <c r="L2720" s="214"/>
      <c r="M2720" s="214"/>
      <c r="N2720" s="215"/>
      <c r="O2720" s="216"/>
      <c r="P2720" s="217"/>
      <c r="Q2720" s="213"/>
      <c r="R2720" s="213"/>
      <c r="DE2720" s="137"/>
    </row>
    <row r="2721" spans="1:109" s="75" customFormat="1" ht="12" hidden="1" customHeight="1">
      <c r="A2721" s="252"/>
      <c r="B2721" s="48"/>
      <c r="C2721" s="213"/>
      <c r="D2721" s="213"/>
      <c r="E2721" s="213"/>
      <c r="F2721" s="163"/>
      <c r="G2721" s="213"/>
      <c r="H2721" s="213"/>
      <c r="I2721" s="214"/>
      <c r="J2721" s="214"/>
      <c r="K2721" s="214"/>
      <c r="L2721" s="214"/>
      <c r="M2721" s="214"/>
      <c r="N2721" s="215"/>
      <c r="O2721" s="216"/>
      <c r="P2721" s="217"/>
      <c r="Q2721" s="213"/>
      <c r="R2721" s="213"/>
      <c r="DE2721" s="137"/>
    </row>
    <row r="2722" spans="1:109" s="75" customFormat="1" ht="12" hidden="1" customHeight="1">
      <c r="A2722" s="252"/>
      <c r="B2722" s="48"/>
      <c r="C2722" s="213"/>
      <c r="D2722" s="213"/>
      <c r="E2722" s="213"/>
      <c r="F2722" s="163"/>
      <c r="G2722" s="213"/>
      <c r="H2722" s="213"/>
      <c r="I2722" s="214"/>
      <c r="J2722" s="214"/>
      <c r="K2722" s="214"/>
      <c r="L2722" s="214"/>
      <c r="M2722" s="214"/>
      <c r="N2722" s="215"/>
      <c r="O2722" s="216"/>
      <c r="P2722" s="217"/>
      <c r="Q2722" s="213"/>
      <c r="R2722" s="213"/>
      <c r="DE2722" s="137"/>
    </row>
    <row r="2723" spans="1:109" s="75" customFormat="1" ht="12" hidden="1" customHeight="1">
      <c r="A2723" s="252"/>
      <c r="B2723" s="68"/>
      <c r="C2723" s="221"/>
      <c r="D2723" s="221"/>
      <c r="E2723" s="221"/>
      <c r="F2723" s="164"/>
      <c r="G2723" s="221"/>
      <c r="H2723" s="221"/>
      <c r="I2723" s="248"/>
      <c r="J2723" s="248"/>
      <c r="K2723" s="248"/>
      <c r="L2723" s="248"/>
      <c r="M2723" s="248"/>
      <c r="N2723" s="218"/>
      <c r="O2723" s="219"/>
      <c r="P2723" s="220"/>
      <c r="Q2723" s="221"/>
      <c r="R2723" s="221"/>
      <c r="DE2723" s="137"/>
    </row>
    <row r="2724" spans="1:109" s="75" customFormat="1" ht="6" hidden="1" customHeight="1">
      <c r="A2724" s="105"/>
      <c r="B2724" s="106"/>
      <c r="C2724" s="247"/>
      <c r="D2724" s="247"/>
      <c r="E2724" s="247"/>
      <c r="F2724" s="106"/>
      <c r="G2724" s="247"/>
      <c r="H2724" s="247"/>
      <c r="I2724" s="247"/>
      <c r="J2724" s="247"/>
      <c r="K2724" s="247"/>
      <c r="L2724" s="247"/>
      <c r="M2724" s="247"/>
      <c r="N2724" s="106"/>
      <c r="O2724" s="106"/>
      <c r="P2724" s="106"/>
      <c r="Q2724" s="249"/>
      <c r="R2724" s="249"/>
      <c r="DE2724" s="137"/>
    </row>
    <row r="2725" spans="1:109" s="75" customFormat="1" ht="12" hidden="1" customHeight="1">
      <c r="A2725" s="191">
        <v>3</v>
      </c>
      <c r="B2725" s="194" t="s">
        <v>82</v>
      </c>
      <c r="C2725" s="195"/>
      <c r="D2725" s="195"/>
      <c r="E2725" s="195"/>
      <c r="F2725" s="195"/>
      <c r="G2725" s="195"/>
      <c r="H2725" s="195"/>
      <c r="I2725" s="195"/>
      <c r="J2725" s="195"/>
      <c r="K2725" s="195"/>
      <c r="L2725" s="195"/>
      <c r="M2725" s="195"/>
      <c r="N2725" s="195"/>
      <c r="O2725" s="196"/>
      <c r="P2725" s="197"/>
      <c r="Q2725" s="198" t="s">
        <v>81</v>
      </c>
      <c r="R2725" s="199"/>
      <c r="DE2725" s="137"/>
    </row>
    <row r="2726" spans="1:109" s="75" customFormat="1" ht="12" hidden="1" customHeight="1">
      <c r="A2726" s="192"/>
      <c r="B2726" s="200" t="s">
        <v>80</v>
      </c>
      <c r="C2726" s="203"/>
      <c r="D2726" s="245"/>
      <c r="E2726" s="203" t="s">
        <v>79</v>
      </c>
      <c r="F2726" s="203"/>
      <c r="G2726" s="202" t="s">
        <v>78</v>
      </c>
      <c r="H2726" s="245"/>
      <c r="I2726" s="202" t="s">
        <v>14</v>
      </c>
      <c r="J2726" s="203"/>
      <c r="K2726" s="203"/>
      <c r="L2726" s="203"/>
      <c r="M2726" s="203"/>
      <c r="N2726" s="203" t="s">
        <v>13</v>
      </c>
      <c r="O2726" s="204"/>
      <c r="P2726" s="205"/>
      <c r="Q2726" s="200"/>
      <c r="R2726" s="201"/>
      <c r="DE2726" s="137"/>
    </row>
    <row r="2727" spans="1:109" s="75" customFormat="1" ht="12" hidden="1" customHeight="1">
      <c r="A2727" s="193"/>
      <c r="B2727" s="181"/>
      <c r="C2727" s="206"/>
      <c r="D2727" s="207"/>
      <c r="E2727" s="208"/>
      <c r="F2727" s="208"/>
      <c r="G2727" s="209"/>
      <c r="H2727" s="246"/>
      <c r="I2727" s="209"/>
      <c r="J2727" s="208"/>
      <c r="K2727" s="208"/>
      <c r="L2727" s="208"/>
      <c r="M2727" s="208"/>
      <c r="N2727" s="210"/>
      <c r="O2727" s="211"/>
      <c r="P2727" s="212"/>
      <c r="Q2727" s="181"/>
      <c r="R2727" s="182"/>
      <c r="DE2727" s="137"/>
    </row>
    <row r="2728" spans="1:109" s="75" customFormat="1" ht="6" hidden="1" customHeight="1">
      <c r="A2728" s="107"/>
      <c r="B2728" s="249"/>
      <c r="C2728" s="249"/>
      <c r="D2728" s="249"/>
      <c r="E2728" s="249"/>
      <c r="F2728" s="249"/>
      <c r="G2728" s="250"/>
      <c r="H2728" s="250"/>
      <c r="I2728" s="107"/>
      <c r="J2728" s="107"/>
      <c r="K2728" s="107"/>
      <c r="L2728" s="107"/>
      <c r="M2728" s="107"/>
      <c r="N2728" s="107"/>
      <c r="O2728" s="107"/>
      <c r="P2728" s="107"/>
      <c r="Q2728" s="107"/>
      <c r="R2728" s="107"/>
      <c r="DE2728" s="137"/>
    </row>
    <row r="2729" spans="1:109" s="75" customFormat="1" ht="21" hidden="1" customHeight="1">
      <c r="A2729" s="191">
        <v>4</v>
      </c>
      <c r="B2729" s="222" t="s">
        <v>77</v>
      </c>
      <c r="C2729" s="223"/>
      <c r="D2729" s="224"/>
      <c r="E2729" s="225" t="s">
        <v>76</v>
      </c>
      <c r="F2729" s="226"/>
      <c r="G2729" s="227"/>
      <c r="H2729" s="227"/>
      <c r="I2729" s="101"/>
      <c r="J2729" s="94">
        <v>5</v>
      </c>
      <c r="K2729" s="228" t="s">
        <v>186</v>
      </c>
      <c r="L2729" s="229"/>
      <c r="M2729" s="229"/>
      <c r="N2729" s="229"/>
      <c r="O2729" s="229"/>
      <c r="P2729" s="229"/>
      <c r="Q2729" s="229"/>
      <c r="R2729" s="230"/>
      <c r="DE2729" s="137"/>
    </row>
    <row r="2730" spans="1:109" s="75" customFormat="1" ht="12" hidden="1" customHeight="1">
      <c r="A2730" s="193"/>
      <c r="B2730" s="181"/>
      <c r="C2730" s="206"/>
      <c r="D2730" s="182"/>
      <c r="E2730" s="181"/>
      <c r="F2730" s="182"/>
      <c r="G2730" s="227"/>
      <c r="H2730" s="227"/>
      <c r="I2730" s="101"/>
      <c r="J2730" s="231"/>
      <c r="K2730" s="234"/>
      <c r="L2730" s="235"/>
      <c r="M2730" s="235"/>
      <c r="N2730" s="235"/>
      <c r="O2730" s="235"/>
      <c r="P2730" s="235"/>
      <c r="Q2730" s="235"/>
      <c r="R2730" s="236"/>
      <c r="DE2730" s="137"/>
    </row>
    <row r="2731" spans="1:109" s="75" customFormat="1" ht="12" hidden="1" customHeight="1">
      <c r="A2731" s="95"/>
      <c r="B2731" s="100"/>
      <c r="C2731" s="100"/>
      <c r="D2731" s="100"/>
      <c r="E2731" s="100"/>
      <c r="F2731" s="100"/>
      <c r="G2731" s="227"/>
      <c r="H2731" s="227"/>
      <c r="I2731" s="95"/>
      <c r="J2731" s="232"/>
      <c r="K2731" s="237"/>
      <c r="L2731" s="238"/>
      <c r="M2731" s="238"/>
      <c r="N2731" s="238"/>
      <c r="O2731" s="238"/>
      <c r="P2731" s="238"/>
      <c r="Q2731" s="238"/>
      <c r="R2731" s="239"/>
      <c r="S2731" s="25"/>
      <c r="T2731" s="40"/>
      <c r="DE2731" s="137"/>
    </row>
    <row r="2732" spans="1:109" s="75" customFormat="1" ht="12" hidden="1" customHeight="1">
      <c r="A2732" s="95"/>
      <c r="B2732" s="96"/>
      <c r="C2732" s="96"/>
      <c r="D2732" s="96"/>
      <c r="E2732" s="96"/>
      <c r="F2732" s="96"/>
      <c r="G2732" s="96"/>
      <c r="H2732" s="96"/>
      <c r="I2732" s="95"/>
      <c r="J2732" s="232"/>
      <c r="K2732" s="237"/>
      <c r="L2732" s="238"/>
      <c r="M2732" s="238"/>
      <c r="N2732" s="238"/>
      <c r="O2732" s="238"/>
      <c r="P2732" s="238"/>
      <c r="Q2732" s="238"/>
      <c r="R2732" s="239"/>
      <c r="DE2732" s="137"/>
    </row>
    <row r="2733" spans="1:109" s="75" customFormat="1" ht="12" hidden="1" customHeight="1">
      <c r="A2733" s="95"/>
      <c r="B2733" s="244" t="s">
        <v>75</v>
      </c>
      <c r="C2733" s="244"/>
      <c r="D2733" s="244"/>
      <c r="E2733" s="244"/>
      <c r="F2733" s="244"/>
      <c r="G2733" s="244"/>
      <c r="H2733" s="244"/>
      <c r="I2733" s="95"/>
      <c r="J2733" s="232"/>
      <c r="K2733" s="237"/>
      <c r="L2733" s="238"/>
      <c r="M2733" s="238"/>
      <c r="N2733" s="238"/>
      <c r="O2733" s="238"/>
      <c r="P2733" s="238"/>
      <c r="Q2733" s="238"/>
      <c r="R2733" s="239"/>
      <c r="DE2733" s="137"/>
    </row>
    <row r="2734" spans="1:109" s="75" customFormat="1" ht="12" hidden="1" customHeight="1">
      <c r="A2734" s="95"/>
      <c r="B2734" s="244" t="s">
        <v>74</v>
      </c>
      <c r="C2734" s="244"/>
      <c r="D2734" s="244"/>
      <c r="E2734" s="244"/>
      <c r="F2734" s="244"/>
      <c r="G2734" s="244"/>
      <c r="H2734" s="244"/>
      <c r="I2734" s="97"/>
      <c r="J2734" s="232"/>
      <c r="K2734" s="237"/>
      <c r="L2734" s="238"/>
      <c r="M2734" s="238"/>
      <c r="N2734" s="238"/>
      <c r="O2734" s="238"/>
      <c r="P2734" s="238"/>
      <c r="Q2734" s="238"/>
      <c r="R2734" s="239"/>
      <c r="DE2734" s="137"/>
    </row>
    <row r="2735" spans="1:109" s="75" customFormat="1" ht="12" hidden="1" customHeight="1">
      <c r="A2735" s="98" t="s">
        <v>73</v>
      </c>
      <c r="B2735" s="279" t="s">
        <v>12</v>
      </c>
      <c r="C2735" s="279"/>
      <c r="D2735" s="279"/>
      <c r="E2735" s="279"/>
      <c r="F2735" s="279"/>
      <c r="G2735" s="279"/>
      <c r="H2735" s="279"/>
      <c r="I2735" s="95"/>
      <c r="J2735" s="232"/>
      <c r="K2735" s="237"/>
      <c r="L2735" s="238"/>
      <c r="M2735" s="238"/>
      <c r="N2735" s="238"/>
      <c r="O2735" s="238"/>
      <c r="P2735" s="238"/>
      <c r="Q2735" s="238"/>
      <c r="R2735" s="239"/>
      <c r="DE2735" s="137"/>
    </row>
    <row r="2736" spans="1:109" s="75" customFormat="1" ht="12" hidden="1" customHeight="1">
      <c r="A2736" s="98"/>
      <c r="B2736" s="243" t="s">
        <v>72</v>
      </c>
      <c r="C2736" s="243"/>
      <c r="D2736" s="243"/>
      <c r="E2736" s="243"/>
      <c r="F2736" s="243"/>
      <c r="G2736" s="243"/>
      <c r="H2736" s="243"/>
      <c r="I2736" s="95"/>
      <c r="J2736" s="232"/>
      <c r="K2736" s="237"/>
      <c r="L2736" s="238"/>
      <c r="M2736" s="238"/>
      <c r="N2736" s="238"/>
      <c r="O2736" s="238"/>
      <c r="P2736" s="238"/>
      <c r="Q2736" s="238"/>
      <c r="R2736" s="239"/>
      <c r="DE2736" s="137"/>
    </row>
    <row r="2737" spans="1:111" s="75" customFormat="1" ht="12" hidden="1" customHeight="1">
      <c r="A2737" s="98"/>
      <c r="B2737" s="243"/>
      <c r="C2737" s="243"/>
      <c r="D2737" s="243"/>
      <c r="E2737" s="243"/>
      <c r="F2737" s="243"/>
      <c r="G2737" s="243"/>
      <c r="H2737" s="243"/>
      <c r="I2737" s="95"/>
      <c r="J2737" s="232"/>
      <c r="K2737" s="237"/>
      <c r="L2737" s="238"/>
      <c r="M2737" s="238"/>
      <c r="N2737" s="238"/>
      <c r="O2737" s="238"/>
      <c r="P2737" s="238"/>
      <c r="Q2737" s="238"/>
      <c r="R2737" s="239"/>
      <c r="DE2737" s="137"/>
    </row>
    <row r="2738" spans="1:111" s="75" customFormat="1" ht="12" hidden="1" customHeight="1">
      <c r="A2738" s="98"/>
      <c r="B2738" s="244"/>
      <c r="C2738" s="244"/>
      <c r="D2738" s="244"/>
      <c r="E2738" s="244"/>
      <c r="F2738" s="244"/>
      <c r="G2738" s="244"/>
      <c r="H2738" s="244"/>
      <c r="I2738" s="95"/>
      <c r="J2738" s="232"/>
      <c r="K2738" s="237"/>
      <c r="L2738" s="238"/>
      <c r="M2738" s="238"/>
      <c r="N2738" s="238"/>
      <c r="O2738" s="238"/>
      <c r="P2738" s="238"/>
      <c r="Q2738" s="238"/>
      <c r="R2738" s="239"/>
      <c r="DE2738" s="137"/>
    </row>
    <row r="2739" spans="1:111" s="75" customFormat="1" ht="12" hidden="1" customHeight="1">
      <c r="A2739" s="98"/>
      <c r="B2739" s="244" t="s">
        <v>56</v>
      </c>
      <c r="C2739" s="244"/>
      <c r="D2739" s="244"/>
      <c r="E2739" s="244"/>
      <c r="F2739" s="244"/>
      <c r="G2739" s="244"/>
      <c r="H2739" s="244"/>
      <c r="I2739" s="95"/>
      <c r="J2739" s="232"/>
      <c r="K2739" s="237"/>
      <c r="L2739" s="238"/>
      <c r="M2739" s="238"/>
      <c r="N2739" s="238"/>
      <c r="O2739" s="238"/>
      <c r="P2739" s="238"/>
      <c r="Q2739" s="238"/>
      <c r="R2739" s="239"/>
      <c r="U2739" s="24"/>
      <c r="V2739" s="24"/>
      <c r="W2739" s="24"/>
      <c r="X2739" s="24"/>
      <c r="Y2739" s="24"/>
      <c r="Z2739" s="24"/>
      <c r="AA2739" s="24"/>
      <c r="AB2739" s="24"/>
      <c r="AC2739" s="24"/>
      <c r="AD2739" s="24"/>
      <c r="AE2739" s="24"/>
      <c r="DE2739" s="137"/>
    </row>
    <row r="2740" spans="1:111" s="75" customFormat="1" ht="12" hidden="1" customHeight="1">
      <c r="A2740" s="98"/>
      <c r="B2740" s="244"/>
      <c r="C2740" s="244"/>
      <c r="D2740" s="244"/>
      <c r="E2740" s="244"/>
      <c r="F2740" s="244"/>
      <c r="G2740" s="244"/>
      <c r="H2740" s="244"/>
      <c r="I2740" s="95"/>
      <c r="J2740" s="233"/>
      <c r="K2740" s="240"/>
      <c r="L2740" s="241"/>
      <c r="M2740" s="241"/>
      <c r="N2740" s="241"/>
      <c r="O2740" s="241"/>
      <c r="P2740" s="241"/>
      <c r="Q2740" s="241"/>
      <c r="R2740" s="242"/>
      <c r="DE2740" s="137"/>
    </row>
    <row r="2741" spans="1:111" s="76" customFormat="1" ht="13.5" hidden="1">
      <c r="A2741" s="256" t="s">
        <v>89</v>
      </c>
      <c r="B2741" s="257"/>
      <c r="C2741" s="257"/>
      <c r="D2741" s="257"/>
      <c r="E2741" s="257"/>
      <c r="F2741" s="257"/>
      <c r="G2741" s="257"/>
      <c r="H2741" s="257"/>
      <c r="I2741" s="257"/>
      <c r="J2741" s="257"/>
      <c r="K2741" s="257"/>
      <c r="L2741" s="257"/>
      <c r="M2741" s="257"/>
      <c r="N2741" s="257"/>
      <c r="O2741" s="257"/>
      <c r="P2741" s="257"/>
      <c r="Q2741" s="257"/>
      <c r="R2741" s="257"/>
      <c r="DE2741" s="136"/>
    </row>
    <row r="2742" spans="1:111" s="75" customFormat="1" ht="12" hidden="1" customHeight="1">
      <c r="A2742" s="258" t="s">
        <v>11</v>
      </c>
      <c r="B2742" s="259"/>
      <c r="C2742" s="260"/>
      <c r="D2742" s="261"/>
      <c r="E2742" s="258" t="s">
        <v>10</v>
      </c>
      <c r="F2742" s="259"/>
      <c r="G2742" s="181"/>
      <c r="H2742" s="206"/>
      <c r="I2742" s="206"/>
      <c r="J2742" s="182"/>
      <c r="K2742" s="258" t="s">
        <v>64</v>
      </c>
      <c r="L2742" s="262"/>
      <c r="M2742" s="263"/>
      <c r="N2742" s="181"/>
      <c r="O2742" s="206"/>
      <c r="P2742" s="206"/>
      <c r="Q2742" s="206"/>
      <c r="R2742" s="182"/>
      <c r="DE2742" s="137"/>
    </row>
    <row r="2743" spans="1:111" s="75" customFormat="1" ht="12" hidden="1" customHeight="1">
      <c r="A2743" s="191">
        <v>1</v>
      </c>
      <c r="B2743" s="264" t="s">
        <v>88</v>
      </c>
      <c r="C2743" s="265"/>
      <c r="D2743" s="265"/>
      <c r="E2743" s="265"/>
      <c r="F2743" s="266"/>
      <c r="G2743" s="194" t="s">
        <v>87</v>
      </c>
      <c r="H2743" s="255"/>
      <c r="I2743" s="194" t="s">
        <v>86</v>
      </c>
      <c r="J2743" s="195"/>
      <c r="K2743" s="195"/>
      <c r="L2743" s="195"/>
      <c r="M2743" s="195"/>
      <c r="N2743" s="195"/>
      <c r="O2743" s="195"/>
      <c r="P2743" s="195"/>
      <c r="Q2743" s="195"/>
      <c r="R2743" s="255"/>
      <c r="DE2743" s="137"/>
    </row>
    <row r="2744" spans="1:111" s="75" customFormat="1" ht="12" hidden="1" customHeight="1">
      <c r="A2744" s="193"/>
      <c r="B2744" s="267"/>
      <c r="C2744" s="268"/>
      <c r="D2744" s="268"/>
      <c r="E2744" s="268"/>
      <c r="F2744" s="269"/>
      <c r="G2744" s="253"/>
      <c r="H2744" s="254"/>
      <c r="I2744" s="270"/>
      <c r="J2744" s="271"/>
      <c r="K2744" s="271"/>
      <c r="L2744" s="271"/>
      <c r="M2744" s="88" t="s">
        <v>183</v>
      </c>
      <c r="N2744" s="272"/>
      <c r="O2744" s="273"/>
      <c r="P2744" s="89" t="s">
        <v>184</v>
      </c>
      <c r="Q2744" s="77"/>
      <c r="R2744" s="90" t="s">
        <v>185</v>
      </c>
      <c r="S2744" s="43" t="str">
        <f>IF(AND(Q2744&lt;&gt;"",Q2744&lt;120),"排煙機の規定風量は120㎥以上必要です。","")</f>
        <v/>
      </c>
      <c r="T2744" s="74"/>
      <c r="DE2744" s="137"/>
    </row>
    <row r="2745" spans="1:111" s="75" customFormat="1" ht="6" hidden="1" customHeight="1">
      <c r="A2745" s="102"/>
      <c r="B2745" s="102"/>
      <c r="C2745" s="102"/>
      <c r="D2745" s="102"/>
      <c r="E2745" s="102"/>
      <c r="F2745" s="102"/>
      <c r="G2745" s="102"/>
      <c r="H2745" s="102"/>
      <c r="I2745" s="102"/>
      <c r="J2745" s="102"/>
      <c r="K2745" s="103"/>
      <c r="L2745" s="103"/>
      <c r="M2745" s="103"/>
      <c r="N2745" s="102"/>
      <c r="O2745" s="104"/>
      <c r="P2745" s="104"/>
      <c r="Q2745" s="103"/>
      <c r="R2745" s="103"/>
      <c r="DE2745" s="137"/>
    </row>
    <row r="2746" spans="1:111" s="75" customFormat="1" ht="12" hidden="1" customHeight="1">
      <c r="A2746" s="251">
        <v>2</v>
      </c>
      <c r="B2746" s="194" t="s">
        <v>85</v>
      </c>
      <c r="C2746" s="195"/>
      <c r="D2746" s="195"/>
      <c r="E2746" s="195"/>
      <c r="F2746" s="195"/>
      <c r="G2746" s="195"/>
      <c r="H2746" s="195"/>
      <c r="I2746" s="195"/>
      <c r="J2746" s="195"/>
      <c r="K2746" s="195"/>
      <c r="L2746" s="195"/>
      <c r="M2746" s="195"/>
      <c r="N2746" s="195"/>
      <c r="O2746" s="196"/>
      <c r="P2746" s="91"/>
      <c r="Q2746" s="198" t="s">
        <v>81</v>
      </c>
      <c r="R2746" s="199"/>
      <c r="DE2746" s="137"/>
    </row>
    <row r="2747" spans="1:111" s="75" customFormat="1" ht="12" hidden="1" customHeight="1">
      <c r="A2747" s="252"/>
      <c r="B2747" s="92" t="s">
        <v>5</v>
      </c>
      <c r="C2747" s="202" t="s">
        <v>84</v>
      </c>
      <c r="D2747" s="203"/>
      <c r="E2747" s="245"/>
      <c r="F2747" s="93" t="s">
        <v>83</v>
      </c>
      <c r="G2747" s="202" t="s">
        <v>78</v>
      </c>
      <c r="H2747" s="203"/>
      <c r="I2747" s="202" t="s">
        <v>14</v>
      </c>
      <c r="J2747" s="203"/>
      <c r="K2747" s="203"/>
      <c r="L2747" s="203"/>
      <c r="M2747" s="203"/>
      <c r="N2747" s="203" t="s">
        <v>13</v>
      </c>
      <c r="O2747" s="204"/>
      <c r="P2747" s="205"/>
      <c r="Q2747" s="200"/>
      <c r="R2747" s="201"/>
      <c r="DE2747" s="137"/>
      <c r="DF2747" s="76" t="str">
        <f>IF(COUNTA(B2748:R2797)&gt;0,DG2747,"")</f>
        <v/>
      </c>
      <c r="DG2747" s="144">
        <v>38</v>
      </c>
    </row>
    <row r="2748" spans="1:111" s="75" customFormat="1" ht="12" hidden="1" customHeight="1">
      <c r="A2748" s="252"/>
      <c r="B2748" s="47"/>
      <c r="C2748" s="274"/>
      <c r="D2748" s="274"/>
      <c r="E2748" s="274"/>
      <c r="F2748" s="162"/>
      <c r="G2748" s="274"/>
      <c r="H2748" s="274"/>
      <c r="I2748" s="275"/>
      <c r="J2748" s="275"/>
      <c r="K2748" s="275"/>
      <c r="L2748" s="275"/>
      <c r="M2748" s="275"/>
      <c r="N2748" s="276"/>
      <c r="O2748" s="277"/>
      <c r="P2748" s="278"/>
      <c r="Q2748" s="274"/>
      <c r="R2748" s="274"/>
      <c r="DE2748" s="137"/>
    </row>
    <row r="2749" spans="1:111" s="75" customFormat="1" ht="12" hidden="1" customHeight="1">
      <c r="A2749" s="252"/>
      <c r="B2749" s="48"/>
      <c r="C2749" s="213"/>
      <c r="D2749" s="213"/>
      <c r="E2749" s="213"/>
      <c r="F2749" s="163"/>
      <c r="G2749" s="213"/>
      <c r="H2749" s="213"/>
      <c r="I2749" s="214"/>
      <c r="J2749" s="214"/>
      <c r="K2749" s="214"/>
      <c r="L2749" s="214"/>
      <c r="M2749" s="214"/>
      <c r="N2749" s="215"/>
      <c r="O2749" s="216"/>
      <c r="P2749" s="217"/>
      <c r="Q2749" s="213"/>
      <c r="R2749" s="213"/>
      <c r="DE2749" s="137"/>
    </row>
    <row r="2750" spans="1:111" s="75" customFormat="1" ht="12" hidden="1" customHeight="1">
      <c r="A2750" s="252"/>
      <c r="B2750" s="48"/>
      <c r="C2750" s="213"/>
      <c r="D2750" s="213"/>
      <c r="E2750" s="213"/>
      <c r="F2750" s="163"/>
      <c r="G2750" s="213"/>
      <c r="H2750" s="213"/>
      <c r="I2750" s="214"/>
      <c r="J2750" s="214"/>
      <c r="K2750" s="214"/>
      <c r="L2750" s="214"/>
      <c r="M2750" s="214"/>
      <c r="N2750" s="215"/>
      <c r="O2750" s="216"/>
      <c r="P2750" s="217"/>
      <c r="Q2750" s="213"/>
      <c r="R2750" s="213"/>
      <c r="DE2750" s="137"/>
    </row>
    <row r="2751" spans="1:111" s="75" customFormat="1" ht="12" hidden="1" customHeight="1">
      <c r="A2751" s="252"/>
      <c r="B2751" s="48"/>
      <c r="C2751" s="213"/>
      <c r="D2751" s="213"/>
      <c r="E2751" s="213"/>
      <c r="F2751" s="163"/>
      <c r="G2751" s="213"/>
      <c r="H2751" s="213"/>
      <c r="I2751" s="214"/>
      <c r="J2751" s="214"/>
      <c r="K2751" s="214"/>
      <c r="L2751" s="214"/>
      <c r="M2751" s="214"/>
      <c r="N2751" s="215"/>
      <c r="O2751" s="216"/>
      <c r="P2751" s="217"/>
      <c r="Q2751" s="213"/>
      <c r="R2751" s="213"/>
      <c r="DE2751" s="137"/>
    </row>
    <row r="2752" spans="1:111" s="75" customFormat="1" ht="12" hidden="1" customHeight="1">
      <c r="A2752" s="252"/>
      <c r="B2752" s="48"/>
      <c r="C2752" s="213"/>
      <c r="D2752" s="213"/>
      <c r="E2752" s="213"/>
      <c r="F2752" s="163"/>
      <c r="G2752" s="213"/>
      <c r="H2752" s="213"/>
      <c r="I2752" s="214"/>
      <c r="J2752" s="214"/>
      <c r="K2752" s="214"/>
      <c r="L2752" s="214"/>
      <c r="M2752" s="214"/>
      <c r="N2752" s="215"/>
      <c r="O2752" s="216"/>
      <c r="P2752" s="217"/>
      <c r="Q2752" s="213"/>
      <c r="R2752" s="213"/>
      <c r="DE2752" s="137"/>
    </row>
    <row r="2753" spans="1:109" s="75" customFormat="1" ht="12" hidden="1" customHeight="1">
      <c r="A2753" s="252"/>
      <c r="B2753" s="48"/>
      <c r="C2753" s="213"/>
      <c r="D2753" s="213"/>
      <c r="E2753" s="213"/>
      <c r="F2753" s="163"/>
      <c r="G2753" s="213"/>
      <c r="H2753" s="213"/>
      <c r="I2753" s="214"/>
      <c r="J2753" s="214"/>
      <c r="K2753" s="214"/>
      <c r="L2753" s="214"/>
      <c r="M2753" s="214"/>
      <c r="N2753" s="215"/>
      <c r="O2753" s="216"/>
      <c r="P2753" s="217"/>
      <c r="Q2753" s="213"/>
      <c r="R2753" s="213"/>
      <c r="DE2753" s="137"/>
    </row>
    <row r="2754" spans="1:109" s="75" customFormat="1" ht="12" hidden="1" customHeight="1">
      <c r="A2754" s="252"/>
      <c r="B2754" s="48"/>
      <c r="C2754" s="213"/>
      <c r="D2754" s="213"/>
      <c r="E2754" s="213"/>
      <c r="F2754" s="163"/>
      <c r="G2754" s="213"/>
      <c r="H2754" s="213"/>
      <c r="I2754" s="214"/>
      <c r="J2754" s="214"/>
      <c r="K2754" s="214"/>
      <c r="L2754" s="214"/>
      <c r="M2754" s="214"/>
      <c r="N2754" s="215"/>
      <c r="O2754" s="216"/>
      <c r="P2754" s="217"/>
      <c r="Q2754" s="213"/>
      <c r="R2754" s="213"/>
      <c r="DE2754" s="137"/>
    </row>
    <row r="2755" spans="1:109" s="75" customFormat="1" ht="12" hidden="1" customHeight="1">
      <c r="A2755" s="252"/>
      <c r="B2755" s="48"/>
      <c r="C2755" s="213"/>
      <c r="D2755" s="213"/>
      <c r="E2755" s="213"/>
      <c r="F2755" s="163"/>
      <c r="G2755" s="213"/>
      <c r="H2755" s="213"/>
      <c r="I2755" s="214"/>
      <c r="J2755" s="214"/>
      <c r="K2755" s="214"/>
      <c r="L2755" s="214"/>
      <c r="M2755" s="214"/>
      <c r="N2755" s="215"/>
      <c r="O2755" s="216"/>
      <c r="P2755" s="217"/>
      <c r="Q2755" s="213"/>
      <c r="R2755" s="213"/>
      <c r="DE2755" s="137"/>
    </row>
    <row r="2756" spans="1:109" s="75" customFormat="1" ht="12" hidden="1" customHeight="1">
      <c r="A2756" s="252"/>
      <c r="B2756" s="48"/>
      <c r="C2756" s="213"/>
      <c r="D2756" s="213"/>
      <c r="E2756" s="213"/>
      <c r="F2756" s="163"/>
      <c r="G2756" s="213"/>
      <c r="H2756" s="213"/>
      <c r="I2756" s="214"/>
      <c r="J2756" s="214"/>
      <c r="K2756" s="214"/>
      <c r="L2756" s="214"/>
      <c r="M2756" s="214"/>
      <c r="N2756" s="215"/>
      <c r="O2756" s="216"/>
      <c r="P2756" s="217"/>
      <c r="Q2756" s="213"/>
      <c r="R2756" s="213"/>
      <c r="DE2756" s="137"/>
    </row>
    <row r="2757" spans="1:109" s="75" customFormat="1" ht="12" hidden="1" customHeight="1">
      <c r="A2757" s="252"/>
      <c r="B2757" s="48"/>
      <c r="C2757" s="213"/>
      <c r="D2757" s="213"/>
      <c r="E2757" s="213"/>
      <c r="F2757" s="163"/>
      <c r="G2757" s="213"/>
      <c r="H2757" s="213"/>
      <c r="I2757" s="214"/>
      <c r="J2757" s="214"/>
      <c r="K2757" s="214"/>
      <c r="L2757" s="214"/>
      <c r="M2757" s="214"/>
      <c r="N2757" s="215"/>
      <c r="O2757" s="216"/>
      <c r="P2757" s="217"/>
      <c r="Q2757" s="213"/>
      <c r="R2757" s="213"/>
      <c r="DE2757" s="137"/>
    </row>
    <row r="2758" spans="1:109" s="75" customFormat="1" ht="12" hidden="1" customHeight="1">
      <c r="A2758" s="252"/>
      <c r="B2758" s="48"/>
      <c r="C2758" s="213"/>
      <c r="D2758" s="213"/>
      <c r="E2758" s="213"/>
      <c r="F2758" s="163"/>
      <c r="G2758" s="213"/>
      <c r="H2758" s="213"/>
      <c r="I2758" s="214"/>
      <c r="J2758" s="214"/>
      <c r="K2758" s="214"/>
      <c r="L2758" s="214"/>
      <c r="M2758" s="214"/>
      <c r="N2758" s="215"/>
      <c r="O2758" s="216"/>
      <c r="P2758" s="217"/>
      <c r="Q2758" s="213"/>
      <c r="R2758" s="213"/>
      <c r="DE2758" s="137"/>
    </row>
    <row r="2759" spans="1:109" s="75" customFormat="1" ht="12" hidden="1" customHeight="1">
      <c r="A2759" s="252"/>
      <c r="B2759" s="48"/>
      <c r="C2759" s="213"/>
      <c r="D2759" s="213"/>
      <c r="E2759" s="213"/>
      <c r="F2759" s="163"/>
      <c r="G2759" s="213"/>
      <c r="H2759" s="213"/>
      <c r="I2759" s="214"/>
      <c r="J2759" s="214"/>
      <c r="K2759" s="214"/>
      <c r="L2759" s="214"/>
      <c r="M2759" s="214"/>
      <c r="N2759" s="215"/>
      <c r="O2759" s="216"/>
      <c r="P2759" s="217"/>
      <c r="Q2759" s="213"/>
      <c r="R2759" s="213"/>
      <c r="DE2759" s="137"/>
    </row>
    <row r="2760" spans="1:109" s="75" customFormat="1" ht="12" hidden="1" customHeight="1">
      <c r="A2760" s="252"/>
      <c r="B2760" s="48"/>
      <c r="C2760" s="213"/>
      <c r="D2760" s="213"/>
      <c r="E2760" s="213"/>
      <c r="F2760" s="163"/>
      <c r="G2760" s="213"/>
      <c r="H2760" s="213"/>
      <c r="I2760" s="214"/>
      <c r="J2760" s="214"/>
      <c r="K2760" s="214"/>
      <c r="L2760" s="214"/>
      <c r="M2760" s="214"/>
      <c r="N2760" s="215"/>
      <c r="O2760" s="216"/>
      <c r="P2760" s="217"/>
      <c r="Q2760" s="213"/>
      <c r="R2760" s="213"/>
      <c r="DE2760" s="137"/>
    </row>
    <row r="2761" spans="1:109" s="75" customFormat="1" ht="12" hidden="1" customHeight="1">
      <c r="A2761" s="252"/>
      <c r="B2761" s="48"/>
      <c r="C2761" s="213"/>
      <c r="D2761" s="213"/>
      <c r="E2761" s="213"/>
      <c r="F2761" s="163"/>
      <c r="G2761" s="213"/>
      <c r="H2761" s="213"/>
      <c r="I2761" s="214"/>
      <c r="J2761" s="214"/>
      <c r="K2761" s="214"/>
      <c r="L2761" s="214"/>
      <c r="M2761" s="214"/>
      <c r="N2761" s="215"/>
      <c r="O2761" s="216"/>
      <c r="P2761" s="217"/>
      <c r="Q2761" s="213"/>
      <c r="R2761" s="213"/>
      <c r="DE2761" s="137"/>
    </row>
    <row r="2762" spans="1:109" s="75" customFormat="1" ht="12" hidden="1" customHeight="1">
      <c r="A2762" s="252"/>
      <c r="B2762" s="48"/>
      <c r="C2762" s="213"/>
      <c r="D2762" s="213"/>
      <c r="E2762" s="213"/>
      <c r="F2762" s="163"/>
      <c r="G2762" s="213"/>
      <c r="H2762" s="213"/>
      <c r="I2762" s="214"/>
      <c r="J2762" s="214"/>
      <c r="K2762" s="214"/>
      <c r="L2762" s="214"/>
      <c r="M2762" s="214"/>
      <c r="N2762" s="215"/>
      <c r="O2762" s="216"/>
      <c r="P2762" s="217"/>
      <c r="Q2762" s="213"/>
      <c r="R2762" s="213"/>
      <c r="DE2762" s="137"/>
    </row>
    <row r="2763" spans="1:109" s="75" customFormat="1" ht="12" hidden="1" customHeight="1">
      <c r="A2763" s="252"/>
      <c r="B2763" s="48"/>
      <c r="C2763" s="213"/>
      <c r="D2763" s="213"/>
      <c r="E2763" s="213"/>
      <c r="F2763" s="163"/>
      <c r="G2763" s="213"/>
      <c r="H2763" s="213"/>
      <c r="I2763" s="214"/>
      <c r="J2763" s="214"/>
      <c r="K2763" s="214"/>
      <c r="L2763" s="214"/>
      <c r="M2763" s="214"/>
      <c r="N2763" s="215"/>
      <c r="O2763" s="216"/>
      <c r="P2763" s="217"/>
      <c r="Q2763" s="213"/>
      <c r="R2763" s="213"/>
      <c r="DE2763" s="137"/>
    </row>
    <row r="2764" spans="1:109" s="75" customFormat="1" ht="12" hidden="1" customHeight="1">
      <c r="A2764" s="252"/>
      <c r="B2764" s="48"/>
      <c r="C2764" s="213"/>
      <c r="D2764" s="213"/>
      <c r="E2764" s="213"/>
      <c r="F2764" s="163"/>
      <c r="G2764" s="213"/>
      <c r="H2764" s="213"/>
      <c r="I2764" s="214"/>
      <c r="J2764" s="214"/>
      <c r="K2764" s="214"/>
      <c r="L2764" s="214"/>
      <c r="M2764" s="214"/>
      <c r="N2764" s="215"/>
      <c r="O2764" s="216"/>
      <c r="P2764" s="217"/>
      <c r="Q2764" s="213"/>
      <c r="R2764" s="213"/>
      <c r="DE2764" s="137"/>
    </row>
    <row r="2765" spans="1:109" s="75" customFormat="1" ht="12" hidden="1" customHeight="1">
      <c r="A2765" s="252"/>
      <c r="B2765" s="48"/>
      <c r="C2765" s="213"/>
      <c r="D2765" s="213"/>
      <c r="E2765" s="213"/>
      <c r="F2765" s="163"/>
      <c r="G2765" s="213"/>
      <c r="H2765" s="213"/>
      <c r="I2765" s="214"/>
      <c r="J2765" s="214"/>
      <c r="K2765" s="214"/>
      <c r="L2765" s="214"/>
      <c r="M2765" s="214"/>
      <c r="N2765" s="215"/>
      <c r="O2765" s="216"/>
      <c r="P2765" s="217"/>
      <c r="Q2765" s="213"/>
      <c r="R2765" s="213"/>
      <c r="DE2765" s="137"/>
    </row>
    <row r="2766" spans="1:109" s="75" customFormat="1" ht="12" hidden="1" customHeight="1">
      <c r="A2766" s="252"/>
      <c r="B2766" s="48"/>
      <c r="C2766" s="213"/>
      <c r="D2766" s="213"/>
      <c r="E2766" s="213"/>
      <c r="F2766" s="163"/>
      <c r="G2766" s="213"/>
      <c r="H2766" s="213"/>
      <c r="I2766" s="214"/>
      <c r="J2766" s="214"/>
      <c r="K2766" s="214"/>
      <c r="L2766" s="214"/>
      <c r="M2766" s="214"/>
      <c r="N2766" s="215"/>
      <c r="O2766" s="216"/>
      <c r="P2766" s="217"/>
      <c r="Q2766" s="213"/>
      <c r="R2766" s="213"/>
      <c r="DE2766" s="137"/>
    </row>
    <row r="2767" spans="1:109" s="75" customFormat="1" ht="12" hidden="1" customHeight="1">
      <c r="A2767" s="252"/>
      <c r="B2767" s="48"/>
      <c r="C2767" s="213"/>
      <c r="D2767" s="213"/>
      <c r="E2767" s="213"/>
      <c r="F2767" s="163"/>
      <c r="G2767" s="213"/>
      <c r="H2767" s="213"/>
      <c r="I2767" s="214"/>
      <c r="J2767" s="214"/>
      <c r="K2767" s="214"/>
      <c r="L2767" s="214"/>
      <c r="M2767" s="214"/>
      <c r="N2767" s="215"/>
      <c r="O2767" s="216"/>
      <c r="P2767" s="217"/>
      <c r="Q2767" s="213"/>
      <c r="R2767" s="213"/>
      <c r="DE2767" s="137"/>
    </row>
    <row r="2768" spans="1:109" s="75" customFormat="1" ht="12" hidden="1" customHeight="1">
      <c r="A2768" s="252"/>
      <c r="B2768" s="48"/>
      <c r="C2768" s="213"/>
      <c r="D2768" s="213"/>
      <c r="E2768" s="213"/>
      <c r="F2768" s="163"/>
      <c r="G2768" s="213"/>
      <c r="H2768" s="213"/>
      <c r="I2768" s="214"/>
      <c r="J2768" s="214"/>
      <c r="K2768" s="214"/>
      <c r="L2768" s="214"/>
      <c r="M2768" s="214"/>
      <c r="N2768" s="215"/>
      <c r="O2768" s="216"/>
      <c r="P2768" s="217"/>
      <c r="Q2768" s="213"/>
      <c r="R2768" s="213"/>
      <c r="DE2768" s="137"/>
    </row>
    <row r="2769" spans="1:109" s="75" customFormat="1" ht="12" hidden="1" customHeight="1">
      <c r="A2769" s="252"/>
      <c r="B2769" s="48"/>
      <c r="C2769" s="213"/>
      <c r="D2769" s="213"/>
      <c r="E2769" s="213"/>
      <c r="F2769" s="163"/>
      <c r="G2769" s="213"/>
      <c r="H2769" s="213"/>
      <c r="I2769" s="214"/>
      <c r="J2769" s="214"/>
      <c r="K2769" s="214"/>
      <c r="L2769" s="214"/>
      <c r="M2769" s="214"/>
      <c r="N2769" s="215"/>
      <c r="O2769" s="216"/>
      <c r="P2769" s="217"/>
      <c r="Q2769" s="213"/>
      <c r="R2769" s="213"/>
      <c r="DE2769" s="137"/>
    </row>
    <row r="2770" spans="1:109" s="75" customFormat="1" ht="12" hidden="1" customHeight="1">
      <c r="A2770" s="252"/>
      <c r="B2770" s="48"/>
      <c r="C2770" s="213"/>
      <c r="D2770" s="213"/>
      <c r="E2770" s="213"/>
      <c r="F2770" s="163"/>
      <c r="G2770" s="213"/>
      <c r="H2770" s="213"/>
      <c r="I2770" s="214"/>
      <c r="J2770" s="214"/>
      <c r="K2770" s="214"/>
      <c r="L2770" s="214"/>
      <c r="M2770" s="214"/>
      <c r="N2770" s="215"/>
      <c r="O2770" s="216"/>
      <c r="P2770" s="217"/>
      <c r="Q2770" s="213"/>
      <c r="R2770" s="213"/>
      <c r="DE2770" s="137"/>
    </row>
    <row r="2771" spans="1:109" s="75" customFormat="1" ht="12" hidden="1" customHeight="1">
      <c r="A2771" s="252"/>
      <c r="B2771" s="48"/>
      <c r="C2771" s="213"/>
      <c r="D2771" s="213"/>
      <c r="E2771" s="213"/>
      <c r="F2771" s="163"/>
      <c r="G2771" s="213"/>
      <c r="H2771" s="213"/>
      <c r="I2771" s="214"/>
      <c r="J2771" s="214"/>
      <c r="K2771" s="214"/>
      <c r="L2771" s="214"/>
      <c r="M2771" s="214"/>
      <c r="N2771" s="215"/>
      <c r="O2771" s="216"/>
      <c r="P2771" s="217"/>
      <c r="Q2771" s="213"/>
      <c r="R2771" s="213"/>
      <c r="DE2771" s="137"/>
    </row>
    <row r="2772" spans="1:109" s="75" customFormat="1" ht="12" hidden="1" customHeight="1">
      <c r="A2772" s="252"/>
      <c r="B2772" s="48"/>
      <c r="C2772" s="213"/>
      <c r="D2772" s="213"/>
      <c r="E2772" s="213"/>
      <c r="F2772" s="163"/>
      <c r="G2772" s="213"/>
      <c r="H2772" s="213"/>
      <c r="I2772" s="214"/>
      <c r="J2772" s="214"/>
      <c r="K2772" s="214"/>
      <c r="L2772" s="214"/>
      <c r="M2772" s="214"/>
      <c r="N2772" s="215"/>
      <c r="O2772" s="216"/>
      <c r="P2772" s="217"/>
      <c r="Q2772" s="213"/>
      <c r="R2772" s="213"/>
      <c r="DE2772" s="137"/>
    </row>
    <row r="2773" spans="1:109" s="75" customFormat="1" ht="12" hidden="1" customHeight="1">
      <c r="A2773" s="252"/>
      <c r="B2773" s="48"/>
      <c r="C2773" s="213"/>
      <c r="D2773" s="213"/>
      <c r="E2773" s="213"/>
      <c r="F2773" s="163"/>
      <c r="G2773" s="213"/>
      <c r="H2773" s="213"/>
      <c r="I2773" s="214"/>
      <c r="J2773" s="214"/>
      <c r="K2773" s="214"/>
      <c r="L2773" s="214"/>
      <c r="M2773" s="214"/>
      <c r="N2773" s="215"/>
      <c r="O2773" s="216"/>
      <c r="P2773" s="217"/>
      <c r="Q2773" s="213"/>
      <c r="R2773" s="213"/>
      <c r="DE2773" s="137"/>
    </row>
    <row r="2774" spans="1:109" s="75" customFormat="1" ht="12" hidden="1" customHeight="1">
      <c r="A2774" s="252"/>
      <c r="B2774" s="48"/>
      <c r="C2774" s="213"/>
      <c r="D2774" s="213"/>
      <c r="E2774" s="213"/>
      <c r="F2774" s="163"/>
      <c r="G2774" s="213"/>
      <c r="H2774" s="213"/>
      <c r="I2774" s="214"/>
      <c r="J2774" s="214"/>
      <c r="K2774" s="214"/>
      <c r="L2774" s="214"/>
      <c r="M2774" s="214"/>
      <c r="N2774" s="215"/>
      <c r="O2774" s="216"/>
      <c r="P2774" s="217"/>
      <c r="Q2774" s="213"/>
      <c r="R2774" s="213"/>
      <c r="DE2774" s="137"/>
    </row>
    <row r="2775" spans="1:109" s="75" customFormat="1" ht="12" hidden="1" customHeight="1">
      <c r="A2775" s="252"/>
      <c r="B2775" s="48"/>
      <c r="C2775" s="213"/>
      <c r="D2775" s="213"/>
      <c r="E2775" s="213"/>
      <c r="F2775" s="163"/>
      <c r="G2775" s="213"/>
      <c r="H2775" s="213"/>
      <c r="I2775" s="214"/>
      <c r="J2775" s="214"/>
      <c r="K2775" s="214"/>
      <c r="L2775" s="214"/>
      <c r="M2775" s="214"/>
      <c r="N2775" s="215"/>
      <c r="O2775" s="216"/>
      <c r="P2775" s="217"/>
      <c r="Q2775" s="213"/>
      <c r="R2775" s="213"/>
      <c r="DE2775" s="137"/>
    </row>
    <row r="2776" spans="1:109" s="75" customFormat="1" ht="12" hidden="1" customHeight="1">
      <c r="A2776" s="252"/>
      <c r="B2776" s="48"/>
      <c r="C2776" s="213"/>
      <c r="D2776" s="213"/>
      <c r="E2776" s="213"/>
      <c r="F2776" s="163"/>
      <c r="G2776" s="213"/>
      <c r="H2776" s="213"/>
      <c r="I2776" s="214"/>
      <c r="J2776" s="214"/>
      <c r="K2776" s="214"/>
      <c r="L2776" s="214"/>
      <c r="M2776" s="214"/>
      <c r="N2776" s="215"/>
      <c r="O2776" s="216"/>
      <c r="P2776" s="217"/>
      <c r="Q2776" s="213"/>
      <c r="R2776" s="213"/>
      <c r="DE2776" s="137"/>
    </row>
    <row r="2777" spans="1:109" s="75" customFormat="1" ht="12" hidden="1" customHeight="1">
      <c r="A2777" s="252"/>
      <c r="B2777" s="48"/>
      <c r="C2777" s="213"/>
      <c r="D2777" s="213"/>
      <c r="E2777" s="213"/>
      <c r="F2777" s="163"/>
      <c r="G2777" s="213"/>
      <c r="H2777" s="213"/>
      <c r="I2777" s="214"/>
      <c r="J2777" s="214"/>
      <c r="K2777" s="214"/>
      <c r="L2777" s="214"/>
      <c r="M2777" s="214"/>
      <c r="N2777" s="215"/>
      <c r="O2777" s="216"/>
      <c r="P2777" s="217"/>
      <c r="Q2777" s="213"/>
      <c r="R2777" s="213"/>
      <c r="DE2777" s="137"/>
    </row>
    <row r="2778" spans="1:109" s="75" customFormat="1" ht="12" hidden="1" customHeight="1">
      <c r="A2778" s="252"/>
      <c r="B2778" s="48"/>
      <c r="C2778" s="213"/>
      <c r="D2778" s="213"/>
      <c r="E2778" s="213"/>
      <c r="F2778" s="163"/>
      <c r="G2778" s="213"/>
      <c r="H2778" s="213"/>
      <c r="I2778" s="214"/>
      <c r="J2778" s="214"/>
      <c r="K2778" s="214"/>
      <c r="L2778" s="214"/>
      <c r="M2778" s="214"/>
      <c r="N2778" s="215"/>
      <c r="O2778" s="216"/>
      <c r="P2778" s="217"/>
      <c r="Q2778" s="213"/>
      <c r="R2778" s="213"/>
      <c r="DE2778" s="137"/>
    </row>
    <row r="2779" spans="1:109" s="75" customFormat="1" ht="12" hidden="1" customHeight="1">
      <c r="A2779" s="252"/>
      <c r="B2779" s="48"/>
      <c r="C2779" s="213"/>
      <c r="D2779" s="213"/>
      <c r="E2779" s="213"/>
      <c r="F2779" s="163"/>
      <c r="G2779" s="213"/>
      <c r="H2779" s="213"/>
      <c r="I2779" s="214"/>
      <c r="J2779" s="214"/>
      <c r="K2779" s="214"/>
      <c r="L2779" s="214"/>
      <c r="M2779" s="214"/>
      <c r="N2779" s="215"/>
      <c r="O2779" s="216"/>
      <c r="P2779" s="217"/>
      <c r="Q2779" s="213"/>
      <c r="R2779" s="213"/>
      <c r="DE2779" s="137"/>
    </row>
    <row r="2780" spans="1:109" s="75" customFormat="1" ht="12" hidden="1" customHeight="1">
      <c r="A2780" s="252"/>
      <c r="B2780" s="48"/>
      <c r="C2780" s="213"/>
      <c r="D2780" s="213"/>
      <c r="E2780" s="213"/>
      <c r="F2780" s="163"/>
      <c r="G2780" s="213"/>
      <c r="H2780" s="213"/>
      <c r="I2780" s="214"/>
      <c r="J2780" s="214"/>
      <c r="K2780" s="214"/>
      <c r="L2780" s="214"/>
      <c r="M2780" s="214"/>
      <c r="N2780" s="215"/>
      <c r="O2780" s="216"/>
      <c r="P2780" s="217"/>
      <c r="Q2780" s="213"/>
      <c r="R2780" s="213"/>
      <c r="DE2780" s="137"/>
    </row>
    <row r="2781" spans="1:109" s="75" customFormat="1" ht="12" hidden="1" customHeight="1">
      <c r="A2781" s="252"/>
      <c r="B2781" s="48"/>
      <c r="C2781" s="213"/>
      <c r="D2781" s="213"/>
      <c r="E2781" s="213"/>
      <c r="F2781" s="163"/>
      <c r="G2781" s="213"/>
      <c r="H2781" s="213"/>
      <c r="I2781" s="214"/>
      <c r="J2781" s="214"/>
      <c r="K2781" s="214"/>
      <c r="L2781" s="214"/>
      <c r="M2781" s="214"/>
      <c r="N2781" s="215"/>
      <c r="O2781" s="216"/>
      <c r="P2781" s="217"/>
      <c r="Q2781" s="213"/>
      <c r="R2781" s="213"/>
      <c r="DE2781" s="137"/>
    </row>
    <row r="2782" spans="1:109" s="75" customFormat="1" ht="12" hidden="1" customHeight="1">
      <c r="A2782" s="252"/>
      <c r="B2782" s="48"/>
      <c r="C2782" s="213"/>
      <c r="D2782" s="213"/>
      <c r="E2782" s="213"/>
      <c r="F2782" s="163"/>
      <c r="G2782" s="213"/>
      <c r="H2782" s="213"/>
      <c r="I2782" s="214"/>
      <c r="J2782" s="214"/>
      <c r="K2782" s="214"/>
      <c r="L2782" s="214"/>
      <c r="M2782" s="214"/>
      <c r="N2782" s="215"/>
      <c r="O2782" s="216"/>
      <c r="P2782" s="217"/>
      <c r="Q2782" s="213"/>
      <c r="R2782" s="213"/>
      <c r="DE2782" s="137"/>
    </row>
    <row r="2783" spans="1:109" s="75" customFormat="1" ht="12" hidden="1" customHeight="1">
      <c r="A2783" s="252"/>
      <c r="B2783" s="48"/>
      <c r="C2783" s="213"/>
      <c r="D2783" s="213"/>
      <c r="E2783" s="213"/>
      <c r="F2783" s="163"/>
      <c r="G2783" s="213"/>
      <c r="H2783" s="213"/>
      <c r="I2783" s="214"/>
      <c r="J2783" s="214"/>
      <c r="K2783" s="214"/>
      <c r="L2783" s="214"/>
      <c r="M2783" s="214"/>
      <c r="N2783" s="215"/>
      <c r="O2783" s="216"/>
      <c r="P2783" s="217"/>
      <c r="Q2783" s="213"/>
      <c r="R2783" s="213"/>
      <c r="DE2783" s="137"/>
    </row>
    <row r="2784" spans="1:109" s="75" customFormat="1" ht="12" hidden="1" customHeight="1">
      <c r="A2784" s="252"/>
      <c r="B2784" s="48"/>
      <c r="C2784" s="213"/>
      <c r="D2784" s="213"/>
      <c r="E2784" s="213"/>
      <c r="F2784" s="163"/>
      <c r="G2784" s="213"/>
      <c r="H2784" s="213"/>
      <c r="I2784" s="214"/>
      <c r="J2784" s="214"/>
      <c r="K2784" s="214"/>
      <c r="L2784" s="214"/>
      <c r="M2784" s="214"/>
      <c r="N2784" s="215"/>
      <c r="O2784" s="216"/>
      <c r="P2784" s="217"/>
      <c r="Q2784" s="213"/>
      <c r="R2784" s="213"/>
      <c r="DE2784" s="137"/>
    </row>
    <row r="2785" spans="1:109" s="75" customFormat="1" ht="12" hidden="1" customHeight="1">
      <c r="A2785" s="252"/>
      <c r="B2785" s="48"/>
      <c r="C2785" s="213"/>
      <c r="D2785" s="213"/>
      <c r="E2785" s="213"/>
      <c r="F2785" s="163"/>
      <c r="G2785" s="213"/>
      <c r="H2785" s="213"/>
      <c r="I2785" s="214"/>
      <c r="J2785" s="214"/>
      <c r="K2785" s="214"/>
      <c r="L2785" s="214"/>
      <c r="M2785" s="214"/>
      <c r="N2785" s="215"/>
      <c r="O2785" s="216"/>
      <c r="P2785" s="217"/>
      <c r="Q2785" s="213"/>
      <c r="R2785" s="213"/>
      <c r="DE2785" s="137"/>
    </row>
    <row r="2786" spans="1:109" s="75" customFormat="1" ht="12" hidden="1" customHeight="1">
      <c r="A2786" s="252"/>
      <c r="B2786" s="48"/>
      <c r="C2786" s="213"/>
      <c r="D2786" s="213"/>
      <c r="E2786" s="213"/>
      <c r="F2786" s="163"/>
      <c r="G2786" s="213"/>
      <c r="H2786" s="213"/>
      <c r="I2786" s="214"/>
      <c r="J2786" s="214"/>
      <c r="K2786" s="214"/>
      <c r="L2786" s="214"/>
      <c r="M2786" s="214"/>
      <c r="N2786" s="215"/>
      <c r="O2786" s="216"/>
      <c r="P2786" s="217"/>
      <c r="Q2786" s="213"/>
      <c r="R2786" s="213"/>
      <c r="DE2786" s="137"/>
    </row>
    <row r="2787" spans="1:109" s="75" customFormat="1" ht="12" hidden="1" customHeight="1">
      <c r="A2787" s="252"/>
      <c r="B2787" s="48"/>
      <c r="C2787" s="213"/>
      <c r="D2787" s="213"/>
      <c r="E2787" s="213"/>
      <c r="F2787" s="163"/>
      <c r="G2787" s="213"/>
      <c r="H2787" s="213"/>
      <c r="I2787" s="214"/>
      <c r="J2787" s="214"/>
      <c r="K2787" s="214"/>
      <c r="L2787" s="214"/>
      <c r="M2787" s="214"/>
      <c r="N2787" s="215"/>
      <c r="O2787" s="216"/>
      <c r="P2787" s="217"/>
      <c r="Q2787" s="213"/>
      <c r="R2787" s="213"/>
      <c r="DE2787" s="137"/>
    </row>
    <row r="2788" spans="1:109" s="75" customFormat="1" ht="12" hidden="1" customHeight="1">
      <c r="A2788" s="252"/>
      <c r="B2788" s="48"/>
      <c r="C2788" s="213"/>
      <c r="D2788" s="213"/>
      <c r="E2788" s="213"/>
      <c r="F2788" s="163"/>
      <c r="G2788" s="213"/>
      <c r="H2788" s="213"/>
      <c r="I2788" s="214"/>
      <c r="J2788" s="214"/>
      <c r="K2788" s="214"/>
      <c r="L2788" s="214"/>
      <c r="M2788" s="214"/>
      <c r="N2788" s="215"/>
      <c r="O2788" s="216"/>
      <c r="P2788" s="217"/>
      <c r="Q2788" s="213"/>
      <c r="R2788" s="213"/>
      <c r="DE2788" s="137"/>
    </row>
    <row r="2789" spans="1:109" s="75" customFormat="1" ht="12" hidden="1" customHeight="1">
      <c r="A2789" s="252"/>
      <c r="B2789" s="48"/>
      <c r="C2789" s="213"/>
      <c r="D2789" s="213"/>
      <c r="E2789" s="213"/>
      <c r="F2789" s="163"/>
      <c r="G2789" s="213"/>
      <c r="H2789" s="213"/>
      <c r="I2789" s="214"/>
      <c r="J2789" s="214"/>
      <c r="K2789" s="214"/>
      <c r="L2789" s="214"/>
      <c r="M2789" s="214"/>
      <c r="N2789" s="215"/>
      <c r="O2789" s="216"/>
      <c r="P2789" s="217"/>
      <c r="Q2789" s="213"/>
      <c r="R2789" s="213"/>
      <c r="DE2789" s="137"/>
    </row>
    <row r="2790" spans="1:109" s="75" customFormat="1" ht="12" hidden="1" customHeight="1">
      <c r="A2790" s="252"/>
      <c r="B2790" s="48"/>
      <c r="C2790" s="213"/>
      <c r="D2790" s="213"/>
      <c r="E2790" s="213"/>
      <c r="F2790" s="163"/>
      <c r="G2790" s="213"/>
      <c r="H2790" s="213"/>
      <c r="I2790" s="214"/>
      <c r="J2790" s="214"/>
      <c r="K2790" s="214"/>
      <c r="L2790" s="214"/>
      <c r="M2790" s="214"/>
      <c r="N2790" s="215"/>
      <c r="O2790" s="216"/>
      <c r="P2790" s="217"/>
      <c r="Q2790" s="213"/>
      <c r="R2790" s="213"/>
      <c r="DE2790" s="137"/>
    </row>
    <row r="2791" spans="1:109" s="75" customFormat="1" ht="12" hidden="1" customHeight="1">
      <c r="A2791" s="252"/>
      <c r="B2791" s="48"/>
      <c r="C2791" s="213"/>
      <c r="D2791" s="213"/>
      <c r="E2791" s="213"/>
      <c r="F2791" s="163"/>
      <c r="G2791" s="213"/>
      <c r="H2791" s="213"/>
      <c r="I2791" s="214"/>
      <c r="J2791" s="214"/>
      <c r="K2791" s="214"/>
      <c r="L2791" s="214"/>
      <c r="M2791" s="214"/>
      <c r="N2791" s="215"/>
      <c r="O2791" s="216"/>
      <c r="P2791" s="217"/>
      <c r="Q2791" s="213"/>
      <c r="R2791" s="213"/>
      <c r="DE2791" s="137"/>
    </row>
    <row r="2792" spans="1:109" s="75" customFormat="1" ht="12" hidden="1" customHeight="1">
      <c r="A2792" s="252"/>
      <c r="B2792" s="48"/>
      <c r="C2792" s="213"/>
      <c r="D2792" s="213"/>
      <c r="E2792" s="213"/>
      <c r="F2792" s="163"/>
      <c r="G2792" s="213"/>
      <c r="H2792" s="213"/>
      <c r="I2792" s="214"/>
      <c r="J2792" s="214"/>
      <c r="K2792" s="214"/>
      <c r="L2792" s="214"/>
      <c r="M2792" s="214"/>
      <c r="N2792" s="215"/>
      <c r="O2792" s="216"/>
      <c r="P2792" s="217"/>
      <c r="Q2792" s="213"/>
      <c r="R2792" s="213"/>
      <c r="DE2792" s="137"/>
    </row>
    <row r="2793" spans="1:109" s="75" customFormat="1" ht="12" hidden="1" customHeight="1">
      <c r="A2793" s="252"/>
      <c r="B2793" s="48"/>
      <c r="C2793" s="213"/>
      <c r="D2793" s="213"/>
      <c r="E2793" s="213"/>
      <c r="F2793" s="163"/>
      <c r="G2793" s="213"/>
      <c r="H2793" s="213"/>
      <c r="I2793" s="214"/>
      <c r="J2793" s="214"/>
      <c r="K2793" s="214"/>
      <c r="L2793" s="214"/>
      <c r="M2793" s="214"/>
      <c r="N2793" s="215"/>
      <c r="O2793" s="216"/>
      <c r="P2793" s="217"/>
      <c r="Q2793" s="213"/>
      <c r="R2793" s="213"/>
      <c r="DE2793" s="137"/>
    </row>
    <row r="2794" spans="1:109" s="75" customFormat="1" ht="12" hidden="1" customHeight="1">
      <c r="A2794" s="252"/>
      <c r="B2794" s="48"/>
      <c r="C2794" s="213"/>
      <c r="D2794" s="213"/>
      <c r="E2794" s="213"/>
      <c r="F2794" s="163"/>
      <c r="G2794" s="213"/>
      <c r="H2794" s="213"/>
      <c r="I2794" s="214"/>
      <c r="J2794" s="214"/>
      <c r="K2794" s="214"/>
      <c r="L2794" s="214"/>
      <c r="M2794" s="214"/>
      <c r="N2794" s="215"/>
      <c r="O2794" s="216"/>
      <c r="P2794" s="217"/>
      <c r="Q2794" s="213"/>
      <c r="R2794" s="213"/>
      <c r="DE2794" s="137"/>
    </row>
    <row r="2795" spans="1:109" s="75" customFormat="1" ht="12" hidden="1" customHeight="1">
      <c r="A2795" s="252"/>
      <c r="B2795" s="48"/>
      <c r="C2795" s="213"/>
      <c r="D2795" s="213"/>
      <c r="E2795" s="213"/>
      <c r="F2795" s="163"/>
      <c r="G2795" s="213"/>
      <c r="H2795" s="213"/>
      <c r="I2795" s="214"/>
      <c r="J2795" s="214"/>
      <c r="K2795" s="214"/>
      <c r="L2795" s="214"/>
      <c r="M2795" s="214"/>
      <c r="N2795" s="215"/>
      <c r="O2795" s="216"/>
      <c r="P2795" s="217"/>
      <c r="Q2795" s="213"/>
      <c r="R2795" s="213"/>
      <c r="DE2795" s="137"/>
    </row>
    <row r="2796" spans="1:109" s="75" customFormat="1" ht="12" hidden="1" customHeight="1">
      <c r="A2796" s="252"/>
      <c r="B2796" s="48"/>
      <c r="C2796" s="213"/>
      <c r="D2796" s="213"/>
      <c r="E2796" s="213"/>
      <c r="F2796" s="163"/>
      <c r="G2796" s="213"/>
      <c r="H2796" s="213"/>
      <c r="I2796" s="214"/>
      <c r="J2796" s="214"/>
      <c r="K2796" s="214"/>
      <c r="L2796" s="214"/>
      <c r="M2796" s="214"/>
      <c r="N2796" s="215"/>
      <c r="O2796" s="216"/>
      <c r="P2796" s="217"/>
      <c r="Q2796" s="213"/>
      <c r="R2796" s="213"/>
      <c r="DE2796" s="137"/>
    </row>
    <row r="2797" spans="1:109" s="75" customFormat="1" ht="12" hidden="1" customHeight="1">
      <c r="A2797" s="252"/>
      <c r="B2797" s="68"/>
      <c r="C2797" s="221"/>
      <c r="D2797" s="221"/>
      <c r="E2797" s="221"/>
      <c r="F2797" s="164"/>
      <c r="G2797" s="221"/>
      <c r="H2797" s="221"/>
      <c r="I2797" s="248"/>
      <c r="J2797" s="248"/>
      <c r="K2797" s="248"/>
      <c r="L2797" s="248"/>
      <c r="M2797" s="248"/>
      <c r="N2797" s="218"/>
      <c r="O2797" s="219"/>
      <c r="P2797" s="220"/>
      <c r="Q2797" s="221"/>
      <c r="R2797" s="221"/>
      <c r="DE2797" s="137"/>
    </row>
    <row r="2798" spans="1:109" s="75" customFormat="1" ht="6" hidden="1" customHeight="1">
      <c r="A2798" s="105"/>
      <c r="B2798" s="106"/>
      <c r="C2798" s="247"/>
      <c r="D2798" s="247"/>
      <c r="E2798" s="247"/>
      <c r="F2798" s="106"/>
      <c r="G2798" s="247"/>
      <c r="H2798" s="247"/>
      <c r="I2798" s="247"/>
      <c r="J2798" s="247"/>
      <c r="K2798" s="247"/>
      <c r="L2798" s="247"/>
      <c r="M2798" s="247"/>
      <c r="N2798" s="106"/>
      <c r="O2798" s="106"/>
      <c r="P2798" s="106"/>
      <c r="Q2798" s="249"/>
      <c r="R2798" s="249"/>
      <c r="DE2798" s="137"/>
    </row>
    <row r="2799" spans="1:109" s="75" customFormat="1" ht="12" hidden="1" customHeight="1">
      <c r="A2799" s="191">
        <v>3</v>
      </c>
      <c r="B2799" s="194" t="s">
        <v>82</v>
      </c>
      <c r="C2799" s="195"/>
      <c r="D2799" s="195"/>
      <c r="E2799" s="195"/>
      <c r="F2799" s="195"/>
      <c r="G2799" s="195"/>
      <c r="H2799" s="195"/>
      <c r="I2799" s="195"/>
      <c r="J2799" s="195"/>
      <c r="K2799" s="195"/>
      <c r="L2799" s="195"/>
      <c r="M2799" s="195"/>
      <c r="N2799" s="195"/>
      <c r="O2799" s="196"/>
      <c r="P2799" s="197"/>
      <c r="Q2799" s="198" t="s">
        <v>81</v>
      </c>
      <c r="R2799" s="199"/>
      <c r="DE2799" s="137"/>
    </row>
    <row r="2800" spans="1:109" s="75" customFormat="1" ht="12" hidden="1" customHeight="1">
      <c r="A2800" s="192"/>
      <c r="B2800" s="200" t="s">
        <v>80</v>
      </c>
      <c r="C2800" s="203"/>
      <c r="D2800" s="245"/>
      <c r="E2800" s="203" t="s">
        <v>79</v>
      </c>
      <c r="F2800" s="203"/>
      <c r="G2800" s="202" t="s">
        <v>78</v>
      </c>
      <c r="H2800" s="245"/>
      <c r="I2800" s="202" t="s">
        <v>14</v>
      </c>
      <c r="J2800" s="203"/>
      <c r="K2800" s="203"/>
      <c r="L2800" s="203"/>
      <c r="M2800" s="203"/>
      <c r="N2800" s="203" t="s">
        <v>13</v>
      </c>
      <c r="O2800" s="204"/>
      <c r="P2800" s="205"/>
      <c r="Q2800" s="200"/>
      <c r="R2800" s="201"/>
      <c r="DE2800" s="137"/>
    </row>
    <row r="2801" spans="1:109" s="75" customFormat="1" ht="12" hidden="1" customHeight="1">
      <c r="A2801" s="193"/>
      <c r="B2801" s="181"/>
      <c r="C2801" s="206"/>
      <c r="D2801" s="207"/>
      <c r="E2801" s="208"/>
      <c r="F2801" s="208"/>
      <c r="G2801" s="209"/>
      <c r="H2801" s="246"/>
      <c r="I2801" s="209"/>
      <c r="J2801" s="208"/>
      <c r="K2801" s="208"/>
      <c r="L2801" s="208"/>
      <c r="M2801" s="208"/>
      <c r="N2801" s="210"/>
      <c r="O2801" s="211"/>
      <c r="P2801" s="212"/>
      <c r="Q2801" s="181"/>
      <c r="R2801" s="182"/>
      <c r="DE2801" s="137"/>
    </row>
    <row r="2802" spans="1:109" s="75" customFormat="1" ht="6" hidden="1" customHeight="1">
      <c r="A2802" s="107"/>
      <c r="B2802" s="249"/>
      <c r="C2802" s="249"/>
      <c r="D2802" s="249"/>
      <c r="E2802" s="249"/>
      <c r="F2802" s="249"/>
      <c r="G2802" s="250"/>
      <c r="H2802" s="250"/>
      <c r="I2802" s="107"/>
      <c r="J2802" s="107"/>
      <c r="K2802" s="107"/>
      <c r="L2802" s="107"/>
      <c r="M2802" s="107"/>
      <c r="N2802" s="107"/>
      <c r="O2802" s="107"/>
      <c r="P2802" s="107"/>
      <c r="Q2802" s="107"/>
      <c r="R2802" s="107"/>
      <c r="DE2802" s="137"/>
    </row>
    <row r="2803" spans="1:109" s="75" customFormat="1" ht="21" hidden="1" customHeight="1">
      <c r="A2803" s="191">
        <v>4</v>
      </c>
      <c r="B2803" s="222" t="s">
        <v>77</v>
      </c>
      <c r="C2803" s="223"/>
      <c r="D2803" s="224"/>
      <c r="E2803" s="225" t="s">
        <v>76</v>
      </c>
      <c r="F2803" s="226"/>
      <c r="G2803" s="227"/>
      <c r="H2803" s="227"/>
      <c r="I2803" s="101"/>
      <c r="J2803" s="94">
        <v>5</v>
      </c>
      <c r="K2803" s="228" t="s">
        <v>186</v>
      </c>
      <c r="L2803" s="229"/>
      <c r="M2803" s="229"/>
      <c r="N2803" s="229"/>
      <c r="O2803" s="229"/>
      <c r="P2803" s="229"/>
      <c r="Q2803" s="229"/>
      <c r="R2803" s="230"/>
      <c r="DE2803" s="137"/>
    </row>
    <row r="2804" spans="1:109" s="75" customFormat="1" ht="12" hidden="1" customHeight="1">
      <c r="A2804" s="193"/>
      <c r="B2804" s="181"/>
      <c r="C2804" s="206"/>
      <c r="D2804" s="182"/>
      <c r="E2804" s="181"/>
      <c r="F2804" s="182"/>
      <c r="G2804" s="227"/>
      <c r="H2804" s="227"/>
      <c r="I2804" s="101"/>
      <c r="J2804" s="231"/>
      <c r="K2804" s="234"/>
      <c r="L2804" s="235"/>
      <c r="M2804" s="235"/>
      <c r="N2804" s="235"/>
      <c r="O2804" s="235"/>
      <c r="P2804" s="235"/>
      <c r="Q2804" s="235"/>
      <c r="R2804" s="236"/>
      <c r="DE2804" s="137"/>
    </row>
    <row r="2805" spans="1:109" s="75" customFormat="1" ht="12" hidden="1" customHeight="1">
      <c r="A2805" s="95"/>
      <c r="B2805" s="100"/>
      <c r="C2805" s="100"/>
      <c r="D2805" s="100"/>
      <c r="E2805" s="100"/>
      <c r="F2805" s="100"/>
      <c r="G2805" s="227"/>
      <c r="H2805" s="227"/>
      <c r="I2805" s="95"/>
      <c r="J2805" s="232"/>
      <c r="K2805" s="237"/>
      <c r="L2805" s="238"/>
      <c r="M2805" s="238"/>
      <c r="N2805" s="238"/>
      <c r="O2805" s="238"/>
      <c r="P2805" s="238"/>
      <c r="Q2805" s="238"/>
      <c r="R2805" s="239"/>
      <c r="S2805" s="25"/>
      <c r="T2805" s="40"/>
      <c r="DE2805" s="137"/>
    </row>
    <row r="2806" spans="1:109" s="75" customFormat="1" ht="12" hidden="1" customHeight="1">
      <c r="A2806" s="95"/>
      <c r="B2806" s="96"/>
      <c r="C2806" s="96"/>
      <c r="D2806" s="96"/>
      <c r="E2806" s="96"/>
      <c r="F2806" s="96"/>
      <c r="G2806" s="96"/>
      <c r="H2806" s="96"/>
      <c r="I2806" s="95"/>
      <c r="J2806" s="232"/>
      <c r="K2806" s="237"/>
      <c r="L2806" s="238"/>
      <c r="M2806" s="238"/>
      <c r="N2806" s="238"/>
      <c r="O2806" s="238"/>
      <c r="P2806" s="238"/>
      <c r="Q2806" s="238"/>
      <c r="R2806" s="239"/>
      <c r="DE2806" s="137"/>
    </row>
    <row r="2807" spans="1:109" s="75" customFormat="1" ht="12" hidden="1" customHeight="1">
      <c r="A2807" s="95"/>
      <c r="B2807" s="244" t="s">
        <v>75</v>
      </c>
      <c r="C2807" s="244"/>
      <c r="D2807" s="244"/>
      <c r="E2807" s="244"/>
      <c r="F2807" s="244"/>
      <c r="G2807" s="244"/>
      <c r="H2807" s="244"/>
      <c r="I2807" s="95"/>
      <c r="J2807" s="232"/>
      <c r="K2807" s="237"/>
      <c r="L2807" s="238"/>
      <c r="M2807" s="238"/>
      <c r="N2807" s="238"/>
      <c r="O2807" s="238"/>
      <c r="P2807" s="238"/>
      <c r="Q2807" s="238"/>
      <c r="R2807" s="239"/>
      <c r="DE2807" s="137"/>
    </row>
    <row r="2808" spans="1:109" s="75" customFormat="1" ht="12" hidden="1" customHeight="1">
      <c r="A2808" s="95"/>
      <c r="B2808" s="244" t="s">
        <v>74</v>
      </c>
      <c r="C2808" s="244"/>
      <c r="D2808" s="244"/>
      <c r="E2808" s="244"/>
      <c r="F2808" s="244"/>
      <c r="G2808" s="244"/>
      <c r="H2808" s="244"/>
      <c r="I2808" s="97"/>
      <c r="J2808" s="232"/>
      <c r="K2808" s="237"/>
      <c r="L2808" s="238"/>
      <c r="M2808" s="238"/>
      <c r="N2808" s="238"/>
      <c r="O2808" s="238"/>
      <c r="P2808" s="238"/>
      <c r="Q2808" s="238"/>
      <c r="R2808" s="239"/>
      <c r="DE2808" s="137"/>
    </row>
    <row r="2809" spans="1:109" s="75" customFormat="1" ht="12" hidden="1" customHeight="1">
      <c r="A2809" s="98" t="s">
        <v>73</v>
      </c>
      <c r="B2809" s="279" t="s">
        <v>12</v>
      </c>
      <c r="C2809" s="279"/>
      <c r="D2809" s="279"/>
      <c r="E2809" s="279"/>
      <c r="F2809" s="279"/>
      <c r="G2809" s="279"/>
      <c r="H2809" s="279"/>
      <c r="I2809" s="95"/>
      <c r="J2809" s="232"/>
      <c r="K2809" s="237"/>
      <c r="L2809" s="238"/>
      <c r="M2809" s="238"/>
      <c r="N2809" s="238"/>
      <c r="O2809" s="238"/>
      <c r="P2809" s="238"/>
      <c r="Q2809" s="238"/>
      <c r="R2809" s="239"/>
      <c r="DE2809" s="137"/>
    </row>
    <row r="2810" spans="1:109" s="75" customFormat="1" ht="12" hidden="1" customHeight="1">
      <c r="A2810" s="98"/>
      <c r="B2810" s="243" t="s">
        <v>72</v>
      </c>
      <c r="C2810" s="243"/>
      <c r="D2810" s="243"/>
      <c r="E2810" s="243"/>
      <c r="F2810" s="243"/>
      <c r="G2810" s="243"/>
      <c r="H2810" s="243"/>
      <c r="I2810" s="95"/>
      <c r="J2810" s="232"/>
      <c r="K2810" s="237"/>
      <c r="L2810" s="238"/>
      <c r="M2810" s="238"/>
      <c r="N2810" s="238"/>
      <c r="O2810" s="238"/>
      <c r="P2810" s="238"/>
      <c r="Q2810" s="238"/>
      <c r="R2810" s="239"/>
      <c r="DE2810" s="137"/>
    </row>
    <row r="2811" spans="1:109" s="75" customFormat="1" ht="12" hidden="1" customHeight="1">
      <c r="A2811" s="98"/>
      <c r="B2811" s="243"/>
      <c r="C2811" s="243"/>
      <c r="D2811" s="243"/>
      <c r="E2811" s="243"/>
      <c r="F2811" s="243"/>
      <c r="G2811" s="243"/>
      <c r="H2811" s="243"/>
      <c r="I2811" s="95"/>
      <c r="J2811" s="232"/>
      <c r="K2811" s="237"/>
      <c r="L2811" s="238"/>
      <c r="M2811" s="238"/>
      <c r="N2811" s="238"/>
      <c r="O2811" s="238"/>
      <c r="P2811" s="238"/>
      <c r="Q2811" s="238"/>
      <c r="R2811" s="239"/>
      <c r="DE2811" s="137"/>
    </row>
    <row r="2812" spans="1:109" s="75" customFormat="1" ht="12" hidden="1" customHeight="1">
      <c r="A2812" s="98"/>
      <c r="B2812" s="244"/>
      <c r="C2812" s="244"/>
      <c r="D2812" s="244"/>
      <c r="E2812" s="244"/>
      <c r="F2812" s="244"/>
      <c r="G2812" s="244"/>
      <c r="H2812" s="244"/>
      <c r="I2812" s="95"/>
      <c r="J2812" s="232"/>
      <c r="K2812" s="237"/>
      <c r="L2812" s="238"/>
      <c r="M2812" s="238"/>
      <c r="N2812" s="238"/>
      <c r="O2812" s="238"/>
      <c r="P2812" s="238"/>
      <c r="Q2812" s="238"/>
      <c r="R2812" s="239"/>
      <c r="DE2812" s="137"/>
    </row>
    <row r="2813" spans="1:109" s="75" customFormat="1" ht="12" hidden="1" customHeight="1">
      <c r="A2813" s="98"/>
      <c r="B2813" s="244" t="s">
        <v>56</v>
      </c>
      <c r="C2813" s="244"/>
      <c r="D2813" s="244"/>
      <c r="E2813" s="244"/>
      <c r="F2813" s="244"/>
      <c r="G2813" s="244"/>
      <c r="H2813" s="244"/>
      <c r="I2813" s="95"/>
      <c r="J2813" s="232"/>
      <c r="K2813" s="237"/>
      <c r="L2813" s="238"/>
      <c r="M2813" s="238"/>
      <c r="N2813" s="238"/>
      <c r="O2813" s="238"/>
      <c r="P2813" s="238"/>
      <c r="Q2813" s="238"/>
      <c r="R2813" s="239"/>
      <c r="U2813" s="24"/>
      <c r="V2813" s="24"/>
      <c r="W2813" s="24"/>
      <c r="X2813" s="24"/>
      <c r="Y2813" s="24"/>
      <c r="Z2813" s="24"/>
      <c r="AA2813" s="24"/>
      <c r="AB2813" s="24"/>
      <c r="AC2813" s="24"/>
      <c r="AD2813" s="24"/>
      <c r="AE2813" s="24"/>
      <c r="DE2813" s="137"/>
    </row>
    <row r="2814" spans="1:109" s="75" customFormat="1" ht="12" hidden="1" customHeight="1">
      <c r="A2814" s="98"/>
      <c r="B2814" s="244"/>
      <c r="C2814" s="244"/>
      <c r="D2814" s="244"/>
      <c r="E2814" s="244"/>
      <c r="F2814" s="244"/>
      <c r="G2814" s="244"/>
      <c r="H2814" s="244"/>
      <c r="I2814" s="95"/>
      <c r="J2814" s="233"/>
      <c r="K2814" s="240"/>
      <c r="L2814" s="241"/>
      <c r="M2814" s="241"/>
      <c r="N2814" s="241"/>
      <c r="O2814" s="241"/>
      <c r="P2814" s="241"/>
      <c r="Q2814" s="241"/>
      <c r="R2814" s="242"/>
      <c r="DE2814" s="137"/>
    </row>
    <row r="2815" spans="1:109" s="76" customFormat="1" ht="13.5" hidden="1">
      <c r="A2815" s="256" t="s">
        <v>89</v>
      </c>
      <c r="B2815" s="257"/>
      <c r="C2815" s="257"/>
      <c r="D2815" s="257"/>
      <c r="E2815" s="257"/>
      <c r="F2815" s="257"/>
      <c r="G2815" s="257"/>
      <c r="H2815" s="257"/>
      <c r="I2815" s="257"/>
      <c r="J2815" s="257"/>
      <c r="K2815" s="257"/>
      <c r="L2815" s="257"/>
      <c r="M2815" s="257"/>
      <c r="N2815" s="257"/>
      <c r="O2815" s="257"/>
      <c r="P2815" s="257"/>
      <c r="Q2815" s="257"/>
      <c r="R2815" s="257"/>
      <c r="DE2815" s="136"/>
    </row>
    <row r="2816" spans="1:109" s="75" customFormat="1" ht="12" hidden="1" customHeight="1">
      <c r="A2816" s="258" t="s">
        <v>11</v>
      </c>
      <c r="B2816" s="259"/>
      <c r="C2816" s="260"/>
      <c r="D2816" s="261"/>
      <c r="E2816" s="258" t="s">
        <v>10</v>
      </c>
      <c r="F2816" s="259"/>
      <c r="G2816" s="181"/>
      <c r="H2816" s="206"/>
      <c r="I2816" s="206"/>
      <c r="J2816" s="182"/>
      <c r="K2816" s="258" t="s">
        <v>64</v>
      </c>
      <c r="L2816" s="262"/>
      <c r="M2816" s="263"/>
      <c r="N2816" s="181"/>
      <c r="O2816" s="206"/>
      <c r="P2816" s="206"/>
      <c r="Q2816" s="206"/>
      <c r="R2816" s="182"/>
      <c r="DE2816" s="137"/>
    </row>
    <row r="2817" spans="1:111" s="75" customFormat="1" ht="12" hidden="1" customHeight="1">
      <c r="A2817" s="191">
        <v>1</v>
      </c>
      <c r="B2817" s="264" t="s">
        <v>88</v>
      </c>
      <c r="C2817" s="265"/>
      <c r="D2817" s="265"/>
      <c r="E2817" s="265"/>
      <c r="F2817" s="266"/>
      <c r="G2817" s="194" t="s">
        <v>87</v>
      </c>
      <c r="H2817" s="255"/>
      <c r="I2817" s="194" t="s">
        <v>86</v>
      </c>
      <c r="J2817" s="195"/>
      <c r="K2817" s="195"/>
      <c r="L2817" s="195"/>
      <c r="M2817" s="195"/>
      <c r="N2817" s="195"/>
      <c r="O2817" s="195"/>
      <c r="P2817" s="195"/>
      <c r="Q2817" s="195"/>
      <c r="R2817" s="255"/>
      <c r="DE2817" s="137"/>
    </row>
    <row r="2818" spans="1:111" s="75" customFormat="1" ht="12" hidden="1" customHeight="1">
      <c r="A2818" s="193"/>
      <c r="B2818" s="267"/>
      <c r="C2818" s="268"/>
      <c r="D2818" s="268"/>
      <c r="E2818" s="268"/>
      <c r="F2818" s="269"/>
      <c r="G2818" s="253"/>
      <c r="H2818" s="254"/>
      <c r="I2818" s="270"/>
      <c r="J2818" s="271"/>
      <c r="K2818" s="271"/>
      <c r="L2818" s="271"/>
      <c r="M2818" s="88" t="s">
        <v>183</v>
      </c>
      <c r="N2818" s="272"/>
      <c r="O2818" s="273"/>
      <c r="P2818" s="89" t="s">
        <v>184</v>
      </c>
      <c r="Q2818" s="77"/>
      <c r="R2818" s="90" t="s">
        <v>185</v>
      </c>
      <c r="S2818" s="43" t="str">
        <f>IF(AND(Q2818&lt;&gt;"",Q2818&lt;120),"排煙機の規定風量は120㎥以上必要です。","")</f>
        <v/>
      </c>
      <c r="T2818" s="74"/>
      <c r="DE2818" s="137"/>
    </row>
    <row r="2819" spans="1:111" s="75" customFormat="1" ht="6" hidden="1" customHeight="1">
      <c r="A2819" s="102"/>
      <c r="B2819" s="102"/>
      <c r="C2819" s="102"/>
      <c r="D2819" s="102"/>
      <c r="E2819" s="102"/>
      <c r="F2819" s="102"/>
      <c r="G2819" s="102"/>
      <c r="H2819" s="102"/>
      <c r="I2819" s="102"/>
      <c r="J2819" s="102"/>
      <c r="K2819" s="103"/>
      <c r="L2819" s="103"/>
      <c r="M2819" s="103"/>
      <c r="N2819" s="102"/>
      <c r="O2819" s="104"/>
      <c r="P2819" s="104"/>
      <c r="Q2819" s="103"/>
      <c r="R2819" s="103"/>
      <c r="DE2819" s="137"/>
    </row>
    <row r="2820" spans="1:111" s="75" customFormat="1" ht="12" hidden="1" customHeight="1">
      <c r="A2820" s="251">
        <v>2</v>
      </c>
      <c r="B2820" s="194" t="s">
        <v>85</v>
      </c>
      <c r="C2820" s="195"/>
      <c r="D2820" s="195"/>
      <c r="E2820" s="195"/>
      <c r="F2820" s="195"/>
      <c r="G2820" s="195"/>
      <c r="H2820" s="195"/>
      <c r="I2820" s="195"/>
      <c r="J2820" s="195"/>
      <c r="K2820" s="195"/>
      <c r="L2820" s="195"/>
      <c r="M2820" s="195"/>
      <c r="N2820" s="195"/>
      <c r="O2820" s="196"/>
      <c r="P2820" s="91"/>
      <c r="Q2820" s="198" t="s">
        <v>81</v>
      </c>
      <c r="R2820" s="199"/>
      <c r="DE2820" s="137"/>
    </row>
    <row r="2821" spans="1:111" s="75" customFormat="1" ht="12" hidden="1" customHeight="1">
      <c r="A2821" s="252"/>
      <c r="B2821" s="92" t="s">
        <v>5</v>
      </c>
      <c r="C2821" s="202" t="s">
        <v>84</v>
      </c>
      <c r="D2821" s="203"/>
      <c r="E2821" s="245"/>
      <c r="F2821" s="93" t="s">
        <v>83</v>
      </c>
      <c r="G2821" s="202" t="s">
        <v>78</v>
      </c>
      <c r="H2821" s="203"/>
      <c r="I2821" s="202" t="s">
        <v>14</v>
      </c>
      <c r="J2821" s="203"/>
      <c r="K2821" s="203"/>
      <c r="L2821" s="203"/>
      <c r="M2821" s="203"/>
      <c r="N2821" s="203" t="s">
        <v>13</v>
      </c>
      <c r="O2821" s="204"/>
      <c r="P2821" s="205"/>
      <c r="Q2821" s="200"/>
      <c r="R2821" s="201"/>
      <c r="DE2821" s="137"/>
      <c r="DF2821" s="76" t="str">
        <f>IF(COUNTA(B2822:R2871)&gt;0,DG2821,"")</f>
        <v/>
      </c>
      <c r="DG2821" s="144">
        <v>39</v>
      </c>
    </row>
    <row r="2822" spans="1:111" s="75" customFormat="1" ht="12" hidden="1" customHeight="1">
      <c r="A2822" s="252"/>
      <c r="B2822" s="47"/>
      <c r="C2822" s="274"/>
      <c r="D2822" s="274"/>
      <c r="E2822" s="274"/>
      <c r="F2822" s="162"/>
      <c r="G2822" s="274"/>
      <c r="H2822" s="274"/>
      <c r="I2822" s="275"/>
      <c r="J2822" s="275"/>
      <c r="K2822" s="275"/>
      <c r="L2822" s="275"/>
      <c r="M2822" s="275"/>
      <c r="N2822" s="276"/>
      <c r="O2822" s="277"/>
      <c r="P2822" s="278"/>
      <c r="Q2822" s="274"/>
      <c r="R2822" s="274"/>
      <c r="DE2822" s="137"/>
    </row>
    <row r="2823" spans="1:111" s="75" customFormat="1" ht="12" hidden="1" customHeight="1">
      <c r="A2823" s="252"/>
      <c r="B2823" s="48"/>
      <c r="C2823" s="213"/>
      <c r="D2823" s="213"/>
      <c r="E2823" s="213"/>
      <c r="F2823" s="163"/>
      <c r="G2823" s="213"/>
      <c r="H2823" s="213"/>
      <c r="I2823" s="214"/>
      <c r="J2823" s="214"/>
      <c r="K2823" s="214"/>
      <c r="L2823" s="214"/>
      <c r="M2823" s="214"/>
      <c r="N2823" s="215"/>
      <c r="O2823" s="216"/>
      <c r="P2823" s="217"/>
      <c r="Q2823" s="213"/>
      <c r="R2823" s="213"/>
      <c r="DE2823" s="137"/>
    </row>
    <row r="2824" spans="1:111" s="75" customFormat="1" ht="12" hidden="1" customHeight="1">
      <c r="A2824" s="252"/>
      <c r="B2824" s="48"/>
      <c r="C2824" s="213"/>
      <c r="D2824" s="213"/>
      <c r="E2824" s="213"/>
      <c r="F2824" s="163"/>
      <c r="G2824" s="213"/>
      <c r="H2824" s="213"/>
      <c r="I2824" s="214"/>
      <c r="J2824" s="214"/>
      <c r="K2824" s="214"/>
      <c r="L2824" s="214"/>
      <c r="M2824" s="214"/>
      <c r="N2824" s="215"/>
      <c r="O2824" s="216"/>
      <c r="P2824" s="217"/>
      <c r="Q2824" s="213"/>
      <c r="R2824" s="213"/>
      <c r="DE2824" s="137"/>
    </row>
    <row r="2825" spans="1:111" s="75" customFormat="1" ht="12" hidden="1" customHeight="1">
      <c r="A2825" s="252"/>
      <c r="B2825" s="48"/>
      <c r="C2825" s="213"/>
      <c r="D2825" s="213"/>
      <c r="E2825" s="213"/>
      <c r="F2825" s="163"/>
      <c r="G2825" s="213"/>
      <c r="H2825" s="213"/>
      <c r="I2825" s="214"/>
      <c r="J2825" s="214"/>
      <c r="K2825" s="214"/>
      <c r="L2825" s="214"/>
      <c r="M2825" s="214"/>
      <c r="N2825" s="215"/>
      <c r="O2825" s="216"/>
      <c r="P2825" s="217"/>
      <c r="Q2825" s="213"/>
      <c r="R2825" s="213"/>
      <c r="DE2825" s="137"/>
    </row>
    <row r="2826" spans="1:111" s="75" customFormat="1" ht="12" hidden="1" customHeight="1">
      <c r="A2826" s="252"/>
      <c r="B2826" s="48"/>
      <c r="C2826" s="213"/>
      <c r="D2826" s="213"/>
      <c r="E2826" s="213"/>
      <c r="F2826" s="163"/>
      <c r="G2826" s="213"/>
      <c r="H2826" s="213"/>
      <c r="I2826" s="214"/>
      <c r="J2826" s="214"/>
      <c r="K2826" s="214"/>
      <c r="L2826" s="214"/>
      <c r="M2826" s="214"/>
      <c r="N2826" s="215"/>
      <c r="O2826" s="216"/>
      <c r="P2826" s="217"/>
      <c r="Q2826" s="213"/>
      <c r="R2826" s="213"/>
      <c r="DE2826" s="137"/>
    </row>
    <row r="2827" spans="1:111" s="75" customFormat="1" ht="12" hidden="1" customHeight="1">
      <c r="A2827" s="252"/>
      <c r="B2827" s="48"/>
      <c r="C2827" s="213"/>
      <c r="D2827" s="213"/>
      <c r="E2827" s="213"/>
      <c r="F2827" s="163"/>
      <c r="G2827" s="213"/>
      <c r="H2827" s="213"/>
      <c r="I2827" s="214"/>
      <c r="J2827" s="214"/>
      <c r="K2827" s="214"/>
      <c r="L2827" s="214"/>
      <c r="M2827" s="214"/>
      <c r="N2827" s="215"/>
      <c r="O2827" s="216"/>
      <c r="P2827" s="217"/>
      <c r="Q2827" s="213"/>
      <c r="R2827" s="213"/>
      <c r="DE2827" s="137"/>
    </row>
    <row r="2828" spans="1:111" s="75" customFormat="1" ht="12" hidden="1" customHeight="1">
      <c r="A2828" s="252"/>
      <c r="B2828" s="48"/>
      <c r="C2828" s="213"/>
      <c r="D2828" s="213"/>
      <c r="E2828" s="213"/>
      <c r="F2828" s="163"/>
      <c r="G2828" s="213"/>
      <c r="H2828" s="213"/>
      <c r="I2828" s="214"/>
      <c r="J2828" s="214"/>
      <c r="K2828" s="214"/>
      <c r="L2828" s="214"/>
      <c r="M2828" s="214"/>
      <c r="N2828" s="215"/>
      <c r="O2828" s="216"/>
      <c r="P2828" s="217"/>
      <c r="Q2828" s="213"/>
      <c r="R2828" s="213"/>
      <c r="DE2828" s="137"/>
    </row>
    <row r="2829" spans="1:111" s="75" customFormat="1" ht="12" hidden="1" customHeight="1">
      <c r="A2829" s="252"/>
      <c r="B2829" s="48"/>
      <c r="C2829" s="213"/>
      <c r="D2829" s="213"/>
      <c r="E2829" s="213"/>
      <c r="F2829" s="163"/>
      <c r="G2829" s="213"/>
      <c r="H2829" s="213"/>
      <c r="I2829" s="214"/>
      <c r="J2829" s="214"/>
      <c r="K2829" s="214"/>
      <c r="L2829" s="214"/>
      <c r="M2829" s="214"/>
      <c r="N2829" s="215"/>
      <c r="O2829" s="216"/>
      <c r="P2829" s="217"/>
      <c r="Q2829" s="213"/>
      <c r="R2829" s="213"/>
      <c r="DE2829" s="137"/>
    </row>
    <row r="2830" spans="1:111" s="75" customFormat="1" ht="12" hidden="1" customHeight="1">
      <c r="A2830" s="252"/>
      <c r="B2830" s="48"/>
      <c r="C2830" s="213"/>
      <c r="D2830" s="213"/>
      <c r="E2830" s="213"/>
      <c r="F2830" s="163"/>
      <c r="G2830" s="213"/>
      <c r="H2830" s="213"/>
      <c r="I2830" s="214"/>
      <c r="J2830" s="214"/>
      <c r="K2830" s="214"/>
      <c r="L2830" s="214"/>
      <c r="M2830" s="214"/>
      <c r="N2830" s="215"/>
      <c r="O2830" s="216"/>
      <c r="P2830" s="217"/>
      <c r="Q2830" s="213"/>
      <c r="R2830" s="213"/>
      <c r="DE2830" s="137"/>
    </row>
    <row r="2831" spans="1:111" s="75" customFormat="1" ht="12" hidden="1" customHeight="1">
      <c r="A2831" s="252"/>
      <c r="B2831" s="48"/>
      <c r="C2831" s="213"/>
      <c r="D2831" s="213"/>
      <c r="E2831" s="213"/>
      <c r="F2831" s="163"/>
      <c r="G2831" s="213"/>
      <c r="H2831" s="213"/>
      <c r="I2831" s="214"/>
      <c r="J2831" s="214"/>
      <c r="K2831" s="214"/>
      <c r="L2831" s="214"/>
      <c r="M2831" s="214"/>
      <c r="N2831" s="215"/>
      <c r="O2831" s="216"/>
      <c r="P2831" s="217"/>
      <c r="Q2831" s="213"/>
      <c r="R2831" s="213"/>
      <c r="DE2831" s="137"/>
    </row>
    <row r="2832" spans="1:111" s="75" customFormat="1" ht="12" hidden="1" customHeight="1">
      <c r="A2832" s="252"/>
      <c r="B2832" s="48"/>
      <c r="C2832" s="213"/>
      <c r="D2832" s="213"/>
      <c r="E2832" s="213"/>
      <c r="F2832" s="163"/>
      <c r="G2832" s="213"/>
      <c r="H2832" s="213"/>
      <c r="I2832" s="214"/>
      <c r="J2832" s="214"/>
      <c r="K2832" s="214"/>
      <c r="L2832" s="214"/>
      <c r="M2832" s="214"/>
      <c r="N2832" s="215"/>
      <c r="O2832" s="216"/>
      <c r="P2832" s="217"/>
      <c r="Q2832" s="213"/>
      <c r="R2832" s="213"/>
      <c r="DE2832" s="137"/>
    </row>
    <row r="2833" spans="1:109" s="75" customFormat="1" ht="12" hidden="1" customHeight="1">
      <c r="A2833" s="252"/>
      <c r="B2833" s="48"/>
      <c r="C2833" s="213"/>
      <c r="D2833" s="213"/>
      <c r="E2833" s="213"/>
      <c r="F2833" s="163"/>
      <c r="G2833" s="213"/>
      <c r="H2833" s="213"/>
      <c r="I2833" s="214"/>
      <c r="J2833" s="214"/>
      <c r="K2833" s="214"/>
      <c r="L2833" s="214"/>
      <c r="M2833" s="214"/>
      <c r="N2833" s="215"/>
      <c r="O2833" s="216"/>
      <c r="P2833" s="217"/>
      <c r="Q2833" s="213"/>
      <c r="R2833" s="213"/>
      <c r="DE2833" s="137"/>
    </row>
    <row r="2834" spans="1:109" s="75" customFormat="1" ht="12" hidden="1" customHeight="1">
      <c r="A2834" s="252"/>
      <c r="B2834" s="48"/>
      <c r="C2834" s="213"/>
      <c r="D2834" s="213"/>
      <c r="E2834" s="213"/>
      <c r="F2834" s="163"/>
      <c r="G2834" s="213"/>
      <c r="H2834" s="213"/>
      <c r="I2834" s="214"/>
      <c r="J2834" s="214"/>
      <c r="K2834" s="214"/>
      <c r="L2834" s="214"/>
      <c r="M2834" s="214"/>
      <c r="N2834" s="215"/>
      <c r="O2834" s="216"/>
      <c r="P2834" s="217"/>
      <c r="Q2834" s="213"/>
      <c r="R2834" s="213"/>
      <c r="DE2834" s="137"/>
    </row>
    <row r="2835" spans="1:109" s="75" customFormat="1" ht="12" hidden="1" customHeight="1">
      <c r="A2835" s="252"/>
      <c r="B2835" s="48"/>
      <c r="C2835" s="213"/>
      <c r="D2835" s="213"/>
      <c r="E2835" s="213"/>
      <c r="F2835" s="163"/>
      <c r="G2835" s="213"/>
      <c r="H2835" s="213"/>
      <c r="I2835" s="214"/>
      <c r="J2835" s="214"/>
      <c r="K2835" s="214"/>
      <c r="L2835" s="214"/>
      <c r="M2835" s="214"/>
      <c r="N2835" s="215"/>
      <c r="O2835" s="216"/>
      <c r="P2835" s="217"/>
      <c r="Q2835" s="213"/>
      <c r="R2835" s="213"/>
      <c r="DE2835" s="137"/>
    </row>
    <row r="2836" spans="1:109" s="75" customFormat="1" ht="12" hidden="1" customHeight="1">
      <c r="A2836" s="252"/>
      <c r="B2836" s="48"/>
      <c r="C2836" s="213"/>
      <c r="D2836" s="213"/>
      <c r="E2836" s="213"/>
      <c r="F2836" s="163"/>
      <c r="G2836" s="213"/>
      <c r="H2836" s="213"/>
      <c r="I2836" s="214"/>
      <c r="J2836" s="214"/>
      <c r="K2836" s="214"/>
      <c r="L2836" s="214"/>
      <c r="M2836" s="214"/>
      <c r="N2836" s="215"/>
      <c r="O2836" s="216"/>
      <c r="P2836" s="217"/>
      <c r="Q2836" s="213"/>
      <c r="R2836" s="213"/>
      <c r="DE2836" s="137"/>
    </row>
    <row r="2837" spans="1:109" s="75" customFormat="1" ht="12" hidden="1" customHeight="1">
      <c r="A2837" s="252"/>
      <c r="B2837" s="48"/>
      <c r="C2837" s="213"/>
      <c r="D2837" s="213"/>
      <c r="E2837" s="213"/>
      <c r="F2837" s="163"/>
      <c r="G2837" s="213"/>
      <c r="H2837" s="213"/>
      <c r="I2837" s="214"/>
      <c r="J2837" s="214"/>
      <c r="K2837" s="214"/>
      <c r="L2837" s="214"/>
      <c r="M2837" s="214"/>
      <c r="N2837" s="215"/>
      <c r="O2837" s="216"/>
      <c r="P2837" s="217"/>
      <c r="Q2837" s="213"/>
      <c r="R2837" s="213"/>
      <c r="DE2837" s="137"/>
    </row>
    <row r="2838" spans="1:109" s="75" customFormat="1" ht="12" hidden="1" customHeight="1">
      <c r="A2838" s="252"/>
      <c r="B2838" s="48"/>
      <c r="C2838" s="213"/>
      <c r="D2838" s="213"/>
      <c r="E2838" s="213"/>
      <c r="F2838" s="163"/>
      <c r="G2838" s="213"/>
      <c r="H2838" s="213"/>
      <c r="I2838" s="214"/>
      <c r="J2838" s="214"/>
      <c r="K2838" s="214"/>
      <c r="L2838" s="214"/>
      <c r="M2838" s="214"/>
      <c r="N2838" s="215"/>
      <c r="O2838" s="216"/>
      <c r="P2838" s="217"/>
      <c r="Q2838" s="213"/>
      <c r="R2838" s="213"/>
      <c r="DE2838" s="137"/>
    </row>
    <row r="2839" spans="1:109" s="75" customFormat="1" ht="12" hidden="1" customHeight="1">
      <c r="A2839" s="252"/>
      <c r="B2839" s="48"/>
      <c r="C2839" s="213"/>
      <c r="D2839" s="213"/>
      <c r="E2839" s="213"/>
      <c r="F2839" s="163"/>
      <c r="G2839" s="213"/>
      <c r="H2839" s="213"/>
      <c r="I2839" s="214"/>
      <c r="J2839" s="214"/>
      <c r="K2839" s="214"/>
      <c r="L2839" s="214"/>
      <c r="M2839" s="214"/>
      <c r="N2839" s="215"/>
      <c r="O2839" s="216"/>
      <c r="P2839" s="217"/>
      <c r="Q2839" s="213"/>
      <c r="R2839" s="213"/>
      <c r="DE2839" s="137"/>
    </row>
    <row r="2840" spans="1:109" s="75" customFormat="1" ht="12" hidden="1" customHeight="1">
      <c r="A2840" s="252"/>
      <c r="B2840" s="48"/>
      <c r="C2840" s="213"/>
      <c r="D2840" s="213"/>
      <c r="E2840" s="213"/>
      <c r="F2840" s="163"/>
      <c r="G2840" s="213"/>
      <c r="H2840" s="213"/>
      <c r="I2840" s="214"/>
      <c r="J2840" s="214"/>
      <c r="K2840" s="214"/>
      <c r="L2840" s="214"/>
      <c r="M2840" s="214"/>
      <c r="N2840" s="215"/>
      <c r="O2840" s="216"/>
      <c r="P2840" s="217"/>
      <c r="Q2840" s="213"/>
      <c r="R2840" s="213"/>
      <c r="DE2840" s="137"/>
    </row>
    <row r="2841" spans="1:109" s="75" customFormat="1" ht="12" hidden="1" customHeight="1">
      <c r="A2841" s="252"/>
      <c r="B2841" s="48"/>
      <c r="C2841" s="213"/>
      <c r="D2841" s="213"/>
      <c r="E2841" s="213"/>
      <c r="F2841" s="163"/>
      <c r="G2841" s="213"/>
      <c r="H2841" s="213"/>
      <c r="I2841" s="214"/>
      <c r="J2841" s="214"/>
      <c r="K2841" s="214"/>
      <c r="L2841" s="214"/>
      <c r="M2841" s="214"/>
      <c r="N2841" s="215"/>
      <c r="O2841" s="216"/>
      <c r="P2841" s="217"/>
      <c r="Q2841" s="213"/>
      <c r="R2841" s="213"/>
      <c r="DE2841" s="137"/>
    </row>
    <row r="2842" spans="1:109" s="75" customFormat="1" ht="12" hidden="1" customHeight="1">
      <c r="A2842" s="252"/>
      <c r="B2842" s="48"/>
      <c r="C2842" s="213"/>
      <c r="D2842" s="213"/>
      <c r="E2842" s="213"/>
      <c r="F2842" s="163"/>
      <c r="G2842" s="213"/>
      <c r="H2842" s="213"/>
      <c r="I2842" s="214"/>
      <c r="J2842" s="214"/>
      <c r="K2842" s="214"/>
      <c r="L2842" s="214"/>
      <c r="M2842" s="214"/>
      <c r="N2842" s="215"/>
      <c r="O2842" s="216"/>
      <c r="P2842" s="217"/>
      <c r="Q2842" s="213"/>
      <c r="R2842" s="213"/>
      <c r="DE2842" s="137"/>
    </row>
    <row r="2843" spans="1:109" s="75" customFormat="1" ht="12" hidden="1" customHeight="1">
      <c r="A2843" s="252"/>
      <c r="B2843" s="48"/>
      <c r="C2843" s="213"/>
      <c r="D2843" s="213"/>
      <c r="E2843" s="213"/>
      <c r="F2843" s="163"/>
      <c r="G2843" s="213"/>
      <c r="H2843" s="213"/>
      <c r="I2843" s="214"/>
      <c r="J2843" s="214"/>
      <c r="K2843" s="214"/>
      <c r="L2843" s="214"/>
      <c r="M2843" s="214"/>
      <c r="N2843" s="215"/>
      <c r="O2843" s="216"/>
      <c r="P2843" s="217"/>
      <c r="Q2843" s="213"/>
      <c r="R2843" s="213"/>
      <c r="DE2843" s="137"/>
    </row>
    <row r="2844" spans="1:109" s="75" customFormat="1" ht="12" hidden="1" customHeight="1">
      <c r="A2844" s="252"/>
      <c r="B2844" s="48"/>
      <c r="C2844" s="213"/>
      <c r="D2844" s="213"/>
      <c r="E2844" s="213"/>
      <c r="F2844" s="163"/>
      <c r="G2844" s="213"/>
      <c r="H2844" s="213"/>
      <c r="I2844" s="214"/>
      <c r="J2844" s="214"/>
      <c r="K2844" s="214"/>
      <c r="L2844" s="214"/>
      <c r="M2844" s="214"/>
      <c r="N2844" s="215"/>
      <c r="O2844" s="216"/>
      <c r="P2844" s="217"/>
      <c r="Q2844" s="213"/>
      <c r="R2844" s="213"/>
      <c r="DE2844" s="137"/>
    </row>
    <row r="2845" spans="1:109" s="75" customFormat="1" ht="12" hidden="1" customHeight="1">
      <c r="A2845" s="252"/>
      <c r="B2845" s="48"/>
      <c r="C2845" s="213"/>
      <c r="D2845" s="213"/>
      <c r="E2845" s="213"/>
      <c r="F2845" s="163"/>
      <c r="G2845" s="213"/>
      <c r="H2845" s="213"/>
      <c r="I2845" s="214"/>
      <c r="J2845" s="214"/>
      <c r="K2845" s="214"/>
      <c r="L2845" s="214"/>
      <c r="M2845" s="214"/>
      <c r="N2845" s="215"/>
      <c r="O2845" s="216"/>
      <c r="P2845" s="217"/>
      <c r="Q2845" s="213"/>
      <c r="R2845" s="213"/>
      <c r="DE2845" s="137"/>
    </row>
    <row r="2846" spans="1:109" s="75" customFormat="1" ht="12" hidden="1" customHeight="1">
      <c r="A2846" s="252"/>
      <c r="B2846" s="48"/>
      <c r="C2846" s="213"/>
      <c r="D2846" s="213"/>
      <c r="E2846" s="213"/>
      <c r="F2846" s="163"/>
      <c r="G2846" s="213"/>
      <c r="H2846" s="213"/>
      <c r="I2846" s="214"/>
      <c r="J2846" s="214"/>
      <c r="K2846" s="214"/>
      <c r="L2846" s="214"/>
      <c r="M2846" s="214"/>
      <c r="N2846" s="215"/>
      <c r="O2846" s="216"/>
      <c r="P2846" s="217"/>
      <c r="Q2846" s="213"/>
      <c r="R2846" s="213"/>
      <c r="DE2846" s="137"/>
    </row>
    <row r="2847" spans="1:109" s="75" customFormat="1" ht="12" hidden="1" customHeight="1">
      <c r="A2847" s="252"/>
      <c r="B2847" s="48"/>
      <c r="C2847" s="213"/>
      <c r="D2847" s="213"/>
      <c r="E2847" s="213"/>
      <c r="F2847" s="163"/>
      <c r="G2847" s="213"/>
      <c r="H2847" s="213"/>
      <c r="I2847" s="214"/>
      <c r="J2847" s="214"/>
      <c r="K2847" s="214"/>
      <c r="L2847" s="214"/>
      <c r="M2847" s="214"/>
      <c r="N2847" s="215"/>
      <c r="O2847" s="216"/>
      <c r="P2847" s="217"/>
      <c r="Q2847" s="213"/>
      <c r="R2847" s="213"/>
      <c r="DE2847" s="137"/>
    </row>
    <row r="2848" spans="1:109" s="75" customFormat="1" ht="12" hidden="1" customHeight="1">
      <c r="A2848" s="252"/>
      <c r="B2848" s="48"/>
      <c r="C2848" s="213"/>
      <c r="D2848" s="213"/>
      <c r="E2848" s="213"/>
      <c r="F2848" s="163"/>
      <c r="G2848" s="213"/>
      <c r="H2848" s="213"/>
      <c r="I2848" s="214"/>
      <c r="J2848" s="214"/>
      <c r="K2848" s="214"/>
      <c r="L2848" s="214"/>
      <c r="M2848" s="214"/>
      <c r="N2848" s="215"/>
      <c r="O2848" s="216"/>
      <c r="P2848" s="217"/>
      <c r="Q2848" s="213"/>
      <c r="R2848" s="213"/>
      <c r="DE2848" s="137"/>
    </row>
    <row r="2849" spans="1:109" s="75" customFormat="1" ht="12" hidden="1" customHeight="1">
      <c r="A2849" s="252"/>
      <c r="B2849" s="48"/>
      <c r="C2849" s="213"/>
      <c r="D2849" s="213"/>
      <c r="E2849" s="213"/>
      <c r="F2849" s="163"/>
      <c r="G2849" s="213"/>
      <c r="H2849" s="213"/>
      <c r="I2849" s="214"/>
      <c r="J2849" s="214"/>
      <c r="K2849" s="214"/>
      <c r="L2849" s="214"/>
      <c r="M2849" s="214"/>
      <c r="N2849" s="215"/>
      <c r="O2849" s="216"/>
      <c r="P2849" s="217"/>
      <c r="Q2849" s="213"/>
      <c r="R2849" s="213"/>
      <c r="DE2849" s="137"/>
    </row>
    <row r="2850" spans="1:109" s="75" customFormat="1" ht="12" hidden="1" customHeight="1">
      <c r="A2850" s="252"/>
      <c r="B2850" s="48"/>
      <c r="C2850" s="213"/>
      <c r="D2850" s="213"/>
      <c r="E2850" s="213"/>
      <c r="F2850" s="163"/>
      <c r="G2850" s="213"/>
      <c r="H2850" s="213"/>
      <c r="I2850" s="214"/>
      <c r="J2850" s="214"/>
      <c r="K2850" s="214"/>
      <c r="L2850" s="214"/>
      <c r="M2850" s="214"/>
      <c r="N2850" s="215"/>
      <c r="O2850" s="216"/>
      <c r="P2850" s="217"/>
      <c r="Q2850" s="213"/>
      <c r="R2850" s="213"/>
      <c r="DE2850" s="137"/>
    </row>
    <row r="2851" spans="1:109" s="75" customFormat="1" ht="12" hidden="1" customHeight="1">
      <c r="A2851" s="252"/>
      <c r="B2851" s="48"/>
      <c r="C2851" s="213"/>
      <c r="D2851" s="213"/>
      <c r="E2851" s="213"/>
      <c r="F2851" s="163"/>
      <c r="G2851" s="213"/>
      <c r="H2851" s="213"/>
      <c r="I2851" s="214"/>
      <c r="J2851" s="214"/>
      <c r="K2851" s="214"/>
      <c r="L2851" s="214"/>
      <c r="M2851" s="214"/>
      <c r="N2851" s="215"/>
      <c r="O2851" s="216"/>
      <c r="P2851" s="217"/>
      <c r="Q2851" s="213"/>
      <c r="R2851" s="213"/>
      <c r="DE2851" s="137"/>
    </row>
    <row r="2852" spans="1:109" s="75" customFormat="1" ht="12" hidden="1" customHeight="1">
      <c r="A2852" s="252"/>
      <c r="B2852" s="48"/>
      <c r="C2852" s="213"/>
      <c r="D2852" s="213"/>
      <c r="E2852" s="213"/>
      <c r="F2852" s="163"/>
      <c r="G2852" s="213"/>
      <c r="H2852" s="213"/>
      <c r="I2852" s="214"/>
      <c r="J2852" s="214"/>
      <c r="K2852" s="214"/>
      <c r="L2852" s="214"/>
      <c r="M2852" s="214"/>
      <c r="N2852" s="215"/>
      <c r="O2852" s="216"/>
      <c r="P2852" s="217"/>
      <c r="Q2852" s="213"/>
      <c r="R2852" s="213"/>
      <c r="DE2852" s="137"/>
    </row>
    <row r="2853" spans="1:109" s="75" customFormat="1" ht="12" hidden="1" customHeight="1">
      <c r="A2853" s="252"/>
      <c r="B2853" s="48"/>
      <c r="C2853" s="213"/>
      <c r="D2853" s="213"/>
      <c r="E2853" s="213"/>
      <c r="F2853" s="163"/>
      <c r="G2853" s="213"/>
      <c r="H2853" s="213"/>
      <c r="I2853" s="214"/>
      <c r="J2853" s="214"/>
      <c r="K2853" s="214"/>
      <c r="L2853" s="214"/>
      <c r="M2853" s="214"/>
      <c r="N2853" s="215"/>
      <c r="O2853" s="216"/>
      <c r="P2853" s="217"/>
      <c r="Q2853" s="213"/>
      <c r="R2853" s="213"/>
      <c r="DE2853" s="137"/>
    </row>
    <row r="2854" spans="1:109" s="75" customFormat="1" ht="12" hidden="1" customHeight="1">
      <c r="A2854" s="252"/>
      <c r="B2854" s="48"/>
      <c r="C2854" s="213"/>
      <c r="D2854" s="213"/>
      <c r="E2854" s="213"/>
      <c r="F2854" s="163"/>
      <c r="G2854" s="213"/>
      <c r="H2854" s="213"/>
      <c r="I2854" s="214"/>
      <c r="J2854" s="214"/>
      <c r="K2854" s="214"/>
      <c r="L2854" s="214"/>
      <c r="M2854" s="214"/>
      <c r="N2854" s="215"/>
      <c r="O2854" s="216"/>
      <c r="P2854" s="217"/>
      <c r="Q2854" s="213"/>
      <c r="R2854" s="213"/>
      <c r="DE2854" s="137"/>
    </row>
    <row r="2855" spans="1:109" s="75" customFormat="1" ht="12" hidden="1" customHeight="1">
      <c r="A2855" s="252"/>
      <c r="B2855" s="48"/>
      <c r="C2855" s="213"/>
      <c r="D2855" s="213"/>
      <c r="E2855" s="213"/>
      <c r="F2855" s="163"/>
      <c r="G2855" s="213"/>
      <c r="H2855" s="213"/>
      <c r="I2855" s="214"/>
      <c r="J2855" s="214"/>
      <c r="K2855" s="214"/>
      <c r="L2855" s="214"/>
      <c r="M2855" s="214"/>
      <c r="N2855" s="215"/>
      <c r="O2855" s="216"/>
      <c r="P2855" s="217"/>
      <c r="Q2855" s="213"/>
      <c r="R2855" s="213"/>
      <c r="DE2855" s="137"/>
    </row>
    <row r="2856" spans="1:109" s="75" customFormat="1" ht="12" hidden="1" customHeight="1">
      <c r="A2856" s="252"/>
      <c r="B2856" s="48"/>
      <c r="C2856" s="213"/>
      <c r="D2856" s="213"/>
      <c r="E2856" s="213"/>
      <c r="F2856" s="163"/>
      <c r="G2856" s="213"/>
      <c r="H2856" s="213"/>
      <c r="I2856" s="214"/>
      <c r="J2856" s="214"/>
      <c r="K2856" s="214"/>
      <c r="L2856" s="214"/>
      <c r="M2856" s="214"/>
      <c r="N2856" s="215"/>
      <c r="O2856" s="216"/>
      <c r="P2856" s="217"/>
      <c r="Q2856" s="213"/>
      <c r="R2856" s="213"/>
      <c r="DE2856" s="137"/>
    </row>
    <row r="2857" spans="1:109" s="75" customFormat="1" ht="12" hidden="1" customHeight="1">
      <c r="A2857" s="252"/>
      <c r="B2857" s="48"/>
      <c r="C2857" s="213"/>
      <c r="D2857" s="213"/>
      <c r="E2857" s="213"/>
      <c r="F2857" s="163"/>
      <c r="G2857" s="213"/>
      <c r="H2857" s="213"/>
      <c r="I2857" s="214"/>
      <c r="J2857" s="214"/>
      <c r="K2857" s="214"/>
      <c r="L2857" s="214"/>
      <c r="M2857" s="214"/>
      <c r="N2857" s="215"/>
      <c r="O2857" s="216"/>
      <c r="P2857" s="217"/>
      <c r="Q2857" s="213"/>
      <c r="R2857" s="213"/>
      <c r="DE2857" s="137"/>
    </row>
    <row r="2858" spans="1:109" s="75" customFormat="1" ht="12" hidden="1" customHeight="1">
      <c r="A2858" s="252"/>
      <c r="B2858" s="48"/>
      <c r="C2858" s="213"/>
      <c r="D2858" s="213"/>
      <c r="E2858" s="213"/>
      <c r="F2858" s="163"/>
      <c r="G2858" s="213"/>
      <c r="H2858" s="213"/>
      <c r="I2858" s="214"/>
      <c r="J2858" s="214"/>
      <c r="K2858" s="214"/>
      <c r="L2858" s="214"/>
      <c r="M2858" s="214"/>
      <c r="N2858" s="215"/>
      <c r="O2858" s="216"/>
      <c r="P2858" s="217"/>
      <c r="Q2858" s="213"/>
      <c r="R2858" s="213"/>
      <c r="DE2858" s="137"/>
    </row>
    <row r="2859" spans="1:109" s="75" customFormat="1" ht="12" hidden="1" customHeight="1">
      <c r="A2859" s="252"/>
      <c r="B2859" s="48"/>
      <c r="C2859" s="213"/>
      <c r="D2859" s="213"/>
      <c r="E2859" s="213"/>
      <c r="F2859" s="163"/>
      <c r="G2859" s="213"/>
      <c r="H2859" s="213"/>
      <c r="I2859" s="214"/>
      <c r="J2859" s="214"/>
      <c r="K2859" s="214"/>
      <c r="L2859" s="214"/>
      <c r="M2859" s="214"/>
      <c r="N2859" s="215"/>
      <c r="O2859" s="216"/>
      <c r="P2859" s="217"/>
      <c r="Q2859" s="213"/>
      <c r="R2859" s="213"/>
      <c r="DE2859" s="137"/>
    </row>
    <row r="2860" spans="1:109" s="75" customFormat="1" ht="12" hidden="1" customHeight="1">
      <c r="A2860" s="252"/>
      <c r="B2860" s="48"/>
      <c r="C2860" s="213"/>
      <c r="D2860" s="213"/>
      <c r="E2860" s="213"/>
      <c r="F2860" s="163"/>
      <c r="G2860" s="213"/>
      <c r="H2860" s="213"/>
      <c r="I2860" s="214"/>
      <c r="J2860" s="214"/>
      <c r="K2860" s="214"/>
      <c r="L2860" s="214"/>
      <c r="M2860" s="214"/>
      <c r="N2860" s="215"/>
      <c r="O2860" s="216"/>
      <c r="P2860" s="217"/>
      <c r="Q2860" s="213"/>
      <c r="R2860" s="213"/>
      <c r="DE2860" s="137"/>
    </row>
    <row r="2861" spans="1:109" s="75" customFormat="1" ht="12" hidden="1" customHeight="1">
      <c r="A2861" s="252"/>
      <c r="B2861" s="48"/>
      <c r="C2861" s="213"/>
      <c r="D2861" s="213"/>
      <c r="E2861" s="213"/>
      <c r="F2861" s="163"/>
      <c r="G2861" s="213"/>
      <c r="H2861" s="213"/>
      <c r="I2861" s="214"/>
      <c r="J2861" s="214"/>
      <c r="K2861" s="214"/>
      <c r="L2861" s="214"/>
      <c r="M2861" s="214"/>
      <c r="N2861" s="215"/>
      <c r="O2861" s="216"/>
      <c r="P2861" s="217"/>
      <c r="Q2861" s="213"/>
      <c r="R2861" s="213"/>
      <c r="DE2861" s="137"/>
    </row>
    <row r="2862" spans="1:109" s="75" customFormat="1" ht="12" hidden="1" customHeight="1">
      <c r="A2862" s="252"/>
      <c r="B2862" s="48"/>
      <c r="C2862" s="213"/>
      <c r="D2862" s="213"/>
      <c r="E2862" s="213"/>
      <c r="F2862" s="163"/>
      <c r="G2862" s="213"/>
      <c r="H2862" s="213"/>
      <c r="I2862" s="214"/>
      <c r="J2862" s="214"/>
      <c r="K2862" s="214"/>
      <c r="L2862" s="214"/>
      <c r="M2862" s="214"/>
      <c r="N2862" s="215"/>
      <c r="O2862" s="216"/>
      <c r="P2862" s="217"/>
      <c r="Q2862" s="213"/>
      <c r="R2862" s="213"/>
      <c r="DE2862" s="137"/>
    </row>
    <row r="2863" spans="1:109" s="75" customFormat="1" ht="12" hidden="1" customHeight="1">
      <c r="A2863" s="252"/>
      <c r="B2863" s="48"/>
      <c r="C2863" s="213"/>
      <c r="D2863" s="213"/>
      <c r="E2863" s="213"/>
      <c r="F2863" s="163"/>
      <c r="G2863" s="213"/>
      <c r="H2863" s="213"/>
      <c r="I2863" s="214"/>
      <c r="J2863" s="214"/>
      <c r="K2863" s="214"/>
      <c r="L2863" s="214"/>
      <c r="M2863" s="214"/>
      <c r="N2863" s="215"/>
      <c r="O2863" s="216"/>
      <c r="P2863" s="217"/>
      <c r="Q2863" s="213"/>
      <c r="R2863" s="213"/>
      <c r="DE2863" s="137"/>
    </row>
    <row r="2864" spans="1:109" s="75" customFormat="1" ht="12" hidden="1" customHeight="1">
      <c r="A2864" s="252"/>
      <c r="B2864" s="48"/>
      <c r="C2864" s="213"/>
      <c r="D2864" s="213"/>
      <c r="E2864" s="213"/>
      <c r="F2864" s="163"/>
      <c r="G2864" s="213"/>
      <c r="H2864" s="213"/>
      <c r="I2864" s="214"/>
      <c r="J2864" s="214"/>
      <c r="K2864" s="214"/>
      <c r="L2864" s="214"/>
      <c r="M2864" s="214"/>
      <c r="N2864" s="215"/>
      <c r="O2864" s="216"/>
      <c r="P2864" s="217"/>
      <c r="Q2864" s="213"/>
      <c r="R2864" s="213"/>
      <c r="DE2864" s="137"/>
    </row>
    <row r="2865" spans="1:109" s="75" customFormat="1" ht="12" hidden="1" customHeight="1">
      <c r="A2865" s="252"/>
      <c r="B2865" s="48"/>
      <c r="C2865" s="213"/>
      <c r="D2865" s="213"/>
      <c r="E2865" s="213"/>
      <c r="F2865" s="163"/>
      <c r="G2865" s="213"/>
      <c r="H2865" s="213"/>
      <c r="I2865" s="214"/>
      <c r="J2865" s="214"/>
      <c r="K2865" s="214"/>
      <c r="L2865" s="214"/>
      <c r="M2865" s="214"/>
      <c r="N2865" s="215"/>
      <c r="O2865" s="216"/>
      <c r="P2865" s="217"/>
      <c r="Q2865" s="213"/>
      <c r="R2865" s="213"/>
      <c r="DE2865" s="137"/>
    </row>
    <row r="2866" spans="1:109" s="75" customFormat="1" ht="12" hidden="1" customHeight="1">
      <c r="A2866" s="252"/>
      <c r="B2866" s="48"/>
      <c r="C2866" s="213"/>
      <c r="D2866" s="213"/>
      <c r="E2866" s="213"/>
      <c r="F2866" s="163"/>
      <c r="G2866" s="213"/>
      <c r="H2866" s="213"/>
      <c r="I2866" s="214"/>
      <c r="J2866" s="214"/>
      <c r="K2866" s="214"/>
      <c r="L2866" s="214"/>
      <c r="M2866" s="214"/>
      <c r="N2866" s="215"/>
      <c r="O2866" s="216"/>
      <c r="P2866" s="217"/>
      <c r="Q2866" s="213"/>
      <c r="R2866" s="213"/>
      <c r="DE2866" s="137"/>
    </row>
    <row r="2867" spans="1:109" s="75" customFormat="1" ht="12" hidden="1" customHeight="1">
      <c r="A2867" s="252"/>
      <c r="B2867" s="48"/>
      <c r="C2867" s="213"/>
      <c r="D2867" s="213"/>
      <c r="E2867" s="213"/>
      <c r="F2867" s="163"/>
      <c r="G2867" s="213"/>
      <c r="H2867" s="213"/>
      <c r="I2867" s="214"/>
      <c r="J2867" s="214"/>
      <c r="K2867" s="214"/>
      <c r="L2867" s="214"/>
      <c r="M2867" s="214"/>
      <c r="N2867" s="215"/>
      <c r="O2867" s="216"/>
      <c r="P2867" s="217"/>
      <c r="Q2867" s="213"/>
      <c r="R2867" s="213"/>
      <c r="DE2867" s="137"/>
    </row>
    <row r="2868" spans="1:109" s="75" customFormat="1" ht="12" hidden="1" customHeight="1">
      <c r="A2868" s="252"/>
      <c r="B2868" s="48"/>
      <c r="C2868" s="213"/>
      <c r="D2868" s="213"/>
      <c r="E2868" s="213"/>
      <c r="F2868" s="163"/>
      <c r="G2868" s="213"/>
      <c r="H2868" s="213"/>
      <c r="I2868" s="214"/>
      <c r="J2868" s="214"/>
      <c r="K2868" s="214"/>
      <c r="L2868" s="214"/>
      <c r="M2868" s="214"/>
      <c r="N2868" s="215"/>
      <c r="O2868" s="216"/>
      <c r="P2868" s="217"/>
      <c r="Q2868" s="213"/>
      <c r="R2868" s="213"/>
      <c r="DE2868" s="137"/>
    </row>
    <row r="2869" spans="1:109" s="75" customFormat="1" ht="12" hidden="1" customHeight="1">
      <c r="A2869" s="252"/>
      <c r="B2869" s="48"/>
      <c r="C2869" s="213"/>
      <c r="D2869" s="213"/>
      <c r="E2869" s="213"/>
      <c r="F2869" s="163"/>
      <c r="G2869" s="213"/>
      <c r="H2869" s="213"/>
      <c r="I2869" s="214"/>
      <c r="J2869" s="214"/>
      <c r="K2869" s="214"/>
      <c r="L2869" s="214"/>
      <c r="M2869" s="214"/>
      <c r="N2869" s="215"/>
      <c r="O2869" s="216"/>
      <c r="P2869" s="217"/>
      <c r="Q2869" s="213"/>
      <c r="R2869" s="213"/>
      <c r="DE2869" s="137"/>
    </row>
    <row r="2870" spans="1:109" s="75" customFormat="1" ht="12" hidden="1" customHeight="1">
      <c r="A2870" s="252"/>
      <c r="B2870" s="48"/>
      <c r="C2870" s="213"/>
      <c r="D2870" s="213"/>
      <c r="E2870" s="213"/>
      <c r="F2870" s="163"/>
      <c r="G2870" s="213"/>
      <c r="H2870" s="213"/>
      <c r="I2870" s="214"/>
      <c r="J2870" s="214"/>
      <c r="K2870" s="214"/>
      <c r="L2870" s="214"/>
      <c r="M2870" s="214"/>
      <c r="N2870" s="215"/>
      <c r="O2870" s="216"/>
      <c r="P2870" s="217"/>
      <c r="Q2870" s="213"/>
      <c r="R2870" s="213"/>
      <c r="DE2870" s="137"/>
    </row>
    <row r="2871" spans="1:109" s="75" customFormat="1" ht="12" hidden="1" customHeight="1">
      <c r="A2871" s="252"/>
      <c r="B2871" s="68"/>
      <c r="C2871" s="221"/>
      <c r="D2871" s="221"/>
      <c r="E2871" s="221"/>
      <c r="F2871" s="164"/>
      <c r="G2871" s="221"/>
      <c r="H2871" s="221"/>
      <c r="I2871" s="248"/>
      <c r="J2871" s="248"/>
      <c r="K2871" s="248"/>
      <c r="L2871" s="248"/>
      <c r="M2871" s="248"/>
      <c r="N2871" s="218"/>
      <c r="O2871" s="219"/>
      <c r="P2871" s="220"/>
      <c r="Q2871" s="221"/>
      <c r="R2871" s="221"/>
      <c r="DE2871" s="137"/>
    </row>
    <row r="2872" spans="1:109" s="75" customFormat="1" ht="6" hidden="1" customHeight="1">
      <c r="A2872" s="105"/>
      <c r="B2872" s="106"/>
      <c r="C2872" s="247"/>
      <c r="D2872" s="247"/>
      <c r="E2872" s="247"/>
      <c r="F2872" s="106"/>
      <c r="G2872" s="247"/>
      <c r="H2872" s="247"/>
      <c r="I2872" s="247"/>
      <c r="J2872" s="247"/>
      <c r="K2872" s="247"/>
      <c r="L2872" s="247"/>
      <c r="M2872" s="247"/>
      <c r="N2872" s="106"/>
      <c r="O2872" s="106"/>
      <c r="P2872" s="106"/>
      <c r="Q2872" s="249"/>
      <c r="R2872" s="249"/>
      <c r="DE2872" s="137"/>
    </row>
    <row r="2873" spans="1:109" s="75" customFormat="1" ht="12" hidden="1" customHeight="1">
      <c r="A2873" s="191">
        <v>3</v>
      </c>
      <c r="B2873" s="194" t="s">
        <v>82</v>
      </c>
      <c r="C2873" s="195"/>
      <c r="D2873" s="195"/>
      <c r="E2873" s="195"/>
      <c r="F2873" s="195"/>
      <c r="G2873" s="195"/>
      <c r="H2873" s="195"/>
      <c r="I2873" s="195"/>
      <c r="J2873" s="195"/>
      <c r="K2873" s="195"/>
      <c r="L2873" s="195"/>
      <c r="M2873" s="195"/>
      <c r="N2873" s="195"/>
      <c r="O2873" s="196"/>
      <c r="P2873" s="197"/>
      <c r="Q2873" s="198" t="s">
        <v>81</v>
      </c>
      <c r="R2873" s="199"/>
      <c r="DE2873" s="137"/>
    </row>
    <row r="2874" spans="1:109" s="75" customFormat="1" ht="12" hidden="1" customHeight="1">
      <c r="A2874" s="192"/>
      <c r="B2874" s="200" t="s">
        <v>80</v>
      </c>
      <c r="C2874" s="203"/>
      <c r="D2874" s="245"/>
      <c r="E2874" s="203" t="s">
        <v>79</v>
      </c>
      <c r="F2874" s="203"/>
      <c r="G2874" s="202" t="s">
        <v>78</v>
      </c>
      <c r="H2874" s="245"/>
      <c r="I2874" s="202" t="s">
        <v>14</v>
      </c>
      <c r="J2874" s="203"/>
      <c r="K2874" s="203"/>
      <c r="L2874" s="203"/>
      <c r="M2874" s="203"/>
      <c r="N2874" s="203" t="s">
        <v>13</v>
      </c>
      <c r="O2874" s="204"/>
      <c r="P2874" s="205"/>
      <c r="Q2874" s="200"/>
      <c r="R2874" s="201"/>
      <c r="DE2874" s="137"/>
    </row>
    <row r="2875" spans="1:109" s="75" customFormat="1" ht="12" hidden="1" customHeight="1">
      <c r="A2875" s="193"/>
      <c r="B2875" s="181"/>
      <c r="C2875" s="206"/>
      <c r="D2875" s="207"/>
      <c r="E2875" s="208"/>
      <c r="F2875" s="208"/>
      <c r="G2875" s="209"/>
      <c r="H2875" s="246"/>
      <c r="I2875" s="209"/>
      <c r="J2875" s="208"/>
      <c r="K2875" s="208"/>
      <c r="L2875" s="208"/>
      <c r="M2875" s="208"/>
      <c r="N2875" s="210"/>
      <c r="O2875" s="211"/>
      <c r="P2875" s="212"/>
      <c r="Q2875" s="181"/>
      <c r="R2875" s="182"/>
      <c r="DE2875" s="137"/>
    </row>
    <row r="2876" spans="1:109" s="75" customFormat="1" ht="6" hidden="1" customHeight="1">
      <c r="A2876" s="107"/>
      <c r="B2876" s="249"/>
      <c r="C2876" s="249"/>
      <c r="D2876" s="249"/>
      <c r="E2876" s="249"/>
      <c r="F2876" s="249"/>
      <c r="G2876" s="250"/>
      <c r="H2876" s="250"/>
      <c r="I2876" s="107"/>
      <c r="J2876" s="107"/>
      <c r="K2876" s="107"/>
      <c r="L2876" s="107"/>
      <c r="M2876" s="107"/>
      <c r="N2876" s="107"/>
      <c r="O2876" s="107"/>
      <c r="P2876" s="107"/>
      <c r="Q2876" s="107"/>
      <c r="R2876" s="107"/>
      <c r="DE2876" s="137"/>
    </row>
    <row r="2877" spans="1:109" s="75" customFormat="1" ht="21" hidden="1" customHeight="1">
      <c r="A2877" s="191">
        <v>4</v>
      </c>
      <c r="B2877" s="222" t="s">
        <v>77</v>
      </c>
      <c r="C2877" s="223"/>
      <c r="D2877" s="224"/>
      <c r="E2877" s="225" t="s">
        <v>76</v>
      </c>
      <c r="F2877" s="226"/>
      <c r="G2877" s="227"/>
      <c r="H2877" s="227"/>
      <c r="I2877" s="101"/>
      <c r="J2877" s="94">
        <v>5</v>
      </c>
      <c r="K2877" s="228" t="s">
        <v>186</v>
      </c>
      <c r="L2877" s="229"/>
      <c r="M2877" s="229"/>
      <c r="N2877" s="229"/>
      <c r="O2877" s="229"/>
      <c r="P2877" s="229"/>
      <c r="Q2877" s="229"/>
      <c r="R2877" s="230"/>
      <c r="DE2877" s="137"/>
    </row>
    <row r="2878" spans="1:109" s="75" customFormat="1" ht="12" hidden="1" customHeight="1">
      <c r="A2878" s="193"/>
      <c r="B2878" s="181"/>
      <c r="C2878" s="206"/>
      <c r="D2878" s="182"/>
      <c r="E2878" s="181"/>
      <c r="F2878" s="182"/>
      <c r="G2878" s="227"/>
      <c r="H2878" s="227"/>
      <c r="I2878" s="101"/>
      <c r="J2878" s="231"/>
      <c r="K2878" s="234"/>
      <c r="L2878" s="235"/>
      <c r="M2878" s="235"/>
      <c r="N2878" s="235"/>
      <c r="O2878" s="235"/>
      <c r="P2878" s="235"/>
      <c r="Q2878" s="235"/>
      <c r="R2878" s="236"/>
      <c r="DE2878" s="137"/>
    </row>
    <row r="2879" spans="1:109" s="75" customFormat="1" ht="12" hidden="1" customHeight="1">
      <c r="A2879" s="95"/>
      <c r="B2879" s="100"/>
      <c r="C2879" s="100"/>
      <c r="D2879" s="100"/>
      <c r="E2879" s="100"/>
      <c r="F2879" s="100"/>
      <c r="G2879" s="227"/>
      <c r="H2879" s="227"/>
      <c r="I2879" s="95"/>
      <c r="J2879" s="232"/>
      <c r="K2879" s="237"/>
      <c r="L2879" s="238"/>
      <c r="M2879" s="238"/>
      <c r="N2879" s="238"/>
      <c r="O2879" s="238"/>
      <c r="P2879" s="238"/>
      <c r="Q2879" s="238"/>
      <c r="R2879" s="239"/>
      <c r="S2879" s="25"/>
      <c r="T2879" s="40"/>
      <c r="DE2879" s="137"/>
    </row>
    <row r="2880" spans="1:109" s="75" customFormat="1" ht="12" hidden="1" customHeight="1">
      <c r="A2880" s="95"/>
      <c r="B2880" s="96"/>
      <c r="C2880" s="96"/>
      <c r="D2880" s="96"/>
      <c r="E2880" s="96"/>
      <c r="F2880" s="96"/>
      <c r="G2880" s="96"/>
      <c r="H2880" s="96"/>
      <c r="I2880" s="95"/>
      <c r="J2880" s="232"/>
      <c r="K2880" s="237"/>
      <c r="L2880" s="238"/>
      <c r="M2880" s="238"/>
      <c r="N2880" s="238"/>
      <c r="O2880" s="238"/>
      <c r="P2880" s="238"/>
      <c r="Q2880" s="238"/>
      <c r="R2880" s="239"/>
      <c r="DE2880" s="137"/>
    </row>
    <row r="2881" spans="1:111" s="75" customFormat="1" ht="12" hidden="1" customHeight="1">
      <c r="A2881" s="95"/>
      <c r="B2881" s="244" t="s">
        <v>75</v>
      </c>
      <c r="C2881" s="244"/>
      <c r="D2881" s="244"/>
      <c r="E2881" s="244"/>
      <c r="F2881" s="244"/>
      <c r="G2881" s="244"/>
      <c r="H2881" s="244"/>
      <c r="I2881" s="95"/>
      <c r="J2881" s="232"/>
      <c r="K2881" s="237"/>
      <c r="L2881" s="238"/>
      <c r="M2881" s="238"/>
      <c r="N2881" s="238"/>
      <c r="O2881" s="238"/>
      <c r="P2881" s="238"/>
      <c r="Q2881" s="238"/>
      <c r="R2881" s="239"/>
      <c r="DE2881" s="137"/>
    </row>
    <row r="2882" spans="1:111" s="75" customFormat="1" ht="12" hidden="1" customHeight="1">
      <c r="A2882" s="95"/>
      <c r="B2882" s="244" t="s">
        <v>74</v>
      </c>
      <c r="C2882" s="244"/>
      <c r="D2882" s="244"/>
      <c r="E2882" s="244"/>
      <c r="F2882" s="244"/>
      <c r="G2882" s="244"/>
      <c r="H2882" s="244"/>
      <c r="I2882" s="97"/>
      <c r="J2882" s="232"/>
      <c r="K2882" s="237"/>
      <c r="L2882" s="238"/>
      <c r="M2882" s="238"/>
      <c r="N2882" s="238"/>
      <c r="O2882" s="238"/>
      <c r="P2882" s="238"/>
      <c r="Q2882" s="238"/>
      <c r="R2882" s="239"/>
      <c r="DE2882" s="137"/>
    </row>
    <row r="2883" spans="1:111" s="75" customFormat="1" ht="12" hidden="1" customHeight="1">
      <c r="A2883" s="98" t="s">
        <v>73</v>
      </c>
      <c r="B2883" s="279" t="s">
        <v>12</v>
      </c>
      <c r="C2883" s="279"/>
      <c r="D2883" s="279"/>
      <c r="E2883" s="279"/>
      <c r="F2883" s="279"/>
      <c r="G2883" s="279"/>
      <c r="H2883" s="279"/>
      <c r="I2883" s="95"/>
      <c r="J2883" s="232"/>
      <c r="K2883" s="237"/>
      <c r="L2883" s="238"/>
      <c r="M2883" s="238"/>
      <c r="N2883" s="238"/>
      <c r="O2883" s="238"/>
      <c r="P2883" s="238"/>
      <c r="Q2883" s="238"/>
      <c r="R2883" s="239"/>
      <c r="DE2883" s="137"/>
    </row>
    <row r="2884" spans="1:111" s="75" customFormat="1" ht="12" hidden="1" customHeight="1">
      <c r="A2884" s="98"/>
      <c r="B2884" s="243" t="s">
        <v>72</v>
      </c>
      <c r="C2884" s="243"/>
      <c r="D2884" s="243"/>
      <c r="E2884" s="243"/>
      <c r="F2884" s="243"/>
      <c r="G2884" s="243"/>
      <c r="H2884" s="243"/>
      <c r="I2884" s="95"/>
      <c r="J2884" s="232"/>
      <c r="K2884" s="237"/>
      <c r="L2884" s="238"/>
      <c r="M2884" s="238"/>
      <c r="N2884" s="238"/>
      <c r="O2884" s="238"/>
      <c r="P2884" s="238"/>
      <c r="Q2884" s="238"/>
      <c r="R2884" s="239"/>
      <c r="DE2884" s="137"/>
    </row>
    <row r="2885" spans="1:111" s="75" customFormat="1" ht="12" hidden="1" customHeight="1">
      <c r="A2885" s="98"/>
      <c r="B2885" s="243"/>
      <c r="C2885" s="243"/>
      <c r="D2885" s="243"/>
      <c r="E2885" s="243"/>
      <c r="F2885" s="243"/>
      <c r="G2885" s="243"/>
      <c r="H2885" s="243"/>
      <c r="I2885" s="95"/>
      <c r="J2885" s="232"/>
      <c r="K2885" s="237"/>
      <c r="L2885" s="238"/>
      <c r="M2885" s="238"/>
      <c r="N2885" s="238"/>
      <c r="O2885" s="238"/>
      <c r="P2885" s="238"/>
      <c r="Q2885" s="238"/>
      <c r="R2885" s="239"/>
      <c r="DE2885" s="137"/>
    </row>
    <row r="2886" spans="1:111" s="75" customFormat="1" ht="12" hidden="1" customHeight="1">
      <c r="A2886" s="98"/>
      <c r="B2886" s="244"/>
      <c r="C2886" s="244"/>
      <c r="D2886" s="244"/>
      <c r="E2886" s="244"/>
      <c r="F2886" s="244"/>
      <c r="G2886" s="244"/>
      <c r="H2886" s="244"/>
      <c r="I2886" s="95"/>
      <c r="J2886" s="232"/>
      <c r="K2886" s="237"/>
      <c r="L2886" s="238"/>
      <c r="M2886" s="238"/>
      <c r="N2886" s="238"/>
      <c r="O2886" s="238"/>
      <c r="P2886" s="238"/>
      <c r="Q2886" s="238"/>
      <c r="R2886" s="239"/>
      <c r="DE2886" s="137"/>
    </row>
    <row r="2887" spans="1:111" s="75" customFormat="1" ht="12" hidden="1" customHeight="1">
      <c r="A2887" s="98"/>
      <c r="B2887" s="244" t="s">
        <v>56</v>
      </c>
      <c r="C2887" s="244"/>
      <c r="D2887" s="244"/>
      <c r="E2887" s="244"/>
      <c r="F2887" s="244"/>
      <c r="G2887" s="244"/>
      <c r="H2887" s="244"/>
      <c r="I2887" s="95"/>
      <c r="J2887" s="232"/>
      <c r="K2887" s="237"/>
      <c r="L2887" s="238"/>
      <c r="M2887" s="238"/>
      <c r="N2887" s="238"/>
      <c r="O2887" s="238"/>
      <c r="P2887" s="238"/>
      <c r="Q2887" s="238"/>
      <c r="R2887" s="239"/>
      <c r="U2887" s="24"/>
      <c r="V2887" s="24"/>
      <c r="W2887" s="24"/>
      <c r="X2887" s="24"/>
      <c r="Y2887" s="24"/>
      <c r="Z2887" s="24"/>
      <c r="AA2887" s="24"/>
      <c r="AB2887" s="24"/>
      <c r="AC2887" s="24"/>
      <c r="AD2887" s="24"/>
      <c r="AE2887" s="24"/>
      <c r="DE2887" s="137"/>
    </row>
    <row r="2888" spans="1:111" s="75" customFormat="1" ht="12" hidden="1" customHeight="1">
      <c r="A2888" s="98"/>
      <c r="B2888" s="244"/>
      <c r="C2888" s="244"/>
      <c r="D2888" s="244"/>
      <c r="E2888" s="244"/>
      <c r="F2888" s="244"/>
      <c r="G2888" s="244"/>
      <c r="H2888" s="244"/>
      <c r="I2888" s="95"/>
      <c r="J2888" s="233"/>
      <c r="K2888" s="240"/>
      <c r="L2888" s="241"/>
      <c r="M2888" s="241"/>
      <c r="N2888" s="241"/>
      <c r="O2888" s="241"/>
      <c r="P2888" s="241"/>
      <c r="Q2888" s="241"/>
      <c r="R2888" s="242"/>
      <c r="DE2888" s="137"/>
    </row>
    <row r="2889" spans="1:111" s="76" customFormat="1" ht="13.5" hidden="1">
      <c r="A2889" s="256" t="s">
        <v>89</v>
      </c>
      <c r="B2889" s="257"/>
      <c r="C2889" s="257"/>
      <c r="D2889" s="257"/>
      <c r="E2889" s="257"/>
      <c r="F2889" s="257"/>
      <c r="G2889" s="257"/>
      <c r="H2889" s="257"/>
      <c r="I2889" s="257"/>
      <c r="J2889" s="257"/>
      <c r="K2889" s="257"/>
      <c r="L2889" s="257"/>
      <c r="M2889" s="257"/>
      <c r="N2889" s="257"/>
      <c r="O2889" s="257"/>
      <c r="P2889" s="257"/>
      <c r="Q2889" s="257"/>
      <c r="R2889" s="257"/>
      <c r="DE2889" s="136"/>
    </row>
    <row r="2890" spans="1:111" s="75" customFormat="1" ht="12" hidden="1" customHeight="1">
      <c r="A2890" s="258" t="s">
        <v>11</v>
      </c>
      <c r="B2890" s="259"/>
      <c r="C2890" s="260"/>
      <c r="D2890" s="261"/>
      <c r="E2890" s="258" t="s">
        <v>10</v>
      </c>
      <c r="F2890" s="259"/>
      <c r="G2890" s="181"/>
      <c r="H2890" s="206"/>
      <c r="I2890" s="206"/>
      <c r="J2890" s="182"/>
      <c r="K2890" s="258" t="s">
        <v>64</v>
      </c>
      <c r="L2890" s="262"/>
      <c r="M2890" s="263"/>
      <c r="N2890" s="181"/>
      <c r="O2890" s="206"/>
      <c r="P2890" s="206"/>
      <c r="Q2890" s="206"/>
      <c r="R2890" s="182"/>
      <c r="DE2890" s="137"/>
    </row>
    <row r="2891" spans="1:111" s="75" customFormat="1" ht="12" hidden="1" customHeight="1">
      <c r="A2891" s="191">
        <v>1</v>
      </c>
      <c r="B2891" s="264" t="s">
        <v>88</v>
      </c>
      <c r="C2891" s="265"/>
      <c r="D2891" s="265"/>
      <c r="E2891" s="265"/>
      <c r="F2891" s="266"/>
      <c r="G2891" s="194" t="s">
        <v>87</v>
      </c>
      <c r="H2891" s="255"/>
      <c r="I2891" s="194" t="s">
        <v>86</v>
      </c>
      <c r="J2891" s="195"/>
      <c r="K2891" s="195"/>
      <c r="L2891" s="195"/>
      <c r="M2891" s="195"/>
      <c r="N2891" s="195"/>
      <c r="O2891" s="195"/>
      <c r="P2891" s="195"/>
      <c r="Q2891" s="195"/>
      <c r="R2891" s="255"/>
      <c r="DE2891" s="137"/>
    </row>
    <row r="2892" spans="1:111" s="75" customFormat="1" ht="12" hidden="1" customHeight="1">
      <c r="A2892" s="193"/>
      <c r="B2892" s="267"/>
      <c r="C2892" s="268"/>
      <c r="D2892" s="268"/>
      <c r="E2892" s="268"/>
      <c r="F2892" s="269"/>
      <c r="G2892" s="253"/>
      <c r="H2892" s="254"/>
      <c r="I2892" s="270"/>
      <c r="J2892" s="271"/>
      <c r="K2892" s="271"/>
      <c r="L2892" s="271"/>
      <c r="M2892" s="88" t="s">
        <v>183</v>
      </c>
      <c r="N2892" s="272"/>
      <c r="O2892" s="273"/>
      <c r="P2892" s="89" t="s">
        <v>184</v>
      </c>
      <c r="Q2892" s="77"/>
      <c r="R2892" s="90" t="s">
        <v>185</v>
      </c>
      <c r="S2892" s="43" t="str">
        <f>IF(AND(Q2892&lt;&gt;"",Q2892&lt;120),"排煙機の規定風量は120㎥以上必要です。","")</f>
        <v/>
      </c>
      <c r="T2892" s="74"/>
      <c r="DE2892" s="137"/>
    </row>
    <row r="2893" spans="1:111" s="75" customFormat="1" ht="6" hidden="1" customHeight="1">
      <c r="A2893" s="102"/>
      <c r="B2893" s="102"/>
      <c r="C2893" s="102"/>
      <c r="D2893" s="102"/>
      <c r="E2893" s="102"/>
      <c r="F2893" s="102"/>
      <c r="G2893" s="102"/>
      <c r="H2893" s="102"/>
      <c r="I2893" s="102"/>
      <c r="J2893" s="102"/>
      <c r="K2893" s="103"/>
      <c r="L2893" s="103"/>
      <c r="M2893" s="103"/>
      <c r="N2893" s="102"/>
      <c r="O2893" s="104"/>
      <c r="P2893" s="104"/>
      <c r="Q2893" s="103"/>
      <c r="R2893" s="103"/>
      <c r="DE2893" s="137"/>
    </row>
    <row r="2894" spans="1:111" s="75" customFormat="1" ht="12" hidden="1" customHeight="1">
      <c r="A2894" s="251">
        <v>2</v>
      </c>
      <c r="B2894" s="194" t="s">
        <v>85</v>
      </c>
      <c r="C2894" s="195"/>
      <c r="D2894" s="195"/>
      <c r="E2894" s="195"/>
      <c r="F2894" s="195"/>
      <c r="G2894" s="195"/>
      <c r="H2894" s="195"/>
      <c r="I2894" s="195"/>
      <c r="J2894" s="195"/>
      <c r="K2894" s="195"/>
      <c r="L2894" s="195"/>
      <c r="M2894" s="195"/>
      <c r="N2894" s="195"/>
      <c r="O2894" s="196"/>
      <c r="P2894" s="91"/>
      <c r="Q2894" s="198" t="s">
        <v>81</v>
      </c>
      <c r="R2894" s="199"/>
      <c r="DE2894" s="137"/>
    </row>
    <row r="2895" spans="1:111" s="75" customFormat="1" ht="12" hidden="1" customHeight="1">
      <c r="A2895" s="252"/>
      <c r="B2895" s="92" t="s">
        <v>5</v>
      </c>
      <c r="C2895" s="202" t="s">
        <v>84</v>
      </c>
      <c r="D2895" s="203"/>
      <c r="E2895" s="245"/>
      <c r="F2895" s="93" t="s">
        <v>83</v>
      </c>
      <c r="G2895" s="202" t="s">
        <v>78</v>
      </c>
      <c r="H2895" s="203"/>
      <c r="I2895" s="202" t="s">
        <v>14</v>
      </c>
      <c r="J2895" s="203"/>
      <c r="K2895" s="203"/>
      <c r="L2895" s="203"/>
      <c r="M2895" s="203"/>
      <c r="N2895" s="203" t="s">
        <v>13</v>
      </c>
      <c r="O2895" s="204"/>
      <c r="P2895" s="205"/>
      <c r="Q2895" s="200"/>
      <c r="R2895" s="201"/>
      <c r="DE2895" s="137"/>
      <c r="DF2895" s="76" t="str">
        <f>IF(COUNTA(B2896:R2945)&gt;0,DG2895,"")</f>
        <v/>
      </c>
      <c r="DG2895" s="144">
        <v>40</v>
      </c>
    </row>
    <row r="2896" spans="1:111" s="75" customFormat="1" ht="12" hidden="1" customHeight="1">
      <c r="A2896" s="252"/>
      <c r="B2896" s="47"/>
      <c r="C2896" s="274"/>
      <c r="D2896" s="274"/>
      <c r="E2896" s="274"/>
      <c r="F2896" s="162"/>
      <c r="G2896" s="274"/>
      <c r="H2896" s="274"/>
      <c r="I2896" s="275"/>
      <c r="J2896" s="275"/>
      <c r="K2896" s="275"/>
      <c r="L2896" s="275"/>
      <c r="M2896" s="275"/>
      <c r="N2896" s="276"/>
      <c r="O2896" s="277"/>
      <c r="P2896" s="278"/>
      <c r="Q2896" s="274"/>
      <c r="R2896" s="274"/>
      <c r="DE2896" s="137"/>
    </row>
    <row r="2897" spans="1:109" s="75" customFormat="1" ht="12" hidden="1" customHeight="1">
      <c r="A2897" s="252"/>
      <c r="B2897" s="48"/>
      <c r="C2897" s="213"/>
      <c r="D2897" s="213"/>
      <c r="E2897" s="213"/>
      <c r="F2897" s="163"/>
      <c r="G2897" s="213"/>
      <c r="H2897" s="213"/>
      <c r="I2897" s="214"/>
      <c r="J2897" s="214"/>
      <c r="K2897" s="214"/>
      <c r="L2897" s="214"/>
      <c r="M2897" s="214"/>
      <c r="N2897" s="215"/>
      <c r="O2897" s="216"/>
      <c r="P2897" s="217"/>
      <c r="Q2897" s="213"/>
      <c r="R2897" s="213"/>
      <c r="DE2897" s="137"/>
    </row>
    <row r="2898" spans="1:109" s="75" customFormat="1" ht="12" hidden="1" customHeight="1">
      <c r="A2898" s="252"/>
      <c r="B2898" s="48"/>
      <c r="C2898" s="213"/>
      <c r="D2898" s="213"/>
      <c r="E2898" s="213"/>
      <c r="F2898" s="163"/>
      <c r="G2898" s="213"/>
      <c r="H2898" s="213"/>
      <c r="I2898" s="214"/>
      <c r="J2898" s="214"/>
      <c r="K2898" s="214"/>
      <c r="L2898" s="214"/>
      <c r="M2898" s="214"/>
      <c r="N2898" s="215"/>
      <c r="O2898" s="216"/>
      <c r="P2898" s="217"/>
      <c r="Q2898" s="213"/>
      <c r="R2898" s="213"/>
      <c r="DE2898" s="137"/>
    </row>
    <row r="2899" spans="1:109" s="75" customFormat="1" ht="12" hidden="1" customHeight="1">
      <c r="A2899" s="252"/>
      <c r="B2899" s="48"/>
      <c r="C2899" s="213"/>
      <c r="D2899" s="213"/>
      <c r="E2899" s="213"/>
      <c r="F2899" s="163"/>
      <c r="G2899" s="213"/>
      <c r="H2899" s="213"/>
      <c r="I2899" s="214"/>
      <c r="J2899" s="214"/>
      <c r="K2899" s="214"/>
      <c r="L2899" s="214"/>
      <c r="M2899" s="214"/>
      <c r="N2899" s="215"/>
      <c r="O2899" s="216"/>
      <c r="P2899" s="217"/>
      <c r="Q2899" s="213"/>
      <c r="R2899" s="213"/>
      <c r="DE2899" s="137"/>
    </row>
    <row r="2900" spans="1:109" s="75" customFormat="1" ht="12" hidden="1" customHeight="1">
      <c r="A2900" s="252"/>
      <c r="B2900" s="48"/>
      <c r="C2900" s="213"/>
      <c r="D2900" s="213"/>
      <c r="E2900" s="213"/>
      <c r="F2900" s="163"/>
      <c r="G2900" s="213"/>
      <c r="H2900" s="213"/>
      <c r="I2900" s="214"/>
      <c r="J2900" s="214"/>
      <c r="K2900" s="214"/>
      <c r="L2900" s="214"/>
      <c r="M2900" s="214"/>
      <c r="N2900" s="215"/>
      <c r="O2900" s="216"/>
      <c r="P2900" s="217"/>
      <c r="Q2900" s="213"/>
      <c r="R2900" s="213"/>
      <c r="DE2900" s="137"/>
    </row>
    <row r="2901" spans="1:109" s="75" customFormat="1" ht="12" hidden="1" customHeight="1">
      <c r="A2901" s="252"/>
      <c r="B2901" s="48"/>
      <c r="C2901" s="213"/>
      <c r="D2901" s="213"/>
      <c r="E2901" s="213"/>
      <c r="F2901" s="163"/>
      <c r="G2901" s="213"/>
      <c r="H2901" s="213"/>
      <c r="I2901" s="214"/>
      <c r="J2901" s="214"/>
      <c r="K2901" s="214"/>
      <c r="L2901" s="214"/>
      <c r="M2901" s="214"/>
      <c r="N2901" s="215"/>
      <c r="O2901" s="216"/>
      <c r="P2901" s="217"/>
      <c r="Q2901" s="213"/>
      <c r="R2901" s="213"/>
      <c r="DE2901" s="137"/>
    </row>
    <row r="2902" spans="1:109" s="75" customFormat="1" ht="12" hidden="1" customHeight="1">
      <c r="A2902" s="252"/>
      <c r="B2902" s="48"/>
      <c r="C2902" s="213"/>
      <c r="D2902" s="213"/>
      <c r="E2902" s="213"/>
      <c r="F2902" s="163"/>
      <c r="G2902" s="213"/>
      <c r="H2902" s="213"/>
      <c r="I2902" s="214"/>
      <c r="J2902" s="214"/>
      <c r="K2902" s="214"/>
      <c r="L2902" s="214"/>
      <c r="M2902" s="214"/>
      <c r="N2902" s="215"/>
      <c r="O2902" s="216"/>
      <c r="P2902" s="217"/>
      <c r="Q2902" s="213"/>
      <c r="R2902" s="213"/>
      <c r="DE2902" s="137"/>
    </row>
    <row r="2903" spans="1:109" s="75" customFormat="1" ht="12" hidden="1" customHeight="1">
      <c r="A2903" s="252"/>
      <c r="B2903" s="48"/>
      <c r="C2903" s="213"/>
      <c r="D2903" s="213"/>
      <c r="E2903" s="213"/>
      <c r="F2903" s="163"/>
      <c r="G2903" s="213"/>
      <c r="H2903" s="213"/>
      <c r="I2903" s="214"/>
      <c r="J2903" s="214"/>
      <c r="K2903" s="214"/>
      <c r="L2903" s="214"/>
      <c r="M2903" s="214"/>
      <c r="N2903" s="215"/>
      <c r="O2903" s="216"/>
      <c r="P2903" s="217"/>
      <c r="Q2903" s="213"/>
      <c r="R2903" s="213"/>
      <c r="DE2903" s="137"/>
    </row>
    <row r="2904" spans="1:109" s="75" customFormat="1" ht="12" hidden="1" customHeight="1">
      <c r="A2904" s="252"/>
      <c r="B2904" s="48"/>
      <c r="C2904" s="213"/>
      <c r="D2904" s="213"/>
      <c r="E2904" s="213"/>
      <c r="F2904" s="163"/>
      <c r="G2904" s="213"/>
      <c r="H2904" s="213"/>
      <c r="I2904" s="214"/>
      <c r="J2904" s="214"/>
      <c r="K2904" s="214"/>
      <c r="L2904" s="214"/>
      <c r="M2904" s="214"/>
      <c r="N2904" s="215"/>
      <c r="O2904" s="216"/>
      <c r="P2904" s="217"/>
      <c r="Q2904" s="213"/>
      <c r="R2904" s="213"/>
      <c r="DE2904" s="137"/>
    </row>
    <row r="2905" spans="1:109" s="75" customFormat="1" ht="12" hidden="1" customHeight="1">
      <c r="A2905" s="252"/>
      <c r="B2905" s="48"/>
      <c r="C2905" s="213"/>
      <c r="D2905" s="213"/>
      <c r="E2905" s="213"/>
      <c r="F2905" s="163"/>
      <c r="G2905" s="213"/>
      <c r="H2905" s="213"/>
      <c r="I2905" s="214"/>
      <c r="J2905" s="214"/>
      <c r="K2905" s="214"/>
      <c r="L2905" s="214"/>
      <c r="M2905" s="214"/>
      <c r="N2905" s="215"/>
      <c r="O2905" s="216"/>
      <c r="P2905" s="217"/>
      <c r="Q2905" s="213"/>
      <c r="R2905" s="213"/>
      <c r="DE2905" s="137"/>
    </row>
    <row r="2906" spans="1:109" s="75" customFormat="1" ht="12" hidden="1" customHeight="1">
      <c r="A2906" s="252"/>
      <c r="B2906" s="48"/>
      <c r="C2906" s="213"/>
      <c r="D2906" s="213"/>
      <c r="E2906" s="213"/>
      <c r="F2906" s="163"/>
      <c r="G2906" s="213"/>
      <c r="H2906" s="213"/>
      <c r="I2906" s="214"/>
      <c r="J2906" s="214"/>
      <c r="K2906" s="214"/>
      <c r="L2906" s="214"/>
      <c r="M2906" s="214"/>
      <c r="N2906" s="215"/>
      <c r="O2906" s="216"/>
      <c r="P2906" s="217"/>
      <c r="Q2906" s="213"/>
      <c r="R2906" s="213"/>
      <c r="DE2906" s="137"/>
    </row>
    <row r="2907" spans="1:109" s="75" customFormat="1" ht="12" hidden="1" customHeight="1">
      <c r="A2907" s="252"/>
      <c r="B2907" s="48"/>
      <c r="C2907" s="213"/>
      <c r="D2907" s="213"/>
      <c r="E2907" s="213"/>
      <c r="F2907" s="163"/>
      <c r="G2907" s="213"/>
      <c r="H2907" s="213"/>
      <c r="I2907" s="214"/>
      <c r="J2907" s="214"/>
      <c r="K2907" s="214"/>
      <c r="L2907" s="214"/>
      <c r="M2907" s="214"/>
      <c r="N2907" s="215"/>
      <c r="O2907" s="216"/>
      <c r="P2907" s="217"/>
      <c r="Q2907" s="213"/>
      <c r="R2907" s="213"/>
      <c r="DE2907" s="137"/>
    </row>
    <row r="2908" spans="1:109" s="75" customFormat="1" ht="12" hidden="1" customHeight="1">
      <c r="A2908" s="252"/>
      <c r="B2908" s="48"/>
      <c r="C2908" s="213"/>
      <c r="D2908" s="213"/>
      <c r="E2908" s="213"/>
      <c r="F2908" s="163"/>
      <c r="G2908" s="213"/>
      <c r="H2908" s="213"/>
      <c r="I2908" s="214"/>
      <c r="J2908" s="214"/>
      <c r="K2908" s="214"/>
      <c r="L2908" s="214"/>
      <c r="M2908" s="214"/>
      <c r="N2908" s="215"/>
      <c r="O2908" s="216"/>
      <c r="P2908" s="217"/>
      <c r="Q2908" s="213"/>
      <c r="R2908" s="213"/>
      <c r="DE2908" s="137"/>
    </row>
    <row r="2909" spans="1:109" s="75" customFormat="1" ht="12" hidden="1" customHeight="1">
      <c r="A2909" s="252"/>
      <c r="B2909" s="48"/>
      <c r="C2909" s="213"/>
      <c r="D2909" s="213"/>
      <c r="E2909" s="213"/>
      <c r="F2909" s="163"/>
      <c r="G2909" s="213"/>
      <c r="H2909" s="213"/>
      <c r="I2909" s="214"/>
      <c r="J2909" s="214"/>
      <c r="K2909" s="214"/>
      <c r="L2909" s="214"/>
      <c r="M2909" s="214"/>
      <c r="N2909" s="215"/>
      <c r="O2909" s="216"/>
      <c r="P2909" s="217"/>
      <c r="Q2909" s="213"/>
      <c r="R2909" s="213"/>
      <c r="DE2909" s="137"/>
    </row>
    <row r="2910" spans="1:109" s="75" customFormat="1" ht="12" hidden="1" customHeight="1">
      <c r="A2910" s="252"/>
      <c r="B2910" s="48"/>
      <c r="C2910" s="213"/>
      <c r="D2910" s="213"/>
      <c r="E2910" s="213"/>
      <c r="F2910" s="163"/>
      <c r="G2910" s="213"/>
      <c r="H2910" s="213"/>
      <c r="I2910" s="214"/>
      <c r="J2910" s="214"/>
      <c r="K2910" s="214"/>
      <c r="L2910" s="214"/>
      <c r="M2910" s="214"/>
      <c r="N2910" s="215"/>
      <c r="O2910" s="216"/>
      <c r="P2910" s="217"/>
      <c r="Q2910" s="213"/>
      <c r="R2910" s="213"/>
      <c r="DE2910" s="137"/>
    </row>
    <row r="2911" spans="1:109" s="75" customFormat="1" ht="12" hidden="1" customHeight="1">
      <c r="A2911" s="252"/>
      <c r="B2911" s="48"/>
      <c r="C2911" s="213"/>
      <c r="D2911" s="213"/>
      <c r="E2911" s="213"/>
      <c r="F2911" s="163"/>
      <c r="G2911" s="213"/>
      <c r="H2911" s="213"/>
      <c r="I2911" s="214"/>
      <c r="J2911" s="214"/>
      <c r="K2911" s="214"/>
      <c r="L2911" s="214"/>
      <c r="M2911" s="214"/>
      <c r="N2911" s="215"/>
      <c r="O2911" s="216"/>
      <c r="P2911" s="217"/>
      <c r="Q2911" s="213"/>
      <c r="R2911" s="213"/>
      <c r="DE2911" s="137"/>
    </row>
    <row r="2912" spans="1:109" s="75" customFormat="1" ht="12" hidden="1" customHeight="1">
      <c r="A2912" s="252"/>
      <c r="B2912" s="48"/>
      <c r="C2912" s="213"/>
      <c r="D2912" s="213"/>
      <c r="E2912" s="213"/>
      <c r="F2912" s="163"/>
      <c r="G2912" s="213"/>
      <c r="H2912" s="213"/>
      <c r="I2912" s="214"/>
      <c r="J2912" s="214"/>
      <c r="K2912" s="214"/>
      <c r="L2912" s="214"/>
      <c r="M2912" s="214"/>
      <c r="N2912" s="215"/>
      <c r="O2912" s="216"/>
      <c r="P2912" s="217"/>
      <c r="Q2912" s="213"/>
      <c r="R2912" s="213"/>
      <c r="DE2912" s="137"/>
    </row>
    <row r="2913" spans="1:109" s="75" customFormat="1" ht="12" hidden="1" customHeight="1">
      <c r="A2913" s="252"/>
      <c r="B2913" s="48"/>
      <c r="C2913" s="213"/>
      <c r="D2913" s="213"/>
      <c r="E2913" s="213"/>
      <c r="F2913" s="163"/>
      <c r="G2913" s="213"/>
      <c r="H2913" s="213"/>
      <c r="I2913" s="214"/>
      <c r="J2913" s="214"/>
      <c r="K2913" s="214"/>
      <c r="L2913" s="214"/>
      <c r="M2913" s="214"/>
      <c r="N2913" s="215"/>
      <c r="O2913" s="216"/>
      <c r="P2913" s="217"/>
      <c r="Q2913" s="213"/>
      <c r="R2913" s="213"/>
      <c r="DE2913" s="137"/>
    </row>
    <row r="2914" spans="1:109" s="75" customFormat="1" ht="12" hidden="1" customHeight="1">
      <c r="A2914" s="252"/>
      <c r="B2914" s="48"/>
      <c r="C2914" s="213"/>
      <c r="D2914" s="213"/>
      <c r="E2914" s="213"/>
      <c r="F2914" s="163"/>
      <c r="G2914" s="213"/>
      <c r="H2914" s="213"/>
      <c r="I2914" s="214"/>
      <c r="J2914" s="214"/>
      <c r="K2914" s="214"/>
      <c r="L2914" s="214"/>
      <c r="M2914" s="214"/>
      <c r="N2914" s="215"/>
      <c r="O2914" s="216"/>
      <c r="P2914" s="217"/>
      <c r="Q2914" s="213"/>
      <c r="R2914" s="213"/>
      <c r="DE2914" s="137"/>
    </row>
    <row r="2915" spans="1:109" s="75" customFormat="1" ht="12" hidden="1" customHeight="1">
      <c r="A2915" s="252"/>
      <c r="B2915" s="48"/>
      <c r="C2915" s="213"/>
      <c r="D2915" s="213"/>
      <c r="E2915" s="213"/>
      <c r="F2915" s="163"/>
      <c r="G2915" s="213"/>
      <c r="H2915" s="213"/>
      <c r="I2915" s="214"/>
      <c r="J2915" s="214"/>
      <c r="K2915" s="214"/>
      <c r="L2915" s="214"/>
      <c r="M2915" s="214"/>
      <c r="N2915" s="215"/>
      <c r="O2915" s="216"/>
      <c r="P2915" s="217"/>
      <c r="Q2915" s="213"/>
      <c r="R2915" s="213"/>
      <c r="DE2915" s="137"/>
    </row>
    <row r="2916" spans="1:109" s="75" customFormat="1" ht="12" hidden="1" customHeight="1">
      <c r="A2916" s="252"/>
      <c r="B2916" s="48"/>
      <c r="C2916" s="213"/>
      <c r="D2916" s="213"/>
      <c r="E2916" s="213"/>
      <c r="F2916" s="163"/>
      <c r="G2916" s="213"/>
      <c r="H2916" s="213"/>
      <c r="I2916" s="214"/>
      <c r="J2916" s="214"/>
      <c r="K2916" s="214"/>
      <c r="L2916" s="214"/>
      <c r="M2916" s="214"/>
      <c r="N2916" s="215"/>
      <c r="O2916" s="216"/>
      <c r="P2916" s="217"/>
      <c r="Q2916" s="213"/>
      <c r="R2916" s="213"/>
      <c r="DE2916" s="137"/>
    </row>
    <row r="2917" spans="1:109" s="75" customFormat="1" ht="12" hidden="1" customHeight="1">
      <c r="A2917" s="252"/>
      <c r="B2917" s="48"/>
      <c r="C2917" s="213"/>
      <c r="D2917" s="213"/>
      <c r="E2917" s="213"/>
      <c r="F2917" s="163"/>
      <c r="G2917" s="213"/>
      <c r="H2917" s="213"/>
      <c r="I2917" s="214"/>
      <c r="J2917" s="214"/>
      <c r="K2917" s="214"/>
      <c r="L2917" s="214"/>
      <c r="M2917" s="214"/>
      <c r="N2917" s="215"/>
      <c r="O2917" s="216"/>
      <c r="P2917" s="217"/>
      <c r="Q2917" s="213"/>
      <c r="R2917" s="213"/>
      <c r="DE2917" s="137"/>
    </row>
    <row r="2918" spans="1:109" s="75" customFormat="1" ht="12" hidden="1" customHeight="1">
      <c r="A2918" s="252"/>
      <c r="B2918" s="48"/>
      <c r="C2918" s="213"/>
      <c r="D2918" s="213"/>
      <c r="E2918" s="213"/>
      <c r="F2918" s="163"/>
      <c r="G2918" s="213"/>
      <c r="H2918" s="213"/>
      <c r="I2918" s="214"/>
      <c r="J2918" s="214"/>
      <c r="K2918" s="214"/>
      <c r="L2918" s="214"/>
      <c r="M2918" s="214"/>
      <c r="N2918" s="215"/>
      <c r="O2918" s="216"/>
      <c r="P2918" s="217"/>
      <c r="Q2918" s="213"/>
      <c r="R2918" s="213"/>
      <c r="DE2918" s="137"/>
    </row>
    <row r="2919" spans="1:109" s="75" customFormat="1" ht="12" hidden="1" customHeight="1">
      <c r="A2919" s="252"/>
      <c r="B2919" s="48"/>
      <c r="C2919" s="213"/>
      <c r="D2919" s="213"/>
      <c r="E2919" s="213"/>
      <c r="F2919" s="163"/>
      <c r="G2919" s="213"/>
      <c r="H2919" s="213"/>
      <c r="I2919" s="214"/>
      <c r="J2919" s="214"/>
      <c r="K2919" s="214"/>
      <c r="L2919" s="214"/>
      <c r="M2919" s="214"/>
      <c r="N2919" s="215"/>
      <c r="O2919" s="216"/>
      <c r="P2919" s="217"/>
      <c r="Q2919" s="213"/>
      <c r="R2919" s="213"/>
      <c r="DE2919" s="137"/>
    </row>
    <row r="2920" spans="1:109" s="75" customFormat="1" ht="12" hidden="1" customHeight="1">
      <c r="A2920" s="252"/>
      <c r="B2920" s="48"/>
      <c r="C2920" s="213"/>
      <c r="D2920" s="213"/>
      <c r="E2920" s="213"/>
      <c r="F2920" s="163"/>
      <c r="G2920" s="213"/>
      <c r="H2920" s="213"/>
      <c r="I2920" s="214"/>
      <c r="J2920" s="214"/>
      <c r="K2920" s="214"/>
      <c r="L2920" s="214"/>
      <c r="M2920" s="214"/>
      <c r="N2920" s="215"/>
      <c r="O2920" s="216"/>
      <c r="P2920" s="217"/>
      <c r="Q2920" s="213"/>
      <c r="R2920" s="213"/>
      <c r="DE2920" s="137"/>
    </row>
    <row r="2921" spans="1:109" s="75" customFormat="1" ht="12" hidden="1" customHeight="1">
      <c r="A2921" s="252"/>
      <c r="B2921" s="48"/>
      <c r="C2921" s="213"/>
      <c r="D2921" s="213"/>
      <c r="E2921" s="213"/>
      <c r="F2921" s="163"/>
      <c r="G2921" s="213"/>
      <c r="H2921" s="213"/>
      <c r="I2921" s="214"/>
      <c r="J2921" s="214"/>
      <c r="K2921" s="214"/>
      <c r="L2921" s="214"/>
      <c r="M2921" s="214"/>
      <c r="N2921" s="215"/>
      <c r="O2921" s="216"/>
      <c r="P2921" s="217"/>
      <c r="Q2921" s="213"/>
      <c r="R2921" s="213"/>
      <c r="DE2921" s="137"/>
    </row>
    <row r="2922" spans="1:109" s="75" customFormat="1" ht="12" hidden="1" customHeight="1">
      <c r="A2922" s="252"/>
      <c r="B2922" s="48"/>
      <c r="C2922" s="213"/>
      <c r="D2922" s="213"/>
      <c r="E2922" s="213"/>
      <c r="F2922" s="163"/>
      <c r="G2922" s="213"/>
      <c r="H2922" s="213"/>
      <c r="I2922" s="214"/>
      <c r="J2922" s="214"/>
      <c r="K2922" s="214"/>
      <c r="L2922" s="214"/>
      <c r="M2922" s="214"/>
      <c r="N2922" s="215"/>
      <c r="O2922" s="216"/>
      <c r="P2922" s="217"/>
      <c r="Q2922" s="213"/>
      <c r="R2922" s="213"/>
      <c r="DE2922" s="137"/>
    </row>
    <row r="2923" spans="1:109" s="75" customFormat="1" ht="12" hidden="1" customHeight="1">
      <c r="A2923" s="252"/>
      <c r="B2923" s="48"/>
      <c r="C2923" s="213"/>
      <c r="D2923" s="213"/>
      <c r="E2923" s="213"/>
      <c r="F2923" s="163"/>
      <c r="G2923" s="213"/>
      <c r="H2923" s="213"/>
      <c r="I2923" s="214"/>
      <c r="J2923" s="214"/>
      <c r="K2923" s="214"/>
      <c r="L2923" s="214"/>
      <c r="M2923" s="214"/>
      <c r="N2923" s="215"/>
      <c r="O2923" s="216"/>
      <c r="P2923" s="217"/>
      <c r="Q2923" s="213"/>
      <c r="R2923" s="213"/>
      <c r="DE2923" s="137"/>
    </row>
    <row r="2924" spans="1:109" s="75" customFormat="1" ht="12" hidden="1" customHeight="1">
      <c r="A2924" s="252"/>
      <c r="B2924" s="48"/>
      <c r="C2924" s="213"/>
      <c r="D2924" s="213"/>
      <c r="E2924" s="213"/>
      <c r="F2924" s="163"/>
      <c r="G2924" s="213"/>
      <c r="H2924" s="213"/>
      <c r="I2924" s="214"/>
      <c r="J2924" s="214"/>
      <c r="K2924" s="214"/>
      <c r="L2924" s="214"/>
      <c r="M2924" s="214"/>
      <c r="N2924" s="215"/>
      <c r="O2924" s="216"/>
      <c r="P2924" s="217"/>
      <c r="Q2924" s="213"/>
      <c r="R2924" s="213"/>
      <c r="DE2924" s="137"/>
    </row>
    <row r="2925" spans="1:109" s="75" customFormat="1" ht="12" hidden="1" customHeight="1">
      <c r="A2925" s="252"/>
      <c r="B2925" s="48"/>
      <c r="C2925" s="213"/>
      <c r="D2925" s="213"/>
      <c r="E2925" s="213"/>
      <c r="F2925" s="163"/>
      <c r="G2925" s="213"/>
      <c r="H2925" s="213"/>
      <c r="I2925" s="214"/>
      <c r="J2925" s="214"/>
      <c r="K2925" s="214"/>
      <c r="L2925" s="214"/>
      <c r="M2925" s="214"/>
      <c r="N2925" s="215"/>
      <c r="O2925" s="216"/>
      <c r="P2925" s="217"/>
      <c r="Q2925" s="213"/>
      <c r="R2925" s="213"/>
      <c r="DE2925" s="137"/>
    </row>
    <row r="2926" spans="1:109" s="75" customFormat="1" ht="12" hidden="1" customHeight="1">
      <c r="A2926" s="252"/>
      <c r="B2926" s="48"/>
      <c r="C2926" s="213"/>
      <c r="D2926" s="213"/>
      <c r="E2926" s="213"/>
      <c r="F2926" s="163"/>
      <c r="G2926" s="213"/>
      <c r="H2926" s="213"/>
      <c r="I2926" s="214"/>
      <c r="J2926" s="214"/>
      <c r="K2926" s="214"/>
      <c r="L2926" s="214"/>
      <c r="M2926" s="214"/>
      <c r="N2926" s="215"/>
      <c r="O2926" s="216"/>
      <c r="P2926" s="217"/>
      <c r="Q2926" s="213"/>
      <c r="R2926" s="213"/>
      <c r="DE2926" s="137"/>
    </row>
    <row r="2927" spans="1:109" s="75" customFormat="1" ht="12" hidden="1" customHeight="1">
      <c r="A2927" s="252"/>
      <c r="B2927" s="48"/>
      <c r="C2927" s="213"/>
      <c r="D2927" s="213"/>
      <c r="E2927" s="213"/>
      <c r="F2927" s="163"/>
      <c r="G2927" s="213"/>
      <c r="H2927" s="213"/>
      <c r="I2927" s="214"/>
      <c r="J2927" s="214"/>
      <c r="K2927" s="214"/>
      <c r="L2927" s="214"/>
      <c r="M2927" s="214"/>
      <c r="N2927" s="215"/>
      <c r="O2927" s="216"/>
      <c r="P2927" s="217"/>
      <c r="Q2927" s="213"/>
      <c r="R2927" s="213"/>
      <c r="DE2927" s="137"/>
    </row>
    <row r="2928" spans="1:109" s="75" customFormat="1" ht="12" hidden="1" customHeight="1">
      <c r="A2928" s="252"/>
      <c r="B2928" s="48"/>
      <c r="C2928" s="213"/>
      <c r="D2928" s="213"/>
      <c r="E2928" s="213"/>
      <c r="F2928" s="163"/>
      <c r="G2928" s="213"/>
      <c r="H2928" s="213"/>
      <c r="I2928" s="214"/>
      <c r="J2928" s="214"/>
      <c r="K2928" s="214"/>
      <c r="L2928" s="214"/>
      <c r="M2928" s="214"/>
      <c r="N2928" s="215"/>
      <c r="O2928" s="216"/>
      <c r="P2928" s="217"/>
      <c r="Q2928" s="213"/>
      <c r="R2928" s="213"/>
      <c r="DE2928" s="137"/>
    </row>
    <row r="2929" spans="1:109" s="75" customFormat="1" ht="12" hidden="1" customHeight="1">
      <c r="A2929" s="252"/>
      <c r="B2929" s="48"/>
      <c r="C2929" s="213"/>
      <c r="D2929" s="213"/>
      <c r="E2929" s="213"/>
      <c r="F2929" s="163"/>
      <c r="G2929" s="213"/>
      <c r="H2929" s="213"/>
      <c r="I2929" s="214"/>
      <c r="J2929" s="214"/>
      <c r="K2929" s="214"/>
      <c r="L2929" s="214"/>
      <c r="M2929" s="214"/>
      <c r="N2929" s="215"/>
      <c r="O2929" s="216"/>
      <c r="P2929" s="217"/>
      <c r="Q2929" s="213"/>
      <c r="R2929" s="213"/>
      <c r="DE2929" s="137"/>
    </row>
    <row r="2930" spans="1:109" s="75" customFormat="1" ht="12" hidden="1" customHeight="1">
      <c r="A2930" s="252"/>
      <c r="B2930" s="48"/>
      <c r="C2930" s="213"/>
      <c r="D2930" s="213"/>
      <c r="E2930" s="213"/>
      <c r="F2930" s="163"/>
      <c r="G2930" s="213"/>
      <c r="H2930" s="213"/>
      <c r="I2930" s="214"/>
      <c r="J2930" s="214"/>
      <c r="K2930" s="214"/>
      <c r="L2930" s="214"/>
      <c r="M2930" s="214"/>
      <c r="N2930" s="215"/>
      <c r="O2930" s="216"/>
      <c r="P2930" s="217"/>
      <c r="Q2930" s="213"/>
      <c r="R2930" s="213"/>
      <c r="DE2930" s="137"/>
    </row>
    <row r="2931" spans="1:109" s="75" customFormat="1" ht="12" hidden="1" customHeight="1">
      <c r="A2931" s="252"/>
      <c r="B2931" s="48"/>
      <c r="C2931" s="213"/>
      <c r="D2931" s="213"/>
      <c r="E2931" s="213"/>
      <c r="F2931" s="163"/>
      <c r="G2931" s="213"/>
      <c r="H2931" s="213"/>
      <c r="I2931" s="214"/>
      <c r="J2931" s="214"/>
      <c r="K2931" s="214"/>
      <c r="L2931" s="214"/>
      <c r="M2931" s="214"/>
      <c r="N2931" s="215"/>
      <c r="O2931" s="216"/>
      <c r="P2931" s="217"/>
      <c r="Q2931" s="213"/>
      <c r="R2931" s="213"/>
      <c r="DE2931" s="137"/>
    </row>
    <row r="2932" spans="1:109" s="75" customFormat="1" ht="12" hidden="1" customHeight="1">
      <c r="A2932" s="252"/>
      <c r="B2932" s="48"/>
      <c r="C2932" s="213"/>
      <c r="D2932" s="213"/>
      <c r="E2932" s="213"/>
      <c r="F2932" s="163"/>
      <c r="G2932" s="213"/>
      <c r="H2932" s="213"/>
      <c r="I2932" s="214"/>
      <c r="J2932" s="214"/>
      <c r="K2932" s="214"/>
      <c r="L2932" s="214"/>
      <c r="M2932" s="214"/>
      <c r="N2932" s="215"/>
      <c r="O2932" s="216"/>
      <c r="P2932" s="217"/>
      <c r="Q2932" s="213"/>
      <c r="R2932" s="213"/>
      <c r="DE2932" s="137"/>
    </row>
    <row r="2933" spans="1:109" s="75" customFormat="1" ht="12" hidden="1" customHeight="1">
      <c r="A2933" s="252"/>
      <c r="B2933" s="48"/>
      <c r="C2933" s="213"/>
      <c r="D2933" s="213"/>
      <c r="E2933" s="213"/>
      <c r="F2933" s="163"/>
      <c r="G2933" s="213"/>
      <c r="H2933" s="213"/>
      <c r="I2933" s="214"/>
      <c r="J2933" s="214"/>
      <c r="K2933" s="214"/>
      <c r="L2933" s="214"/>
      <c r="M2933" s="214"/>
      <c r="N2933" s="215"/>
      <c r="O2933" s="216"/>
      <c r="P2933" s="217"/>
      <c r="Q2933" s="213"/>
      <c r="R2933" s="213"/>
      <c r="DE2933" s="137"/>
    </row>
    <row r="2934" spans="1:109" s="75" customFormat="1" ht="12" hidden="1" customHeight="1">
      <c r="A2934" s="252"/>
      <c r="B2934" s="48"/>
      <c r="C2934" s="213"/>
      <c r="D2934" s="213"/>
      <c r="E2934" s="213"/>
      <c r="F2934" s="163"/>
      <c r="G2934" s="213"/>
      <c r="H2934" s="213"/>
      <c r="I2934" s="214"/>
      <c r="J2934" s="214"/>
      <c r="K2934" s="214"/>
      <c r="L2934" s="214"/>
      <c r="M2934" s="214"/>
      <c r="N2934" s="215"/>
      <c r="O2934" s="216"/>
      <c r="P2934" s="217"/>
      <c r="Q2934" s="213"/>
      <c r="R2934" s="213"/>
      <c r="DE2934" s="137"/>
    </row>
    <row r="2935" spans="1:109" s="75" customFormat="1" ht="12" hidden="1" customHeight="1">
      <c r="A2935" s="252"/>
      <c r="B2935" s="48"/>
      <c r="C2935" s="213"/>
      <c r="D2935" s="213"/>
      <c r="E2935" s="213"/>
      <c r="F2935" s="163"/>
      <c r="G2935" s="213"/>
      <c r="H2935" s="213"/>
      <c r="I2935" s="214"/>
      <c r="J2935" s="214"/>
      <c r="K2935" s="214"/>
      <c r="L2935" s="214"/>
      <c r="M2935" s="214"/>
      <c r="N2935" s="215"/>
      <c r="O2935" s="216"/>
      <c r="P2935" s="217"/>
      <c r="Q2935" s="213"/>
      <c r="R2935" s="213"/>
      <c r="DE2935" s="137"/>
    </row>
    <row r="2936" spans="1:109" s="75" customFormat="1" ht="12" hidden="1" customHeight="1">
      <c r="A2936" s="252"/>
      <c r="B2936" s="48"/>
      <c r="C2936" s="213"/>
      <c r="D2936" s="213"/>
      <c r="E2936" s="213"/>
      <c r="F2936" s="163"/>
      <c r="G2936" s="213"/>
      <c r="H2936" s="213"/>
      <c r="I2936" s="214"/>
      <c r="J2936" s="214"/>
      <c r="K2936" s="214"/>
      <c r="L2936" s="214"/>
      <c r="M2936" s="214"/>
      <c r="N2936" s="215"/>
      <c r="O2936" s="216"/>
      <c r="P2936" s="217"/>
      <c r="Q2936" s="213"/>
      <c r="R2936" s="213"/>
      <c r="DE2936" s="137"/>
    </row>
    <row r="2937" spans="1:109" s="75" customFormat="1" ht="12" hidden="1" customHeight="1">
      <c r="A2937" s="252"/>
      <c r="B2937" s="48"/>
      <c r="C2937" s="213"/>
      <c r="D2937" s="213"/>
      <c r="E2937" s="213"/>
      <c r="F2937" s="163"/>
      <c r="G2937" s="213"/>
      <c r="H2937" s="213"/>
      <c r="I2937" s="214"/>
      <c r="J2937" s="214"/>
      <c r="K2937" s="214"/>
      <c r="L2937" s="214"/>
      <c r="M2937" s="214"/>
      <c r="N2937" s="215"/>
      <c r="O2937" s="216"/>
      <c r="P2937" s="217"/>
      <c r="Q2937" s="213"/>
      <c r="R2937" s="213"/>
      <c r="DE2937" s="137"/>
    </row>
    <row r="2938" spans="1:109" s="75" customFormat="1" ht="12" hidden="1" customHeight="1">
      <c r="A2938" s="252"/>
      <c r="B2938" s="48"/>
      <c r="C2938" s="213"/>
      <c r="D2938" s="213"/>
      <c r="E2938" s="213"/>
      <c r="F2938" s="163"/>
      <c r="G2938" s="213"/>
      <c r="H2938" s="213"/>
      <c r="I2938" s="214"/>
      <c r="J2938" s="214"/>
      <c r="K2938" s="214"/>
      <c r="L2938" s="214"/>
      <c r="M2938" s="214"/>
      <c r="N2938" s="215"/>
      <c r="O2938" s="216"/>
      <c r="P2938" s="217"/>
      <c r="Q2938" s="213"/>
      <c r="R2938" s="213"/>
      <c r="DE2938" s="137"/>
    </row>
    <row r="2939" spans="1:109" s="75" customFormat="1" ht="12" hidden="1" customHeight="1">
      <c r="A2939" s="252"/>
      <c r="B2939" s="48"/>
      <c r="C2939" s="213"/>
      <c r="D2939" s="213"/>
      <c r="E2939" s="213"/>
      <c r="F2939" s="163"/>
      <c r="G2939" s="213"/>
      <c r="H2939" s="213"/>
      <c r="I2939" s="214"/>
      <c r="J2939" s="214"/>
      <c r="K2939" s="214"/>
      <c r="L2939" s="214"/>
      <c r="M2939" s="214"/>
      <c r="N2939" s="215"/>
      <c r="O2939" s="216"/>
      <c r="P2939" s="217"/>
      <c r="Q2939" s="213"/>
      <c r="R2939" s="213"/>
      <c r="DE2939" s="137"/>
    </row>
    <row r="2940" spans="1:109" s="75" customFormat="1" ht="12" hidden="1" customHeight="1">
      <c r="A2940" s="252"/>
      <c r="B2940" s="48"/>
      <c r="C2940" s="213"/>
      <c r="D2940" s="213"/>
      <c r="E2940" s="213"/>
      <c r="F2940" s="163"/>
      <c r="G2940" s="213"/>
      <c r="H2940" s="213"/>
      <c r="I2940" s="214"/>
      <c r="J2940" s="214"/>
      <c r="K2940" s="214"/>
      <c r="L2940" s="214"/>
      <c r="M2940" s="214"/>
      <c r="N2940" s="215"/>
      <c r="O2940" s="216"/>
      <c r="P2940" s="217"/>
      <c r="Q2940" s="213"/>
      <c r="R2940" s="213"/>
      <c r="DE2940" s="137"/>
    </row>
    <row r="2941" spans="1:109" s="75" customFormat="1" ht="12" hidden="1" customHeight="1">
      <c r="A2941" s="252"/>
      <c r="B2941" s="48"/>
      <c r="C2941" s="213"/>
      <c r="D2941" s="213"/>
      <c r="E2941" s="213"/>
      <c r="F2941" s="163"/>
      <c r="G2941" s="213"/>
      <c r="H2941" s="213"/>
      <c r="I2941" s="214"/>
      <c r="J2941" s="214"/>
      <c r="K2941" s="214"/>
      <c r="L2941" s="214"/>
      <c r="M2941" s="214"/>
      <c r="N2941" s="215"/>
      <c r="O2941" s="216"/>
      <c r="P2941" s="217"/>
      <c r="Q2941" s="213"/>
      <c r="R2941" s="213"/>
      <c r="DE2941" s="137"/>
    </row>
    <row r="2942" spans="1:109" s="75" customFormat="1" ht="12" hidden="1" customHeight="1">
      <c r="A2942" s="252"/>
      <c r="B2942" s="48"/>
      <c r="C2942" s="213"/>
      <c r="D2942" s="213"/>
      <c r="E2942" s="213"/>
      <c r="F2942" s="163"/>
      <c r="G2942" s="213"/>
      <c r="H2942" s="213"/>
      <c r="I2942" s="214"/>
      <c r="J2942" s="214"/>
      <c r="K2942" s="214"/>
      <c r="L2942" s="214"/>
      <c r="M2942" s="214"/>
      <c r="N2942" s="215"/>
      <c r="O2942" s="216"/>
      <c r="P2942" s="217"/>
      <c r="Q2942" s="213"/>
      <c r="R2942" s="213"/>
      <c r="DE2942" s="137"/>
    </row>
    <row r="2943" spans="1:109" s="75" customFormat="1" ht="12" hidden="1" customHeight="1">
      <c r="A2943" s="252"/>
      <c r="B2943" s="48"/>
      <c r="C2943" s="213"/>
      <c r="D2943" s="213"/>
      <c r="E2943" s="213"/>
      <c r="F2943" s="163"/>
      <c r="G2943" s="213"/>
      <c r="H2943" s="213"/>
      <c r="I2943" s="214"/>
      <c r="J2943" s="214"/>
      <c r="K2943" s="214"/>
      <c r="L2943" s="214"/>
      <c r="M2943" s="214"/>
      <c r="N2943" s="215"/>
      <c r="O2943" s="216"/>
      <c r="P2943" s="217"/>
      <c r="Q2943" s="213"/>
      <c r="R2943" s="213"/>
      <c r="DE2943" s="137"/>
    </row>
    <row r="2944" spans="1:109" s="75" customFormat="1" ht="12" hidden="1" customHeight="1">
      <c r="A2944" s="252"/>
      <c r="B2944" s="48"/>
      <c r="C2944" s="213"/>
      <c r="D2944" s="213"/>
      <c r="E2944" s="213"/>
      <c r="F2944" s="163"/>
      <c r="G2944" s="213"/>
      <c r="H2944" s="213"/>
      <c r="I2944" s="214"/>
      <c r="J2944" s="214"/>
      <c r="K2944" s="214"/>
      <c r="L2944" s="214"/>
      <c r="M2944" s="214"/>
      <c r="N2944" s="215"/>
      <c r="O2944" s="216"/>
      <c r="P2944" s="217"/>
      <c r="Q2944" s="213"/>
      <c r="R2944" s="213"/>
      <c r="DE2944" s="137"/>
    </row>
    <row r="2945" spans="1:109" s="75" customFormat="1" ht="12" hidden="1" customHeight="1">
      <c r="A2945" s="252"/>
      <c r="B2945" s="68"/>
      <c r="C2945" s="221"/>
      <c r="D2945" s="221"/>
      <c r="E2945" s="221"/>
      <c r="F2945" s="164"/>
      <c r="G2945" s="221"/>
      <c r="H2945" s="221"/>
      <c r="I2945" s="248"/>
      <c r="J2945" s="248"/>
      <c r="K2945" s="248"/>
      <c r="L2945" s="248"/>
      <c r="M2945" s="248"/>
      <c r="N2945" s="218"/>
      <c r="O2945" s="219"/>
      <c r="P2945" s="220"/>
      <c r="Q2945" s="221"/>
      <c r="R2945" s="221"/>
      <c r="DE2945" s="137"/>
    </row>
    <row r="2946" spans="1:109" s="75" customFormat="1" ht="6" hidden="1" customHeight="1">
      <c r="A2946" s="105"/>
      <c r="B2946" s="106"/>
      <c r="C2946" s="247"/>
      <c r="D2946" s="247"/>
      <c r="E2946" s="247"/>
      <c r="F2946" s="106"/>
      <c r="G2946" s="247"/>
      <c r="H2946" s="247"/>
      <c r="I2946" s="247"/>
      <c r="J2946" s="247"/>
      <c r="K2946" s="247"/>
      <c r="L2946" s="247"/>
      <c r="M2946" s="247"/>
      <c r="N2946" s="106"/>
      <c r="O2946" s="106"/>
      <c r="P2946" s="106"/>
      <c r="Q2946" s="249"/>
      <c r="R2946" s="249"/>
      <c r="DE2946" s="137"/>
    </row>
    <row r="2947" spans="1:109" s="75" customFormat="1" ht="12" hidden="1" customHeight="1">
      <c r="A2947" s="191">
        <v>3</v>
      </c>
      <c r="B2947" s="194" t="s">
        <v>82</v>
      </c>
      <c r="C2947" s="195"/>
      <c r="D2947" s="195"/>
      <c r="E2947" s="195"/>
      <c r="F2947" s="195"/>
      <c r="G2947" s="195"/>
      <c r="H2947" s="195"/>
      <c r="I2947" s="195"/>
      <c r="J2947" s="195"/>
      <c r="K2947" s="195"/>
      <c r="L2947" s="195"/>
      <c r="M2947" s="195"/>
      <c r="N2947" s="195"/>
      <c r="O2947" s="196"/>
      <c r="P2947" s="197"/>
      <c r="Q2947" s="198" t="s">
        <v>81</v>
      </c>
      <c r="R2947" s="199"/>
      <c r="DE2947" s="137"/>
    </row>
    <row r="2948" spans="1:109" s="75" customFormat="1" ht="12" hidden="1" customHeight="1">
      <c r="A2948" s="192"/>
      <c r="B2948" s="200" t="s">
        <v>80</v>
      </c>
      <c r="C2948" s="203"/>
      <c r="D2948" s="245"/>
      <c r="E2948" s="203" t="s">
        <v>79</v>
      </c>
      <c r="F2948" s="203"/>
      <c r="G2948" s="202" t="s">
        <v>78</v>
      </c>
      <c r="H2948" s="245"/>
      <c r="I2948" s="202" t="s">
        <v>14</v>
      </c>
      <c r="J2948" s="203"/>
      <c r="K2948" s="203"/>
      <c r="L2948" s="203"/>
      <c r="M2948" s="203"/>
      <c r="N2948" s="203" t="s">
        <v>13</v>
      </c>
      <c r="O2948" s="204"/>
      <c r="P2948" s="205"/>
      <c r="Q2948" s="200"/>
      <c r="R2948" s="201"/>
      <c r="DE2948" s="137"/>
    </row>
    <row r="2949" spans="1:109" s="75" customFormat="1" ht="12" hidden="1" customHeight="1">
      <c r="A2949" s="193"/>
      <c r="B2949" s="181"/>
      <c r="C2949" s="206"/>
      <c r="D2949" s="207"/>
      <c r="E2949" s="208"/>
      <c r="F2949" s="208"/>
      <c r="G2949" s="209"/>
      <c r="H2949" s="246"/>
      <c r="I2949" s="209"/>
      <c r="J2949" s="208"/>
      <c r="K2949" s="208"/>
      <c r="L2949" s="208"/>
      <c r="M2949" s="208"/>
      <c r="N2949" s="210"/>
      <c r="O2949" s="211"/>
      <c r="P2949" s="212"/>
      <c r="Q2949" s="181"/>
      <c r="R2949" s="182"/>
      <c r="DE2949" s="137"/>
    </row>
    <row r="2950" spans="1:109" s="75" customFormat="1" ht="6" hidden="1" customHeight="1">
      <c r="A2950" s="107"/>
      <c r="B2950" s="249"/>
      <c r="C2950" s="249"/>
      <c r="D2950" s="249"/>
      <c r="E2950" s="249"/>
      <c r="F2950" s="249"/>
      <c r="G2950" s="250"/>
      <c r="H2950" s="250"/>
      <c r="I2950" s="107"/>
      <c r="J2950" s="107"/>
      <c r="K2950" s="107"/>
      <c r="L2950" s="107"/>
      <c r="M2950" s="107"/>
      <c r="N2950" s="107"/>
      <c r="O2950" s="107"/>
      <c r="P2950" s="107"/>
      <c r="Q2950" s="107"/>
      <c r="R2950" s="107"/>
      <c r="DE2950" s="137"/>
    </row>
    <row r="2951" spans="1:109" s="75" customFormat="1" ht="21" hidden="1" customHeight="1">
      <c r="A2951" s="191">
        <v>4</v>
      </c>
      <c r="B2951" s="222" t="s">
        <v>77</v>
      </c>
      <c r="C2951" s="223"/>
      <c r="D2951" s="224"/>
      <c r="E2951" s="225" t="s">
        <v>76</v>
      </c>
      <c r="F2951" s="226"/>
      <c r="G2951" s="227"/>
      <c r="H2951" s="227"/>
      <c r="I2951" s="101"/>
      <c r="J2951" s="94">
        <v>5</v>
      </c>
      <c r="K2951" s="228" t="s">
        <v>186</v>
      </c>
      <c r="L2951" s="229"/>
      <c r="M2951" s="229"/>
      <c r="N2951" s="229"/>
      <c r="O2951" s="229"/>
      <c r="P2951" s="229"/>
      <c r="Q2951" s="229"/>
      <c r="R2951" s="230"/>
      <c r="DE2951" s="137"/>
    </row>
    <row r="2952" spans="1:109" s="75" customFormat="1" ht="12" hidden="1" customHeight="1">
      <c r="A2952" s="193"/>
      <c r="B2952" s="181"/>
      <c r="C2952" s="206"/>
      <c r="D2952" s="182"/>
      <c r="E2952" s="181"/>
      <c r="F2952" s="182"/>
      <c r="G2952" s="227"/>
      <c r="H2952" s="227"/>
      <c r="I2952" s="101"/>
      <c r="J2952" s="231"/>
      <c r="K2952" s="234"/>
      <c r="L2952" s="235"/>
      <c r="M2952" s="235"/>
      <c r="N2952" s="235"/>
      <c r="O2952" s="235"/>
      <c r="P2952" s="235"/>
      <c r="Q2952" s="235"/>
      <c r="R2952" s="236"/>
      <c r="DE2952" s="137"/>
    </row>
    <row r="2953" spans="1:109" s="75" customFormat="1" ht="12" hidden="1" customHeight="1">
      <c r="A2953" s="95"/>
      <c r="B2953" s="100"/>
      <c r="C2953" s="100"/>
      <c r="D2953" s="100"/>
      <c r="E2953" s="100"/>
      <c r="F2953" s="100"/>
      <c r="G2953" s="227"/>
      <c r="H2953" s="227"/>
      <c r="I2953" s="95"/>
      <c r="J2953" s="232"/>
      <c r="K2953" s="237"/>
      <c r="L2953" s="238"/>
      <c r="M2953" s="238"/>
      <c r="N2953" s="238"/>
      <c r="O2953" s="238"/>
      <c r="P2953" s="238"/>
      <c r="Q2953" s="238"/>
      <c r="R2953" s="239"/>
      <c r="S2953" s="25"/>
      <c r="T2953" s="40"/>
      <c r="DE2953" s="137"/>
    </row>
    <row r="2954" spans="1:109" s="75" customFormat="1" ht="12" hidden="1" customHeight="1">
      <c r="A2954" s="95"/>
      <c r="B2954" s="96"/>
      <c r="C2954" s="96"/>
      <c r="D2954" s="96"/>
      <c r="E2954" s="96"/>
      <c r="F2954" s="96"/>
      <c r="G2954" s="96"/>
      <c r="H2954" s="96"/>
      <c r="I2954" s="95"/>
      <c r="J2954" s="232"/>
      <c r="K2954" s="237"/>
      <c r="L2954" s="238"/>
      <c r="M2954" s="238"/>
      <c r="N2954" s="238"/>
      <c r="O2954" s="238"/>
      <c r="P2954" s="238"/>
      <c r="Q2954" s="238"/>
      <c r="R2954" s="239"/>
      <c r="DE2954" s="137"/>
    </row>
    <row r="2955" spans="1:109" s="75" customFormat="1" ht="12" hidden="1" customHeight="1">
      <c r="A2955" s="95"/>
      <c r="B2955" s="244" t="s">
        <v>75</v>
      </c>
      <c r="C2955" s="244"/>
      <c r="D2955" s="244"/>
      <c r="E2955" s="244"/>
      <c r="F2955" s="244"/>
      <c r="G2955" s="244"/>
      <c r="H2955" s="244"/>
      <c r="I2955" s="95"/>
      <c r="J2955" s="232"/>
      <c r="K2955" s="237"/>
      <c r="L2955" s="238"/>
      <c r="M2955" s="238"/>
      <c r="N2955" s="238"/>
      <c r="O2955" s="238"/>
      <c r="P2955" s="238"/>
      <c r="Q2955" s="238"/>
      <c r="R2955" s="239"/>
      <c r="DE2955" s="137"/>
    </row>
    <row r="2956" spans="1:109" s="75" customFormat="1" ht="12" hidden="1" customHeight="1">
      <c r="A2956" s="95"/>
      <c r="B2956" s="244" t="s">
        <v>74</v>
      </c>
      <c r="C2956" s="244"/>
      <c r="D2956" s="244"/>
      <c r="E2956" s="244"/>
      <c r="F2956" s="244"/>
      <c r="G2956" s="244"/>
      <c r="H2956" s="244"/>
      <c r="I2956" s="97"/>
      <c r="J2956" s="232"/>
      <c r="K2956" s="237"/>
      <c r="L2956" s="238"/>
      <c r="M2956" s="238"/>
      <c r="N2956" s="238"/>
      <c r="O2956" s="238"/>
      <c r="P2956" s="238"/>
      <c r="Q2956" s="238"/>
      <c r="R2956" s="239"/>
      <c r="DE2956" s="137"/>
    </row>
    <row r="2957" spans="1:109" s="75" customFormat="1" ht="12" hidden="1" customHeight="1">
      <c r="A2957" s="98" t="s">
        <v>73</v>
      </c>
      <c r="B2957" s="279" t="s">
        <v>12</v>
      </c>
      <c r="C2957" s="279"/>
      <c r="D2957" s="279"/>
      <c r="E2957" s="279"/>
      <c r="F2957" s="279"/>
      <c r="G2957" s="279"/>
      <c r="H2957" s="279"/>
      <c r="I2957" s="95"/>
      <c r="J2957" s="232"/>
      <c r="K2957" s="237"/>
      <c r="L2957" s="238"/>
      <c r="M2957" s="238"/>
      <c r="N2957" s="238"/>
      <c r="O2957" s="238"/>
      <c r="P2957" s="238"/>
      <c r="Q2957" s="238"/>
      <c r="R2957" s="239"/>
      <c r="DE2957" s="137"/>
    </row>
    <row r="2958" spans="1:109" s="75" customFormat="1" ht="12" hidden="1" customHeight="1">
      <c r="A2958" s="98"/>
      <c r="B2958" s="243" t="s">
        <v>72</v>
      </c>
      <c r="C2958" s="243"/>
      <c r="D2958" s="243"/>
      <c r="E2958" s="243"/>
      <c r="F2958" s="243"/>
      <c r="G2958" s="243"/>
      <c r="H2958" s="243"/>
      <c r="I2958" s="95"/>
      <c r="J2958" s="232"/>
      <c r="K2958" s="237"/>
      <c r="L2958" s="238"/>
      <c r="M2958" s="238"/>
      <c r="N2958" s="238"/>
      <c r="O2958" s="238"/>
      <c r="P2958" s="238"/>
      <c r="Q2958" s="238"/>
      <c r="R2958" s="239"/>
      <c r="DE2958" s="137"/>
    </row>
    <row r="2959" spans="1:109" s="75" customFormat="1" ht="12" hidden="1" customHeight="1">
      <c r="A2959" s="98"/>
      <c r="B2959" s="243"/>
      <c r="C2959" s="243"/>
      <c r="D2959" s="243"/>
      <c r="E2959" s="243"/>
      <c r="F2959" s="243"/>
      <c r="G2959" s="243"/>
      <c r="H2959" s="243"/>
      <c r="I2959" s="95"/>
      <c r="J2959" s="232"/>
      <c r="K2959" s="237"/>
      <c r="L2959" s="238"/>
      <c r="M2959" s="238"/>
      <c r="N2959" s="238"/>
      <c r="O2959" s="238"/>
      <c r="P2959" s="238"/>
      <c r="Q2959" s="238"/>
      <c r="R2959" s="239"/>
      <c r="DE2959" s="137"/>
    </row>
    <row r="2960" spans="1:109" s="75" customFormat="1" ht="12" hidden="1" customHeight="1">
      <c r="A2960" s="98"/>
      <c r="B2960" s="244"/>
      <c r="C2960" s="244"/>
      <c r="D2960" s="244"/>
      <c r="E2960" s="244"/>
      <c r="F2960" s="244"/>
      <c r="G2960" s="244"/>
      <c r="H2960" s="244"/>
      <c r="I2960" s="95"/>
      <c r="J2960" s="232"/>
      <c r="K2960" s="237"/>
      <c r="L2960" s="238"/>
      <c r="M2960" s="238"/>
      <c r="N2960" s="238"/>
      <c r="O2960" s="238"/>
      <c r="P2960" s="238"/>
      <c r="Q2960" s="238"/>
      <c r="R2960" s="239"/>
      <c r="DE2960" s="137"/>
    </row>
    <row r="2961" spans="1:111" s="75" customFormat="1" ht="12" hidden="1" customHeight="1">
      <c r="A2961" s="98"/>
      <c r="B2961" s="244" t="s">
        <v>56</v>
      </c>
      <c r="C2961" s="244"/>
      <c r="D2961" s="244"/>
      <c r="E2961" s="244"/>
      <c r="F2961" s="244"/>
      <c r="G2961" s="244"/>
      <c r="H2961" s="244"/>
      <c r="I2961" s="95"/>
      <c r="J2961" s="232"/>
      <c r="K2961" s="237"/>
      <c r="L2961" s="238"/>
      <c r="M2961" s="238"/>
      <c r="N2961" s="238"/>
      <c r="O2961" s="238"/>
      <c r="P2961" s="238"/>
      <c r="Q2961" s="238"/>
      <c r="R2961" s="239"/>
      <c r="U2961" s="24"/>
      <c r="V2961" s="24"/>
      <c r="W2961" s="24"/>
      <c r="X2961" s="24"/>
      <c r="Y2961" s="24"/>
      <c r="Z2961" s="24"/>
      <c r="AA2961" s="24"/>
      <c r="AB2961" s="24"/>
      <c r="AC2961" s="24"/>
      <c r="AD2961" s="24"/>
      <c r="AE2961" s="24"/>
      <c r="DE2961" s="137"/>
    </row>
    <row r="2962" spans="1:111" s="75" customFormat="1" ht="12" hidden="1" customHeight="1">
      <c r="A2962" s="98"/>
      <c r="B2962" s="244"/>
      <c r="C2962" s="244"/>
      <c r="D2962" s="244"/>
      <c r="E2962" s="244"/>
      <c r="F2962" s="244"/>
      <c r="G2962" s="244"/>
      <c r="H2962" s="244"/>
      <c r="I2962" s="95"/>
      <c r="J2962" s="233"/>
      <c r="K2962" s="240"/>
      <c r="L2962" s="241"/>
      <c r="M2962" s="241"/>
      <c r="N2962" s="241"/>
      <c r="O2962" s="241"/>
      <c r="P2962" s="241"/>
      <c r="Q2962" s="241"/>
      <c r="R2962" s="242"/>
      <c r="DE2962" s="137"/>
    </row>
    <row r="2963" spans="1:111" s="76" customFormat="1" ht="13.5" hidden="1">
      <c r="A2963" s="256" t="s">
        <v>89</v>
      </c>
      <c r="B2963" s="257"/>
      <c r="C2963" s="257"/>
      <c r="D2963" s="257"/>
      <c r="E2963" s="257"/>
      <c r="F2963" s="257"/>
      <c r="G2963" s="257"/>
      <c r="H2963" s="257"/>
      <c r="I2963" s="257"/>
      <c r="J2963" s="257"/>
      <c r="K2963" s="257"/>
      <c r="L2963" s="257"/>
      <c r="M2963" s="257"/>
      <c r="N2963" s="257"/>
      <c r="O2963" s="257"/>
      <c r="P2963" s="257"/>
      <c r="Q2963" s="257"/>
      <c r="R2963" s="257"/>
      <c r="DE2963" s="136"/>
    </row>
    <row r="2964" spans="1:111" s="75" customFormat="1" ht="12" hidden="1" customHeight="1">
      <c r="A2964" s="258" t="s">
        <v>11</v>
      </c>
      <c r="B2964" s="259"/>
      <c r="C2964" s="260"/>
      <c r="D2964" s="261"/>
      <c r="E2964" s="258" t="s">
        <v>10</v>
      </c>
      <c r="F2964" s="259"/>
      <c r="G2964" s="181"/>
      <c r="H2964" s="206"/>
      <c r="I2964" s="206"/>
      <c r="J2964" s="182"/>
      <c r="K2964" s="258" t="s">
        <v>64</v>
      </c>
      <c r="L2964" s="262"/>
      <c r="M2964" s="263"/>
      <c r="N2964" s="181"/>
      <c r="O2964" s="206"/>
      <c r="P2964" s="206"/>
      <c r="Q2964" s="206"/>
      <c r="R2964" s="182"/>
      <c r="DE2964" s="137"/>
    </row>
    <row r="2965" spans="1:111" s="75" customFormat="1" ht="12" hidden="1" customHeight="1">
      <c r="A2965" s="191">
        <v>1</v>
      </c>
      <c r="B2965" s="264" t="s">
        <v>88</v>
      </c>
      <c r="C2965" s="265"/>
      <c r="D2965" s="265"/>
      <c r="E2965" s="265"/>
      <c r="F2965" s="266"/>
      <c r="G2965" s="194" t="s">
        <v>87</v>
      </c>
      <c r="H2965" s="255"/>
      <c r="I2965" s="194" t="s">
        <v>86</v>
      </c>
      <c r="J2965" s="195"/>
      <c r="K2965" s="195"/>
      <c r="L2965" s="195"/>
      <c r="M2965" s="195"/>
      <c r="N2965" s="195"/>
      <c r="O2965" s="195"/>
      <c r="P2965" s="195"/>
      <c r="Q2965" s="195"/>
      <c r="R2965" s="255"/>
      <c r="DE2965" s="137"/>
    </row>
    <row r="2966" spans="1:111" s="75" customFormat="1" ht="12" hidden="1" customHeight="1">
      <c r="A2966" s="193"/>
      <c r="B2966" s="267"/>
      <c r="C2966" s="268"/>
      <c r="D2966" s="268"/>
      <c r="E2966" s="268"/>
      <c r="F2966" s="269"/>
      <c r="G2966" s="253"/>
      <c r="H2966" s="254"/>
      <c r="I2966" s="270"/>
      <c r="J2966" s="271"/>
      <c r="K2966" s="271"/>
      <c r="L2966" s="271"/>
      <c r="M2966" s="88" t="s">
        <v>183</v>
      </c>
      <c r="N2966" s="272"/>
      <c r="O2966" s="273"/>
      <c r="P2966" s="89" t="s">
        <v>184</v>
      </c>
      <c r="Q2966" s="77"/>
      <c r="R2966" s="90" t="s">
        <v>185</v>
      </c>
      <c r="S2966" s="43" t="str">
        <f>IF(AND(Q2966&lt;&gt;"",Q2966&lt;120),"排煙機の規定風量は120㎥以上必要です。","")</f>
        <v/>
      </c>
      <c r="T2966" s="74"/>
      <c r="DE2966" s="137"/>
    </row>
    <row r="2967" spans="1:111" s="75" customFormat="1" ht="6" hidden="1" customHeight="1">
      <c r="A2967" s="102"/>
      <c r="B2967" s="102"/>
      <c r="C2967" s="102"/>
      <c r="D2967" s="102"/>
      <c r="E2967" s="102"/>
      <c r="F2967" s="102"/>
      <c r="G2967" s="102"/>
      <c r="H2967" s="102"/>
      <c r="I2967" s="102"/>
      <c r="J2967" s="102"/>
      <c r="K2967" s="103"/>
      <c r="L2967" s="103"/>
      <c r="M2967" s="103"/>
      <c r="N2967" s="102"/>
      <c r="O2967" s="104"/>
      <c r="P2967" s="104"/>
      <c r="Q2967" s="103"/>
      <c r="R2967" s="103"/>
      <c r="DE2967" s="137"/>
    </row>
    <row r="2968" spans="1:111" s="75" customFormat="1" ht="12" hidden="1" customHeight="1">
      <c r="A2968" s="251">
        <v>2</v>
      </c>
      <c r="B2968" s="194" t="s">
        <v>85</v>
      </c>
      <c r="C2968" s="195"/>
      <c r="D2968" s="195"/>
      <c r="E2968" s="195"/>
      <c r="F2968" s="195"/>
      <c r="G2968" s="195"/>
      <c r="H2968" s="195"/>
      <c r="I2968" s="195"/>
      <c r="J2968" s="195"/>
      <c r="K2968" s="195"/>
      <c r="L2968" s="195"/>
      <c r="M2968" s="195"/>
      <c r="N2968" s="195"/>
      <c r="O2968" s="196"/>
      <c r="P2968" s="91"/>
      <c r="Q2968" s="198" t="s">
        <v>81</v>
      </c>
      <c r="R2968" s="199"/>
      <c r="DE2968" s="137"/>
    </row>
    <row r="2969" spans="1:111" s="75" customFormat="1" ht="12" hidden="1" customHeight="1">
      <c r="A2969" s="252"/>
      <c r="B2969" s="92" t="s">
        <v>5</v>
      </c>
      <c r="C2969" s="202" t="s">
        <v>84</v>
      </c>
      <c r="D2969" s="203"/>
      <c r="E2969" s="245"/>
      <c r="F2969" s="93" t="s">
        <v>83</v>
      </c>
      <c r="G2969" s="202" t="s">
        <v>78</v>
      </c>
      <c r="H2969" s="203"/>
      <c r="I2969" s="202" t="s">
        <v>14</v>
      </c>
      <c r="J2969" s="203"/>
      <c r="K2969" s="203"/>
      <c r="L2969" s="203"/>
      <c r="M2969" s="203"/>
      <c r="N2969" s="203" t="s">
        <v>13</v>
      </c>
      <c r="O2969" s="204"/>
      <c r="P2969" s="205"/>
      <c r="Q2969" s="200"/>
      <c r="R2969" s="201"/>
      <c r="DE2969" s="137"/>
      <c r="DF2969" s="76" t="str">
        <f>IF(COUNTA(B2970:R3019)&gt;0,DG2969,"")</f>
        <v/>
      </c>
      <c r="DG2969" s="144">
        <v>41</v>
      </c>
    </row>
    <row r="2970" spans="1:111" s="75" customFormat="1" ht="12" hidden="1" customHeight="1">
      <c r="A2970" s="252"/>
      <c r="B2970" s="47"/>
      <c r="C2970" s="274"/>
      <c r="D2970" s="274"/>
      <c r="E2970" s="274"/>
      <c r="F2970" s="162"/>
      <c r="G2970" s="274"/>
      <c r="H2970" s="274"/>
      <c r="I2970" s="275"/>
      <c r="J2970" s="275"/>
      <c r="K2970" s="275"/>
      <c r="L2970" s="275"/>
      <c r="M2970" s="275"/>
      <c r="N2970" s="276"/>
      <c r="O2970" s="277"/>
      <c r="P2970" s="278"/>
      <c r="Q2970" s="274"/>
      <c r="R2970" s="274"/>
      <c r="DE2970" s="137"/>
    </row>
    <row r="2971" spans="1:111" s="75" customFormat="1" ht="12" hidden="1" customHeight="1">
      <c r="A2971" s="252"/>
      <c r="B2971" s="48"/>
      <c r="C2971" s="213"/>
      <c r="D2971" s="213"/>
      <c r="E2971" s="213"/>
      <c r="F2971" s="163"/>
      <c r="G2971" s="213"/>
      <c r="H2971" s="213"/>
      <c r="I2971" s="214"/>
      <c r="J2971" s="214"/>
      <c r="K2971" s="214"/>
      <c r="L2971" s="214"/>
      <c r="M2971" s="214"/>
      <c r="N2971" s="215"/>
      <c r="O2971" s="216"/>
      <c r="P2971" s="217"/>
      <c r="Q2971" s="213"/>
      <c r="R2971" s="213"/>
      <c r="DE2971" s="137"/>
    </row>
    <row r="2972" spans="1:111" s="75" customFormat="1" ht="12" hidden="1" customHeight="1">
      <c r="A2972" s="252"/>
      <c r="B2972" s="48"/>
      <c r="C2972" s="213"/>
      <c r="D2972" s="213"/>
      <c r="E2972" s="213"/>
      <c r="F2972" s="163"/>
      <c r="G2972" s="213"/>
      <c r="H2972" s="213"/>
      <c r="I2972" s="214"/>
      <c r="J2972" s="214"/>
      <c r="K2972" s="214"/>
      <c r="L2972" s="214"/>
      <c r="M2972" s="214"/>
      <c r="N2972" s="215"/>
      <c r="O2972" s="216"/>
      <c r="P2972" s="217"/>
      <c r="Q2972" s="213"/>
      <c r="R2972" s="213"/>
      <c r="DE2972" s="137"/>
    </row>
    <row r="2973" spans="1:111" s="75" customFormat="1" ht="12" hidden="1" customHeight="1">
      <c r="A2973" s="252"/>
      <c r="B2973" s="48"/>
      <c r="C2973" s="213"/>
      <c r="D2973" s="213"/>
      <c r="E2973" s="213"/>
      <c r="F2973" s="163"/>
      <c r="G2973" s="213"/>
      <c r="H2973" s="213"/>
      <c r="I2973" s="214"/>
      <c r="J2973" s="214"/>
      <c r="K2973" s="214"/>
      <c r="L2973" s="214"/>
      <c r="M2973" s="214"/>
      <c r="N2973" s="215"/>
      <c r="O2973" s="216"/>
      <c r="P2973" s="217"/>
      <c r="Q2973" s="213"/>
      <c r="R2973" s="213"/>
      <c r="DE2973" s="137"/>
    </row>
    <row r="2974" spans="1:111" s="75" customFormat="1" ht="12" hidden="1" customHeight="1">
      <c r="A2974" s="252"/>
      <c r="B2974" s="48"/>
      <c r="C2974" s="213"/>
      <c r="D2974" s="213"/>
      <c r="E2974" s="213"/>
      <c r="F2974" s="163"/>
      <c r="G2974" s="213"/>
      <c r="H2974" s="213"/>
      <c r="I2974" s="214"/>
      <c r="J2974" s="214"/>
      <c r="K2974" s="214"/>
      <c r="L2974" s="214"/>
      <c r="M2974" s="214"/>
      <c r="N2974" s="215"/>
      <c r="O2974" s="216"/>
      <c r="P2974" s="217"/>
      <c r="Q2974" s="213"/>
      <c r="R2974" s="213"/>
      <c r="DE2974" s="137"/>
    </row>
    <row r="2975" spans="1:111" s="75" customFormat="1" ht="12" hidden="1" customHeight="1">
      <c r="A2975" s="252"/>
      <c r="B2975" s="48"/>
      <c r="C2975" s="213"/>
      <c r="D2975" s="213"/>
      <c r="E2975" s="213"/>
      <c r="F2975" s="163"/>
      <c r="G2975" s="213"/>
      <c r="H2975" s="213"/>
      <c r="I2975" s="214"/>
      <c r="J2975" s="214"/>
      <c r="K2975" s="214"/>
      <c r="L2975" s="214"/>
      <c r="M2975" s="214"/>
      <c r="N2975" s="215"/>
      <c r="O2975" s="216"/>
      <c r="P2975" s="217"/>
      <c r="Q2975" s="213"/>
      <c r="R2975" s="213"/>
      <c r="DE2975" s="137"/>
    </row>
    <row r="2976" spans="1:111" s="75" customFormat="1" ht="12" hidden="1" customHeight="1">
      <c r="A2976" s="252"/>
      <c r="B2976" s="48"/>
      <c r="C2976" s="213"/>
      <c r="D2976" s="213"/>
      <c r="E2976" s="213"/>
      <c r="F2976" s="163"/>
      <c r="G2976" s="213"/>
      <c r="H2976" s="213"/>
      <c r="I2976" s="214"/>
      <c r="J2976" s="214"/>
      <c r="K2976" s="214"/>
      <c r="L2976" s="214"/>
      <c r="M2976" s="214"/>
      <c r="N2976" s="215"/>
      <c r="O2976" s="216"/>
      <c r="P2976" s="217"/>
      <c r="Q2976" s="213"/>
      <c r="R2976" s="213"/>
      <c r="DE2976" s="137"/>
    </row>
    <row r="2977" spans="1:109" s="75" customFormat="1" ht="12" hidden="1" customHeight="1">
      <c r="A2977" s="252"/>
      <c r="B2977" s="48"/>
      <c r="C2977" s="213"/>
      <c r="D2977" s="213"/>
      <c r="E2977" s="213"/>
      <c r="F2977" s="163"/>
      <c r="G2977" s="213"/>
      <c r="H2977" s="213"/>
      <c r="I2977" s="214"/>
      <c r="J2977" s="214"/>
      <c r="K2977" s="214"/>
      <c r="L2977" s="214"/>
      <c r="M2977" s="214"/>
      <c r="N2977" s="215"/>
      <c r="O2977" s="216"/>
      <c r="P2977" s="217"/>
      <c r="Q2977" s="213"/>
      <c r="R2977" s="213"/>
      <c r="DE2977" s="137"/>
    </row>
    <row r="2978" spans="1:109" s="75" customFormat="1" ht="12" hidden="1" customHeight="1">
      <c r="A2978" s="252"/>
      <c r="B2978" s="48"/>
      <c r="C2978" s="213"/>
      <c r="D2978" s="213"/>
      <c r="E2978" s="213"/>
      <c r="F2978" s="163"/>
      <c r="G2978" s="213"/>
      <c r="H2978" s="213"/>
      <c r="I2978" s="214"/>
      <c r="J2978" s="214"/>
      <c r="K2978" s="214"/>
      <c r="L2978" s="214"/>
      <c r="M2978" s="214"/>
      <c r="N2978" s="215"/>
      <c r="O2978" s="216"/>
      <c r="P2978" s="217"/>
      <c r="Q2978" s="213"/>
      <c r="R2978" s="213"/>
      <c r="DE2978" s="137"/>
    </row>
    <row r="2979" spans="1:109" s="75" customFormat="1" ht="12" hidden="1" customHeight="1">
      <c r="A2979" s="252"/>
      <c r="B2979" s="48"/>
      <c r="C2979" s="213"/>
      <c r="D2979" s="213"/>
      <c r="E2979" s="213"/>
      <c r="F2979" s="163"/>
      <c r="G2979" s="213"/>
      <c r="H2979" s="213"/>
      <c r="I2979" s="214"/>
      <c r="J2979" s="214"/>
      <c r="K2979" s="214"/>
      <c r="L2979" s="214"/>
      <c r="M2979" s="214"/>
      <c r="N2979" s="215"/>
      <c r="O2979" s="216"/>
      <c r="P2979" s="217"/>
      <c r="Q2979" s="213"/>
      <c r="R2979" s="213"/>
      <c r="DE2979" s="137"/>
    </row>
    <row r="2980" spans="1:109" s="75" customFormat="1" ht="12" hidden="1" customHeight="1">
      <c r="A2980" s="252"/>
      <c r="B2980" s="48"/>
      <c r="C2980" s="213"/>
      <c r="D2980" s="213"/>
      <c r="E2980" s="213"/>
      <c r="F2980" s="163"/>
      <c r="G2980" s="213"/>
      <c r="H2980" s="213"/>
      <c r="I2980" s="214"/>
      <c r="J2980" s="214"/>
      <c r="K2980" s="214"/>
      <c r="L2980" s="214"/>
      <c r="M2980" s="214"/>
      <c r="N2980" s="215"/>
      <c r="O2980" s="216"/>
      <c r="P2980" s="217"/>
      <c r="Q2980" s="213"/>
      <c r="R2980" s="213"/>
      <c r="DE2980" s="137"/>
    </row>
    <row r="2981" spans="1:109" s="75" customFormat="1" ht="12" hidden="1" customHeight="1">
      <c r="A2981" s="252"/>
      <c r="B2981" s="48"/>
      <c r="C2981" s="213"/>
      <c r="D2981" s="213"/>
      <c r="E2981" s="213"/>
      <c r="F2981" s="163"/>
      <c r="G2981" s="213"/>
      <c r="H2981" s="213"/>
      <c r="I2981" s="214"/>
      <c r="J2981" s="214"/>
      <c r="K2981" s="214"/>
      <c r="L2981" s="214"/>
      <c r="M2981" s="214"/>
      <c r="N2981" s="215"/>
      <c r="O2981" s="216"/>
      <c r="P2981" s="217"/>
      <c r="Q2981" s="213"/>
      <c r="R2981" s="213"/>
      <c r="DE2981" s="137"/>
    </row>
    <row r="2982" spans="1:109" s="75" customFormat="1" ht="12" hidden="1" customHeight="1">
      <c r="A2982" s="252"/>
      <c r="B2982" s="48"/>
      <c r="C2982" s="213"/>
      <c r="D2982" s="213"/>
      <c r="E2982" s="213"/>
      <c r="F2982" s="163"/>
      <c r="G2982" s="213"/>
      <c r="H2982" s="213"/>
      <c r="I2982" s="214"/>
      <c r="J2982" s="214"/>
      <c r="K2982" s="214"/>
      <c r="L2982" s="214"/>
      <c r="M2982" s="214"/>
      <c r="N2982" s="215"/>
      <c r="O2982" s="216"/>
      <c r="P2982" s="217"/>
      <c r="Q2982" s="213"/>
      <c r="R2982" s="213"/>
      <c r="DE2982" s="137"/>
    </row>
    <row r="2983" spans="1:109" s="75" customFormat="1" ht="12" hidden="1" customHeight="1">
      <c r="A2983" s="252"/>
      <c r="B2983" s="48"/>
      <c r="C2983" s="213"/>
      <c r="D2983" s="213"/>
      <c r="E2983" s="213"/>
      <c r="F2983" s="163"/>
      <c r="G2983" s="213"/>
      <c r="H2983" s="213"/>
      <c r="I2983" s="214"/>
      <c r="J2983" s="214"/>
      <c r="K2983" s="214"/>
      <c r="L2983" s="214"/>
      <c r="M2983" s="214"/>
      <c r="N2983" s="215"/>
      <c r="O2983" s="216"/>
      <c r="P2983" s="217"/>
      <c r="Q2983" s="213"/>
      <c r="R2983" s="213"/>
      <c r="DE2983" s="137"/>
    </row>
    <row r="2984" spans="1:109" s="75" customFormat="1" ht="12" hidden="1" customHeight="1">
      <c r="A2984" s="252"/>
      <c r="B2984" s="48"/>
      <c r="C2984" s="213"/>
      <c r="D2984" s="213"/>
      <c r="E2984" s="213"/>
      <c r="F2984" s="163"/>
      <c r="G2984" s="213"/>
      <c r="H2984" s="213"/>
      <c r="I2984" s="214"/>
      <c r="J2984" s="214"/>
      <c r="K2984" s="214"/>
      <c r="L2984" s="214"/>
      <c r="M2984" s="214"/>
      <c r="N2984" s="215"/>
      <c r="O2984" s="216"/>
      <c r="P2984" s="217"/>
      <c r="Q2984" s="213"/>
      <c r="R2984" s="213"/>
      <c r="DE2984" s="137"/>
    </row>
    <row r="2985" spans="1:109" s="75" customFormat="1" ht="12" hidden="1" customHeight="1">
      <c r="A2985" s="252"/>
      <c r="B2985" s="48"/>
      <c r="C2985" s="213"/>
      <c r="D2985" s="213"/>
      <c r="E2985" s="213"/>
      <c r="F2985" s="163"/>
      <c r="G2985" s="213"/>
      <c r="H2985" s="213"/>
      <c r="I2985" s="214"/>
      <c r="J2985" s="214"/>
      <c r="K2985" s="214"/>
      <c r="L2985" s="214"/>
      <c r="M2985" s="214"/>
      <c r="N2985" s="215"/>
      <c r="O2985" s="216"/>
      <c r="P2985" s="217"/>
      <c r="Q2985" s="213"/>
      <c r="R2985" s="213"/>
      <c r="DE2985" s="137"/>
    </row>
    <row r="2986" spans="1:109" s="75" customFormat="1" ht="12" hidden="1" customHeight="1">
      <c r="A2986" s="252"/>
      <c r="B2986" s="48"/>
      <c r="C2986" s="213"/>
      <c r="D2986" s="213"/>
      <c r="E2986" s="213"/>
      <c r="F2986" s="163"/>
      <c r="G2986" s="213"/>
      <c r="H2986" s="213"/>
      <c r="I2986" s="214"/>
      <c r="J2986" s="214"/>
      <c r="K2986" s="214"/>
      <c r="L2986" s="214"/>
      <c r="M2986" s="214"/>
      <c r="N2986" s="215"/>
      <c r="O2986" s="216"/>
      <c r="P2986" s="217"/>
      <c r="Q2986" s="213"/>
      <c r="R2986" s="213"/>
      <c r="DE2986" s="137"/>
    </row>
    <row r="2987" spans="1:109" s="75" customFormat="1" ht="12" hidden="1" customHeight="1">
      <c r="A2987" s="252"/>
      <c r="B2987" s="48"/>
      <c r="C2987" s="213"/>
      <c r="D2987" s="213"/>
      <c r="E2987" s="213"/>
      <c r="F2987" s="163"/>
      <c r="G2987" s="213"/>
      <c r="H2987" s="213"/>
      <c r="I2987" s="214"/>
      <c r="J2987" s="214"/>
      <c r="K2987" s="214"/>
      <c r="L2987" s="214"/>
      <c r="M2987" s="214"/>
      <c r="N2987" s="215"/>
      <c r="O2987" s="216"/>
      <c r="P2987" s="217"/>
      <c r="Q2987" s="213"/>
      <c r="R2987" s="213"/>
      <c r="DE2987" s="137"/>
    </row>
    <row r="2988" spans="1:109" s="75" customFormat="1" ht="12" hidden="1" customHeight="1">
      <c r="A2988" s="252"/>
      <c r="B2988" s="48"/>
      <c r="C2988" s="213"/>
      <c r="D2988" s="213"/>
      <c r="E2988" s="213"/>
      <c r="F2988" s="163"/>
      <c r="G2988" s="213"/>
      <c r="H2988" s="213"/>
      <c r="I2988" s="214"/>
      <c r="J2988" s="214"/>
      <c r="K2988" s="214"/>
      <c r="L2988" s="214"/>
      <c r="M2988" s="214"/>
      <c r="N2988" s="215"/>
      <c r="O2988" s="216"/>
      <c r="P2988" s="217"/>
      <c r="Q2988" s="213"/>
      <c r="R2988" s="213"/>
      <c r="DE2988" s="137"/>
    </row>
    <row r="2989" spans="1:109" s="75" customFormat="1" ht="12" hidden="1" customHeight="1">
      <c r="A2989" s="252"/>
      <c r="B2989" s="48"/>
      <c r="C2989" s="213"/>
      <c r="D2989" s="213"/>
      <c r="E2989" s="213"/>
      <c r="F2989" s="163"/>
      <c r="G2989" s="213"/>
      <c r="H2989" s="213"/>
      <c r="I2989" s="214"/>
      <c r="J2989" s="214"/>
      <c r="K2989" s="214"/>
      <c r="L2989" s="214"/>
      <c r="M2989" s="214"/>
      <c r="N2989" s="215"/>
      <c r="O2989" s="216"/>
      <c r="P2989" s="217"/>
      <c r="Q2989" s="213"/>
      <c r="R2989" s="213"/>
      <c r="DE2989" s="137"/>
    </row>
    <row r="2990" spans="1:109" s="75" customFormat="1" ht="12" hidden="1" customHeight="1">
      <c r="A2990" s="252"/>
      <c r="B2990" s="48"/>
      <c r="C2990" s="213"/>
      <c r="D2990" s="213"/>
      <c r="E2990" s="213"/>
      <c r="F2990" s="163"/>
      <c r="G2990" s="213"/>
      <c r="H2990" s="213"/>
      <c r="I2990" s="214"/>
      <c r="J2990" s="214"/>
      <c r="K2990" s="214"/>
      <c r="L2990" s="214"/>
      <c r="M2990" s="214"/>
      <c r="N2990" s="215"/>
      <c r="O2990" s="216"/>
      <c r="P2990" s="217"/>
      <c r="Q2990" s="213"/>
      <c r="R2990" s="213"/>
      <c r="DE2990" s="137"/>
    </row>
    <row r="2991" spans="1:109" s="75" customFormat="1" ht="12" hidden="1" customHeight="1">
      <c r="A2991" s="252"/>
      <c r="B2991" s="48"/>
      <c r="C2991" s="213"/>
      <c r="D2991" s="213"/>
      <c r="E2991" s="213"/>
      <c r="F2991" s="163"/>
      <c r="G2991" s="213"/>
      <c r="H2991" s="213"/>
      <c r="I2991" s="214"/>
      <c r="J2991" s="214"/>
      <c r="K2991" s="214"/>
      <c r="L2991" s="214"/>
      <c r="M2991" s="214"/>
      <c r="N2991" s="215"/>
      <c r="O2991" s="216"/>
      <c r="P2991" s="217"/>
      <c r="Q2991" s="213"/>
      <c r="R2991" s="213"/>
      <c r="DE2991" s="137"/>
    </row>
    <row r="2992" spans="1:109" s="75" customFormat="1" ht="12" hidden="1" customHeight="1">
      <c r="A2992" s="252"/>
      <c r="B2992" s="48"/>
      <c r="C2992" s="213"/>
      <c r="D2992" s="213"/>
      <c r="E2992" s="213"/>
      <c r="F2992" s="163"/>
      <c r="G2992" s="213"/>
      <c r="H2992" s="213"/>
      <c r="I2992" s="214"/>
      <c r="J2992" s="214"/>
      <c r="K2992" s="214"/>
      <c r="L2992" s="214"/>
      <c r="M2992" s="214"/>
      <c r="N2992" s="215"/>
      <c r="O2992" s="216"/>
      <c r="P2992" s="217"/>
      <c r="Q2992" s="213"/>
      <c r="R2992" s="213"/>
      <c r="DE2992" s="137"/>
    </row>
    <row r="2993" spans="1:109" s="75" customFormat="1" ht="12" hidden="1" customHeight="1">
      <c r="A2993" s="252"/>
      <c r="B2993" s="48"/>
      <c r="C2993" s="213"/>
      <c r="D2993" s="213"/>
      <c r="E2993" s="213"/>
      <c r="F2993" s="163"/>
      <c r="G2993" s="213"/>
      <c r="H2993" s="213"/>
      <c r="I2993" s="214"/>
      <c r="J2993" s="214"/>
      <c r="K2993" s="214"/>
      <c r="L2993" s="214"/>
      <c r="M2993" s="214"/>
      <c r="N2993" s="215"/>
      <c r="O2993" s="216"/>
      <c r="P2993" s="217"/>
      <c r="Q2993" s="213"/>
      <c r="R2993" s="213"/>
      <c r="DE2993" s="137"/>
    </row>
    <row r="2994" spans="1:109" s="75" customFormat="1" ht="12" hidden="1" customHeight="1">
      <c r="A2994" s="252"/>
      <c r="B2994" s="48"/>
      <c r="C2994" s="213"/>
      <c r="D2994" s="213"/>
      <c r="E2994" s="213"/>
      <c r="F2994" s="163"/>
      <c r="G2994" s="213"/>
      <c r="H2994" s="213"/>
      <c r="I2994" s="214"/>
      <c r="J2994" s="214"/>
      <c r="K2994" s="214"/>
      <c r="L2994" s="214"/>
      <c r="M2994" s="214"/>
      <c r="N2994" s="215"/>
      <c r="O2994" s="216"/>
      <c r="P2994" s="217"/>
      <c r="Q2994" s="213"/>
      <c r="R2994" s="213"/>
      <c r="DE2994" s="137"/>
    </row>
    <row r="2995" spans="1:109" s="75" customFormat="1" ht="12" hidden="1" customHeight="1">
      <c r="A2995" s="252"/>
      <c r="B2995" s="48"/>
      <c r="C2995" s="213"/>
      <c r="D2995" s="213"/>
      <c r="E2995" s="213"/>
      <c r="F2995" s="163"/>
      <c r="G2995" s="213"/>
      <c r="H2995" s="213"/>
      <c r="I2995" s="214"/>
      <c r="J2995" s="214"/>
      <c r="K2995" s="214"/>
      <c r="L2995" s="214"/>
      <c r="M2995" s="214"/>
      <c r="N2995" s="215"/>
      <c r="O2995" s="216"/>
      <c r="P2995" s="217"/>
      <c r="Q2995" s="213"/>
      <c r="R2995" s="213"/>
      <c r="DE2995" s="137"/>
    </row>
    <row r="2996" spans="1:109" s="75" customFormat="1" ht="12" hidden="1" customHeight="1">
      <c r="A2996" s="252"/>
      <c r="B2996" s="48"/>
      <c r="C2996" s="213"/>
      <c r="D2996" s="213"/>
      <c r="E2996" s="213"/>
      <c r="F2996" s="163"/>
      <c r="G2996" s="213"/>
      <c r="H2996" s="213"/>
      <c r="I2996" s="214"/>
      <c r="J2996" s="214"/>
      <c r="K2996" s="214"/>
      <c r="L2996" s="214"/>
      <c r="M2996" s="214"/>
      <c r="N2996" s="215"/>
      <c r="O2996" s="216"/>
      <c r="P2996" s="217"/>
      <c r="Q2996" s="213"/>
      <c r="R2996" s="213"/>
      <c r="DE2996" s="137"/>
    </row>
    <row r="2997" spans="1:109" s="75" customFormat="1" ht="12" hidden="1" customHeight="1">
      <c r="A2997" s="252"/>
      <c r="B2997" s="48"/>
      <c r="C2997" s="213"/>
      <c r="D2997" s="213"/>
      <c r="E2997" s="213"/>
      <c r="F2997" s="163"/>
      <c r="G2997" s="213"/>
      <c r="H2997" s="213"/>
      <c r="I2997" s="214"/>
      <c r="J2997" s="214"/>
      <c r="K2997" s="214"/>
      <c r="L2997" s="214"/>
      <c r="M2997" s="214"/>
      <c r="N2997" s="215"/>
      <c r="O2997" s="216"/>
      <c r="P2997" s="217"/>
      <c r="Q2997" s="213"/>
      <c r="R2997" s="213"/>
      <c r="DE2997" s="137"/>
    </row>
    <row r="2998" spans="1:109" s="75" customFormat="1" ht="12" hidden="1" customHeight="1">
      <c r="A2998" s="252"/>
      <c r="B2998" s="48"/>
      <c r="C2998" s="213"/>
      <c r="D2998" s="213"/>
      <c r="E2998" s="213"/>
      <c r="F2998" s="163"/>
      <c r="G2998" s="213"/>
      <c r="H2998" s="213"/>
      <c r="I2998" s="214"/>
      <c r="J2998" s="214"/>
      <c r="K2998" s="214"/>
      <c r="L2998" s="214"/>
      <c r="M2998" s="214"/>
      <c r="N2998" s="215"/>
      <c r="O2998" s="216"/>
      <c r="P2998" s="217"/>
      <c r="Q2998" s="213"/>
      <c r="R2998" s="213"/>
      <c r="DE2998" s="137"/>
    </row>
    <row r="2999" spans="1:109" s="75" customFormat="1" ht="12" hidden="1" customHeight="1">
      <c r="A2999" s="252"/>
      <c r="B2999" s="48"/>
      <c r="C2999" s="213"/>
      <c r="D2999" s="213"/>
      <c r="E2999" s="213"/>
      <c r="F2999" s="163"/>
      <c r="G2999" s="213"/>
      <c r="H2999" s="213"/>
      <c r="I2999" s="214"/>
      <c r="J2999" s="214"/>
      <c r="K2999" s="214"/>
      <c r="L2999" s="214"/>
      <c r="M2999" s="214"/>
      <c r="N2999" s="215"/>
      <c r="O2999" s="216"/>
      <c r="P2999" s="217"/>
      <c r="Q2999" s="213"/>
      <c r="R2999" s="213"/>
      <c r="DE2999" s="137"/>
    </row>
    <row r="3000" spans="1:109" s="75" customFormat="1" ht="12" hidden="1" customHeight="1">
      <c r="A3000" s="252"/>
      <c r="B3000" s="48"/>
      <c r="C3000" s="213"/>
      <c r="D3000" s="213"/>
      <c r="E3000" s="213"/>
      <c r="F3000" s="163"/>
      <c r="G3000" s="213"/>
      <c r="H3000" s="213"/>
      <c r="I3000" s="214"/>
      <c r="J3000" s="214"/>
      <c r="K3000" s="214"/>
      <c r="L3000" s="214"/>
      <c r="M3000" s="214"/>
      <c r="N3000" s="215"/>
      <c r="O3000" s="216"/>
      <c r="P3000" s="217"/>
      <c r="Q3000" s="213"/>
      <c r="R3000" s="213"/>
      <c r="DE3000" s="137"/>
    </row>
    <row r="3001" spans="1:109" s="75" customFormat="1" ht="12" hidden="1" customHeight="1">
      <c r="A3001" s="252"/>
      <c r="B3001" s="48"/>
      <c r="C3001" s="213"/>
      <c r="D3001" s="213"/>
      <c r="E3001" s="213"/>
      <c r="F3001" s="163"/>
      <c r="G3001" s="213"/>
      <c r="H3001" s="213"/>
      <c r="I3001" s="214"/>
      <c r="J3001" s="214"/>
      <c r="K3001" s="214"/>
      <c r="L3001" s="214"/>
      <c r="M3001" s="214"/>
      <c r="N3001" s="215"/>
      <c r="O3001" s="216"/>
      <c r="P3001" s="217"/>
      <c r="Q3001" s="213"/>
      <c r="R3001" s="213"/>
      <c r="DE3001" s="137"/>
    </row>
    <row r="3002" spans="1:109" s="75" customFormat="1" ht="12" hidden="1" customHeight="1">
      <c r="A3002" s="252"/>
      <c r="B3002" s="48"/>
      <c r="C3002" s="213"/>
      <c r="D3002" s="213"/>
      <c r="E3002" s="213"/>
      <c r="F3002" s="163"/>
      <c r="G3002" s="213"/>
      <c r="H3002" s="213"/>
      <c r="I3002" s="214"/>
      <c r="J3002" s="214"/>
      <c r="K3002" s="214"/>
      <c r="L3002" s="214"/>
      <c r="M3002" s="214"/>
      <c r="N3002" s="215"/>
      <c r="O3002" s="216"/>
      <c r="P3002" s="217"/>
      <c r="Q3002" s="213"/>
      <c r="R3002" s="213"/>
      <c r="DE3002" s="137"/>
    </row>
    <row r="3003" spans="1:109" s="75" customFormat="1" ht="12" hidden="1" customHeight="1">
      <c r="A3003" s="252"/>
      <c r="B3003" s="48"/>
      <c r="C3003" s="213"/>
      <c r="D3003" s="213"/>
      <c r="E3003" s="213"/>
      <c r="F3003" s="163"/>
      <c r="G3003" s="213"/>
      <c r="H3003" s="213"/>
      <c r="I3003" s="214"/>
      <c r="J3003" s="214"/>
      <c r="K3003" s="214"/>
      <c r="L3003" s="214"/>
      <c r="M3003" s="214"/>
      <c r="N3003" s="215"/>
      <c r="O3003" s="216"/>
      <c r="P3003" s="217"/>
      <c r="Q3003" s="213"/>
      <c r="R3003" s="213"/>
      <c r="DE3003" s="137"/>
    </row>
    <row r="3004" spans="1:109" s="75" customFormat="1" ht="12" hidden="1" customHeight="1">
      <c r="A3004" s="252"/>
      <c r="B3004" s="48"/>
      <c r="C3004" s="213"/>
      <c r="D3004" s="213"/>
      <c r="E3004" s="213"/>
      <c r="F3004" s="163"/>
      <c r="G3004" s="213"/>
      <c r="H3004" s="213"/>
      <c r="I3004" s="214"/>
      <c r="J3004" s="214"/>
      <c r="K3004" s="214"/>
      <c r="L3004" s="214"/>
      <c r="M3004" s="214"/>
      <c r="N3004" s="215"/>
      <c r="O3004" s="216"/>
      <c r="P3004" s="217"/>
      <c r="Q3004" s="213"/>
      <c r="R3004" s="213"/>
      <c r="DE3004" s="137"/>
    </row>
    <row r="3005" spans="1:109" s="75" customFormat="1" ht="12" hidden="1" customHeight="1">
      <c r="A3005" s="252"/>
      <c r="B3005" s="48"/>
      <c r="C3005" s="213"/>
      <c r="D3005" s="213"/>
      <c r="E3005" s="213"/>
      <c r="F3005" s="163"/>
      <c r="G3005" s="213"/>
      <c r="H3005" s="213"/>
      <c r="I3005" s="214"/>
      <c r="J3005" s="214"/>
      <c r="K3005" s="214"/>
      <c r="L3005" s="214"/>
      <c r="M3005" s="214"/>
      <c r="N3005" s="215"/>
      <c r="O3005" s="216"/>
      <c r="P3005" s="217"/>
      <c r="Q3005" s="213"/>
      <c r="R3005" s="213"/>
      <c r="DE3005" s="137"/>
    </row>
    <row r="3006" spans="1:109" s="75" customFormat="1" ht="12" hidden="1" customHeight="1">
      <c r="A3006" s="252"/>
      <c r="B3006" s="48"/>
      <c r="C3006" s="213"/>
      <c r="D3006" s="213"/>
      <c r="E3006" s="213"/>
      <c r="F3006" s="163"/>
      <c r="G3006" s="213"/>
      <c r="H3006" s="213"/>
      <c r="I3006" s="214"/>
      <c r="J3006" s="214"/>
      <c r="K3006" s="214"/>
      <c r="L3006" s="214"/>
      <c r="M3006" s="214"/>
      <c r="N3006" s="215"/>
      <c r="O3006" s="216"/>
      <c r="P3006" s="217"/>
      <c r="Q3006" s="213"/>
      <c r="R3006" s="213"/>
      <c r="DE3006" s="137"/>
    </row>
    <row r="3007" spans="1:109" s="75" customFormat="1" ht="12" hidden="1" customHeight="1">
      <c r="A3007" s="252"/>
      <c r="B3007" s="48"/>
      <c r="C3007" s="213"/>
      <c r="D3007" s="213"/>
      <c r="E3007" s="213"/>
      <c r="F3007" s="163"/>
      <c r="G3007" s="213"/>
      <c r="H3007" s="213"/>
      <c r="I3007" s="214"/>
      <c r="J3007" s="214"/>
      <c r="K3007" s="214"/>
      <c r="L3007" s="214"/>
      <c r="M3007" s="214"/>
      <c r="N3007" s="215"/>
      <c r="O3007" s="216"/>
      <c r="P3007" s="217"/>
      <c r="Q3007" s="213"/>
      <c r="R3007" s="213"/>
      <c r="DE3007" s="137"/>
    </row>
    <row r="3008" spans="1:109" s="75" customFormat="1" ht="12" hidden="1" customHeight="1">
      <c r="A3008" s="252"/>
      <c r="B3008" s="48"/>
      <c r="C3008" s="213"/>
      <c r="D3008" s="213"/>
      <c r="E3008" s="213"/>
      <c r="F3008" s="163"/>
      <c r="G3008" s="213"/>
      <c r="H3008" s="213"/>
      <c r="I3008" s="214"/>
      <c r="J3008" s="214"/>
      <c r="K3008" s="214"/>
      <c r="L3008" s="214"/>
      <c r="M3008" s="214"/>
      <c r="N3008" s="215"/>
      <c r="O3008" s="216"/>
      <c r="P3008" s="217"/>
      <c r="Q3008" s="213"/>
      <c r="R3008" s="213"/>
      <c r="DE3008" s="137"/>
    </row>
    <row r="3009" spans="1:109" s="75" customFormat="1" ht="12" hidden="1" customHeight="1">
      <c r="A3009" s="252"/>
      <c r="B3009" s="48"/>
      <c r="C3009" s="213"/>
      <c r="D3009" s="213"/>
      <c r="E3009" s="213"/>
      <c r="F3009" s="163"/>
      <c r="G3009" s="213"/>
      <c r="H3009" s="213"/>
      <c r="I3009" s="214"/>
      <c r="J3009" s="214"/>
      <c r="K3009" s="214"/>
      <c r="L3009" s="214"/>
      <c r="M3009" s="214"/>
      <c r="N3009" s="215"/>
      <c r="O3009" s="216"/>
      <c r="P3009" s="217"/>
      <c r="Q3009" s="213"/>
      <c r="R3009" s="213"/>
      <c r="DE3009" s="137"/>
    </row>
    <row r="3010" spans="1:109" s="75" customFormat="1" ht="12" hidden="1" customHeight="1">
      <c r="A3010" s="252"/>
      <c r="B3010" s="48"/>
      <c r="C3010" s="213"/>
      <c r="D3010" s="213"/>
      <c r="E3010" s="213"/>
      <c r="F3010" s="163"/>
      <c r="G3010" s="213"/>
      <c r="H3010" s="213"/>
      <c r="I3010" s="214"/>
      <c r="J3010" s="214"/>
      <c r="K3010" s="214"/>
      <c r="L3010" s="214"/>
      <c r="M3010" s="214"/>
      <c r="N3010" s="215"/>
      <c r="O3010" s="216"/>
      <c r="P3010" s="217"/>
      <c r="Q3010" s="213"/>
      <c r="R3010" s="213"/>
      <c r="DE3010" s="137"/>
    </row>
    <row r="3011" spans="1:109" s="75" customFormat="1" ht="12" hidden="1" customHeight="1">
      <c r="A3011" s="252"/>
      <c r="B3011" s="48"/>
      <c r="C3011" s="213"/>
      <c r="D3011" s="213"/>
      <c r="E3011" s="213"/>
      <c r="F3011" s="163"/>
      <c r="G3011" s="213"/>
      <c r="H3011" s="213"/>
      <c r="I3011" s="214"/>
      <c r="J3011" s="214"/>
      <c r="K3011" s="214"/>
      <c r="L3011" s="214"/>
      <c r="M3011" s="214"/>
      <c r="N3011" s="215"/>
      <c r="O3011" s="216"/>
      <c r="P3011" s="217"/>
      <c r="Q3011" s="213"/>
      <c r="R3011" s="213"/>
      <c r="DE3011" s="137"/>
    </row>
    <row r="3012" spans="1:109" s="75" customFormat="1" ht="12" hidden="1" customHeight="1">
      <c r="A3012" s="252"/>
      <c r="B3012" s="48"/>
      <c r="C3012" s="213"/>
      <c r="D3012" s="213"/>
      <c r="E3012" s="213"/>
      <c r="F3012" s="163"/>
      <c r="G3012" s="213"/>
      <c r="H3012" s="213"/>
      <c r="I3012" s="214"/>
      <c r="J3012" s="214"/>
      <c r="K3012" s="214"/>
      <c r="L3012" s="214"/>
      <c r="M3012" s="214"/>
      <c r="N3012" s="215"/>
      <c r="O3012" s="216"/>
      <c r="P3012" s="217"/>
      <c r="Q3012" s="213"/>
      <c r="R3012" s="213"/>
      <c r="DE3012" s="137"/>
    </row>
    <row r="3013" spans="1:109" s="75" customFormat="1" ht="12" hidden="1" customHeight="1">
      <c r="A3013" s="252"/>
      <c r="B3013" s="48"/>
      <c r="C3013" s="213"/>
      <c r="D3013" s="213"/>
      <c r="E3013" s="213"/>
      <c r="F3013" s="163"/>
      <c r="G3013" s="213"/>
      <c r="H3013" s="213"/>
      <c r="I3013" s="214"/>
      <c r="J3013" s="214"/>
      <c r="K3013" s="214"/>
      <c r="L3013" s="214"/>
      <c r="M3013" s="214"/>
      <c r="N3013" s="215"/>
      <c r="O3013" s="216"/>
      <c r="P3013" s="217"/>
      <c r="Q3013" s="213"/>
      <c r="R3013" s="213"/>
      <c r="DE3013" s="137"/>
    </row>
    <row r="3014" spans="1:109" s="75" customFormat="1" ht="12" hidden="1" customHeight="1">
      <c r="A3014" s="252"/>
      <c r="B3014" s="48"/>
      <c r="C3014" s="213"/>
      <c r="D3014" s="213"/>
      <c r="E3014" s="213"/>
      <c r="F3014" s="163"/>
      <c r="G3014" s="213"/>
      <c r="H3014" s="213"/>
      <c r="I3014" s="214"/>
      <c r="J3014" s="214"/>
      <c r="K3014" s="214"/>
      <c r="L3014" s="214"/>
      <c r="M3014" s="214"/>
      <c r="N3014" s="215"/>
      <c r="O3014" s="216"/>
      <c r="P3014" s="217"/>
      <c r="Q3014" s="213"/>
      <c r="R3014" s="213"/>
      <c r="DE3014" s="137"/>
    </row>
    <row r="3015" spans="1:109" s="75" customFormat="1" ht="12" hidden="1" customHeight="1">
      <c r="A3015" s="252"/>
      <c r="B3015" s="48"/>
      <c r="C3015" s="213"/>
      <c r="D3015" s="213"/>
      <c r="E3015" s="213"/>
      <c r="F3015" s="163"/>
      <c r="G3015" s="213"/>
      <c r="H3015" s="213"/>
      <c r="I3015" s="214"/>
      <c r="J3015" s="214"/>
      <c r="K3015" s="214"/>
      <c r="L3015" s="214"/>
      <c r="M3015" s="214"/>
      <c r="N3015" s="215"/>
      <c r="O3015" s="216"/>
      <c r="P3015" s="217"/>
      <c r="Q3015" s="213"/>
      <c r="R3015" s="213"/>
      <c r="DE3015" s="137"/>
    </row>
    <row r="3016" spans="1:109" s="75" customFormat="1" ht="12" hidden="1" customHeight="1">
      <c r="A3016" s="252"/>
      <c r="B3016" s="48"/>
      <c r="C3016" s="213"/>
      <c r="D3016" s="213"/>
      <c r="E3016" s="213"/>
      <c r="F3016" s="163"/>
      <c r="G3016" s="213"/>
      <c r="H3016" s="213"/>
      <c r="I3016" s="214"/>
      <c r="J3016" s="214"/>
      <c r="K3016" s="214"/>
      <c r="L3016" s="214"/>
      <c r="M3016" s="214"/>
      <c r="N3016" s="215"/>
      <c r="O3016" s="216"/>
      <c r="P3016" s="217"/>
      <c r="Q3016" s="213"/>
      <c r="R3016" s="213"/>
      <c r="DE3016" s="137"/>
    </row>
    <row r="3017" spans="1:109" s="75" customFormat="1" ht="12" hidden="1" customHeight="1">
      <c r="A3017" s="252"/>
      <c r="B3017" s="48"/>
      <c r="C3017" s="213"/>
      <c r="D3017" s="213"/>
      <c r="E3017" s="213"/>
      <c r="F3017" s="163"/>
      <c r="G3017" s="213"/>
      <c r="H3017" s="213"/>
      <c r="I3017" s="214"/>
      <c r="J3017" s="214"/>
      <c r="K3017" s="214"/>
      <c r="L3017" s="214"/>
      <c r="M3017" s="214"/>
      <c r="N3017" s="215"/>
      <c r="O3017" s="216"/>
      <c r="P3017" s="217"/>
      <c r="Q3017" s="213"/>
      <c r="R3017" s="213"/>
      <c r="DE3017" s="137"/>
    </row>
    <row r="3018" spans="1:109" s="75" customFormat="1" ht="12" hidden="1" customHeight="1">
      <c r="A3018" s="252"/>
      <c r="B3018" s="48"/>
      <c r="C3018" s="213"/>
      <c r="D3018" s="213"/>
      <c r="E3018" s="213"/>
      <c r="F3018" s="163"/>
      <c r="G3018" s="213"/>
      <c r="H3018" s="213"/>
      <c r="I3018" s="214"/>
      <c r="J3018" s="214"/>
      <c r="K3018" s="214"/>
      <c r="L3018" s="214"/>
      <c r="M3018" s="214"/>
      <c r="N3018" s="215"/>
      <c r="O3018" s="216"/>
      <c r="P3018" s="217"/>
      <c r="Q3018" s="213"/>
      <c r="R3018" s="213"/>
      <c r="DE3018" s="137"/>
    </row>
    <row r="3019" spans="1:109" s="75" customFormat="1" ht="12" hidden="1" customHeight="1">
      <c r="A3019" s="252"/>
      <c r="B3019" s="68"/>
      <c r="C3019" s="221"/>
      <c r="D3019" s="221"/>
      <c r="E3019" s="221"/>
      <c r="F3019" s="164"/>
      <c r="G3019" s="221"/>
      <c r="H3019" s="221"/>
      <c r="I3019" s="248"/>
      <c r="J3019" s="248"/>
      <c r="K3019" s="248"/>
      <c r="L3019" s="248"/>
      <c r="M3019" s="248"/>
      <c r="N3019" s="218"/>
      <c r="O3019" s="219"/>
      <c r="P3019" s="220"/>
      <c r="Q3019" s="221"/>
      <c r="R3019" s="221"/>
      <c r="DE3019" s="137"/>
    </row>
    <row r="3020" spans="1:109" s="75" customFormat="1" ht="6" hidden="1" customHeight="1">
      <c r="A3020" s="105"/>
      <c r="B3020" s="106"/>
      <c r="C3020" s="247"/>
      <c r="D3020" s="247"/>
      <c r="E3020" s="247"/>
      <c r="F3020" s="106"/>
      <c r="G3020" s="247"/>
      <c r="H3020" s="247"/>
      <c r="I3020" s="247"/>
      <c r="J3020" s="247"/>
      <c r="K3020" s="247"/>
      <c r="L3020" s="247"/>
      <c r="M3020" s="247"/>
      <c r="N3020" s="106"/>
      <c r="O3020" s="106"/>
      <c r="P3020" s="106"/>
      <c r="Q3020" s="249"/>
      <c r="R3020" s="249"/>
      <c r="DE3020" s="137"/>
    </row>
    <row r="3021" spans="1:109" s="75" customFormat="1" ht="12" hidden="1" customHeight="1">
      <c r="A3021" s="191">
        <v>3</v>
      </c>
      <c r="B3021" s="194" t="s">
        <v>82</v>
      </c>
      <c r="C3021" s="195"/>
      <c r="D3021" s="195"/>
      <c r="E3021" s="195"/>
      <c r="F3021" s="195"/>
      <c r="G3021" s="195"/>
      <c r="H3021" s="195"/>
      <c r="I3021" s="195"/>
      <c r="J3021" s="195"/>
      <c r="K3021" s="195"/>
      <c r="L3021" s="195"/>
      <c r="M3021" s="195"/>
      <c r="N3021" s="195"/>
      <c r="O3021" s="196"/>
      <c r="P3021" s="197"/>
      <c r="Q3021" s="198" t="s">
        <v>81</v>
      </c>
      <c r="R3021" s="199"/>
      <c r="DE3021" s="137"/>
    </row>
    <row r="3022" spans="1:109" s="75" customFormat="1" ht="12" hidden="1" customHeight="1">
      <c r="A3022" s="192"/>
      <c r="B3022" s="200" t="s">
        <v>80</v>
      </c>
      <c r="C3022" s="203"/>
      <c r="D3022" s="245"/>
      <c r="E3022" s="203" t="s">
        <v>79</v>
      </c>
      <c r="F3022" s="203"/>
      <c r="G3022" s="202" t="s">
        <v>78</v>
      </c>
      <c r="H3022" s="245"/>
      <c r="I3022" s="202" t="s">
        <v>14</v>
      </c>
      <c r="J3022" s="203"/>
      <c r="K3022" s="203"/>
      <c r="L3022" s="203"/>
      <c r="M3022" s="203"/>
      <c r="N3022" s="203" t="s">
        <v>13</v>
      </c>
      <c r="O3022" s="204"/>
      <c r="P3022" s="205"/>
      <c r="Q3022" s="200"/>
      <c r="R3022" s="201"/>
      <c r="DE3022" s="137"/>
    </row>
    <row r="3023" spans="1:109" s="75" customFormat="1" ht="12" hidden="1" customHeight="1">
      <c r="A3023" s="193"/>
      <c r="B3023" s="181"/>
      <c r="C3023" s="206"/>
      <c r="D3023" s="207"/>
      <c r="E3023" s="208"/>
      <c r="F3023" s="208"/>
      <c r="G3023" s="209"/>
      <c r="H3023" s="246"/>
      <c r="I3023" s="209"/>
      <c r="J3023" s="208"/>
      <c r="K3023" s="208"/>
      <c r="L3023" s="208"/>
      <c r="M3023" s="208"/>
      <c r="N3023" s="210"/>
      <c r="O3023" s="211"/>
      <c r="P3023" s="212"/>
      <c r="Q3023" s="181"/>
      <c r="R3023" s="182"/>
      <c r="DE3023" s="137"/>
    </row>
    <row r="3024" spans="1:109" s="75" customFormat="1" ht="6" hidden="1" customHeight="1">
      <c r="A3024" s="107"/>
      <c r="B3024" s="249"/>
      <c r="C3024" s="249"/>
      <c r="D3024" s="249"/>
      <c r="E3024" s="249"/>
      <c r="F3024" s="249"/>
      <c r="G3024" s="250"/>
      <c r="H3024" s="250"/>
      <c r="I3024" s="107"/>
      <c r="J3024" s="107"/>
      <c r="K3024" s="107"/>
      <c r="L3024" s="107"/>
      <c r="M3024" s="107"/>
      <c r="N3024" s="107"/>
      <c r="O3024" s="107"/>
      <c r="P3024" s="107"/>
      <c r="Q3024" s="107"/>
      <c r="R3024" s="107"/>
      <c r="DE3024" s="137"/>
    </row>
    <row r="3025" spans="1:109" s="75" customFormat="1" ht="21" hidden="1" customHeight="1">
      <c r="A3025" s="191">
        <v>4</v>
      </c>
      <c r="B3025" s="222" t="s">
        <v>77</v>
      </c>
      <c r="C3025" s="223"/>
      <c r="D3025" s="224"/>
      <c r="E3025" s="225" t="s">
        <v>76</v>
      </c>
      <c r="F3025" s="226"/>
      <c r="G3025" s="227"/>
      <c r="H3025" s="227"/>
      <c r="I3025" s="101"/>
      <c r="J3025" s="94">
        <v>5</v>
      </c>
      <c r="K3025" s="228" t="s">
        <v>186</v>
      </c>
      <c r="L3025" s="229"/>
      <c r="M3025" s="229"/>
      <c r="N3025" s="229"/>
      <c r="O3025" s="229"/>
      <c r="P3025" s="229"/>
      <c r="Q3025" s="229"/>
      <c r="R3025" s="230"/>
      <c r="DE3025" s="137"/>
    </row>
    <row r="3026" spans="1:109" s="75" customFormat="1" ht="12" hidden="1" customHeight="1">
      <c r="A3026" s="193"/>
      <c r="B3026" s="181"/>
      <c r="C3026" s="206"/>
      <c r="D3026" s="182"/>
      <c r="E3026" s="181"/>
      <c r="F3026" s="182"/>
      <c r="G3026" s="227"/>
      <c r="H3026" s="227"/>
      <c r="I3026" s="101"/>
      <c r="J3026" s="231"/>
      <c r="K3026" s="234"/>
      <c r="L3026" s="235"/>
      <c r="M3026" s="235"/>
      <c r="N3026" s="235"/>
      <c r="O3026" s="235"/>
      <c r="P3026" s="235"/>
      <c r="Q3026" s="235"/>
      <c r="R3026" s="236"/>
      <c r="DE3026" s="137"/>
    </row>
    <row r="3027" spans="1:109" s="75" customFormat="1" ht="12" hidden="1" customHeight="1">
      <c r="A3027" s="95"/>
      <c r="B3027" s="100"/>
      <c r="C3027" s="100"/>
      <c r="D3027" s="100"/>
      <c r="E3027" s="100"/>
      <c r="F3027" s="100"/>
      <c r="G3027" s="227"/>
      <c r="H3027" s="227"/>
      <c r="I3027" s="95"/>
      <c r="J3027" s="232"/>
      <c r="K3027" s="237"/>
      <c r="L3027" s="238"/>
      <c r="M3027" s="238"/>
      <c r="N3027" s="238"/>
      <c r="O3027" s="238"/>
      <c r="P3027" s="238"/>
      <c r="Q3027" s="238"/>
      <c r="R3027" s="239"/>
      <c r="S3027" s="25"/>
      <c r="T3027" s="40"/>
      <c r="DE3027" s="137"/>
    </row>
    <row r="3028" spans="1:109" s="75" customFormat="1" ht="12" hidden="1" customHeight="1">
      <c r="A3028" s="95"/>
      <c r="B3028" s="96"/>
      <c r="C3028" s="96"/>
      <c r="D3028" s="96"/>
      <c r="E3028" s="96"/>
      <c r="F3028" s="96"/>
      <c r="G3028" s="96"/>
      <c r="H3028" s="96"/>
      <c r="I3028" s="95"/>
      <c r="J3028" s="232"/>
      <c r="K3028" s="237"/>
      <c r="L3028" s="238"/>
      <c r="M3028" s="238"/>
      <c r="N3028" s="238"/>
      <c r="O3028" s="238"/>
      <c r="P3028" s="238"/>
      <c r="Q3028" s="238"/>
      <c r="R3028" s="239"/>
      <c r="DE3028" s="137"/>
    </row>
    <row r="3029" spans="1:109" s="75" customFormat="1" ht="12" hidden="1" customHeight="1">
      <c r="A3029" s="95"/>
      <c r="B3029" s="244" t="s">
        <v>75</v>
      </c>
      <c r="C3029" s="244"/>
      <c r="D3029" s="244"/>
      <c r="E3029" s="244"/>
      <c r="F3029" s="244"/>
      <c r="G3029" s="244"/>
      <c r="H3029" s="244"/>
      <c r="I3029" s="95"/>
      <c r="J3029" s="232"/>
      <c r="K3029" s="237"/>
      <c r="L3029" s="238"/>
      <c r="M3029" s="238"/>
      <c r="N3029" s="238"/>
      <c r="O3029" s="238"/>
      <c r="P3029" s="238"/>
      <c r="Q3029" s="238"/>
      <c r="R3029" s="239"/>
      <c r="DE3029" s="137"/>
    </row>
    <row r="3030" spans="1:109" s="75" customFormat="1" ht="12" hidden="1" customHeight="1">
      <c r="A3030" s="95"/>
      <c r="B3030" s="244" t="s">
        <v>74</v>
      </c>
      <c r="C3030" s="244"/>
      <c r="D3030" s="244"/>
      <c r="E3030" s="244"/>
      <c r="F3030" s="244"/>
      <c r="G3030" s="244"/>
      <c r="H3030" s="244"/>
      <c r="I3030" s="97"/>
      <c r="J3030" s="232"/>
      <c r="K3030" s="237"/>
      <c r="L3030" s="238"/>
      <c r="M3030" s="238"/>
      <c r="N3030" s="238"/>
      <c r="O3030" s="238"/>
      <c r="P3030" s="238"/>
      <c r="Q3030" s="238"/>
      <c r="R3030" s="239"/>
      <c r="DE3030" s="137"/>
    </row>
    <row r="3031" spans="1:109" s="75" customFormat="1" ht="12" hidden="1" customHeight="1">
      <c r="A3031" s="98" t="s">
        <v>73</v>
      </c>
      <c r="B3031" s="279" t="s">
        <v>12</v>
      </c>
      <c r="C3031" s="279"/>
      <c r="D3031" s="279"/>
      <c r="E3031" s="279"/>
      <c r="F3031" s="279"/>
      <c r="G3031" s="279"/>
      <c r="H3031" s="279"/>
      <c r="I3031" s="95"/>
      <c r="J3031" s="232"/>
      <c r="K3031" s="237"/>
      <c r="L3031" s="238"/>
      <c r="M3031" s="238"/>
      <c r="N3031" s="238"/>
      <c r="O3031" s="238"/>
      <c r="P3031" s="238"/>
      <c r="Q3031" s="238"/>
      <c r="R3031" s="239"/>
      <c r="DE3031" s="137"/>
    </row>
    <row r="3032" spans="1:109" s="75" customFormat="1" ht="12" hidden="1" customHeight="1">
      <c r="A3032" s="98"/>
      <c r="B3032" s="243" t="s">
        <v>72</v>
      </c>
      <c r="C3032" s="243"/>
      <c r="D3032" s="243"/>
      <c r="E3032" s="243"/>
      <c r="F3032" s="243"/>
      <c r="G3032" s="243"/>
      <c r="H3032" s="243"/>
      <c r="I3032" s="95"/>
      <c r="J3032" s="232"/>
      <c r="K3032" s="237"/>
      <c r="L3032" s="238"/>
      <c r="M3032" s="238"/>
      <c r="N3032" s="238"/>
      <c r="O3032" s="238"/>
      <c r="P3032" s="238"/>
      <c r="Q3032" s="238"/>
      <c r="R3032" s="239"/>
      <c r="DE3032" s="137"/>
    </row>
    <row r="3033" spans="1:109" s="75" customFormat="1" ht="12" hidden="1" customHeight="1">
      <c r="A3033" s="98"/>
      <c r="B3033" s="243"/>
      <c r="C3033" s="243"/>
      <c r="D3033" s="243"/>
      <c r="E3033" s="243"/>
      <c r="F3033" s="243"/>
      <c r="G3033" s="243"/>
      <c r="H3033" s="243"/>
      <c r="I3033" s="95"/>
      <c r="J3033" s="232"/>
      <c r="K3033" s="237"/>
      <c r="L3033" s="238"/>
      <c r="M3033" s="238"/>
      <c r="N3033" s="238"/>
      <c r="O3033" s="238"/>
      <c r="P3033" s="238"/>
      <c r="Q3033" s="238"/>
      <c r="R3033" s="239"/>
      <c r="DE3033" s="137"/>
    </row>
    <row r="3034" spans="1:109" s="75" customFormat="1" ht="12" hidden="1" customHeight="1">
      <c r="A3034" s="98"/>
      <c r="B3034" s="244"/>
      <c r="C3034" s="244"/>
      <c r="D3034" s="244"/>
      <c r="E3034" s="244"/>
      <c r="F3034" s="244"/>
      <c r="G3034" s="244"/>
      <c r="H3034" s="244"/>
      <c r="I3034" s="95"/>
      <c r="J3034" s="232"/>
      <c r="K3034" s="237"/>
      <c r="L3034" s="238"/>
      <c r="M3034" s="238"/>
      <c r="N3034" s="238"/>
      <c r="O3034" s="238"/>
      <c r="P3034" s="238"/>
      <c r="Q3034" s="238"/>
      <c r="R3034" s="239"/>
      <c r="DE3034" s="137"/>
    </row>
    <row r="3035" spans="1:109" s="75" customFormat="1" ht="12" hidden="1" customHeight="1">
      <c r="A3035" s="98"/>
      <c r="B3035" s="244" t="s">
        <v>56</v>
      </c>
      <c r="C3035" s="244"/>
      <c r="D3035" s="244"/>
      <c r="E3035" s="244"/>
      <c r="F3035" s="244"/>
      <c r="G3035" s="244"/>
      <c r="H3035" s="244"/>
      <c r="I3035" s="95"/>
      <c r="J3035" s="232"/>
      <c r="K3035" s="237"/>
      <c r="L3035" s="238"/>
      <c r="M3035" s="238"/>
      <c r="N3035" s="238"/>
      <c r="O3035" s="238"/>
      <c r="P3035" s="238"/>
      <c r="Q3035" s="238"/>
      <c r="R3035" s="239"/>
      <c r="U3035" s="24"/>
      <c r="V3035" s="24"/>
      <c r="W3035" s="24"/>
      <c r="X3035" s="24"/>
      <c r="Y3035" s="24"/>
      <c r="Z3035" s="24"/>
      <c r="AA3035" s="24"/>
      <c r="AB3035" s="24"/>
      <c r="AC3035" s="24"/>
      <c r="AD3035" s="24"/>
      <c r="AE3035" s="24"/>
      <c r="DE3035" s="137"/>
    </row>
    <row r="3036" spans="1:109" s="75" customFormat="1" ht="12" hidden="1" customHeight="1">
      <c r="A3036" s="98"/>
      <c r="B3036" s="244"/>
      <c r="C3036" s="244"/>
      <c r="D3036" s="244"/>
      <c r="E3036" s="244"/>
      <c r="F3036" s="244"/>
      <c r="G3036" s="244"/>
      <c r="H3036" s="244"/>
      <c r="I3036" s="95"/>
      <c r="J3036" s="233"/>
      <c r="K3036" s="240"/>
      <c r="L3036" s="241"/>
      <c r="M3036" s="241"/>
      <c r="N3036" s="241"/>
      <c r="O3036" s="241"/>
      <c r="P3036" s="241"/>
      <c r="Q3036" s="241"/>
      <c r="R3036" s="242"/>
      <c r="DE3036" s="137"/>
    </row>
    <row r="3037" spans="1:109" s="76" customFormat="1" ht="13.5" hidden="1">
      <c r="A3037" s="256" t="s">
        <v>89</v>
      </c>
      <c r="B3037" s="257"/>
      <c r="C3037" s="257"/>
      <c r="D3037" s="257"/>
      <c r="E3037" s="257"/>
      <c r="F3037" s="257"/>
      <c r="G3037" s="257"/>
      <c r="H3037" s="257"/>
      <c r="I3037" s="257"/>
      <c r="J3037" s="257"/>
      <c r="K3037" s="257"/>
      <c r="L3037" s="257"/>
      <c r="M3037" s="257"/>
      <c r="N3037" s="257"/>
      <c r="O3037" s="257"/>
      <c r="P3037" s="257"/>
      <c r="Q3037" s="257"/>
      <c r="R3037" s="257"/>
      <c r="DE3037" s="136"/>
    </row>
    <row r="3038" spans="1:109" s="75" customFormat="1" ht="12" hidden="1" customHeight="1">
      <c r="A3038" s="258" t="s">
        <v>11</v>
      </c>
      <c r="B3038" s="259"/>
      <c r="C3038" s="260"/>
      <c r="D3038" s="261"/>
      <c r="E3038" s="258" t="s">
        <v>10</v>
      </c>
      <c r="F3038" s="259"/>
      <c r="G3038" s="181"/>
      <c r="H3038" s="206"/>
      <c r="I3038" s="206"/>
      <c r="J3038" s="182"/>
      <c r="K3038" s="258" t="s">
        <v>64</v>
      </c>
      <c r="L3038" s="262"/>
      <c r="M3038" s="263"/>
      <c r="N3038" s="181"/>
      <c r="O3038" s="206"/>
      <c r="P3038" s="206"/>
      <c r="Q3038" s="206"/>
      <c r="R3038" s="182"/>
      <c r="DE3038" s="137"/>
    </row>
    <row r="3039" spans="1:109" s="75" customFormat="1" ht="12" hidden="1" customHeight="1">
      <c r="A3039" s="191">
        <v>1</v>
      </c>
      <c r="B3039" s="264" t="s">
        <v>88</v>
      </c>
      <c r="C3039" s="265"/>
      <c r="D3039" s="265"/>
      <c r="E3039" s="265"/>
      <c r="F3039" s="266"/>
      <c r="G3039" s="194" t="s">
        <v>87</v>
      </c>
      <c r="H3039" s="255"/>
      <c r="I3039" s="194" t="s">
        <v>86</v>
      </c>
      <c r="J3039" s="195"/>
      <c r="K3039" s="195"/>
      <c r="L3039" s="195"/>
      <c r="M3039" s="195"/>
      <c r="N3039" s="195"/>
      <c r="O3039" s="195"/>
      <c r="P3039" s="195"/>
      <c r="Q3039" s="195"/>
      <c r="R3039" s="255"/>
      <c r="DE3039" s="137"/>
    </row>
    <row r="3040" spans="1:109" s="75" customFormat="1" ht="12" hidden="1" customHeight="1">
      <c r="A3040" s="193"/>
      <c r="B3040" s="267"/>
      <c r="C3040" s="268"/>
      <c r="D3040" s="268"/>
      <c r="E3040" s="268"/>
      <c r="F3040" s="269"/>
      <c r="G3040" s="253"/>
      <c r="H3040" s="254"/>
      <c r="I3040" s="270"/>
      <c r="J3040" s="271"/>
      <c r="K3040" s="271"/>
      <c r="L3040" s="271"/>
      <c r="M3040" s="88" t="s">
        <v>183</v>
      </c>
      <c r="N3040" s="272"/>
      <c r="O3040" s="273"/>
      <c r="P3040" s="89" t="s">
        <v>184</v>
      </c>
      <c r="Q3040" s="77"/>
      <c r="R3040" s="90" t="s">
        <v>185</v>
      </c>
      <c r="S3040" s="43" t="str">
        <f>IF(AND(Q3040&lt;&gt;"",Q3040&lt;120),"排煙機の規定風量は120㎥以上必要です。","")</f>
        <v/>
      </c>
      <c r="T3040" s="74"/>
      <c r="DE3040" s="137"/>
    </row>
    <row r="3041" spans="1:111" s="75" customFormat="1" ht="6" hidden="1" customHeight="1">
      <c r="A3041" s="102"/>
      <c r="B3041" s="102"/>
      <c r="C3041" s="102"/>
      <c r="D3041" s="102"/>
      <c r="E3041" s="102"/>
      <c r="F3041" s="102"/>
      <c r="G3041" s="102"/>
      <c r="H3041" s="102"/>
      <c r="I3041" s="102"/>
      <c r="J3041" s="102"/>
      <c r="K3041" s="103"/>
      <c r="L3041" s="103"/>
      <c r="M3041" s="103"/>
      <c r="N3041" s="102"/>
      <c r="O3041" s="104"/>
      <c r="P3041" s="104"/>
      <c r="Q3041" s="103"/>
      <c r="R3041" s="103"/>
      <c r="DE3041" s="137"/>
    </row>
    <row r="3042" spans="1:111" s="75" customFormat="1" ht="12" hidden="1" customHeight="1">
      <c r="A3042" s="251">
        <v>2</v>
      </c>
      <c r="B3042" s="194" t="s">
        <v>85</v>
      </c>
      <c r="C3042" s="195"/>
      <c r="D3042" s="195"/>
      <c r="E3042" s="195"/>
      <c r="F3042" s="195"/>
      <c r="G3042" s="195"/>
      <c r="H3042" s="195"/>
      <c r="I3042" s="195"/>
      <c r="J3042" s="195"/>
      <c r="K3042" s="195"/>
      <c r="L3042" s="195"/>
      <c r="M3042" s="195"/>
      <c r="N3042" s="195"/>
      <c r="O3042" s="196"/>
      <c r="P3042" s="91"/>
      <c r="Q3042" s="198" t="s">
        <v>81</v>
      </c>
      <c r="R3042" s="199"/>
      <c r="DE3042" s="137"/>
    </row>
    <row r="3043" spans="1:111" s="75" customFormat="1" ht="12" hidden="1" customHeight="1">
      <c r="A3043" s="252"/>
      <c r="B3043" s="92" t="s">
        <v>5</v>
      </c>
      <c r="C3043" s="202" t="s">
        <v>84</v>
      </c>
      <c r="D3043" s="203"/>
      <c r="E3043" s="245"/>
      <c r="F3043" s="93" t="s">
        <v>83</v>
      </c>
      <c r="G3043" s="202" t="s">
        <v>78</v>
      </c>
      <c r="H3043" s="203"/>
      <c r="I3043" s="202" t="s">
        <v>14</v>
      </c>
      <c r="J3043" s="203"/>
      <c r="K3043" s="203"/>
      <c r="L3043" s="203"/>
      <c r="M3043" s="203"/>
      <c r="N3043" s="203" t="s">
        <v>13</v>
      </c>
      <c r="O3043" s="204"/>
      <c r="P3043" s="205"/>
      <c r="Q3043" s="200"/>
      <c r="R3043" s="201"/>
      <c r="DE3043" s="137"/>
      <c r="DF3043" s="76" t="str">
        <f>IF(COUNTA(B3044:R3093)&gt;0,DG3043,"")</f>
        <v/>
      </c>
      <c r="DG3043" s="144">
        <v>42</v>
      </c>
    </row>
    <row r="3044" spans="1:111" s="75" customFormat="1" ht="12" hidden="1" customHeight="1">
      <c r="A3044" s="252"/>
      <c r="B3044" s="47"/>
      <c r="C3044" s="274"/>
      <c r="D3044" s="274"/>
      <c r="E3044" s="274"/>
      <c r="F3044" s="162"/>
      <c r="G3044" s="274"/>
      <c r="H3044" s="274"/>
      <c r="I3044" s="275"/>
      <c r="J3044" s="275"/>
      <c r="K3044" s="275"/>
      <c r="L3044" s="275"/>
      <c r="M3044" s="275"/>
      <c r="N3044" s="276"/>
      <c r="O3044" s="277"/>
      <c r="P3044" s="278"/>
      <c r="Q3044" s="274"/>
      <c r="R3044" s="274"/>
      <c r="DE3044" s="137"/>
    </row>
    <row r="3045" spans="1:111" s="75" customFormat="1" ht="12" hidden="1" customHeight="1">
      <c r="A3045" s="252"/>
      <c r="B3045" s="48"/>
      <c r="C3045" s="213"/>
      <c r="D3045" s="213"/>
      <c r="E3045" s="213"/>
      <c r="F3045" s="163"/>
      <c r="G3045" s="213"/>
      <c r="H3045" s="213"/>
      <c r="I3045" s="214"/>
      <c r="J3045" s="214"/>
      <c r="K3045" s="214"/>
      <c r="L3045" s="214"/>
      <c r="M3045" s="214"/>
      <c r="N3045" s="215"/>
      <c r="O3045" s="216"/>
      <c r="P3045" s="217"/>
      <c r="Q3045" s="213"/>
      <c r="R3045" s="213"/>
      <c r="DE3045" s="137"/>
    </row>
    <row r="3046" spans="1:111" s="75" customFormat="1" ht="12" hidden="1" customHeight="1">
      <c r="A3046" s="252"/>
      <c r="B3046" s="48"/>
      <c r="C3046" s="213"/>
      <c r="D3046" s="213"/>
      <c r="E3046" s="213"/>
      <c r="F3046" s="163"/>
      <c r="G3046" s="213"/>
      <c r="H3046" s="213"/>
      <c r="I3046" s="214"/>
      <c r="J3046" s="214"/>
      <c r="K3046" s="214"/>
      <c r="L3046" s="214"/>
      <c r="M3046" s="214"/>
      <c r="N3046" s="215"/>
      <c r="O3046" s="216"/>
      <c r="P3046" s="217"/>
      <c r="Q3046" s="213"/>
      <c r="R3046" s="213"/>
      <c r="DE3046" s="137"/>
    </row>
    <row r="3047" spans="1:111" s="75" customFormat="1" ht="12" hidden="1" customHeight="1">
      <c r="A3047" s="252"/>
      <c r="B3047" s="48"/>
      <c r="C3047" s="213"/>
      <c r="D3047" s="213"/>
      <c r="E3047" s="213"/>
      <c r="F3047" s="163"/>
      <c r="G3047" s="213"/>
      <c r="H3047" s="213"/>
      <c r="I3047" s="214"/>
      <c r="J3047" s="214"/>
      <c r="K3047" s="214"/>
      <c r="L3047" s="214"/>
      <c r="M3047" s="214"/>
      <c r="N3047" s="215"/>
      <c r="O3047" s="216"/>
      <c r="P3047" s="217"/>
      <c r="Q3047" s="213"/>
      <c r="R3047" s="213"/>
      <c r="DE3047" s="137"/>
    </row>
    <row r="3048" spans="1:111" s="75" customFormat="1" ht="12" hidden="1" customHeight="1">
      <c r="A3048" s="252"/>
      <c r="B3048" s="48"/>
      <c r="C3048" s="213"/>
      <c r="D3048" s="213"/>
      <c r="E3048" s="213"/>
      <c r="F3048" s="163"/>
      <c r="G3048" s="213"/>
      <c r="H3048" s="213"/>
      <c r="I3048" s="214"/>
      <c r="J3048" s="214"/>
      <c r="K3048" s="214"/>
      <c r="L3048" s="214"/>
      <c r="M3048" s="214"/>
      <c r="N3048" s="215"/>
      <c r="O3048" s="216"/>
      <c r="P3048" s="217"/>
      <c r="Q3048" s="213"/>
      <c r="R3048" s="213"/>
      <c r="DE3048" s="137"/>
    </row>
    <row r="3049" spans="1:111" s="75" customFormat="1" ht="12" hidden="1" customHeight="1">
      <c r="A3049" s="252"/>
      <c r="B3049" s="48"/>
      <c r="C3049" s="213"/>
      <c r="D3049" s="213"/>
      <c r="E3049" s="213"/>
      <c r="F3049" s="163"/>
      <c r="G3049" s="213"/>
      <c r="H3049" s="213"/>
      <c r="I3049" s="214"/>
      <c r="J3049" s="214"/>
      <c r="K3049" s="214"/>
      <c r="L3049" s="214"/>
      <c r="M3049" s="214"/>
      <c r="N3049" s="215"/>
      <c r="O3049" s="216"/>
      <c r="P3049" s="217"/>
      <c r="Q3049" s="213"/>
      <c r="R3049" s="213"/>
      <c r="DE3049" s="137"/>
    </row>
    <row r="3050" spans="1:111" s="75" customFormat="1" ht="12" hidden="1" customHeight="1">
      <c r="A3050" s="252"/>
      <c r="B3050" s="48"/>
      <c r="C3050" s="213"/>
      <c r="D3050" s="213"/>
      <c r="E3050" s="213"/>
      <c r="F3050" s="163"/>
      <c r="G3050" s="213"/>
      <c r="H3050" s="213"/>
      <c r="I3050" s="214"/>
      <c r="J3050" s="214"/>
      <c r="K3050" s="214"/>
      <c r="L3050" s="214"/>
      <c r="M3050" s="214"/>
      <c r="N3050" s="215"/>
      <c r="O3050" s="216"/>
      <c r="P3050" s="217"/>
      <c r="Q3050" s="213"/>
      <c r="R3050" s="213"/>
      <c r="DE3050" s="137"/>
    </row>
    <row r="3051" spans="1:111" s="75" customFormat="1" ht="12" hidden="1" customHeight="1">
      <c r="A3051" s="252"/>
      <c r="B3051" s="48"/>
      <c r="C3051" s="213"/>
      <c r="D3051" s="213"/>
      <c r="E3051" s="213"/>
      <c r="F3051" s="163"/>
      <c r="G3051" s="213"/>
      <c r="H3051" s="213"/>
      <c r="I3051" s="214"/>
      <c r="J3051" s="214"/>
      <c r="K3051" s="214"/>
      <c r="L3051" s="214"/>
      <c r="M3051" s="214"/>
      <c r="N3051" s="215"/>
      <c r="O3051" s="216"/>
      <c r="P3051" s="217"/>
      <c r="Q3051" s="213"/>
      <c r="R3051" s="213"/>
      <c r="DE3051" s="137"/>
    </row>
    <row r="3052" spans="1:111" s="75" customFormat="1" ht="12" hidden="1" customHeight="1">
      <c r="A3052" s="252"/>
      <c r="B3052" s="48"/>
      <c r="C3052" s="213"/>
      <c r="D3052" s="213"/>
      <c r="E3052" s="213"/>
      <c r="F3052" s="163"/>
      <c r="G3052" s="213"/>
      <c r="H3052" s="213"/>
      <c r="I3052" s="214"/>
      <c r="J3052" s="214"/>
      <c r="K3052" s="214"/>
      <c r="L3052" s="214"/>
      <c r="M3052" s="214"/>
      <c r="N3052" s="215"/>
      <c r="O3052" s="216"/>
      <c r="P3052" s="217"/>
      <c r="Q3052" s="213"/>
      <c r="R3052" s="213"/>
      <c r="DE3052" s="137"/>
    </row>
    <row r="3053" spans="1:111" s="75" customFormat="1" ht="12" hidden="1" customHeight="1">
      <c r="A3053" s="252"/>
      <c r="B3053" s="48"/>
      <c r="C3053" s="213"/>
      <c r="D3053" s="213"/>
      <c r="E3053" s="213"/>
      <c r="F3053" s="163"/>
      <c r="G3053" s="213"/>
      <c r="H3053" s="213"/>
      <c r="I3053" s="214"/>
      <c r="J3053" s="214"/>
      <c r="K3053" s="214"/>
      <c r="L3053" s="214"/>
      <c r="M3053" s="214"/>
      <c r="N3053" s="215"/>
      <c r="O3053" s="216"/>
      <c r="P3053" s="217"/>
      <c r="Q3053" s="213"/>
      <c r="R3053" s="213"/>
      <c r="DE3053" s="137"/>
    </row>
    <row r="3054" spans="1:111" s="75" customFormat="1" ht="12" hidden="1" customHeight="1">
      <c r="A3054" s="252"/>
      <c r="B3054" s="48"/>
      <c r="C3054" s="213"/>
      <c r="D3054" s="213"/>
      <c r="E3054" s="213"/>
      <c r="F3054" s="163"/>
      <c r="G3054" s="213"/>
      <c r="H3054" s="213"/>
      <c r="I3054" s="214"/>
      <c r="J3054" s="214"/>
      <c r="K3054" s="214"/>
      <c r="L3054" s="214"/>
      <c r="M3054" s="214"/>
      <c r="N3054" s="215"/>
      <c r="O3054" s="216"/>
      <c r="P3054" s="217"/>
      <c r="Q3054" s="213"/>
      <c r="R3054" s="213"/>
      <c r="DE3054" s="137"/>
    </row>
    <row r="3055" spans="1:111" s="75" customFormat="1" ht="12" hidden="1" customHeight="1">
      <c r="A3055" s="252"/>
      <c r="B3055" s="48"/>
      <c r="C3055" s="213"/>
      <c r="D3055" s="213"/>
      <c r="E3055" s="213"/>
      <c r="F3055" s="163"/>
      <c r="G3055" s="213"/>
      <c r="H3055" s="213"/>
      <c r="I3055" s="214"/>
      <c r="J3055" s="214"/>
      <c r="K3055" s="214"/>
      <c r="L3055" s="214"/>
      <c r="M3055" s="214"/>
      <c r="N3055" s="215"/>
      <c r="O3055" s="216"/>
      <c r="P3055" s="217"/>
      <c r="Q3055" s="213"/>
      <c r="R3055" s="213"/>
      <c r="DE3055" s="137"/>
    </row>
    <row r="3056" spans="1:111" s="75" customFormat="1" ht="12" hidden="1" customHeight="1">
      <c r="A3056" s="252"/>
      <c r="B3056" s="48"/>
      <c r="C3056" s="213"/>
      <c r="D3056" s="213"/>
      <c r="E3056" s="213"/>
      <c r="F3056" s="163"/>
      <c r="G3056" s="213"/>
      <c r="H3056" s="213"/>
      <c r="I3056" s="214"/>
      <c r="J3056" s="214"/>
      <c r="K3056" s="214"/>
      <c r="L3056" s="214"/>
      <c r="M3056" s="214"/>
      <c r="N3056" s="215"/>
      <c r="O3056" s="216"/>
      <c r="P3056" s="217"/>
      <c r="Q3056" s="213"/>
      <c r="R3056" s="213"/>
      <c r="DE3056" s="137"/>
    </row>
    <row r="3057" spans="1:109" s="75" customFormat="1" ht="12" hidden="1" customHeight="1">
      <c r="A3057" s="252"/>
      <c r="B3057" s="48"/>
      <c r="C3057" s="213"/>
      <c r="D3057" s="213"/>
      <c r="E3057" s="213"/>
      <c r="F3057" s="163"/>
      <c r="G3057" s="213"/>
      <c r="H3057" s="213"/>
      <c r="I3057" s="214"/>
      <c r="J3057" s="214"/>
      <c r="K3057" s="214"/>
      <c r="L3057" s="214"/>
      <c r="M3057" s="214"/>
      <c r="N3057" s="215"/>
      <c r="O3057" s="216"/>
      <c r="P3057" s="217"/>
      <c r="Q3057" s="213"/>
      <c r="R3057" s="213"/>
      <c r="DE3057" s="137"/>
    </row>
    <row r="3058" spans="1:109" s="75" customFormat="1" ht="12" hidden="1" customHeight="1">
      <c r="A3058" s="252"/>
      <c r="B3058" s="48"/>
      <c r="C3058" s="213"/>
      <c r="D3058" s="213"/>
      <c r="E3058" s="213"/>
      <c r="F3058" s="163"/>
      <c r="G3058" s="213"/>
      <c r="H3058" s="213"/>
      <c r="I3058" s="214"/>
      <c r="J3058" s="214"/>
      <c r="K3058" s="214"/>
      <c r="L3058" s="214"/>
      <c r="M3058" s="214"/>
      <c r="N3058" s="215"/>
      <c r="O3058" s="216"/>
      <c r="P3058" s="217"/>
      <c r="Q3058" s="213"/>
      <c r="R3058" s="213"/>
      <c r="DE3058" s="137"/>
    </row>
    <row r="3059" spans="1:109" s="75" customFormat="1" ht="12" hidden="1" customHeight="1">
      <c r="A3059" s="252"/>
      <c r="B3059" s="48"/>
      <c r="C3059" s="213"/>
      <c r="D3059" s="213"/>
      <c r="E3059" s="213"/>
      <c r="F3059" s="163"/>
      <c r="G3059" s="213"/>
      <c r="H3059" s="213"/>
      <c r="I3059" s="214"/>
      <c r="J3059" s="214"/>
      <c r="K3059" s="214"/>
      <c r="L3059" s="214"/>
      <c r="M3059" s="214"/>
      <c r="N3059" s="215"/>
      <c r="O3059" s="216"/>
      <c r="P3059" s="217"/>
      <c r="Q3059" s="213"/>
      <c r="R3059" s="213"/>
      <c r="DE3059" s="137"/>
    </row>
    <row r="3060" spans="1:109" s="75" customFormat="1" ht="12" hidden="1" customHeight="1">
      <c r="A3060" s="252"/>
      <c r="B3060" s="48"/>
      <c r="C3060" s="213"/>
      <c r="D3060" s="213"/>
      <c r="E3060" s="213"/>
      <c r="F3060" s="163"/>
      <c r="G3060" s="213"/>
      <c r="H3060" s="213"/>
      <c r="I3060" s="214"/>
      <c r="J3060" s="214"/>
      <c r="K3060" s="214"/>
      <c r="L3060" s="214"/>
      <c r="M3060" s="214"/>
      <c r="N3060" s="215"/>
      <c r="O3060" s="216"/>
      <c r="P3060" s="217"/>
      <c r="Q3060" s="213"/>
      <c r="R3060" s="213"/>
      <c r="DE3060" s="137"/>
    </row>
    <row r="3061" spans="1:109" s="75" customFormat="1" ht="12" hidden="1" customHeight="1">
      <c r="A3061" s="252"/>
      <c r="B3061" s="48"/>
      <c r="C3061" s="213"/>
      <c r="D3061" s="213"/>
      <c r="E3061" s="213"/>
      <c r="F3061" s="163"/>
      <c r="G3061" s="213"/>
      <c r="H3061" s="213"/>
      <c r="I3061" s="214"/>
      <c r="J3061" s="214"/>
      <c r="K3061" s="214"/>
      <c r="L3061" s="214"/>
      <c r="M3061" s="214"/>
      <c r="N3061" s="215"/>
      <c r="O3061" s="216"/>
      <c r="P3061" s="217"/>
      <c r="Q3061" s="213"/>
      <c r="R3061" s="213"/>
      <c r="DE3061" s="137"/>
    </row>
    <row r="3062" spans="1:109" s="75" customFormat="1" ht="12" hidden="1" customHeight="1">
      <c r="A3062" s="252"/>
      <c r="B3062" s="48"/>
      <c r="C3062" s="213"/>
      <c r="D3062" s="213"/>
      <c r="E3062" s="213"/>
      <c r="F3062" s="163"/>
      <c r="G3062" s="213"/>
      <c r="H3062" s="213"/>
      <c r="I3062" s="214"/>
      <c r="J3062" s="214"/>
      <c r="K3062" s="214"/>
      <c r="L3062" s="214"/>
      <c r="M3062" s="214"/>
      <c r="N3062" s="215"/>
      <c r="O3062" s="216"/>
      <c r="P3062" s="217"/>
      <c r="Q3062" s="213"/>
      <c r="R3062" s="213"/>
      <c r="DE3062" s="137"/>
    </row>
    <row r="3063" spans="1:109" s="75" customFormat="1" ht="12" hidden="1" customHeight="1">
      <c r="A3063" s="252"/>
      <c r="B3063" s="48"/>
      <c r="C3063" s="213"/>
      <c r="D3063" s="213"/>
      <c r="E3063" s="213"/>
      <c r="F3063" s="163"/>
      <c r="G3063" s="213"/>
      <c r="H3063" s="213"/>
      <c r="I3063" s="214"/>
      <c r="J3063" s="214"/>
      <c r="K3063" s="214"/>
      <c r="L3063" s="214"/>
      <c r="M3063" s="214"/>
      <c r="N3063" s="215"/>
      <c r="O3063" s="216"/>
      <c r="P3063" s="217"/>
      <c r="Q3063" s="213"/>
      <c r="R3063" s="213"/>
      <c r="DE3063" s="137"/>
    </row>
    <row r="3064" spans="1:109" s="75" customFormat="1" ht="12" hidden="1" customHeight="1">
      <c r="A3064" s="252"/>
      <c r="B3064" s="48"/>
      <c r="C3064" s="213"/>
      <c r="D3064" s="213"/>
      <c r="E3064" s="213"/>
      <c r="F3064" s="163"/>
      <c r="G3064" s="213"/>
      <c r="H3064" s="213"/>
      <c r="I3064" s="214"/>
      <c r="J3064" s="214"/>
      <c r="K3064" s="214"/>
      <c r="L3064" s="214"/>
      <c r="M3064" s="214"/>
      <c r="N3064" s="215"/>
      <c r="O3064" s="216"/>
      <c r="P3064" s="217"/>
      <c r="Q3064" s="213"/>
      <c r="R3064" s="213"/>
      <c r="DE3064" s="137"/>
    </row>
    <row r="3065" spans="1:109" s="75" customFormat="1" ht="12" hidden="1" customHeight="1">
      <c r="A3065" s="252"/>
      <c r="B3065" s="48"/>
      <c r="C3065" s="213"/>
      <c r="D3065" s="213"/>
      <c r="E3065" s="213"/>
      <c r="F3065" s="163"/>
      <c r="G3065" s="213"/>
      <c r="H3065" s="213"/>
      <c r="I3065" s="214"/>
      <c r="J3065" s="214"/>
      <c r="K3065" s="214"/>
      <c r="L3065" s="214"/>
      <c r="M3065" s="214"/>
      <c r="N3065" s="215"/>
      <c r="O3065" s="216"/>
      <c r="P3065" s="217"/>
      <c r="Q3065" s="213"/>
      <c r="R3065" s="213"/>
      <c r="DE3065" s="137"/>
    </row>
    <row r="3066" spans="1:109" s="75" customFormat="1" ht="12" hidden="1" customHeight="1">
      <c r="A3066" s="252"/>
      <c r="B3066" s="48"/>
      <c r="C3066" s="213"/>
      <c r="D3066" s="213"/>
      <c r="E3066" s="213"/>
      <c r="F3066" s="163"/>
      <c r="G3066" s="213"/>
      <c r="H3066" s="213"/>
      <c r="I3066" s="214"/>
      <c r="J3066" s="214"/>
      <c r="K3066" s="214"/>
      <c r="L3066" s="214"/>
      <c r="M3066" s="214"/>
      <c r="N3066" s="215"/>
      <c r="O3066" s="216"/>
      <c r="P3066" s="217"/>
      <c r="Q3066" s="213"/>
      <c r="R3066" s="213"/>
      <c r="DE3066" s="137"/>
    </row>
    <row r="3067" spans="1:109" s="75" customFormat="1" ht="12" hidden="1" customHeight="1">
      <c r="A3067" s="252"/>
      <c r="B3067" s="48"/>
      <c r="C3067" s="213"/>
      <c r="D3067" s="213"/>
      <c r="E3067" s="213"/>
      <c r="F3067" s="163"/>
      <c r="G3067" s="213"/>
      <c r="H3067" s="213"/>
      <c r="I3067" s="214"/>
      <c r="J3067" s="214"/>
      <c r="K3067" s="214"/>
      <c r="L3067" s="214"/>
      <c r="M3067" s="214"/>
      <c r="N3067" s="215"/>
      <c r="O3067" s="216"/>
      <c r="P3067" s="217"/>
      <c r="Q3067" s="213"/>
      <c r="R3067" s="213"/>
      <c r="DE3067" s="137"/>
    </row>
    <row r="3068" spans="1:109" s="75" customFormat="1" ht="12" hidden="1" customHeight="1">
      <c r="A3068" s="252"/>
      <c r="B3068" s="48"/>
      <c r="C3068" s="213"/>
      <c r="D3068" s="213"/>
      <c r="E3068" s="213"/>
      <c r="F3068" s="163"/>
      <c r="G3068" s="213"/>
      <c r="H3068" s="213"/>
      <c r="I3068" s="214"/>
      <c r="J3068" s="214"/>
      <c r="K3068" s="214"/>
      <c r="L3068" s="214"/>
      <c r="M3068" s="214"/>
      <c r="N3068" s="215"/>
      <c r="O3068" s="216"/>
      <c r="P3068" s="217"/>
      <c r="Q3068" s="213"/>
      <c r="R3068" s="213"/>
      <c r="DE3068" s="137"/>
    </row>
    <row r="3069" spans="1:109" s="75" customFormat="1" ht="12" hidden="1" customHeight="1">
      <c r="A3069" s="252"/>
      <c r="B3069" s="48"/>
      <c r="C3069" s="213"/>
      <c r="D3069" s="213"/>
      <c r="E3069" s="213"/>
      <c r="F3069" s="163"/>
      <c r="G3069" s="213"/>
      <c r="H3069" s="213"/>
      <c r="I3069" s="214"/>
      <c r="J3069" s="214"/>
      <c r="K3069" s="214"/>
      <c r="L3069" s="214"/>
      <c r="M3069" s="214"/>
      <c r="N3069" s="215"/>
      <c r="O3069" s="216"/>
      <c r="P3069" s="217"/>
      <c r="Q3069" s="213"/>
      <c r="R3069" s="213"/>
      <c r="DE3069" s="137"/>
    </row>
    <row r="3070" spans="1:109" s="75" customFormat="1" ht="12" hidden="1" customHeight="1">
      <c r="A3070" s="252"/>
      <c r="B3070" s="48"/>
      <c r="C3070" s="213"/>
      <c r="D3070" s="213"/>
      <c r="E3070" s="213"/>
      <c r="F3070" s="163"/>
      <c r="G3070" s="213"/>
      <c r="H3070" s="213"/>
      <c r="I3070" s="214"/>
      <c r="J3070" s="214"/>
      <c r="K3070" s="214"/>
      <c r="L3070" s="214"/>
      <c r="M3070" s="214"/>
      <c r="N3070" s="215"/>
      <c r="O3070" s="216"/>
      <c r="P3070" s="217"/>
      <c r="Q3070" s="213"/>
      <c r="R3070" s="213"/>
      <c r="DE3070" s="137"/>
    </row>
    <row r="3071" spans="1:109" s="75" customFormat="1" ht="12" hidden="1" customHeight="1">
      <c r="A3071" s="252"/>
      <c r="B3071" s="48"/>
      <c r="C3071" s="213"/>
      <c r="D3071" s="213"/>
      <c r="E3071" s="213"/>
      <c r="F3071" s="163"/>
      <c r="G3071" s="213"/>
      <c r="H3071" s="213"/>
      <c r="I3071" s="214"/>
      <c r="J3071" s="214"/>
      <c r="K3071" s="214"/>
      <c r="L3071" s="214"/>
      <c r="M3071" s="214"/>
      <c r="N3071" s="215"/>
      <c r="O3071" s="216"/>
      <c r="P3071" s="217"/>
      <c r="Q3071" s="213"/>
      <c r="R3071" s="213"/>
      <c r="DE3071" s="137"/>
    </row>
    <row r="3072" spans="1:109" s="75" customFormat="1" ht="12" hidden="1" customHeight="1">
      <c r="A3072" s="252"/>
      <c r="B3072" s="48"/>
      <c r="C3072" s="213"/>
      <c r="D3072" s="213"/>
      <c r="E3072" s="213"/>
      <c r="F3072" s="163"/>
      <c r="G3072" s="213"/>
      <c r="H3072" s="213"/>
      <c r="I3072" s="214"/>
      <c r="J3072" s="214"/>
      <c r="K3072" s="214"/>
      <c r="L3072" s="214"/>
      <c r="M3072" s="214"/>
      <c r="N3072" s="215"/>
      <c r="O3072" s="216"/>
      <c r="P3072" s="217"/>
      <c r="Q3072" s="213"/>
      <c r="R3072" s="213"/>
      <c r="DE3072" s="137"/>
    </row>
    <row r="3073" spans="1:109" s="75" customFormat="1" ht="12" hidden="1" customHeight="1">
      <c r="A3073" s="252"/>
      <c r="B3073" s="48"/>
      <c r="C3073" s="213"/>
      <c r="D3073" s="213"/>
      <c r="E3073" s="213"/>
      <c r="F3073" s="163"/>
      <c r="G3073" s="213"/>
      <c r="H3073" s="213"/>
      <c r="I3073" s="214"/>
      <c r="J3073" s="214"/>
      <c r="K3073" s="214"/>
      <c r="L3073" s="214"/>
      <c r="M3073" s="214"/>
      <c r="N3073" s="215"/>
      <c r="O3073" s="216"/>
      <c r="P3073" s="217"/>
      <c r="Q3073" s="213"/>
      <c r="R3073" s="213"/>
      <c r="DE3073" s="137"/>
    </row>
    <row r="3074" spans="1:109" s="75" customFormat="1" ht="12" hidden="1" customHeight="1">
      <c r="A3074" s="252"/>
      <c r="B3074" s="48"/>
      <c r="C3074" s="213"/>
      <c r="D3074" s="213"/>
      <c r="E3074" s="213"/>
      <c r="F3074" s="163"/>
      <c r="G3074" s="213"/>
      <c r="H3074" s="213"/>
      <c r="I3074" s="214"/>
      <c r="J3074" s="214"/>
      <c r="K3074" s="214"/>
      <c r="L3074" s="214"/>
      <c r="M3074" s="214"/>
      <c r="N3074" s="215"/>
      <c r="O3074" s="216"/>
      <c r="P3074" s="217"/>
      <c r="Q3074" s="213"/>
      <c r="R3074" s="213"/>
      <c r="DE3074" s="137"/>
    </row>
    <row r="3075" spans="1:109" s="75" customFormat="1" ht="12" hidden="1" customHeight="1">
      <c r="A3075" s="252"/>
      <c r="B3075" s="48"/>
      <c r="C3075" s="213"/>
      <c r="D3075" s="213"/>
      <c r="E3075" s="213"/>
      <c r="F3075" s="163"/>
      <c r="G3075" s="213"/>
      <c r="H3075" s="213"/>
      <c r="I3075" s="214"/>
      <c r="J3075" s="214"/>
      <c r="K3075" s="214"/>
      <c r="L3075" s="214"/>
      <c r="M3075" s="214"/>
      <c r="N3075" s="215"/>
      <c r="O3075" s="216"/>
      <c r="P3075" s="217"/>
      <c r="Q3075" s="213"/>
      <c r="R3075" s="213"/>
      <c r="DE3075" s="137"/>
    </row>
    <row r="3076" spans="1:109" s="75" customFormat="1" ht="12" hidden="1" customHeight="1">
      <c r="A3076" s="252"/>
      <c r="B3076" s="48"/>
      <c r="C3076" s="213"/>
      <c r="D3076" s="213"/>
      <c r="E3076" s="213"/>
      <c r="F3076" s="163"/>
      <c r="G3076" s="213"/>
      <c r="H3076" s="213"/>
      <c r="I3076" s="214"/>
      <c r="J3076" s="214"/>
      <c r="K3076" s="214"/>
      <c r="L3076" s="214"/>
      <c r="M3076" s="214"/>
      <c r="N3076" s="215"/>
      <c r="O3076" s="216"/>
      <c r="P3076" s="217"/>
      <c r="Q3076" s="213"/>
      <c r="R3076" s="213"/>
      <c r="DE3076" s="137"/>
    </row>
    <row r="3077" spans="1:109" s="75" customFormat="1" ht="12" hidden="1" customHeight="1">
      <c r="A3077" s="252"/>
      <c r="B3077" s="48"/>
      <c r="C3077" s="213"/>
      <c r="D3077" s="213"/>
      <c r="E3077" s="213"/>
      <c r="F3077" s="163"/>
      <c r="G3077" s="213"/>
      <c r="H3077" s="213"/>
      <c r="I3077" s="214"/>
      <c r="J3077" s="214"/>
      <c r="K3077" s="214"/>
      <c r="L3077" s="214"/>
      <c r="M3077" s="214"/>
      <c r="N3077" s="215"/>
      <c r="O3077" s="216"/>
      <c r="P3077" s="217"/>
      <c r="Q3077" s="213"/>
      <c r="R3077" s="213"/>
      <c r="DE3077" s="137"/>
    </row>
    <row r="3078" spans="1:109" s="75" customFormat="1" ht="12" hidden="1" customHeight="1">
      <c r="A3078" s="252"/>
      <c r="B3078" s="48"/>
      <c r="C3078" s="213"/>
      <c r="D3078" s="213"/>
      <c r="E3078" s="213"/>
      <c r="F3078" s="163"/>
      <c r="G3078" s="213"/>
      <c r="H3078" s="213"/>
      <c r="I3078" s="214"/>
      <c r="J3078" s="214"/>
      <c r="K3078" s="214"/>
      <c r="L3078" s="214"/>
      <c r="M3078" s="214"/>
      <c r="N3078" s="215"/>
      <c r="O3078" s="216"/>
      <c r="P3078" s="217"/>
      <c r="Q3078" s="213"/>
      <c r="R3078" s="213"/>
      <c r="DE3078" s="137"/>
    </row>
    <row r="3079" spans="1:109" s="75" customFormat="1" ht="12" hidden="1" customHeight="1">
      <c r="A3079" s="252"/>
      <c r="B3079" s="48"/>
      <c r="C3079" s="213"/>
      <c r="D3079" s="213"/>
      <c r="E3079" s="213"/>
      <c r="F3079" s="163"/>
      <c r="G3079" s="213"/>
      <c r="H3079" s="213"/>
      <c r="I3079" s="214"/>
      <c r="J3079" s="214"/>
      <c r="K3079" s="214"/>
      <c r="L3079" s="214"/>
      <c r="M3079" s="214"/>
      <c r="N3079" s="215"/>
      <c r="O3079" s="216"/>
      <c r="P3079" s="217"/>
      <c r="Q3079" s="213"/>
      <c r="R3079" s="213"/>
      <c r="DE3079" s="137"/>
    </row>
    <row r="3080" spans="1:109" s="75" customFormat="1" ht="12" hidden="1" customHeight="1">
      <c r="A3080" s="252"/>
      <c r="B3080" s="48"/>
      <c r="C3080" s="213"/>
      <c r="D3080" s="213"/>
      <c r="E3080" s="213"/>
      <c r="F3080" s="163"/>
      <c r="G3080" s="213"/>
      <c r="H3080" s="213"/>
      <c r="I3080" s="214"/>
      <c r="J3080" s="214"/>
      <c r="K3080" s="214"/>
      <c r="L3080" s="214"/>
      <c r="M3080" s="214"/>
      <c r="N3080" s="215"/>
      <c r="O3080" s="216"/>
      <c r="P3080" s="217"/>
      <c r="Q3080" s="213"/>
      <c r="R3080" s="213"/>
      <c r="DE3080" s="137"/>
    </row>
    <row r="3081" spans="1:109" s="75" customFormat="1" ht="12" hidden="1" customHeight="1">
      <c r="A3081" s="252"/>
      <c r="B3081" s="48"/>
      <c r="C3081" s="213"/>
      <c r="D3081" s="213"/>
      <c r="E3081" s="213"/>
      <c r="F3081" s="163"/>
      <c r="G3081" s="213"/>
      <c r="H3081" s="213"/>
      <c r="I3081" s="214"/>
      <c r="J3081" s="214"/>
      <c r="K3081" s="214"/>
      <c r="L3081" s="214"/>
      <c r="M3081" s="214"/>
      <c r="N3081" s="215"/>
      <c r="O3081" s="216"/>
      <c r="P3081" s="217"/>
      <c r="Q3081" s="213"/>
      <c r="R3081" s="213"/>
      <c r="DE3081" s="137"/>
    </row>
    <row r="3082" spans="1:109" s="75" customFormat="1" ht="12" hidden="1" customHeight="1">
      <c r="A3082" s="252"/>
      <c r="B3082" s="48"/>
      <c r="C3082" s="213"/>
      <c r="D3082" s="213"/>
      <c r="E3082" s="213"/>
      <c r="F3082" s="163"/>
      <c r="G3082" s="213"/>
      <c r="H3082" s="213"/>
      <c r="I3082" s="214"/>
      <c r="J3082" s="214"/>
      <c r="K3082" s="214"/>
      <c r="L3082" s="214"/>
      <c r="M3082" s="214"/>
      <c r="N3082" s="215"/>
      <c r="O3082" s="216"/>
      <c r="P3082" s="217"/>
      <c r="Q3082" s="213"/>
      <c r="R3082" s="213"/>
      <c r="DE3082" s="137"/>
    </row>
    <row r="3083" spans="1:109" s="75" customFormat="1" ht="12" hidden="1" customHeight="1">
      <c r="A3083" s="252"/>
      <c r="B3083" s="48"/>
      <c r="C3083" s="213"/>
      <c r="D3083" s="213"/>
      <c r="E3083" s="213"/>
      <c r="F3083" s="163"/>
      <c r="G3083" s="213"/>
      <c r="H3083" s="213"/>
      <c r="I3083" s="214"/>
      <c r="J3083" s="214"/>
      <c r="K3083" s="214"/>
      <c r="L3083" s="214"/>
      <c r="M3083" s="214"/>
      <c r="N3083" s="215"/>
      <c r="O3083" s="216"/>
      <c r="P3083" s="217"/>
      <c r="Q3083" s="213"/>
      <c r="R3083" s="213"/>
      <c r="DE3083" s="137"/>
    </row>
    <row r="3084" spans="1:109" s="75" customFormat="1" ht="12" hidden="1" customHeight="1">
      <c r="A3084" s="252"/>
      <c r="B3084" s="48"/>
      <c r="C3084" s="213"/>
      <c r="D3084" s="213"/>
      <c r="E3084" s="213"/>
      <c r="F3084" s="163"/>
      <c r="G3084" s="213"/>
      <c r="H3084" s="213"/>
      <c r="I3084" s="214"/>
      <c r="J3084" s="214"/>
      <c r="K3084" s="214"/>
      <c r="L3084" s="214"/>
      <c r="M3084" s="214"/>
      <c r="N3084" s="215"/>
      <c r="O3084" s="216"/>
      <c r="P3084" s="217"/>
      <c r="Q3084" s="213"/>
      <c r="R3084" s="213"/>
      <c r="DE3084" s="137"/>
    </row>
    <row r="3085" spans="1:109" s="75" customFormat="1" ht="12" hidden="1" customHeight="1">
      <c r="A3085" s="252"/>
      <c r="B3085" s="48"/>
      <c r="C3085" s="213"/>
      <c r="D3085" s="213"/>
      <c r="E3085" s="213"/>
      <c r="F3085" s="163"/>
      <c r="G3085" s="213"/>
      <c r="H3085" s="213"/>
      <c r="I3085" s="214"/>
      <c r="J3085" s="214"/>
      <c r="K3085" s="214"/>
      <c r="L3085" s="214"/>
      <c r="M3085" s="214"/>
      <c r="N3085" s="215"/>
      <c r="O3085" s="216"/>
      <c r="P3085" s="217"/>
      <c r="Q3085" s="213"/>
      <c r="R3085" s="213"/>
      <c r="DE3085" s="137"/>
    </row>
    <row r="3086" spans="1:109" s="75" customFormat="1" ht="12" hidden="1" customHeight="1">
      <c r="A3086" s="252"/>
      <c r="B3086" s="48"/>
      <c r="C3086" s="213"/>
      <c r="D3086" s="213"/>
      <c r="E3086" s="213"/>
      <c r="F3086" s="163"/>
      <c r="G3086" s="213"/>
      <c r="H3086" s="213"/>
      <c r="I3086" s="214"/>
      <c r="J3086" s="214"/>
      <c r="K3086" s="214"/>
      <c r="L3086" s="214"/>
      <c r="M3086" s="214"/>
      <c r="N3086" s="215"/>
      <c r="O3086" s="216"/>
      <c r="P3086" s="217"/>
      <c r="Q3086" s="213"/>
      <c r="R3086" s="213"/>
      <c r="DE3086" s="137"/>
    </row>
    <row r="3087" spans="1:109" s="75" customFormat="1" ht="12" hidden="1" customHeight="1">
      <c r="A3087" s="252"/>
      <c r="B3087" s="48"/>
      <c r="C3087" s="213"/>
      <c r="D3087" s="213"/>
      <c r="E3087" s="213"/>
      <c r="F3087" s="163"/>
      <c r="G3087" s="213"/>
      <c r="H3087" s="213"/>
      <c r="I3087" s="214"/>
      <c r="J3087" s="214"/>
      <c r="K3087" s="214"/>
      <c r="L3087" s="214"/>
      <c r="M3087" s="214"/>
      <c r="N3087" s="215"/>
      <c r="O3087" s="216"/>
      <c r="P3087" s="217"/>
      <c r="Q3087" s="213"/>
      <c r="R3087" s="213"/>
      <c r="DE3087" s="137"/>
    </row>
    <row r="3088" spans="1:109" s="75" customFormat="1" ht="12" hidden="1" customHeight="1">
      <c r="A3088" s="252"/>
      <c r="B3088" s="48"/>
      <c r="C3088" s="213"/>
      <c r="D3088" s="213"/>
      <c r="E3088" s="213"/>
      <c r="F3088" s="163"/>
      <c r="G3088" s="213"/>
      <c r="H3088" s="213"/>
      <c r="I3088" s="214"/>
      <c r="J3088" s="214"/>
      <c r="K3088" s="214"/>
      <c r="L3088" s="214"/>
      <c r="M3088" s="214"/>
      <c r="N3088" s="215"/>
      <c r="O3088" s="216"/>
      <c r="P3088" s="217"/>
      <c r="Q3088" s="213"/>
      <c r="R3088" s="213"/>
      <c r="DE3088" s="137"/>
    </row>
    <row r="3089" spans="1:109" s="75" customFormat="1" ht="12" hidden="1" customHeight="1">
      <c r="A3089" s="252"/>
      <c r="B3089" s="48"/>
      <c r="C3089" s="213"/>
      <c r="D3089" s="213"/>
      <c r="E3089" s="213"/>
      <c r="F3089" s="163"/>
      <c r="G3089" s="213"/>
      <c r="H3089" s="213"/>
      <c r="I3089" s="214"/>
      <c r="J3089" s="214"/>
      <c r="K3089" s="214"/>
      <c r="L3089" s="214"/>
      <c r="M3089" s="214"/>
      <c r="N3089" s="215"/>
      <c r="O3089" s="216"/>
      <c r="P3089" s="217"/>
      <c r="Q3089" s="213"/>
      <c r="R3089" s="213"/>
      <c r="DE3089" s="137"/>
    </row>
    <row r="3090" spans="1:109" s="75" customFormat="1" ht="12" hidden="1" customHeight="1">
      <c r="A3090" s="252"/>
      <c r="B3090" s="48"/>
      <c r="C3090" s="213"/>
      <c r="D3090" s="213"/>
      <c r="E3090" s="213"/>
      <c r="F3090" s="163"/>
      <c r="G3090" s="213"/>
      <c r="H3090" s="213"/>
      <c r="I3090" s="214"/>
      <c r="J3090" s="214"/>
      <c r="K3090" s="214"/>
      <c r="L3090" s="214"/>
      <c r="M3090" s="214"/>
      <c r="N3090" s="215"/>
      <c r="O3090" s="216"/>
      <c r="P3090" s="217"/>
      <c r="Q3090" s="213"/>
      <c r="R3090" s="213"/>
      <c r="DE3090" s="137"/>
    </row>
    <row r="3091" spans="1:109" s="75" customFormat="1" ht="12" hidden="1" customHeight="1">
      <c r="A3091" s="252"/>
      <c r="B3091" s="48"/>
      <c r="C3091" s="213"/>
      <c r="D3091" s="213"/>
      <c r="E3091" s="213"/>
      <c r="F3091" s="163"/>
      <c r="G3091" s="213"/>
      <c r="H3091" s="213"/>
      <c r="I3091" s="214"/>
      <c r="J3091" s="214"/>
      <c r="K3091" s="214"/>
      <c r="L3091" s="214"/>
      <c r="M3091" s="214"/>
      <c r="N3091" s="215"/>
      <c r="O3091" s="216"/>
      <c r="P3091" s="217"/>
      <c r="Q3091" s="213"/>
      <c r="R3091" s="213"/>
      <c r="DE3091" s="137"/>
    </row>
    <row r="3092" spans="1:109" s="75" customFormat="1" ht="12" hidden="1" customHeight="1">
      <c r="A3092" s="252"/>
      <c r="B3092" s="48"/>
      <c r="C3092" s="213"/>
      <c r="D3092" s="213"/>
      <c r="E3092" s="213"/>
      <c r="F3092" s="163"/>
      <c r="G3092" s="213"/>
      <c r="H3092" s="213"/>
      <c r="I3092" s="214"/>
      <c r="J3092" s="214"/>
      <c r="K3092" s="214"/>
      <c r="L3092" s="214"/>
      <c r="M3092" s="214"/>
      <c r="N3092" s="215"/>
      <c r="O3092" s="216"/>
      <c r="P3092" s="217"/>
      <c r="Q3092" s="213"/>
      <c r="R3092" s="213"/>
      <c r="DE3092" s="137"/>
    </row>
    <row r="3093" spans="1:109" s="75" customFormat="1" ht="12" hidden="1" customHeight="1">
      <c r="A3093" s="252"/>
      <c r="B3093" s="68"/>
      <c r="C3093" s="221"/>
      <c r="D3093" s="221"/>
      <c r="E3093" s="221"/>
      <c r="F3093" s="164"/>
      <c r="G3093" s="221"/>
      <c r="H3093" s="221"/>
      <c r="I3093" s="248"/>
      <c r="J3093" s="248"/>
      <c r="K3093" s="248"/>
      <c r="L3093" s="248"/>
      <c r="M3093" s="248"/>
      <c r="N3093" s="218"/>
      <c r="O3093" s="219"/>
      <c r="P3093" s="220"/>
      <c r="Q3093" s="221"/>
      <c r="R3093" s="221"/>
      <c r="DE3093" s="137"/>
    </row>
    <row r="3094" spans="1:109" s="75" customFormat="1" ht="6" hidden="1" customHeight="1">
      <c r="A3094" s="105"/>
      <c r="B3094" s="106"/>
      <c r="C3094" s="247"/>
      <c r="D3094" s="247"/>
      <c r="E3094" s="247"/>
      <c r="F3094" s="106"/>
      <c r="G3094" s="247"/>
      <c r="H3094" s="247"/>
      <c r="I3094" s="247"/>
      <c r="J3094" s="247"/>
      <c r="K3094" s="247"/>
      <c r="L3094" s="247"/>
      <c r="M3094" s="247"/>
      <c r="N3094" s="106"/>
      <c r="O3094" s="106"/>
      <c r="P3094" s="106"/>
      <c r="Q3094" s="249"/>
      <c r="R3094" s="249"/>
      <c r="DE3094" s="137"/>
    </row>
    <row r="3095" spans="1:109" s="75" customFormat="1" ht="12" hidden="1" customHeight="1">
      <c r="A3095" s="191">
        <v>3</v>
      </c>
      <c r="B3095" s="194" t="s">
        <v>82</v>
      </c>
      <c r="C3095" s="195"/>
      <c r="D3095" s="195"/>
      <c r="E3095" s="195"/>
      <c r="F3095" s="195"/>
      <c r="G3095" s="195"/>
      <c r="H3095" s="195"/>
      <c r="I3095" s="195"/>
      <c r="J3095" s="195"/>
      <c r="K3095" s="195"/>
      <c r="L3095" s="195"/>
      <c r="M3095" s="195"/>
      <c r="N3095" s="195"/>
      <c r="O3095" s="196"/>
      <c r="P3095" s="197"/>
      <c r="Q3095" s="198" t="s">
        <v>81</v>
      </c>
      <c r="R3095" s="199"/>
      <c r="DE3095" s="137"/>
    </row>
    <row r="3096" spans="1:109" s="75" customFormat="1" ht="12" hidden="1" customHeight="1">
      <c r="A3096" s="192"/>
      <c r="B3096" s="200" t="s">
        <v>80</v>
      </c>
      <c r="C3096" s="203"/>
      <c r="D3096" s="245"/>
      <c r="E3096" s="203" t="s">
        <v>79</v>
      </c>
      <c r="F3096" s="203"/>
      <c r="G3096" s="202" t="s">
        <v>78</v>
      </c>
      <c r="H3096" s="245"/>
      <c r="I3096" s="202" t="s">
        <v>14</v>
      </c>
      <c r="J3096" s="203"/>
      <c r="K3096" s="203"/>
      <c r="L3096" s="203"/>
      <c r="M3096" s="203"/>
      <c r="N3096" s="203" t="s">
        <v>13</v>
      </c>
      <c r="O3096" s="204"/>
      <c r="P3096" s="205"/>
      <c r="Q3096" s="200"/>
      <c r="R3096" s="201"/>
      <c r="DE3096" s="137"/>
    </row>
    <row r="3097" spans="1:109" s="75" customFormat="1" ht="12" hidden="1" customHeight="1">
      <c r="A3097" s="193"/>
      <c r="B3097" s="181"/>
      <c r="C3097" s="206"/>
      <c r="D3097" s="207"/>
      <c r="E3097" s="208"/>
      <c r="F3097" s="208"/>
      <c r="G3097" s="209"/>
      <c r="H3097" s="246"/>
      <c r="I3097" s="209"/>
      <c r="J3097" s="208"/>
      <c r="K3097" s="208"/>
      <c r="L3097" s="208"/>
      <c r="M3097" s="208"/>
      <c r="N3097" s="210"/>
      <c r="O3097" s="211"/>
      <c r="P3097" s="212"/>
      <c r="Q3097" s="181"/>
      <c r="R3097" s="182"/>
      <c r="DE3097" s="137"/>
    </row>
    <row r="3098" spans="1:109" s="75" customFormat="1" ht="6" hidden="1" customHeight="1">
      <c r="A3098" s="107"/>
      <c r="B3098" s="249"/>
      <c r="C3098" s="249"/>
      <c r="D3098" s="249"/>
      <c r="E3098" s="249"/>
      <c r="F3098" s="249"/>
      <c r="G3098" s="250"/>
      <c r="H3098" s="250"/>
      <c r="I3098" s="107"/>
      <c r="J3098" s="107"/>
      <c r="K3098" s="107"/>
      <c r="L3098" s="107"/>
      <c r="M3098" s="107"/>
      <c r="N3098" s="107"/>
      <c r="O3098" s="107"/>
      <c r="P3098" s="107"/>
      <c r="Q3098" s="107"/>
      <c r="R3098" s="107"/>
      <c r="DE3098" s="137"/>
    </row>
    <row r="3099" spans="1:109" s="75" customFormat="1" ht="21" hidden="1" customHeight="1">
      <c r="A3099" s="191">
        <v>4</v>
      </c>
      <c r="B3099" s="222" t="s">
        <v>77</v>
      </c>
      <c r="C3099" s="223"/>
      <c r="D3099" s="224"/>
      <c r="E3099" s="225" t="s">
        <v>76</v>
      </c>
      <c r="F3099" s="226"/>
      <c r="G3099" s="227"/>
      <c r="H3099" s="227"/>
      <c r="I3099" s="101"/>
      <c r="J3099" s="94">
        <v>5</v>
      </c>
      <c r="K3099" s="228" t="s">
        <v>186</v>
      </c>
      <c r="L3099" s="229"/>
      <c r="M3099" s="229"/>
      <c r="N3099" s="229"/>
      <c r="O3099" s="229"/>
      <c r="P3099" s="229"/>
      <c r="Q3099" s="229"/>
      <c r="R3099" s="230"/>
      <c r="DE3099" s="137"/>
    </row>
    <row r="3100" spans="1:109" s="75" customFormat="1" ht="12" hidden="1" customHeight="1">
      <c r="A3100" s="193"/>
      <c r="B3100" s="181"/>
      <c r="C3100" s="206"/>
      <c r="D3100" s="182"/>
      <c r="E3100" s="181"/>
      <c r="F3100" s="182"/>
      <c r="G3100" s="227"/>
      <c r="H3100" s="227"/>
      <c r="I3100" s="101"/>
      <c r="J3100" s="231"/>
      <c r="K3100" s="234"/>
      <c r="L3100" s="235"/>
      <c r="M3100" s="235"/>
      <c r="N3100" s="235"/>
      <c r="O3100" s="235"/>
      <c r="P3100" s="235"/>
      <c r="Q3100" s="235"/>
      <c r="R3100" s="236"/>
      <c r="DE3100" s="137"/>
    </row>
    <row r="3101" spans="1:109" s="75" customFormat="1" ht="12" hidden="1" customHeight="1">
      <c r="A3101" s="95"/>
      <c r="B3101" s="100"/>
      <c r="C3101" s="100"/>
      <c r="D3101" s="100"/>
      <c r="E3101" s="100"/>
      <c r="F3101" s="100"/>
      <c r="G3101" s="227"/>
      <c r="H3101" s="227"/>
      <c r="I3101" s="95"/>
      <c r="J3101" s="232"/>
      <c r="K3101" s="237"/>
      <c r="L3101" s="238"/>
      <c r="M3101" s="238"/>
      <c r="N3101" s="238"/>
      <c r="O3101" s="238"/>
      <c r="P3101" s="238"/>
      <c r="Q3101" s="238"/>
      <c r="R3101" s="239"/>
      <c r="S3101" s="25"/>
      <c r="T3101" s="40"/>
      <c r="DE3101" s="137"/>
    </row>
    <row r="3102" spans="1:109" s="75" customFormat="1" ht="12" hidden="1" customHeight="1">
      <c r="A3102" s="95"/>
      <c r="B3102" s="96"/>
      <c r="C3102" s="96"/>
      <c r="D3102" s="96"/>
      <c r="E3102" s="96"/>
      <c r="F3102" s="96"/>
      <c r="G3102" s="96"/>
      <c r="H3102" s="96"/>
      <c r="I3102" s="95"/>
      <c r="J3102" s="232"/>
      <c r="K3102" s="237"/>
      <c r="L3102" s="238"/>
      <c r="M3102" s="238"/>
      <c r="N3102" s="238"/>
      <c r="O3102" s="238"/>
      <c r="P3102" s="238"/>
      <c r="Q3102" s="238"/>
      <c r="R3102" s="239"/>
      <c r="DE3102" s="137"/>
    </row>
    <row r="3103" spans="1:109" s="75" customFormat="1" ht="12" hidden="1" customHeight="1">
      <c r="A3103" s="95"/>
      <c r="B3103" s="244" t="s">
        <v>75</v>
      </c>
      <c r="C3103" s="244"/>
      <c r="D3103" s="244"/>
      <c r="E3103" s="244"/>
      <c r="F3103" s="244"/>
      <c r="G3103" s="244"/>
      <c r="H3103" s="244"/>
      <c r="I3103" s="95"/>
      <c r="J3103" s="232"/>
      <c r="K3103" s="237"/>
      <c r="L3103" s="238"/>
      <c r="M3103" s="238"/>
      <c r="N3103" s="238"/>
      <c r="O3103" s="238"/>
      <c r="P3103" s="238"/>
      <c r="Q3103" s="238"/>
      <c r="R3103" s="239"/>
      <c r="DE3103" s="137"/>
    </row>
    <row r="3104" spans="1:109" s="75" customFormat="1" ht="12" hidden="1" customHeight="1">
      <c r="A3104" s="95"/>
      <c r="B3104" s="244" t="s">
        <v>74</v>
      </c>
      <c r="C3104" s="244"/>
      <c r="D3104" s="244"/>
      <c r="E3104" s="244"/>
      <c r="F3104" s="244"/>
      <c r="G3104" s="244"/>
      <c r="H3104" s="244"/>
      <c r="I3104" s="97"/>
      <c r="J3104" s="232"/>
      <c r="K3104" s="237"/>
      <c r="L3104" s="238"/>
      <c r="M3104" s="238"/>
      <c r="N3104" s="238"/>
      <c r="O3104" s="238"/>
      <c r="P3104" s="238"/>
      <c r="Q3104" s="238"/>
      <c r="R3104" s="239"/>
      <c r="DE3104" s="137"/>
    </row>
    <row r="3105" spans="1:111" s="75" customFormat="1" ht="12" hidden="1" customHeight="1">
      <c r="A3105" s="98" t="s">
        <v>73</v>
      </c>
      <c r="B3105" s="279" t="s">
        <v>12</v>
      </c>
      <c r="C3105" s="279"/>
      <c r="D3105" s="279"/>
      <c r="E3105" s="279"/>
      <c r="F3105" s="279"/>
      <c r="G3105" s="279"/>
      <c r="H3105" s="279"/>
      <c r="I3105" s="95"/>
      <c r="J3105" s="232"/>
      <c r="K3105" s="237"/>
      <c r="L3105" s="238"/>
      <c r="M3105" s="238"/>
      <c r="N3105" s="238"/>
      <c r="O3105" s="238"/>
      <c r="P3105" s="238"/>
      <c r="Q3105" s="238"/>
      <c r="R3105" s="239"/>
      <c r="DE3105" s="137"/>
    </row>
    <row r="3106" spans="1:111" s="75" customFormat="1" ht="12" hidden="1" customHeight="1">
      <c r="A3106" s="98"/>
      <c r="B3106" s="243" t="s">
        <v>72</v>
      </c>
      <c r="C3106" s="243"/>
      <c r="D3106" s="243"/>
      <c r="E3106" s="243"/>
      <c r="F3106" s="243"/>
      <c r="G3106" s="243"/>
      <c r="H3106" s="243"/>
      <c r="I3106" s="95"/>
      <c r="J3106" s="232"/>
      <c r="K3106" s="237"/>
      <c r="L3106" s="238"/>
      <c r="M3106" s="238"/>
      <c r="N3106" s="238"/>
      <c r="O3106" s="238"/>
      <c r="P3106" s="238"/>
      <c r="Q3106" s="238"/>
      <c r="R3106" s="239"/>
      <c r="DE3106" s="137"/>
    </row>
    <row r="3107" spans="1:111" s="75" customFormat="1" ht="12" hidden="1" customHeight="1">
      <c r="A3107" s="98"/>
      <c r="B3107" s="243"/>
      <c r="C3107" s="243"/>
      <c r="D3107" s="243"/>
      <c r="E3107" s="243"/>
      <c r="F3107" s="243"/>
      <c r="G3107" s="243"/>
      <c r="H3107" s="243"/>
      <c r="I3107" s="95"/>
      <c r="J3107" s="232"/>
      <c r="K3107" s="237"/>
      <c r="L3107" s="238"/>
      <c r="M3107" s="238"/>
      <c r="N3107" s="238"/>
      <c r="O3107" s="238"/>
      <c r="P3107" s="238"/>
      <c r="Q3107" s="238"/>
      <c r="R3107" s="239"/>
      <c r="DE3107" s="137"/>
    </row>
    <row r="3108" spans="1:111" s="75" customFormat="1" ht="12" hidden="1" customHeight="1">
      <c r="A3108" s="98"/>
      <c r="B3108" s="244"/>
      <c r="C3108" s="244"/>
      <c r="D3108" s="244"/>
      <c r="E3108" s="244"/>
      <c r="F3108" s="244"/>
      <c r="G3108" s="244"/>
      <c r="H3108" s="244"/>
      <c r="I3108" s="95"/>
      <c r="J3108" s="232"/>
      <c r="K3108" s="237"/>
      <c r="L3108" s="238"/>
      <c r="M3108" s="238"/>
      <c r="N3108" s="238"/>
      <c r="O3108" s="238"/>
      <c r="P3108" s="238"/>
      <c r="Q3108" s="238"/>
      <c r="R3108" s="239"/>
      <c r="DE3108" s="137"/>
    </row>
    <row r="3109" spans="1:111" s="75" customFormat="1" ht="12" hidden="1" customHeight="1">
      <c r="A3109" s="98"/>
      <c r="B3109" s="244" t="s">
        <v>56</v>
      </c>
      <c r="C3109" s="244"/>
      <c r="D3109" s="244"/>
      <c r="E3109" s="244"/>
      <c r="F3109" s="244"/>
      <c r="G3109" s="244"/>
      <c r="H3109" s="244"/>
      <c r="I3109" s="95"/>
      <c r="J3109" s="232"/>
      <c r="K3109" s="237"/>
      <c r="L3109" s="238"/>
      <c r="M3109" s="238"/>
      <c r="N3109" s="238"/>
      <c r="O3109" s="238"/>
      <c r="P3109" s="238"/>
      <c r="Q3109" s="238"/>
      <c r="R3109" s="239"/>
      <c r="U3109" s="24"/>
      <c r="V3109" s="24"/>
      <c r="W3109" s="24"/>
      <c r="X3109" s="24"/>
      <c r="Y3109" s="24"/>
      <c r="Z3109" s="24"/>
      <c r="AA3109" s="24"/>
      <c r="AB3109" s="24"/>
      <c r="AC3109" s="24"/>
      <c r="AD3109" s="24"/>
      <c r="AE3109" s="24"/>
      <c r="DE3109" s="137"/>
    </row>
    <row r="3110" spans="1:111" s="75" customFormat="1" ht="12" hidden="1" customHeight="1">
      <c r="A3110" s="98"/>
      <c r="B3110" s="244"/>
      <c r="C3110" s="244"/>
      <c r="D3110" s="244"/>
      <c r="E3110" s="244"/>
      <c r="F3110" s="244"/>
      <c r="G3110" s="244"/>
      <c r="H3110" s="244"/>
      <c r="I3110" s="95"/>
      <c r="J3110" s="233"/>
      <c r="K3110" s="240"/>
      <c r="L3110" s="241"/>
      <c r="M3110" s="241"/>
      <c r="N3110" s="241"/>
      <c r="O3110" s="241"/>
      <c r="P3110" s="241"/>
      <c r="Q3110" s="241"/>
      <c r="R3110" s="242"/>
      <c r="DE3110" s="137"/>
    </row>
    <row r="3111" spans="1:111" s="76" customFormat="1" ht="13.5" hidden="1">
      <c r="A3111" s="256" t="s">
        <v>89</v>
      </c>
      <c r="B3111" s="257"/>
      <c r="C3111" s="257"/>
      <c r="D3111" s="257"/>
      <c r="E3111" s="257"/>
      <c r="F3111" s="257"/>
      <c r="G3111" s="257"/>
      <c r="H3111" s="257"/>
      <c r="I3111" s="257"/>
      <c r="J3111" s="257"/>
      <c r="K3111" s="257"/>
      <c r="L3111" s="257"/>
      <c r="M3111" s="257"/>
      <c r="N3111" s="257"/>
      <c r="O3111" s="257"/>
      <c r="P3111" s="257"/>
      <c r="Q3111" s="257"/>
      <c r="R3111" s="257"/>
      <c r="DE3111" s="136"/>
    </row>
    <row r="3112" spans="1:111" s="75" customFormat="1" ht="12" hidden="1" customHeight="1">
      <c r="A3112" s="258" t="s">
        <v>11</v>
      </c>
      <c r="B3112" s="259"/>
      <c r="C3112" s="260"/>
      <c r="D3112" s="261"/>
      <c r="E3112" s="258" t="s">
        <v>10</v>
      </c>
      <c r="F3112" s="259"/>
      <c r="G3112" s="181"/>
      <c r="H3112" s="206"/>
      <c r="I3112" s="206"/>
      <c r="J3112" s="182"/>
      <c r="K3112" s="258" t="s">
        <v>64</v>
      </c>
      <c r="L3112" s="262"/>
      <c r="M3112" s="263"/>
      <c r="N3112" s="181"/>
      <c r="O3112" s="206"/>
      <c r="P3112" s="206"/>
      <c r="Q3112" s="206"/>
      <c r="R3112" s="182"/>
      <c r="DE3112" s="137"/>
    </row>
    <row r="3113" spans="1:111" s="75" customFormat="1" ht="12" hidden="1" customHeight="1">
      <c r="A3113" s="191">
        <v>1</v>
      </c>
      <c r="B3113" s="264" t="s">
        <v>88</v>
      </c>
      <c r="C3113" s="265"/>
      <c r="D3113" s="265"/>
      <c r="E3113" s="265"/>
      <c r="F3113" s="266"/>
      <c r="G3113" s="194" t="s">
        <v>87</v>
      </c>
      <c r="H3113" s="255"/>
      <c r="I3113" s="194" t="s">
        <v>86</v>
      </c>
      <c r="J3113" s="195"/>
      <c r="K3113" s="195"/>
      <c r="L3113" s="195"/>
      <c r="M3113" s="195"/>
      <c r="N3113" s="195"/>
      <c r="O3113" s="195"/>
      <c r="P3113" s="195"/>
      <c r="Q3113" s="195"/>
      <c r="R3113" s="255"/>
      <c r="DE3113" s="137"/>
    </row>
    <row r="3114" spans="1:111" s="75" customFormat="1" ht="12" hidden="1" customHeight="1">
      <c r="A3114" s="193"/>
      <c r="B3114" s="267"/>
      <c r="C3114" s="268"/>
      <c r="D3114" s="268"/>
      <c r="E3114" s="268"/>
      <c r="F3114" s="269"/>
      <c r="G3114" s="253"/>
      <c r="H3114" s="254"/>
      <c r="I3114" s="270"/>
      <c r="J3114" s="271"/>
      <c r="K3114" s="271"/>
      <c r="L3114" s="271"/>
      <c r="M3114" s="88" t="s">
        <v>183</v>
      </c>
      <c r="N3114" s="272"/>
      <c r="O3114" s="273"/>
      <c r="P3114" s="89" t="s">
        <v>184</v>
      </c>
      <c r="Q3114" s="77"/>
      <c r="R3114" s="90" t="s">
        <v>185</v>
      </c>
      <c r="S3114" s="43" t="str">
        <f>IF(AND(Q3114&lt;&gt;"",Q3114&lt;120),"排煙機の規定風量は120㎥以上必要です。","")</f>
        <v/>
      </c>
      <c r="T3114" s="74"/>
      <c r="DE3114" s="137"/>
    </row>
    <row r="3115" spans="1:111" s="75" customFormat="1" ht="6" hidden="1" customHeight="1">
      <c r="A3115" s="102"/>
      <c r="B3115" s="102"/>
      <c r="C3115" s="102"/>
      <c r="D3115" s="102"/>
      <c r="E3115" s="102"/>
      <c r="F3115" s="102"/>
      <c r="G3115" s="102"/>
      <c r="H3115" s="102"/>
      <c r="I3115" s="102"/>
      <c r="J3115" s="102"/>
      <c r="K3115" s="103"/>
      <c r="L3115" s="103"/>
      <c r="M3115" s="103"/>
      <c r="N3115" s="102"/>
      <c r="O3115" s="104"/>
      <c r="P3115" s="104"/>
      <c r="Q3115" s="103"/>
      <c r="R3115" s="103"/>
      <c r="DE3115" s="137"/>
    </row>
    <row r="3116" spans="1:111" s="75" customFormat="1" ht="12" hidden="1" customHeight="1">
      <c r="A3116" s="251">
        <v>2</v>
      </c>
      <c r="B3116" s="194" t="s">
        <v>85</v>
      </c>
      <c r="C3116" s="195"/>
      <c r="D3116" s="195"/>
      <c r="E3116" s="195"/>
      <c r="F3116" s="195"/>
      <c r="G3116" s="195"/>
      <c r="H3116" s="195"/>
      <c r="I3116" s="195"/>
      <c r="J3116" s="195"/>
      <c r="K3116" s="195"/>
      <c r="L3116" s="195"/>
      <c r="M3116" s="195"/>
      <c r="N3116" s="195"/>
      <c r="O3116" s="196"/>
      <c r="P3116" s="91"/>
      <c r="Q3116" s="198" t="s">
        <v>81</v>
      </c>
      <c r="R3116" s="199"/>
      <c r="DE3116" s="137"/>
    </row>
    <row r="3117" spans="1:111" s="75" customFormat="1" ht="12" hidden="1" customHeight="1">
      <c r="A3117" s="252"/>
      <c r="B3117" s="92" t="s">
        <v>5</v>
      </c>
      <c r="C3117" s="202" t="s">
        <v>84</v>
      </c>
      <c r="D3117" s="203"/>
      <c r="E3117" s="245"/>
      <c r="F3117" s="93" t="s">
        <v>83</v>
      </c>
      <c r="G3117" s="202" t="s">
        <v>78</v>
      </c>
      <c r="H3117" s="203"/>
      <c r="I3117" s="202" t="s">
        <v>14</v>
      </c>
      <c r="J3117" s="203"/>
      <c r="K3117" s="203"/>
      <c r="L3117" s="203"/>
      <c r="M3117" s="203"/>
      <c r="N3117" s="203" t="s">
        <v>13</v>
      </c>
      <c r="O3117" s="204"/>
      <c r="P3117" s="205"/>
      <c r="Q3117" s="200"/>
      <c r="R3117" s="201"/>
      <c r="DE3117" s="137"/>
      <c r="DF3117" s="76" t="str">
        <f>IF(COUNTA(B3118:R3167)&gt;0,DG3117,"")</f>
        <v/>
      </c>
      <c r="DG3117" s="144">
        <v>43</v>
      </c>
    </row>
    <row r="3118" spans="1:111" s="75" customFormat="1" ht="12" hidden="1" customHeight="1">
      <c r="A3118" s="252"/>
      <c r="B3118" s="47"/>
      <c r="C3118" s="274"/>
      <c r="D3118" s="274"/>
      <c r="E3118" s="274"/>
      <c r="F3118" s="162"/>
      <c r="G3118" s="274"/>
      <c r="H3118" s="274"/>
      <c r="I3118" s="275"/>
      <c r="J3118" s="275"/>
      <c r="K3118" s="275"/>
      <c r="L3118" s="275"/>
      <c r="M3118" s="275"/>
      <c r="N3118" s="276"/>
      <c r="O3118" s="277"/>
      <c r="P3118" s="278"/>
      <c r="Q3118" s="274"/>
      <c r="R3118" s="274"/>
      <c r="DE3118" s="137"/>
    </row>
    <row r="3119" spans="1:111" s="75" customFormat="1" ht="12" hidden="1" customHeight="1">
      <c r="A3119" s="252"/>
      <c r="B3119" s="48"/>
      <c r="C3119" s="213"/>
      <c r="D3119" s="213"/>
      <c r="E3119" s="213"/>
      <c r="F3119" s="163"/>
      <c r="G3119" s="213"/>
      <c r="H3119" s="213"/>
      <c r="I3119" s="214"/>
      <c r="J3119" s="214"/>
      <c r="K3119" s="214"/>
      <c r="L3119" s="214"/>
      <c r="M3119" s="214"/>
      <c r="N3119" s="215"/>
      <c r="O3119" s="216"/>
      <c r="P3119" s="217"/>
      <c r="Q3119" s="213"/>
      <c r="R3119" s="213"/>
      <c r="DE3119" s="137"/>
    </row>
    <row r="3120" spans="1:111" s="75" customFormat="1" ht="12" hidden="1" customHeight="1">
      <c r="A3120" s="252"/>
      <c r="B3120" s="48"/>
      <c r="C3120" s="213"/>
      <c r="D3120" s="213"/>
      <c r="E3120" s="213"/>
      <c r="F3120" s="163"/>
      <c r="G3120" s="213"/>
      <c r="H3120" s="213"/>
      <c r="I3120" s="214"/>
      <c r="J3120" s="214"/>
      <c r="K3120" s="214"/>
      <c r="L3120" s="214"/>
      <c r="M3120" s="214"/>
      <c r="N3120" s="215"/>
      <c r="O3120" s="216"/>
      <c r="P3120" s="217"/>
      <c r="Q3120" s="213"/>
      <c r="R3120" s="213"/>
      <c r="DE3120" s="137"/>
    </row>
    <row r="3121" spans="1:109" s="75" customFormat="1" ht="12" hidden="1" customHeight="1">
      <c r="A3121" s="252"/>
      <c r="B3121" s="48"/>
      <c r="C3121" s="213"/>
      <c r="D3121" s="213"/>
      <c r="E3121" s="213"/>
      <c r="F3121" s="163"/>
      <c r="G3121" s="213"/>
      <c r="H3121" s="213"/>
      <c r="I3121" s="214"/>
      <c r="J3121" s="214"/>
      <c r="K3121" s="214"/>
      <c r="L3121" s="214"/>
      <c r="M3121" s="214"/>
      <c r="N3121" s="215"/>
      <c r="O3121" s="216"/>
      <c r="P3121" s="217"/>
      <c r="Q3121" s="213"/>
      <c r="R3121" s="213"/>
      <c r="DE3121" s="137"/>
    </row>
    <row r="3122" spans="1:109" s="75" customFormat="1" ht="12" hidden="1" customHeight="1">
      <c r="A3122" s="252"/>
      <c r="B3122" s="48"/>
      <c r="C3122" s="213"/>
      <c r="D3122" s="213"/>
      <c r="E3122" s="213"/>
      <c r="F3122" s="163"/>
      <c r="G3122" s="213"/>
      <c r="H3122" s="213"/>
      <c r="I3122" s="214"/>
      <c r="J3122" s="214"/>
      <c r="K3122" s="214"/>
      <c r="L3122" s="214"/>
      <c r="M3122" s="214"/>
      <c r="N3122" s="215"/>
      <c r="O3122" s="216"/>
      <c r="P3122" s="217"/>
      <c r="Q3122" s="213"/>
      <c r="R3122" s="213"/>
      <c r="DE3122" s="137"/>
    </row>
    <row r="3123" spans="1:109" s="75" customFormat="1" ht="12" hidden="1" customHeight="1">
      <c r="A3123" s="252"/>
      <c r="B3123" s="48"/>
      <c r="C3123" s="213"/>
      <c r="D3123" s="213"/>
      <c r="E3123" s="213"/>
      <c r="F3123" s="163"/>
      <c r="G3123" s="213"/>
      <c r="H3123" s="213"/>
      <c r="I3123" s="214"/>
      <c r="J3123" s="214"/>
      <c r="K3123" s="214"/>
      <c r="L3123" s="214"/>
      <c r="M3123" s="214"/>
      <c r="N3123" s="215"/>
      <c r="O3123" s="216"/>
      <c r="P3123" s="217"/>
      <c r="Q3123" s="213"/>
      <c r="R3123" s="213"/>
      <c r="DE3123" s="137"/>
    </row>
    <row r="3124" spans="1:109" s="75" customFormat="1" ht="12" hidden="1" customHeight="1">
      <c r="A3124" s="252"/>
      <c r="B3124" s="48"/>
      <c r="C3124" s="213"/>
      <c r="D3124" s="213"/>
      <c r="E3124" s="213"/>
      <c r="F3124" s="163"/>
      <c r="G3124" s="213"/>
      <c r="H3124" s="213"/>
      <c r="I3124" s="214"/>
      <c r="J3124" s="214"/>
      <c r="K3124" s="214"/>
      <c r="L3124" s="214"/>
      <c r="M3124" s="214"/>
      <c r="N3124" s="215"/>
      <c r="O3124" s="216"/>
      <c r="P3124" s="217"/>
      <c r="Q3124" s="213"/>
      <c r="R3124" s="213"/>
      <c r="DE3124" s="137"/>
    </row>
    <row r="3125" spans="1:109" s="75" customFormat="1" ht="12" hidden="1" customHeight="1">
      <c r="A3125" s="252"/>
      <c r="B3125" s="48"/>
      <c r="C3125" s="213"/>
      <c r="D3125" s="213"/>
      <c r="E3125" s="213"/>
      <c r="F3125" s="163"/>
      <c r="G3125" s="213"/>
      <c r="H3125" s="213"/>
      <c r="I3125" s="214"/>
      <c r="J3125" s="214"/>
      <c r="K3125" s="214"/>
      <c r="L3125" s="214"/>
      <c r="M3125" s="214"/>
      <c r="N3125" s="215"/>
      <c r="O3125" s="216"/>
      <c r="P3125" s="217"/>
      <c r="Q3125" s="213"/>
      <c r="R3125" s="213"/>
      <c r="DE3125" s="137"/>
    </row>
    <row r="3126" spans="1:109" s="75" customFormat="1" ht="12" hidden="1" customHeight="1">
      <c r="A3126" s="252"/>
      <c r="B3126" s="48"/>
      <c r="C3126" s="213"/>
      <c r="D3126" s="213"/>
      <c r="E3126" s="213"/>
      <c r="F3126" s="163"/>
      <c r="G3126" s="213"/>
      <c r="H3126" s="213"/>
      <c r="I3126" s="214"/>
      <c r="J3126" s="214"/>
      <c r="K3126" s="214"/>
      <c r="L3126" s="214"/>
      <c r="M3126" s="214"/>
      <c r="N3126" s="215"/>
      <c r="O3126" s="216"/>
      <c r="P3126" s="217"/>
      <c r="Q3126" s="213"/>
      <c r="R3126" s="213"/>
      <c r="DE3126" s="137"/>
    </row>
    <row r="3127" spans="1:109" s="75" customFormat="1" ht="12" hidden="1" customHeight="1">
      <c r="A3127" s="252"/>
      <c r="B3127" s="48"/>
      <c r="C3127" s="213"/>
      <c r="D3127" s="213"/>
      <c r="E3127" s="213"/>
      <c r="F3127" s="163"/>
      <c r="G3127" s="213"/>
      <c r="H3127" s="213"/>
      <c r="I3127" s="214"/>
      <c r="J3127" s="214"/>
      <c r="K3127" s="214"/>
      <c r="L3127" s="214"/>
      <c r="M3127" s="214"/>
      <c r="N3127" s="215"/>
      <c r="O3127" s="216"/>
      <c r="P3127" s="217"/>
      <c r="Q3127" s="213"/>
      <c r="R3127" s="213"/>
      <c r="DE3127" s="137"/>
    </row>
    <row r="3128" spans="1:109" s="75" customFormat="1" ht="12" hidden="1" customHeight="1">
      <c r="A3128" s="252"/>
      <c r="B3128" s="48"/>
      <c r="C3128" s="213"/>
      <c r="D3128" s="213"/>
      <c r="E3128" s="213"/>
      <c r="F3128" s="163"/>
      <c r="G3128" s="213"/>
      <c r="H3128" s="213"/>
      <c r="I3128" s="214"/>
      <c r="J3128" s="214"/>
      <c r="K3128" s="214"/>
      <c r="L3128" s="214"/>
      <c r="M3128" s="214"/>
      <c r="N3128" s="215"/>
      <c r="O3128" s="216"/>
      <c r="P3128" s="217"/>
      <c r="Q3128" s="213"/>
      <c r="R3128" s="213"/>
      <c r="DE3128" s="137"/>
    </row>
    <row r="3129" spans="1:109" s="75" customFormat="1" ht="12" hidden="1" customHeight="1">
      <c r="A3129" s="252"/>
      <c r="B3129" s="48"/>
      <c r="C3129" s="213"/>
      <c r="D3129" s="213"/>
      <c r="E3129" s="213"/>
      <c r="F3129" s="163"/>
      <c r="G3129" s="213"/>
      <c r="H3129" s="213"/>
      <c r="I3129" s="214"/>
      <c r="J3129" s="214"/>
      <c r="K3129" s="214"/>
      <c r="L3129" s="214"/>
      <c r="M3129" s="214"/>
      <c r="N3129" s="215"/>
      <c r="O3129" s="216"/>
      <c r="P3129" s="217"/>
      <c r="Q3129" s="213"/>
      <c r="R3129" s="213"/>
      <c r="DE3129" s="137"/>
    </row>
    <row r="3130" spans="1:109" s="75" customFormat="1" ht="12" hidden="1" customHeight="1">
      <c r="A3130" s="252"/>
      <c r="B3130" s="48"/>
      <c r="C3130" s="213"/>
      <c r="D3130" s="213"/>
      <c r="E3130" s="213"/>
      <c r="F3130" s="163"/>
      <c r="G3130" s="213"/>
      <c r="H3130" s="213"/>
      <c r="I3130" s="214"/>
      <c r="J3130" s="214"/>
      <c r="K3130" s="214"/>
      <c r="L3130" s="214"/>
      <c r="M3130" s="214"/>
      <c r="N3130" s="215"/>
      <c r="O3130" s="216"/>
      <c r="P3130" s="217"/>
      <c r="Q3130" s="213"/>
      <c r="R3130" s="213"/>
      <c r="DE3130" s="137"/>
    </row>
    <row r="3131" spans="1:109" s="75" customFormat="1" ht="12" hidden="1" customHeight="1">
      <c r="A3131" s="252"/>
      <c r="B3131" s="48"/>
      <c r="C3131" s="213"/>
      <c r="D3131" s="213"/>
      <c r="E3131" s="213"/>
      <c r="F3131" s="163"/>
      <c r="G3131" s="213"/>
      <c r="H3131" s="213"/>
      <c r="I3131" s="214"/>
      <c r="J3131" s="214"/>
      <c r="K3131" s="214"/>
      <c r="L3131" s="214"/>
      <c r="M3131" s="214"/>
      <c r="N3131" s="215"/>
      <c r="O3131" s="216"/>
      <c r="P3131" s="217"/>
      <c r="Q3131" s="213"/>
      <c r="R3131" s="213"/>
      <c r="DE3131" s="137"/>
    </row>
    <row r="3132" spans="1:109" s="75" customFormat="1" ht="12" hidden="1" customHeight="1">
      <c r="A3132" s="252"/>
      <c r="B3132" s="48"/>
      <c r="C3132" s="213"/>
      <c r="D3132" s="213"/>
      <c r="E3132" s="213"/>
      <c r="F3132" s="163"/>
      <c r="G3132" s="213"/>
      <c r="H3132" s="213"/>
      <c r="I3132" s="214"/>
      <c r="J3132" s="214"/>
      <c r="K3132" s="214"/>
      <c r="L3132" s="214"/>
      <c r="M3132" s="214"/>
      <c r="N3132" s="215"/>
      <c r="O3132" s="216"/>
      <c r="P3132" s="217"/>
      <c r="Q3132" s="213"/>
      <c r="R3132" s="213"/>
      <c r="DE3132" s="137"/>
    </row>
    <row r="3133" spans="1:109" s="75" customFormat="1" ht="12" hidden="1" customHeight="1">
      <c r="A3133" s="252"/>
      <c r="B3133" s="48"/>
      <c r="C3133" s="213"/>
      <c r="D3133" s="213"/>
      <c r="E3133" s="213"/>
      <c r="F3133" s="163"/>
      <c r="G3133" s="213"/>
      <c r="H3133" s="213"/>
      <c r="I3133" s="214"/>
      <c r="J3133" s="214"/>
      <c r="K3133" s="214"/>
      <c r="L3133" s="214"/>
      <c r="M3133" s="214"/>
      <c r="N3133" s="215"/>
      <c r="O3133" s="216"/>
      <c r="P3133" s="217"/>
      <c r="Q3133" s="213"/>
      <c r="R3133" s="213"/>
      <c r="DE3133" s="137"/>
    </row>
    <row r="3134" spans="1:109" s="75" customFormat="1" ht="12" hidden="1" customHeight="1">
      <c r="A3134" s="252"/>
      <c r="B3134" s="48"/>
      <c r="C3134" s="213"/>
      <c r="D3134" s="213"/>
      <c r="E3134" s="213"/>
      <c r="F3134" s="163"/>
      <c r="G3134" s="213"/>
      <c r="H3134" s="213"/>
      <c r="I3134" s="214"/>
      <c r="J3134" s="214"/>
      <c r="K3134" s="214"/>
      <c r="L3134" s="214"/>
      <c r="M3134" s="214"/>
      <c r="N3134" s="215"/>
      <c r="O3134" s="216"/>
      <c r="P3134" s="217"/>
      <c r="Q3134" s="213"/>
      <c r="R3134" s="213"/>
      <c r="DE3134" s="137"/>
    </row>
    <row r="3135" spans="1:109" s="75" customFormat="1" ht="12" hidden="1" customHeight="1">
      <c r="A3135" s="252"/>
      <c r="B3135" s="48"/>
      <c r="C3135" s="213"/>
      <c r="D3135" s="213"/>
      <c r="E3135" s="213"/>
      <c r="F3135" s="163"/>
      <c r="G3135" s="213"/>
      <c r="H3135" s="213"/>
      <c r="I3135" s="214"/>
      <c r="J3135" s="214"/>
      <c r="K3135" s="214"/>
      <c r="L3135" s="214"/>
      <c r="M3135" s="214"/>
      <c r="N3135" s="215"/>
      <c r="O3135" s="216"/>
      <c r="P3135" s="217"/>
      <c r="Q3135" s="213"/>
      <c r="R3135" s="213"/>
      <c r="DE3135" s="137"/>
    </row>
    <row r="3136" spans="1:109" s="75" customFormat="1" ht="12" hidden="1" customHeight="1">
      <c r="A3136" s="252"/>
      <c r="B3136" s="48"/>
      <c r="C3136" s="213"/>
      <c r="D3136" s="213"/>
      <c r="E3136" s="213"/>
      <c r="F3136" s="163"/>
      <c r="G3136" s="213"/>
      <c r="H3136" s="213"/>
      <c r="I3136" s="214"/>
      <c r="J3136" s="214"/>
      <c r="K3136" s="214"/>
      <c r="L3136" s="214"/>
      <c r="M3136" s="214"/>
      <c r="N3136" s="215"/>
      <c r="O3136" s="216"/>
      <c r="P3136" s="217"/>
      <c r="Q3136" s="213"/>
      <c r="R3136" s="213"/>
      <c r="DE3136" s="137"/>
    </row>
    <row r="3137" spans="1:109" s="75" customFormat="1" ht="12" hidden="1" customHeight="1">
      <c r="A3137" s="252"/>
      <c r="B3137" s="48"/>
      <c r="C3137" s="213"/>
      <c r="D3137" s="213"/>
      <c r="E3137" s="213"/>
      <c r="F3137" s="163"/>
      <c r="G3137" s="213"/>
      <c r="H3137" s="213"/>
      <c r="I3137" s="214"/>
      <c r="J3137" s="214"/>
      <c r="K3137" s="214"/>
      <c r="L3137" s="214"/>
      <c r="M3137" s="214"/>
      <c r="N3137" s="215"/>
      <c r="O3137" s="216"/>
      <c r="P3137" s="217"/>
      <c r="Q3137" s="213"/>
      <c r="R3137" s="213"/>
      <c r="DE3137" s="137"/>
    </row>
    <row r="3138" spans="1:109" s="75" customFormat="1" ht="12" hidden="1" customHeight="1">
      <c r="A3138" s="252"/>
      <c r="B3138" s="48"/>
      <c r="C3138" s="213"/>
      <c r="D3138" s="213"/>
      <c r="E3138" s="213"/>
      <c r="F3138" s="163"/>
      <c r="G3138" s="213"/>
      <c r="H3138" s="213"/>
      <c r="I3138" s="214"/>
      <c r="J3138" s="214"/>
      <c r="K3138" s="214"/>
      <c r="L3138" s="214"/>
      <c r="M3138" s="214"/>
      <c r="N3138" s="215"/>
      <c r="O3138" s="216"/>
      <c r="P3138" s="217"/>
      <c r="Q3138" s="213"/>
      <c r="R3138" s="213"/>
      <c r="DE3138" s="137"/>
    </row>
    <row r="3139" spans="1:109" s="75" customFormat="1" ht="12" hidden="1" customHeight="1">
      <c r="A3139" s="252"/>
      <c r="B3139" s="48"/>
      <c r="C3139" s="213"/>
      <c r="D3139" s="213"/>
      <c r="E3139" s="213"/>
      <c r="F3139" s="163"/>
      <c r="G3139" s="213"/>
      <c r="H3139" s="213"/>
      <c r="I3139" s="214"/>
      <c r="J3139" s="214"/>
      <c r="K3139" s="214"/>
      <c r="L3139" s="214"/>
      <c r="M3139" s="214"/>
      <c r="N3139" s="215"/>
      <c r="O3139" s="216"/>
      <c r="P3139" s="217"/>
      <c r="Q3139" s="213"/>
      <c r="R3139" s="213"/>
      <c r="DE3139" s="137"/>
    </row>
    <row r="3140" spans="1:109" s="75" customFormat="1" ht="12" hidden="1" customHeight="1">
      <c r="A3140" s="252"/>
      <c r="B3140" s="48"/>
      <c r="C3140" s="213"/>
      <c r="D3140" s="213"/>
      <c r="E3140" s="213"/>
      <c r="F3140" s="163"/>
      <c r="G3140" s="213"/>
      <c r="H3140" s="213"/>
      <c r="I3140" s="214"/>
      <c r="J3140" s="214"/>
      <c r="K3140" s="214"/>
      <c r="L3140" s="214"/>
      <c r="M3140" s="214"/>
      <c r="N3140" s="215"/>
      <c r="O3140" s="216"/>
      <c r="P3140" s="217"/>
      <c r="Q3140" s="213"/>
      <c r="R3140" s="213"/>
      <c r="DE3140" s="137"/>
    </row>
    <row r="3141" spans="1:109" s="75" customFormat="1" ht="12" hidden="1" customHeight="1">
      <c r="A3141" s="252"/>
      <c r="B3141" s="48"/>
      <c r="C3141" s="213"/>
      <c r="D3141" s="213"/>
      <c r="E3141" s="213"/>
      <c r="F3141" s="163"/>
      <c r="G3141" s="213"/>
      <c r="H3141" s="213"/>
      <c r="I3141" s="214"/>
      <c r="J3141" s="214"/>
      <c r="K3141" s="214"/>
      <c r="L3141" s="214"/>
      <c r="M3141" s="214"/>
      <c r="N3141" s="215"/>
      <c r="O3141" s="216"/>
      <c r="P3141" s="217"/>
      <c r="Q3141" s="213"/>
      <c r="R3141" s="213"/>
      <c r="DE3141" s="137"/>
    </row>
    <row r="3142" spans="1:109" s="75" customFormat="1" ht="12" hidden="1" customHeight="1">
      <c r="A3142" s="252"/>
      <c r="B3142" s="48"/>
      <c r="C3142" s="213"/>
      <c r="D3142" s="213"/>
      <c r="E3142" s="213"/>
      <c r="F3142" s="163"/>
      <c r="G3142" s="213"/>
      <c r="H3142" s="213"/>
      <c r="I3142" s="214"/>
      <c r="J3142" s="214"/>
      <c r="K3142" s="214"/>
      <c r="L3142" s="214"/>
      <c r="M3142" s="214"/>
      <c r="N3142" s="215"/>
      <c r="O3142" s="216"/>
      <c r="P3142" s="217"/>
      <c r="Q3142" s="213"/>
      <c r="R3142" s="213"/>
      <c r="DE3142" s="137"/>
    </row>
    <row r="3143" spans="1:109" s="75" customFormat="1" ht="12" hidden="1" customHeight="1">
      <c r="A3143" s="252"/>
      <c r="B3143" s="48"/>
      <c r="C3143" s="213"/>
      <c r="D3143" s="213"/>
      <c r="E3143" s="213"/>
      <c r="F3143" s="163"/>
      <c r="G3143" s="213"/>
      <c r="H3143" s="213"/>
      <c r="I3143" s="214"/>
      <c r="J3143" s="214"/>
      <c r="K3143" s="214"/>
      <c r="L3143" s="214"/>
      <c r="M3143" s="214"/>
      <c r="N3143" s="215"/>
      <c r="O3143" s="216"/>
      <c r="P3143" s="217"/>
      <c r="Q3143" s="213"/>
      <c r="R3143" s="213"/>
      <c r="DE3143" s="137"/>
    </row>
    <row r="3144" spans="1:109" s="75" customFormat="1" ht="12" hidden="1" customHeight="1">
      <c r="A3144" s="252"/>
      <c r="B3144" s="48"/>
      <c r="C3144" s="213"/>
      <c r="D3144" s="213"/>
      <c r="E3144" s="213"/>
      <c r="F3144" s="163"/>
      <c r="G3144" s="213"/>
      <c r="H3144" s="213"/>
      <c r="I3144" s="214"/>
      <c r="J3144" s="214"/>
      <c r="K3144" s="214"/>
      <c r="L3144" s="214"/>
      <c r="M3144" s="214"/>
      <c r="N3144" s="215"/>
      <c r="O3144" s="216"/>
      <c r="P3144" s="217"/>
      <c r="Q3144" s="213"/>
      <c r="R3144" s="213"/>
      <c r="DE3144" s="137"/>
    </row>
    <row r="3145" spans="1:109" s="75" customFormat="1" ht="12" hidden="1" customHeight="1">
      <c r="A3145" s="252"/>
      <c r="B3145" s="48"/>
      <c r="C3145" s="213"/>
      <c r="D3145" s="213"/>
      <c r="E3145" s="213"/>
      <c r="F3145" s="163"/>
      <c r="G3145" s="213"/>
      <c r="H3145" s="213"/>
      <c r="I3145" s="214"/>
      <c r="J3145" s="214"/>
      <c r="K3145" s="214"/>
      <c r="L3145" s="214"/>
      <c r="M3145" s="214"/>
      <c r="N3145" s="215"/>
      <c r="O3145" s="216"/>
      <c r="P3145" s="217"/>
      <c r="Q3145" s="213"/>
      <c r="R3145" s="213"/>
      <c r="DE3145" s="137"/>
    </row>
    <row r="3146" spans="1:109" s="75" customFormat="1" ht="12" hidden="1" customHeight="1">
      <c r="A3146" s="252"/>
      <c r="B3146" s="48"/>
      <c r="C3146" s="213"/>
      <c r="D3146" s="213"/>
      <c r="E3146" s="213"/>
      <c r="F3146" s="163"/>
      <c r="G3146" s="213"/>
      <c r="H3146" s="213"/>
      <c r="I3146" s="214"/>
      <c r="J3146" s="214"/>
      <c r="K3146" s="214"/>
      <c r="L3146" s="214"/>
      <c r="M3146" s="214"/>
      <c r="N3146" s="215"/>
      <c r="O3146" s="216"/>
      <c r="P3146" s="217"/>
      <c r="Q3146" s="213"/>
      <c r="R3146" s="213"/>
      <c r="DE3146" s="137"/>
    </row>
    <row r="3147" spans="1:109" s="75" customFormat="1" ht="12" hidden="1" customHeight="1">
      <c r="A3147" s="252"/>
      <c r="B3147" s="48"/>
      <c r="C3147" s="213"/>
      <c r="D3147" s="213"/>
      <c r="E3147" s="213"/>
      <c r="F3147" s="163"/>
      <c r="G3147" s="213"/>
      <c r="H3147" s="213"/>
      <c r="I3147" s="214"/>
      <c r="J3147" s="214"/>
      <c r="K3147" s="214"/>
      <c r="L3147" s="214"/>
      <c r="M3147" s="214"/>
      <c r="N3147" s="215"/>
      <c r="O3147" s="216"/>
      <c r="P3147" s="217"/>
      <c r="Q3147" s="213"/>
      <c r="R3147" s="213"/>
      <c r="DE3147" s="137"/>
    </row>
    <row r="3148" spans="1:109" s="75" customFormat="1" ht="12" hidden="1" customHeight="1">
      <c r="A3148" s="252"/>
      <c r="B3148" s="48"/>
      <c r="C3148" s="213"/>
      <c r="D3148" s="213"/>
      <c r="E3148" s="213"/>
      <c r="F3148" s="163"/>
      <c r="G3148" s="213"/>
      <c r="H3148" s="213"/>
      <c r="I3148" s="214"/>
      <c r="J3148" s="214"/>
      <c r="K3148" s="214"/>
      <c r="L3148" s="214"/>
      <c r="M3148" s="214"/>
      <c r="N3148" s="215"/>
      <c r="O3148" s="216"/>
      <c r="P3148" s="217"/>
      <c r="Q3148" s="213"/>
      <c r="R3148" s="213"/>
      <c r="DE3148" s="137"/>
    </row>
    <row r="3149" spans="1:109" s="75" customFormat="1" ht="12" hidden="1" customHeight="1">
      <c r="A3149" s="252"/>
      <c r="B3149" s="48"/>
      <c r="C3149" s="213"/>
      <c r="D3149" s="213"/>
      <c r="E3149" s="213"/>
      <c r="F3149" s="163"/>
      <c r="G3149" s="213"/>
      <c r="H3149" s="213"/>
      <c r="I3149" s="214"/>
      <c r="J3149" s="214"/>
      <c r="K3149" s="214"/>
      <c r="L3149" s="214"/>
      <c r="M3149" s="214"/>
      <c r="N3149" s="215"/>
      <c r="O3149" s="216"/>
      <c r="P3149" s="217"/>
      <c r="Q3149" s="213"/>
      <c r="R3149" s="213"/>
      <c r="DE3149" s="137"/>
    </row>
    <row r="3150" spans="1:109" s="75" customFormat="1" ht="12" hidden="1" customHeight="1">
      <c r="A3150" s="252"/>
      <c r="B3150" s="48"/>
      <c r="C3150" s="213"/>
      <c r="D3150" s="213"/>
      <c r="E3150" s="213"/>
      <c r="F3150" s="163"/>
      <c r="G3150" s="213"/>
      <c r="H3150" s="213"/>
      <c r="I3150" s="214"/>
      <c r="J3150" s="214"/>
      <c r="K3150" s="214"/>
      <c r="L3150" s="214"/>
      <c r="M3150" s="214"/>
      <c r="N3150" s="215"/>
      <c r="O3150" s="216"/>
      <c r="P3150" s="217"/>
      <c r="Q3150" s="213"/>
      <c r="R3150" s="213"/>
      <c r="DE3150" s="137"/>
    </row>
    <row r="3151" spans="1:109" s="75" customFormat="1" ht="12" hidden="1" customHeight="1">
      <c r="A3151" s="252"/>
      <c r="B3151" s="48"/>
      <c r="C3151" s="213"/>
      <c r="D3151" s="213"/>
      <c r="E3151" s="213"/>
      <c r="F3151" s="163"/>
      <c r="G3151" s="213"/>
      <c r="H3151" s="213"/>
      <c r="I3151" s="214"/>
      <c r="J3151" s="214"/>
      <c r="K3151" s="214"/>
      <c r="L3151" s="214"/>
      <c r="M3151" s="214"/>
      <c r="N3151" s="215"/>
      <c r="O3151" s="216"/>
      <c r="P3151" s="217"/>
      <c r="Q3151" s="213"/>
      <c r="R3151" s="213"/>
      <c r="DE3151" s="137"/>
    </row>
    <row r="3152" spans="1:109" s="75" customFormat="1" ht="12" hidden="1" customHeight="1">
      <c r="A3152" s="252"/>
      <c r="B3152" s="48"/>
      <c r="C3152" s="213"/>
      <c r="D3152" s="213"/>
      <c r="E3152" s="213"/>
      <c r="F3152" s="163"/>
      <c r="G3152" s="213"/>
      <c r="H3152" s="213"/>
      <c r="I3152" s="214"/>
      <c r="J3152" s="214"/>
      <c r="K3152" s="214"/>
      <c r="L3152" s="214"/>
      <c r="M3152" s="214"/>
      <c r="N3152" s="215"/>
      <c r="O3152" s="216"/>
      <c r="P3152" s="217"/>
      <c r="Q3152" s="213"/>
      <c r="R3152" s="213"/>
      <c r="DE3152" s="137"/>
    </row>
    <row r="3153" spans="1:109" s="75" customFormat="1" ht="12" hidden="1" customHeight="1">
      <c r="A3153" s="252"/>
      <c r="B3153" s="48"/>
      <c r="C3153" s="213"/>
      <c r="D3153" s="213"/>
      <c r="E3153" s="213"/>
      <c r="F3153" s="163"/>
      <c r="G3153" s="213"/>
      <c r="H3153" s="213"/>
      <c r="I3153" s="214"/>
      <c r="J3153" s="214"/>
      <c r="K3153" s="214"/>
      <c r="L3153" s="214"/>
      <c r="M3153" s="214"/>
      <c r="N3153" s="215"/>
      <c r="O3153" s="216"/>
      <c r="P3153" s="217"/>
      <c r="Q3153" s="213"/>
      <c r="R3153" s="213"/>
      <c r="DE3153" s="137"/>
    </row>
    <row r="3154" spans="1:109" s="75" customFormat="1" ht="12" hidden="1" customHeight="1">
      <c r="A3154" s="252"/>
      <c r="B3154" s="48"/>
      <c r="C3154" s="213"/>
      <c r="D3154" s="213"/>
      <c r="E3154" s="213"/>
      <c r="F3154" s="163"/>
      <c r="G3154" s="213"/>
      <c r="H3154" s="213"/>
      <c r="I3154" s="214"/>
      <c r="J3154" s="214"/>
      <c r="K3154" s="214"/>
      <c r="L3154" s="214"/>
      <c r="M3154" s="214"/>
      <c r="N3154" s="215"/>
      <c r="O3154" s="216"/>
      <c r="P3154" s="217"/>
      <c r="Q3154" s="213"/>
      <c r="R3154" s="213"/>
      <c r="DE3154" s="137"/>
    </row>
    <row r="3155" spans="1:109" s="75" customFormat="1" ht="12" hidden="1" customHeight="1">
      <c r="A3155" s="252"/>
      <c r="B3155" s="48"/>
      <c r="C3155" s="213"/>
      <c r="D3155" s="213"/>
      <c r="E3155" s="213"/>
      <c r="F3155" s="163"/>
      <c r="G3155" s="213"/>
      <c r="H3155" s="213"/>
      <c r="I3155" s="214"/>
      <c r="J3155" s="214"/>
      <c r="K3155" s="214"/>
      <c r="L3155" s="214"/>
      <c r="M3155" s="214"/>
      <c r="N3155" s="215"/>
      <c r="O3155" s="216"/>
      <c r="P3155" s="217"/>
      <c r="Q3155" s="213"/>
      <c r="R3155" s="213"/>
      <c r="DE3155" s="137"/>
    </row>
    <row r="3156" spans="1:109" s="75" customFormat="1" ht="12" hidden="1" customHeight="1">
      <c r="A3156" s="252"/>
      <c r="B3156" s="48"/>
      <c r="C3156" s="213"/>
      <c r="D3156" s="213"/>
      <c r="E3156" s="213"/>
      <c r="F3156" s="163"/>
      <c r="G3156" s="213"/>
      <c r="H3156" s="213"/>
      <c r="I3156" s="214"/>
      <c r="J3156" s="214"/>
      <c r="K3156" s="214"/>
      <c r="L3156" s="214"/>
      <c r="M3156" s="214"/>
      <c r="N3156" s="215"/>
      <c r="O3156" s="216"/>
      <c r="P3156" s="217"/>
      <c r="Q3156" s="213"/>
      <c r="R3156" s="213"/>
      <c r="DE3156" s="137"/>
    </row>
    <row r="3157" spans="1:109" s="75" customFormat="1" ht="12" hidden="1" customHeight="1">
      <c r="A3157" s="252"/>
      <c r="B3157" s="48"/>
      <c r="C3157" s="213"/>
      <c r="D3157" s="213"/>
      <c r="E3157" s="213"/>
      <c r="F3157" s="163"/>
      <c r="G3157" s="213"/>
      <c r="H3157" s="213"/>
      <c r="I3157" s="214"/>
      <c r="J3157" s="214"/>
      <c r="K3157" s="214"/>
      <c r="L3157" s="214"/>
      <c r="M3157" s="214"/>
      <c r="N3157" s="215"/>
      <c r="O3157" s="216"/>
      <c r="P3157" s="217"/>
      <c r="Q3157" s="213"/>
      <c r="R3157" s="213"/>
      <c r="DE3157" s="137"/>
    </row>
    <row r="3158" spans="1:109" s="75" customFormat="1" ht="12" hidden="1" customHeight="1">
      <c r="A3158" s="252"/>
      <c r="B3158" s="48"/>
      <c r="C3158" s="213"/>
      <c r="D3158" s="213"/>
      <c r="E3158" s="213"/>
      <c r="F3158" s="163"/>
      <c r="G3158" s="213"/>
      <c r="H3158" s="213"/>
      <c r="I3158" s="214"/>
      <c r="J3158" s="214"/>
      <c r="K3158" s="214"/>
      <c r="L3158" s="214"/>
      <c r="M3158" s="214"/>
      <c r="N3158" s="215"/>
      <c r="O3158" s="216"/>
      <c r="P3158" s="217"/>
      <c r="Q3158" s="213"/>
      <c r="R3158" s="213"/>
      <c r="DE3158" s="137"/>
    </row>
    <row r="3159" spans="1:109" s="75" customFormat="1" ht="12" hidden="1" customHeight="1">
      <c r="A3159" s="252"/>
      <c r="B3159" s="48"/>
      <c r="C3159" s="213"/>
      <c r="D3159" s="213"/>
      <c r="E3159" s="213"/>
      <c r="F3159" s="163"/>
      <c r="G3159" s="213"/>
      <c r="H3159" s="213"/>
      <c r="I3159" s="214"/>
      <c r="J3159" s="214"/>
      <c r="K3159" s="214"/>
      <c r="L3159" s="214"/>
      <c r="M3159" s="214"/>
      <c r="N3159" s="215"/>
      <c r="O3159" s="216"/>
      <c r="P3159" s="217"/>
      <c r="Q3159" s="213"/>
      <c r="R3159" s="213"/>
      <c r="DE3159" s="137"/>
    </row>
    <row r="3160" spans="1:109" s="75" customFormat="1" ht="12" hidden="1" customHeight="1">
      <c r="A3160" s="252"/>
      <c r="B3160" s="48"/>
      <c r="C3160" s="213"/>
      <c r="D3160" s="213"/>
      <c r="E3160" s="213"/>
      <c r="F3160" s="163"/>
      <c r="G3160" s="213"/>
      <c r="H3160" s="213"/>
      <c r="I3160" s="214"/>
      <c r="J3160" s="214"/>
      <c r="K3160" s="214"/>
      <c r="L3160" s="214"/>
      <c r="M3160" s="214"/>
      <c r="N3160" s="215"/>
      <c r="O3160" s="216"/>
      <c r="P3160" s="217"/>
      <c r="Q3160" s="213"/>
      <c r="R3160" s="213"/>
      <c r="DE3160" s="137"/>
    </row>
    <row r="3161" spans="1:109" s="75" customFormat="1" ht="12" hidden="1" customHeight="1">
      <c r="A3161" s="252"/>
      <c r="B3161" s="48"/>
      <c r="C3161" s="213"/>
      <c r="D3161" s="213"/>
      <c r="E3161" s="213"/>
      <c r="F3161" s="163"/>
      <c r="G3161" s="213"/>
      <c r="H3161" s="213"/>
      <c r="I3161" s="214"/>
      <c r="J3161" s="214"/>
      <c r="K3161" s="214"/>
      <c r="L3161" s="214"/>
      <c r="M3161" s="214"/>
      <c r="N3161" s="215"/>
      <c r="O3161" s="216"/>
      <c r="P3161" s="217"/>
      <c r="Q3161" s="213"/>
      <c r="R3161" s="213"/>
      <c r="DE3161" s="137"/>
    </row>
    <row r="3162" spans="1:109" s="75" customFormat="1" ht="12" hidden="1" customHeight="1">
      <c r="A3162" s="252"/>
      <c r="B3162" s="48"/>
      <c r="C3162" s="213"/>
      <c r="D3162" s="213"/>
      <c r="E3162" s="213"/>
      <c r="F3162" s="163"/>
      <c r="G3162" s="213"/>
      <c r="H3162" s="213"/>
      <c r="I3162" s="214"/>
      <c r="J3162" s="214"/>
      <c r="K3162" s="214"/>
      <c r="L3162" s="214"/>
      <c r="M3162" s="214"/>
      <c r="N3162" s="215"/>
      <c r="O3162" s="216"/>
      <c r="P3162" s="217"/>
      <c r="Q3162" s="213"/>
      <c r="R3162" s="213"/>
      <c r="DE3162" s="137"/>
    </row>
    <row r="3163" spans="1:109" s="75" customFormat="1" ht="12" hidden="1" customHeight="1">
      <c r="A3163" s="252"/>
      <c r="B3163" s="48"/>
      <c r="C3163" s="213"/>
      <c r="D3163" s="213"/>
      <c r="E3163" s="213"/>
      <c r="F3163" s="163"/>
      <c r="G3163" s="213"/>
      <c r="H3163" s="213"/>
      <c r="I3163" s="214"/>
      <c r="J3163" s="214"/>
      <c r="K3163" s="214"/>
      <c r="L3163" s="214"/>
      <c r="M3163" s="214"/>
      <c r="N3163" s="215"/>
      <c r="O3163" s="216"/>
      <c r="P3163" s="217"/>
      <c r="Q3163" s="213"/>
      <c r="R3163" s="213"/>
      <c r="DE3163" s="137"/>
    </row>
    <row r="3164" spans="1:109" s="75" customFormat="1" ht="12" hidden="1" customHeight="1">
      <c r="A3164" s="252"/>
      <c r="B3164" s="48"/>
      <c r="C3164" s="213"/>
      <c r="D3164" s="213"/>
      <c r="E3164" s="213"/>
      <c r="F3164" s="163"/>
      <c r="G3164" s="213"/>
      <c r="H3164" s="213"/>
      <c r="I3164" s="214"/>
      <c r="J3164" s="214"/>
      <c r="K3164" s="214"/>
      <c r="L3164" s="214"/>
      <c r="M3164" s="214"/>
      <c r="N3164" s="215"/>
      <c r="O3164" s="216"/>
      <c r="P3164" s="217"/>
      <c r="Q3164" s="213"/>
      <c r="R3164" s="213"/>
      <c r="DE3164" s="137"/>
    </row>
    <row r="3165" spans="1:109" s="75" customFormat="1" ht="12" hidden="1" customHeight="1">
      <c r="A3165" s="252"/>
      <c r="B3165" s="48"/>
      <c r="C3165" s="213"/>
      <c r="D3165" s="213"/>
      <c r="E3165" s="213"/>
      <c r="F3165" s="163"/>
      <c r="G3165" s="213"/>
      <c r="H3165" s="213"/>
      <c r="I3165" s="214"/>
      <c r="J3165" s="214"/>
      <c r="K3165" s="214"/>
      <c r="L3165" s="214"/>
      <c r="M3165" s="214"/>
      <c r="N3165" s="215"/>
      <c r="O3165" s="216"/>
      <c r="P3165" s="217"/>
      <c r="Q3165" s="213"/>
      <c r="R3165" s="213"/>
      <c r="DE3165" s="137"/>
    </row>
    <row r="3166" spans="1:109" s="75" customFormat="1" ht="12" hidden="1" customHeight="1">
      <c r="A3166" s="252"/>
      <c r="B3166" s="48"/>
      <c r="C3166" s="213"/>
      <c r="D3166" s="213"/>
      <c r="E3166" s="213"/>
      <c r="F3166" s="163"/>
      <c r="G3166" s="213"/>
      <c r="H3166" s="213"/>
      <c r="I3166" s="214"/>
      <c r="J3166" s="214"/>
      <c r="K3166" s="214"/>
      <c r="L3166" s="214"/>
      <c r="M3166" s="214"/>
      <c r="N3166" s="215"/>
      <c r="O3166" s="216"/>
      <c r="P3166" s="217"/>
      <c r="Q3166" s="213"/>
      <c r="R3166" s="213"/>
      <c r="DE3166" s="137"/>
    </row>
    <row r="3167" spans="1:109" s="75" customFormat="1" ht="12" hidden="1" customHeight="1">
      <c r="A3167" s="252"/>
      <c r="B3167" s="68"/>
      <c r="C3167" s="221"/>
      <c r="D3167" s="221"/>
      <c r="E3167" s="221"/>
      <c r="F3167" s="164"/>
      <c r="G3167" s="221"/>
      <c r="H3167" s="221"/>
      <c r="I3167" s="248"/>
      <c r="J3167" s="248"/>
      <c r="K3167" s="248"/>
      <c r="L3167" s="248"/>
      <c r="M3167" s="248"/>
      <c r="N3167" s="218"/>
      <c r="O3167" s="219"/>
      <c r="P3167" s="220"/>
      <c r="Q3167" s="221"/>
      <c r="R3167" s="221"/>
      <c r="DE3167" s="137"/>
    </row>
    <row r="3168" spans="1:109" s="75" customFormat="1" ht="6" hidden="1" customHeight="1">
      <c r="A3168" s="105"/>
      <c r="B3168" s="106"/>
      <c r="C3168" s="247"/>
      <c r="D3168" s="247"/>
      <c r="E3168" s="247"/>
      <c r="F3168" s="106"/>
      <c r="G3168" s="247"/>
      <c r="H3168" s="247"/>
      <c r="I3168" s="247"/>
      <c r="J3168" s="247"/>
      <c r="K3168" s="247"/>
      <c r="L3168" s="247"/>
      <c r="M3168" s="247"/>
      <c r="N3168" s="106"/>
      <c r="O3168" s="106"/>
      <c r="P3168" s="106"/>
      <c r="Q3168" s="249"/>
      <c r="R3168" s="249"/>
      <c r="DE3168" s="137"/>
    </row>
    <row r="3169" spans="1:109" s="75" customFormat="1" ht="12" hidden="1" customHeight="1">
      <c r="A3169" s="191">
        <v>3</v>
      </c>
      <c r="B3169" s="194" t="s">
        <v>82</v>
      </c>
      <c r="C3169" s="195"/>
      <c r="D3169" s="195"/>
      <c r="E3169" s="195"/>
      <c r="F3169" s="195"/>
      <c r="G3169" s="195"/>
      <c r="H3169" s="195"/>
      <c r="I3169" s="195"/>
      <c r="J3169" s="195"/>
      <c r="K3169" s="195"/>
      <c r="L3169" s="195"/>
      <c r="M3169" s="195"/>
      <c r="N3169" s="195"/>
      <c r="O3169" s="196"/>
      <c r="P3169" s="197"/>
      <c r="Q3169" s="198" t="s">
        <v>81</v>
      </c>
      <c r="R3169" s="199"/>
      <c r="DE3169" s="137"/>
    </row>
    <row r="3170" spans="1:109" s="75" customFormat="1" ht="12" hidden="1" customHeight="1">
      <c r="A3170" s="192"/>
      <c r="B3170" s="200" t="s">
        <v>80</v>
      </c>
      <c r="C3170" s="203"/>
      <c r="D3170" s="245"/>
      <c r="E3170" s="203" t="s">
        <v>79</v>
      </c>
      <c r="F3170" s="203"/>
      <c r="G3170" s="202" t="s">
        <v>78</v>
      </c>
      <c r="H3170" s="245"/>
      <c r="I3170" s="202" t="s">
        <v>14</v>
      </c>
      <c r="J3170" s="203"/>
      <c r="K3170" s="203"/>
      <c r="L3170" s="203"/>
      <c r="M3170" s="203"/>
      <c r="N3170" s="203" t="s">
        <v>13</v>
      </c>
      <c r="O3170" s="204"/>
      <c r="P3170" s="205"/>
      <c r="Q3170" s="200"/>
      <c r="R3170" s="201"/>
      <c r="DE3170" s="137"/>
    </row>
    <row r="3171" spans="1:109" s="75" customFormat="1" ht="12" hidden="1" customHeight="1">
      <c r="A3171" s="193"/>
      <c r="B3171" s="181"/>
      <c r="C3171" s="206"/>
      <c r="D3171" s="207"/>
      <c r="E3171" s="208"/>
      <c r="F3171" s="208"/>
      <c r="G3171" s="209"/>
      <c r="H3171" s="246"/>
      <c r="I3171" s="209"/>
      <c r="J3171" s="208"/>
      <c r="K3171" s="208"/>
      <c r="L3171" s="208"/>
      <c r="M3171" s="208"/>
      <c r="N3171" s="210"/>
      <c r="O3171" s="211"/>
      <c r="P3171" s="212"/>
      <c r="Q3171" s="181"/>
      <c r="R3171" s="182"/>
      <c r="DE3171" s="137"/>
    </row>
    <row r="3172" spans="1:109" s="75" customFormat="1" ht="6" hidden="1" customHeight="1">
      <c r="A3172" s="107"/>
      <c r="B3172" s="249"/>
      <c r="C3172" s="249"/>
      <c r="D3172" s="249"/>
      <c r="E3172" s="249"/>
      <c r="F3172" s="249"/>
      <c r="G3172" s="250"/>
      <c r="H3172" s="250"/>
      <c r="I3172" s="107"/>
      <c r="J3172" s="107"/>
      <c r="K3172" s="107"/>
      <c r="L3172" s="107"/>
      <c r="M3172" s="107"/>
      <c r="N3172" s="107"/>
      <c r="O3172" s="107"/>
      <c r="P3172" s="107"/>
      <c r="Q3172" s="107"/>
      <c r="R3172" s="107"/>
      <c r="DE3172" s="137"/>
    </row>
    <row r="3173" spans="1:109" s="75" customFormat="1" ht="21" hidden="1" customHeight="1">
      <c r="A3173" s="191">
        <v>4</v>
      </c>
      <c r="B3173" s="222" t="s">
        <v>77</v>
      </c>
      <c r="C3173" s="223"/>
      <c r="D3173" s="224"/>
      <c r="E3173" s="225" t="s">
        <v>76</v>
      </c>
      <c r="F3173" s="226"/>
      <c r="G3173" s="227"/>
      <c r="H3173" s="227"/>
      <c r="I3173" s="101"/>
      <c r="J3173" s="94">
        <v>5</v>
      </c>
      <c r="K3173" s="228" t="s">
        <v>186</v>
      </c>
      <c r="L3173" s="229"/>
      <c r="M3173" s="229"/>
      <c r="N3173" s="229"/>
      <c r="O3173" s="229"/>
      <c r="P3173" s="229"/>
      <c r="Q3173" s="229"/>
      <c r="R3173" s="230"/>
      <c r="DE3173" s="137"/>
    </row>
    <row r="3174" spans="1:109" s="75" customFormat="1" ht="12" hidden="1" customHeight="1">
      <c r="A3174" s="193"/>
      <c r="B3174" s="181"/>
      <c r="C3174" s="206"/>
      <c r="D3174" s="182"/>
      <c r="E3174" s="181"/>
      <c r="F3174" s="182"/>
      <c r="G3174" s="227"/>
      <c r="H3174" s="227"/>
      <c r="I3174" s="101"/>
      <c r="J3174" s="231"/>
      <c r="K3174" s="234"/>
      <c r="L3174" s="235"/>
      <c r="M3174" s="235"/>
      <c r="N3174" s="235"/>
      <c r="O3174" s="235"/>
      <c r="P3174" s="235"/>
      <c r="Q3174" s="235"/>
      <c r="R3174" s="236"/>
      <c r="DE3174" s="137"/>
    </row>
    <row r="3175" spans="1:109" s="75" customFormat="1" ht="12" hidden="1" customHeight="1">
      <c r="A3175" s="95"/>
      <c r="B3175" s="100"/>
      <c r="C3175" s="100"/>
      <c r="D3175" s="100"/>
      <c r="E3175" s="100"/>
      <c r="F3175" s="100"/>
      <c r="G3175" s="227"/>
      <c r="H3175" s="227"/>
      <c r="I3175" s="95"/>
      <c r="J3175" s="232"/>
      <c r="K3175" s="237"/>
      <c r="L3175" s="238"/>
      <c r="M3175" s="238"/>
      <c r="N3175" s="238"/>
      <c r="O3175" s="238"/>
      <c r="P3175" s="238"/>
      <c r="Q3175" s="238"/>
      <c r="R3175" s="239"/>
      <c r="S3175" s="25"/>
      <c r="T3175" s="40"/>
      <c r="DE3175" s="137"/>
    </row>
    <row r="3176" spans="1:109" s="75" customFormat="1" ht="12" hidden="1" customHeight="1">
      <c r="A3176" s="95"/>
      <c r="B3176" s="96"/>
      <c r="C3176" s="96"/>
      <c r="D3176" s="96"/>
      <c r="E3176" s="96"/>
      <c r="F3176" s="96"/>
      <c r="G3176" s="96"/>
      <c r="H3176" s="96"/>
      <c r="I3176" s="95"/>
      <c r="J3176" s="232"/>
      <c r="K3176" s="237"/>
      <c r="L3176" s="238"/>
      <c r="M3176" s="238"/>
      <c r="N3176" s="238"/>
      <c r="O3176" s="238"/>
      <c r="P3176" s="238"/>
      <c r="Q3176" s="238"/>
      <c r="R3176" s="239"/>
      <c r="DE3176" s="137"/>
    </row>
    <row r="3177" spans="1:109" s="75" customFormat="1" ht="12" hidden="1" customHeight="1">
      <c r="A3177" s="95"/>
      <c r="B3177" s="244" t="s">
        <v>75</v>
      </c>
      <c r="C3177" s="244"/>
      <c r="D3177" s="244"/>
      <c r="E3177" s="244"/>
      <c r="F3177" s="244"/>
      <c r="G3177" s="244"/>
      <c r="H3177" s="244"/>
      <c r="I3177" s="95"/>
      <c r="J3177" s="232"/>
      <c r="K3177" s="237"/>
      <c r="L3177" s="238"/>
      <c r="M3177" s="238"/>
      <c r="N3177" s="238"/>
      <c r="O3177" s="238"/>
      <c r="P3177" s="238"/>
      <c r="Q3177" s="238"/>
      <c r="R3177" s="239"/>
      <c r="DE3177" s="137"/>
    </row>
    <row r="3178" spans="1:109" s="75" customFormat="1" ht="12" hidden="1" customHeight="1">
      <c r="A3178" s="95"/>
      <c r="B3178" s="244" t="s">
        <v>74</v>
      </c>
      <c r="C3178" s="244"/>
      <c r="D3178" s="244"/>
      <c r="E3178" s="244"/>
      <c r="F3178" s="244"/>
      <c r="G3178" s="244"/>
      <c r="H3178" s="244"/>
      <c r="I3178" s="97"/>
      <c r="J3178" s="232"/>
      <c r="K3178" s="237"/>
      <c r="L3178" s="238"/>
      <c r="M3178" s="238"/>
      <c r="N3178" s="238"/>
      <c r="O3178" s="238"/>
      <c r="P3178" s="238"/>
      <c r="Q3178" s="238"/>
      <c r="R3178" s="239"/>
      <c r="DE3178" s="137"/>
    </row>
    <row r="3179" spans="1:109" s="75" customFormat="1" ht="12" hidden="1" customHeight="1">
      <c r="A3179" s="98" t="s">
        <v>73</v>
      </c>
      <c r="B3179" s="279" t="s">
        <v>12</v>
      </c>
      <c r="C3179" s="279"/>
      <c r="D3179" s="279"/>
      <c r="E3179" s="279"/>
      <c r="F3179" s="279"/>
      <c r="G3179" s="279"/>
      <c r="H3179" s="279"/>
      <c r="I3179" s="95"/>
      <c r="J3179" s="232"/>
      <c r="K3179" s="237"/>
      <c r="L3179" s="238"/>
      <c r="M3179" s="238"/>
      <c r="N3179" s="238"/>
      <c r="O3179" s="238"/>
      <c r="P3179" s="238"/>
      <c r="Q3179" s="238"/>
      <c r="R3179" s="239"/>
      <c r="DE3179" s="137"/>
    </row>
    <row r="3180" spans="1:109" s="75" customFormat="1" ht="12" hidden="1" customHeight="1">
      <c r="A3180" s="98"/>
      <c r="B3180" s="243" t="s">
        <v>72</v>
      </c>
      <c r="C3180" s="243"/>
      <c r="D3180" s="243"/>
      <c r="E3180" s="243"/>
      <c r="F3180" s="243"/>
      <c r="G3180" s="243"/>
      <c r="H3180" s="243"/>
      <c r="I3180" s="95"/>
      <c r="J3180" s="232"/>
      <c r="K3180" s="237"/>
      <c r="L3180" s="238"/>
      <c r="M3180" s="238"/>
      <c r="N3180" s="238"/>
      <c r="O3180" s="238"/>
      <c r="P3180" s="238"/>
      <c r="Q3180" s="238"/>
      <c r="R3180" s="239"/>
      <c r="DE3180" s="137"/>
    </row>
    <row r="3181" spans="1:109" s="75" customFormat="1" ht="12" hidden="1" customHeight="1">
      <c r="A3181" s="98"/>
      <c r="B3181" s="243"/>
      <c r="C3181" s="243"/>
      <c r="D3181" s="243"/>
      <c r="E3181" s="243"/>
      <c r="F3181" s="243"/>
      <c r="G3181" s="243"/>
      <c r="H3181" s="243"/>
      <c r="I3181" s="95"/>
      <c r="J3181" s="232"/>
      <c r="K3181" s="237"/>
      <c r="L3181" s="238"/>
      <c r="M3181" s="238"/>
      <c r="N3181" s="238"/>
      <c r="O3181" s="238"/>
      <c r="P3181" s="238"/>
      <c r="Q3181" s="238"/>
      <c r="R3181" s="239"/>
      <c r="DE3181" s="137"/>
    </row>
    <row r="3182" spans="1:109" s="75" customFormat="1" ht="12" hidden="1" customHeight="1">
      <c r="A3182" s="98"/>
      <c r="B3182" s="244"/>
      <c r="C3182" s="244"/>
      <c r="D3182" s="244"/>
      <c r="E3182" s="244"/>
      <c r="F3182" s="244"/>
      <c r="G3182" s="244"/>
      <c r="H3182" s="244"/>
      <c r="I3182" s="95"/>
      <c r="J3182" s="232"/>
      <c r="K3182" s="237"/>
      <c r="L3182" s="238"/>
      <c r="M3182" s="238"/>
      <c r="N3182" s="238"/>
      <c r="O3182" s="238"/>
      <c r="P3182" s="238"/>
      <c r="Q3182" s="238"/>
      <c r="R3182" s="239"/>
      <c r="DE3182" s="137"/>
    </row>
    <row r="3183" spans="1:109" s="75" customFormat="1" ht="12" hidden="1" customHeight="1">
      <c r="A3183" s="98"/>
      <c r="B3183" s="244" t="s">
        <v>56</v>
      </c>
      <c r="C3183" s="244"/>
      <c r="D3183" s="244"/>
      <c r="E3183" s="244"/>
      <c r="F3183" s="244"/>
      <c r="G3183" s="244"/>
      <c r="H3183" s="244"/>
      <c r="I3183" s="95"/>
      <c r="J3183" s="232"/>
      <c r="K3183" s="237"/>
      <c r="L3183" s="238"/>
      <c r="M3183" s="238"/>
      <c r="N3183" s="238"/>
      <c r="O3183" s="238"/>
      <c r="P3183" s="238"/>
      <c r="Q3183" s="238"/>
      <c r="R3183" s="239"/>
      <c r="U3183" s="24"/>
      <c r="V3183" s="24"/>
      <c r="W3183" s="24"/>
      <c r="X3183" s="24"/>
      <c r="Y3183" s="24"/>
      <c r="Z3183" s="24"/>
      <c r="AA3183" s="24"/>
      <c r="AB3183" s="24"/>
      <c r="AC3183" s="24"/>
      <c r="AD3183" s="24"/>
      <c r="AE3183" s="24"/>
      <c r="DE3183" s="137"/>
    </row>
    <row r="3184" spans="1:109" s="75" customFormat="1" ht="12" hidden="1" customHeight="1">
      <c r="A3184" s="98"/>
      <c r="B3184" s="244"/>
      <c r="C3184" s="244"/>
      <c r="D3184" s="244"/>
      <c r="E3184" s="244"/>
      <c r="F3184" s="244"/>
      <c r="G3184" s="244"/>
      <c r="H3184" s="244"/>
      <c r="I3184" s="95"/>
      <c r="J3184" s="233"/>
      <c r="K3184" s="240"/>
      <c r="L3184" s="241"/>
      <c r="M3184" s="241"/>
      <c r="N3184" s="241"/>
      <c r="O3184" s="241"/>
      <c r="P3184" s="241"/>
      <c r="Q3184" s="241"/>
      <c r="R3184" s="242"/>
      <c r="DE3184" s="137"/>
    </row>
    <row r="3185" spans="1:111" s="76" customFormat="1" ht="13.5" hidden="1">
      <c r="A3185" s="256" t="s">
        <v>89</v>
      </c>
      <c r="B3185" s="257"/>
      <c r="C3185" s="257"/>
      <c r="D3185" s="257"/>
      <c r="E3185" s="257"/>
      <c r="F3185" s="257"/>
      <c r="G3185" s="257"/>
      <c r="H3185" s="257"/>
      <c r="I3185" s="257"/>
      <c r="J3185" s="257"/>
      <c r="K3185" s="257"/>
      <c r="L3185" s="257"/>
      <c r="M3185" s="257"/>
      <c r="N3185" s="257"/>
      <c r="O3185" s="257"/>
      <c r="P3185" s="257"/>
      <c r="Q3185" s="257"/>
      <c r="R3185" s="257"/>
      <c r="DE3185" s="136"/>
    </row>
    <row r="3186" spans="1:111" s="75" customFormat="1" ht="12" hidden="1" customHeight="1">
      <c r="A3186" s="258" t="s">
        <v>11</v>
      </c>
      <c r="B3186" s="259"/>
      <c r="C3186" s="260"/>
      <c r="D3186" s="261"/>
      <c r="E3186" s="258" t="s">
        <v>10</v>
      </c>
      <c r="F3186" s="259"/>
      <c r="G3186" s="181"/>
      <c r="H3186" s="206"/>
      <c r="I3186" s="206"/>
      <c r="J3186" s="182"/>
      <c r="K3186" s="258" t="s">
        <v>64</v>
      </c>
      <c r="L3186" s="262"/>
      <c r="M3186" s="263"/>
      <c r="N3186" s="181"/>
      <c r="O3186" s="206"/>
      <c r="P3186" s="206"/>
      <c r="Q3186" s="206"/>
      <c r="R3186" s="182"/>
      <c r="DE3186" s="137"/>
    </row>
    <row r="3187" spans="1:111" s="75" customFormat="1" ht="12" hidden="1" customHeight="1">
      <c r="A3187" s="191">
        <v>1</v>
      </c>
      <c r="B3187" s="264" t="s">
        <v>88</v>
      </c>
      <c r="C3187" s="265"/>
      <c r="D3187" s="265"/>
      <c r="E3187" s="265"/>
      <c r="F3187" s="266"/>
      <c r="G3187" s="194" t="s">
        <v>87</v>
      </c>
      <c r="H3187" s="255"/>
      <c r="I3187" s="194" t="s">
        <v>86</v>
      </c>
      <c r="J3187" s="195"/>
      <c r="K3187" s="195"/>
      <c r="L3187" s="195"/>
      <c r="M3187" s="195"/>
      <c r="N3187" s="195"/>
      <c r="O3187" s="195"/>
      <c r="P3187" s="195"/>
      <c r="Q3187" s="195"/>
      <c r="R3187" s="255"/>
      <c r="DE3187" s="137"/>
    </row>
    <row r="3188" spans="1:111" s="75" customFormat="1" ht="12" hidden="1" customHeight="1">
      <c r="A3188" s="193"/>
      <c r="B3188" s="267"/>
      <c r="C3188" s="268"/>
      <c r="D3188" s="268"/>
      <c r="E3188" s="268"/>
      <c r="F3188" s="269"/>
      <c r="G3188" s="253"/>
      <c r="H3188" s="254"/>
      <c r="I3188" s="270"/>
      <c r="J3188" s="271"/>
      <c r="K3188" s="271"/>
      <c r="L3188" s="271"/>
      <c r="M3188" s="88" t="s">
        <v>183</v>
      </c>
      <c r="N3188" s="272"/>
      <c r="O3188" s="273"/>
      <c r="P3188" s="89" t="s">
        <v>184</v>
      </c>
      <c r="Q3188" s="77"/>
      <c r="R3188" s="90" t="s">
        <v>185</v>
      </c>
      <c r="S3188" s="43" t="str">
        <f>IF(AND(Q3188&lt;&gt;"",Q3188&lt;120),"排煙機の規定風量は120㎥以上必要です。","")</f>
        <v/>
      </c>
      <c r="T3188" s="74"/>
      <c r="DE3188" s="137"/>
    </row>
    <row r="3189" spans="1:111" s="75" customFormat="1" ht="6" hidden="1" customHeight="1">
      <c r="A3189" s="102"/>
      <c r="B3189" s="102"/>
      <c r="C3189" s="102"/>
      <c r="D3189" s="102"/>
      <c r="E3189" s="102"/>
      <c r="F3189" s="102"/>
      <c r="G3189" s="102"/>
      <c r="H3189" s="102"/>
      <c r="I3189" s="102"/>
      <c r="J3189" s="102"/>
      <c r="K3189" s="103"/>
      <c r="L3189" s="103"/>
      <c r="M3189" s="103"/>
      <c r="N3189" s="102"/>
      <c r="O3189" s="104"/>
      <c r="P3189" s="104"/>
      <c r="Q3189" s="103"/>
      <c r="R3189" s="103"/>
      <c r="DE3189" s="137"/>
    </row>
    <row r="3190" spans="1:111" s="75" customFormat="1" ht="12" hidden="1" customHeight="1">
      <c r="A3190" s="251">
        <v>2</v>
      </c>
      <c r="B3190" s="194" t="s">
        <v>85</v>
      </c>
      <c r="C3190" s="195"/>
      <c r="D3190" s="195"/>
      <c r="E3190" s="195"/>
      <c r="F3190" s="195"/>
      <c r="G3190" s="195"/>
      <c r="H3190" s="195"/>
      <c r="I3190" s="195"/>
      <c r="J3190" s="195"/>
      <c r="K3190" s="195"/>
      <c r="L3190" s="195"/>
      <c r="M3190" s="195"/>
      <c r="N3190" s="195"/>
      <c r="O3190" s="196"/>
      <c r="P3190" s="91"/>
      <c r="Q3190" s="198" t="s">
        <v>81</v>
      </c>
      <c r="R3190" s="199"/>
      <c r="DE3190" s="137"/>
    </row>
    <row r="3191" spans="1:111" s="75" customFormat="1" ht="12" hidden="1" customHeight="1">
      <c r="A3191" s="252"/>
      <c r="B3191" s="92" t="s">
        <v>5</v>
      </c>
      <c r="C3191" s="202" t="s">
        <v>84</v>
      </c>
      <c r="D3191" s="203"/>
      <c r="E3191" s="245"/>
      <c r="F3191" s="93" t="s">
        <v>83</v>
      </c>
      <c r="G3191" s="202" t="s">
        <v>78</v>
      </c>
      <c r="H3191" s="203"/>
      <c r="I3191" s="202" t="s">
        <v>14</v>
      </c>
      <c r="J3191" s="203"/>
      <c r="K3191" s="203"/>
      <c r="L3191" s="203"/>
      <c r="M3191" s="203"/>
      <c r="N3191" s="203" t="s">
        <v>13</v>
      </c>
      <c r="O3191" s="204"/>
      <c r="P3191" s="205"/>
      <c r="Q3191" s="200"/>
      <c r="R3191" s="201"/>
      <c r="DE3191" s="137"/>
      <c r="DF3191" s="76" t="str">
        <f>IF(COUNTA(B3192:R3241)&gt;0,DG3191,"")</f>
        <v/>
      </c>
      <c r="DG3191" s="144">
        <v>44</v>
      </c>
    </row>
    <row r="3192" spans="1:111" s="75" customFormat="1" ht="12" hidden="1" customHeight="1">
      <c r="A3192" s="252"/>
      <c r="B3192" s="47"/>
      <c r="C3192" s="274"/>
      <c r="D3192" s="274"/>
      <c r="E3192" s="274"/>
      <c r="F3192" s="162"/>
      <c r="G3192" s="274"/>
      <c r="H3192" s="274"/>
      <c r="I3192" s="275"/>
      <c r="J3192" s="275"/>
      <c r="K3192" s="275"/>
      <c r="L3192" s="275"/>
      <c r="M3192" s="275"/>
      <c r="N3192" s="276"/>
      <c r="O3192" s="277"/>
      <c r="P3192" s="278"/>
      <c r="Q3192" s="274"/>
      <c r="R3192" s="274"/>
      <c r="DE3192" s="137"/>
    </row>
    <row r="3193" spans="1:111" s="75" customFormat="1" ht="12" hidden="1" customHeight="1">
      <c r="A3193" s="252"/>
      <c r="B3193" s="48"/>
      <c r="C3193" s="213"/>
      <c r="D3193" s="213"/>
      <c r="E3193" s="213"/>
      <c r="F3193" s="163"/>
      <c r="G3193" s="213"/>
      <c r="H3193" s="213"/>
      <c r="I3193" s="214"/>
      <c r="J3193" s="214"/>
      <c r="K3193" s="214"/>
      <c r="L3193" s="214"/>
      <c r="M3193" s="214"/>
      <c r="N3193" s="215"/>
      <c r="O3193" s="216"/>
      <c r="P3193" s="217"/>
      <c r="Q3193" s="213"/>
      <c r="R3193" s="213"/>
      <c r="DE3193" s="137"/>
    </row>
    <row r="3194" spans="1:111" s="75" customFormat="1" ht="12" hidden="1" customHeight="1">
      <c r="A3194" s="252"/>
      <c r="B3194" s="48"/>
      <c r="C3194" s="213"/>
      <c r="D3194" s="213"/>
      <c r="E3194" s="213"/>
      <c r="F3194" s="163"/>
      <c r="G3194" s="213"/>
      <c r="H3194" s="213"/>
      <c r="I3194" s="214"/>
      <c r="J3194" s="214"/>
      <c r="K3194" s="214"/>
      <c r="L3194" s="214"/>
      <c r="M3194" s="214"/>
      <c r="N3194" s="215"/>
      <c r="O3194" s="216"/>
      <c r="P3194" s="217"/>
      <c r="Q3194" s="213"/>
      <c r="R3194" s="213"/>
      <c r="DE3194" s="137"/>
    </row>
    <row r="3195" spans="1:111" s="75" customFormat="1" ht="12" hidden="1" customHeight="1">
      <c r="A3195" s="252"/>
      <c r="B3195" s="48"/>
      <c r="C3195" s="213"/>
      <c r="D3195" s="213"/>
      <c r="E3195" s="213"/>
      <c r="F3195" s="163"/>
      <c r="G3195" s="213"/>
      <c r="H3195" s="213"/>
      <c r="I3195" s="214"/>
      <c r="J3195" s="214"/>
      <c r="K3195" s="214"/>
      <c r="L3195" s="214"/>
      <c r="M3195" s="214"/>
      <c r="N3195" s="215"/>
      <c r="O3195" s="216"/>
      <c r="P3195" s="217"/>
      <c r="Q3195" s="213"/>
      <c r="R3195" s="213"/>
      <c r="DE3195" s="137"/>
    </row>
    <row r="3196" spans="1:111" s="75" customFormat="1" ht="12" hidden="1" customHeight="1">
      <c r="A3196" s="252"/>
      <c r="B3196" s="48"/>
      <c r="C3196" s="213"/>
      <c r="D3196" s="213"/>
      <c r="E3196" s="213"/>
      <c r="F3196" s="163"/>
      <c r="G3196" s="213"/>
      <c r="H3196" s="213"/>
      <c r="I3196" s="214"/>
      <c r="J3196" s="214"/>
      <c r="K3196" s="214"/>
      <c r="L3196" s="214"/>
      <c r="M3196" s="214"/>
      <c r="N3196" s="215"/>
      <c r="O3196" s="216"/>
      <c r="P3196" s="217"/>
      <c r="Q3196" s="213"/>
      <c r="R3196" s="213"/>
      <c r="DE3196" s="137"/>
    </row>
    <row r="3197" spans="1:111" s="75" customFormat="1" ht="12" hidden="1" customHeight="1">
      <c r="A3197" s="252"/>
      <c r="B3197" s="48"/>
      <c r="C3197" s="213"/>
      <c r="D3197" s="213"/>
      <c r="E3197" s="213"/>
      <c r="F3197" s="163"/>
      <c r="G3197" s="213"/>
      <c r="H3197" s="213"/>
      <c r="I3197" s="214"/>
      <c r="J3197" s="214"/>
      <c r="K3197" s="214"/>
      <c r="L3197" s="214"/>
      <c r="M3197" s="214"/>
      <c r="N3197" s="215"/>
      <c r="O3197" s="216"/>
      <c r="P3197" s="217"/>
      <c r="Q3197" s="213"/>
      <c r="R3197" s="213"/>
      <c r="DE3197" s="137"/>
    </row>
    <row r="3198" spans="1:111" s="75" customFormat="1" ht="12" hidden="1" customHeight="1">
      <c r="A3198" s="252"/>
      <c r="B3198" s="48"/>
      <c r="C3198" s="213"/>
      <c r="D3198" s="213"/>
      <c r="E3198" s="213"/>
      <c r="F3198" s="163"/>
      <c r="G3198" s="213"/>
      <c r="H3198" s="213"/>
      <c r="I3198" s="214"/>
      <c r="J3198" s="214"/>
      <c r="K3198" s="214"/>
      <c r="L3198" s="214"/>
      <c r="M3198" s="214"/>
      <c r="N3198" s="215"/>
      <c r="O3198" s="216"/>
      <c r="P3198" s="217"/>
      <c r="Q3198" s="213"/>
      <c r="R3198" s="213"/>
      <c r="DE3198" s="137"/>
    </row>
    <row r="3199" spans="1:111" s="75" customFormat="1" ht="12" hidden="1" customHeight="1">
      <c r="A3199" s="252"/>
      <c r="B3199" s="48"/>
      <c r="C3199" s="213"/>
      <c r="D3199" s="213"/>
      <c r="E3199" s="213"/>
      <c r="F3199" s="163"/>
      <c r="G3199" s="213"/>
      <c r="H3199" s="213"/>
      <c r="I3199" s="214"/>
      <c r="J3199" s="214"/>
      <c r="K3199" s="214"/>
      <c r="L3199" s="214"/>
      <c r="M3199" s="214"/>
      <c r="N3199" s="215"/>
      <c r="O3199" s="216"/>
      <c r="P3199" s="217"/>
      <c r="Q3199" s="213"/>
      <c r="R3199" s="213"/>
      <c r="DE3199" s="137"/>
    </row>
    <row r="3200" spans="1:111" s="75" customFormat="1" ht="12" hidden="1" customHeight="1">
      <c r="A3200" s="252"/>
      <c r="B3200" s="48"/>
      <c r="C3200" s="213"/>
      <c r="D3200" s="213"/>
      <c r="E3200" s="213"/>
      <c r="F3200" s="163"/>
      <c r="G3200" s="213"/>
      <c r="H3200" s="213"/>
      <c r="I3200" s="214"/>
      <c r="J3200" s="214"/>
      <c r="K3200" s="214"/>
      <c r="L3200" s="214"/>
      <c r="M3200" s="214"/>
      <c r="N3200" s="215"/>
      <c r="O3200" s="216"/>
      <c r="P3200" s="217"/>
      <c r="Q3200" s="213"/>
      <c r="R3200" s="213"/>
      <c r="DE3200" s="137"/>
    </row>
    <row r="3201" spans="1:109" s="75" customFormat="1" ht="12" hidden="1" customHeight="1">
      <c r="A3201" s="252"/>
      <c r="B3201" s="48"/>
      <c r="C3201" s="213"/>
      <c r="D3201" s="213"/>
      <c r="E3201" s="213"/>
      <c r="F3201" s="163"/>
      <c r="G3201" s="213"/>
      <c r="H3201" s="213"/>
      <c r="I3201" s="214"/>
      <c r="J3201" s="214"/>
      <c r="K3201" s="214"/>
      <c r="L3201" s="214"/>
      <c r="M3201" s="214"/>
      <c r="N3201" s="215"/>
      <c r="O3201" s="216"/>
      <c r="P3201" s="217"/>
      <c r="Q3201" s="213"/>
      <c r="R3201" s="213"/>
      <c r="DE3201" s="137"/>
    </row>
    <row r="3202" spans="1:109" s="75" customFormat="1" ht="12" hidden="1" customHeight="1">
      <c r="A3202" s="252"/>
      <c r="B3202" s="48"/>
      <c r="C3202" s="213"/>
      <c r="D3202" s="213"/>
      <c r="E3202" s="213"/>
      <c r="F3202" s="163"/>
      <c r="G3202" s="213"/>
      <c r="H3202" s="213"/>
      <c r="I3202" s="214"/>
      <c r="J3202" s="214"/>
      <c r="K3202" s="214"/>
      <c r="L3202" s="214"/>
      <c r="M3202" s="214"/>
      <c r="N3202" s="215"/>
      <c r="O3202" s="216"/>
      <c r="P3202" s="217"/>
      <c r="Q3202" s="213"/>
      <c r="R3202" s="213"/>
      <c r="DE3202" s="137"/>
    </row>
    <row r="3203" spans="1:109" s="75" customFormat="1" ht="12" hidden="1" customHeight="1">
      <c r="A3203" s="252"/>
      <c r="B3203" s="48"/>
      <c r="C3203" s="213"/>
      <c r="D3203" s="213"/>
      <c r="E3203" s="213"/>
      <c r="F3203" s="163"/>
      <c r="G3203" s="213"/>
      <c r="H3203" s="213"/>
      <c r="I3203" s="214"/>
      <c r="J3203" s="214"/>
      <c r="K3203" s="214"/>
      <c r="L3203" s="214"/>
      <c r="M3203" s="214"/>
      <c r="N3203" s="215"/>
      <c r="O3203" s="216"/>
      <c r="P3203" s="217"/>
      <c r="Q3203" s="213"/>
      <c r="R3203" s="213"/>
      <c r="DE3203" s="137"/>
    </row>
    <row r="3204" spans="1:109" s="75" customFormat="1" ht="12" hidden="1" customHeight="1">
      <c r="A3204" s="252"/>
      <c r="B3204" s="48"/>
      <c r="C3204" s="213"/>
      <c r="D3204" s="213"/>
      <c r="E3204" s="213"/>
      <c r="F3204" s="163"/>
      <c r="G3204" s="213"/>
      <c r="H3204" s="213"/>
      <c r="I3204" s="214"/>
      <c r="J3204" s="214"/>
      <c r="K3204" s="214"/>
      <c r="L3204" s="214"/>
      <c r="M3204" s="214"/>
      <c r="N3204" s="215"/>
      <c r="O3204" s="216"/>
      <c r="P3204" s="217"/>
      <c r="Q3204" s="213"/>
      <c r="R3204" s="213"/>
      <c r="DE3204" s="137"/>
    </row>
    <row r="3205" spans="1:109" s="75" customFormat="1" ht="12" hidden="1" customHeight="1">
      <c r="A3205" s="252"/>
      <c r="B3205" s="48"/>
      <c r="C3205" s="213"/>
      <c r="D3205" s="213"/>
      <c r="E3205" s="213"/>
      <c r="F3205" s="163"/>
      <c r="G3205" s="213"/>
      <c r="H3205" s="213"/>
      <c r="I3205" s="214"/>
      <c r="J3205" s="214"/>
      <c r="K3205" s="214"/>
      <c r="L3205" s="214"/>
      <c r="M3205" s="214"/>
      <c r="N3205" s="215"/>
      <c r="O3205" s="216"/>
      <c r="P3205" s="217"/>
      <c r="Q3205" s="213"/>
      <c r="R3205" s="213"/>
      <c r="DE3205" s="137"/>
    </row>
    <row r="3206" spans="1:109" s="75" customFormat="1" ht="12" hidden="1" customHeight="1">
      <c r="A3206" s="252"/>
      <c r="B3206" s="48"/>
      <c r="C3206" s="213"/>
      <c r="D3206" s="213"/>
      <c r="E3206" s="213"/>
      <c r="F3206" s="163"/>
      <c r="G3206" s="213"/>
      <c r="H3206" s="213"/>
      <c r="I3206" s="214"/>
      <c r="J3206" s="214"/>
      <c r="K3206" s="214"/>
      <c r="L3206" s="214"/>
      <c r="M3206" s="214"/>
      <c r="N3206" s="215"/>
      <c r="O3206" s="216"/>
      <c r="P3206" s="217"/>
      <c r="Q3206" s="213"/>
      <c r="R3206" s="213"/>
      <c r="DE3206" s="137"/>
    </row>
    <row r="3207" spans="1:109" s="75" customFormat="1" ht="12" hidden="1" customHeight="1">
      <c r="A3207" s="252"/>
      <c r="B3207" s="48"/>
      <c r="C3207" s="213"/>
      <c r="D3207" s="213"/>
      <c r="E3207" s="213"/>
      <c r="F3207" s="163"/>
      <c r="G3207" s="213"/>
      <c r="H3207" s="213"/>
      <c r="I3207" s="214"/>
      <c r="J3207" s="214"/>
      <c r="K3207" s="214"/>
      <c r="L3207" s="214"/>
      <c r="M3207" s="214"/>
      <c r="N3207" s="215"/>
      <c r="O3207" s="216"/>
      <c r="P3207" s="217"/>
      <c r="Q3207" s="213"/>
      <c r="R3207" s="213"/>
      <c r="DE3207" s="137"/>
    </row>
    <row r="3208" spans="1:109" s="75" customFormat="1" ht="12" hidden="1" customHeight="1">
      <c r="A3208" s="252"/>
      <c r="B3208" s="48"/>
      <c r="C3208" s="213"/>
      <c r="D3208" s="213"/>
      <c r="E3208" s="213"/>
      <c r="F3208" s="163"/>
      <c r="G3208" s="213"/>
      <c r="H3208" s="213"/>
      <c r="I3208" s="214"/>
      <c r="J3208" s="214"/>
      <c r="K3208" s="214"/>
      <c r="L3208" s="214"/>
      <c r="M3208" s="214"/>
      <c r="N3208" s="215"/>
      <c r="O3208" s="216"/>
      <c r="P3208" s="217"/>
      <c r="Q3208" s="213"/>
      <c r="R3208" s="213"/>
      <c r="DE3208" s="137"/>
    </row>
    <row r="3209" spans="1:109" s="75" customFormat="1" ht="12" hidden="1" customHeight="1">
      <c r="A3209" s="252"/>
      <c r="B3209" s="48"/>
      <c r="C3209" s="213"/>
      <c r="D3209" s="213"/>
      <c r="E3209" s="213"/>
      <c r="F3209" s="163"/>
      <c r="G3209" s="213"/>
      <c r="H3209" s="213"/>
      <c r="I3209" s="214"/>
      <c r="J3209" s="214"/>
      <c r="K3209" s="214"/>
      <c r="L3209" s="214"/>
      <c r="M3209" s="214"/>
      <c r="N3209" s="215"/>
      <c r="O3209" s="216"/>
      <c r="P3209" s="217"/>
      <c r="Q3209" s="213"/>
      <c r="R3209" s="213"/>
      <c r="DE3209" s="137"/>
    </row>
    <row r="3210" spans="1:109" s="75" customFormat="1" ht="12" hidden="1" customHeight="1">
      <c r="A3210" s="252"/>
      <c r="B3210" s="48"/>
      <c r="C3210" s="213"/>
      <c r="D3210" s="213"/>
      <c r="E3210" s="213"/>
      <c r="F3210" s="163"/>
      <c r="G3210" s="213"/>
      <c r="H3210" s="213"/>
      <c r="I3210" s="214"/>
      <c r="J3210" s="214"/>
      <c r="K3210" s="214"/>
      <c r="L3210" s="214"/>
      <c r="M3210" s="214"/>
      <c r="N3210" s="215"/>
      <c r="O3210" s="216"/>
      <c r="P3210" s="217"/>
      <c r="Q3210" s="213"/>
      <c r="R3210" s="213"/>
      <c r="DE3210" s="137"/>
    </row>
    <row r="3211" spans="1:109" s="75" customFormat="1" ht="12" hidden="1" customHeight="1">
      <c r="A3211" s="252"/>
      <c r="B3211" s="48"/>
      <c r="C3211" s="213"/>
      <c r="D3211" s="213"/>
      <c r="E3211" s="213"/>
      <c r="F3211" s="163"/>
      <c r="G3211" s="213"/>
      <c r="H3211" s="213"/>
      <c r="I3211" s="214"/>
      <c r="J3211" s="214"/>
      <c r="K3211" s="214"/>
      <c r="L3211" s="214"/>
      <c r="M3211" s="214"/>
      <c r="N3211" s="215"/>
      <c r="O3211" s="216"/>
      <c r="P3211" s="217"/>
      <c r="Q3211" s="213"/>
      <c r="R3211" s="213"/>
      <c r="DE3211" s="137"/>
    </row>
    <row r="3212" spans="1:109" s="75" customFormat="1" ht="12" hidden="1" customHeight="1">
      <c r="A3212" s="252"/>
      <c r="B3212" s="48"/>
      <c r="C3212" s="213"/>
      <c r="D3212" s="213"/>
      <c r="E3212" s="213"/>
      <c r="F3212" s="163"/>
      <c r="G3212" s="213"/>
      <c r="H3212" s="213"/>
      <c r="I3212" s="214"/>
      <c r="J3212" s="214"/>
      <c r="K3212" s="214"/>
      <c r="L3212" s="214"/>
      <c r="M3212" s="214"/>
      <c r="N3212" s="215"/>
      <c r="O3212" s="216"/>
      <c r="P3212" s="217"/>
      <c r="Q3212" s="213"/>
      <c r="R3212" s="213"/>
      <c r="DE3212" s="137"/>
    </row>
    <row r="3213" spans="1:109" s="75" customFormat="1" ht="12" hidden="1" customHeight="1">
      <c r="A3213" s="252"/>
      <c r="B3213" s="48"/>
      <c r="C3213" s="213"/>
      <c r="D3213" s="213"/>
      <c r="E3213" s="213"/>
      <c r="F3213" s="163"/>
      <c r="G3213" s="213"/>
      <c r="H3213" s="213"/>
      <c r="I3213" s="214"/>
      <c r="J3213" s="214"/>
      <c r="K3213" s="214"/>
      <c r="L3213" s="214"/>
      <c r="M3213" s="214"/>
      <c r="N3213" s="215"/>
      <c r="O3213" s="216"/>
      <c r="P3213" s="217"/>
      <c r="Q3213" s="213"/>
      <c r="R3213" s="213"/>
      <c r="DE3213" s="137"/>
    </row>
    <row r="3214" spans="1:109" s="75" customFormat="1" ht="12" hidden="1" customHeight="1">
      <c r="A3214" s="252"/>
      <c r="B3214" s="48"/>
      <c r="C3214" s="213"/>
      <c r="D3214" s="213"/>
      <c r="E3214" s="213"/>
      <c r="F3214" s="163"/>
      <c r="G3214" s="213"/>
      <c r="H3214" s="213"/>
      <c r="I3214" s="214"/>
      <c r="J3214" s="214"/>
      <c r="K3214" s="214"/>
      <c r="L3214" s="214"/>
      <c r="M3214" s="214"/>
      <c r="N3214" s="215"/>
      <c r="O3214" s="216"/>
      <c r="P3214" s="217"/>
      <c r="Q3214" s="213"/>
      <c r="R3214" s="213"/>
      <c r="DE3214" s="137"/>
    </row>
    <row r="3215" spans="1:109" s="75" customFormat="1" ht="12" hidden="1" customHeight="1">
      <c r="A3215" s="252"/>
      <c r="B3215" s="48"/>
      <c r="C3215" s="213"/>
      <c r="D3215" s="213"/>
      <c r="E3215" s="213"/>
      <c r="F3215" s="163"/>
      <c r="G3215" s="213"/>
      <c r="H3215" s="213"/>
      <c r="I3215" s="214"/>
      <c r="J3215" s="214"/>
      <c r="K3215" s="214"/>
      <c r="L3215" s="214"/>
      <c r="M3215" s="214"/>
      <c r="N3215" s="215"/>
      <c r="O3215" s="216"/>
      <c r="P3215" s="217"/>
      <c r="Q3215" s="213"/>
      <c r="R3215" s="213"/>
      <c r="DE3215" s="137"/>
    </row>
    <row r="3216" spans="1:109" s="75" customFormat="1" ht="12" hidden="1" customHeight="1">
      <c r="A3216" s="252"/>
      <c r="B3216" s="48"/>
      <c r="C3216" s="213"/>
      <c r="D3216" s="213"/>
      <c r="E3216" s="213"/>
      <c r="F3216" s="163"/>
      <c r="G3216" s="213"/>
      <c r="H3216" s="213"/>
      <c r="I3216" s="214"/>
      <c r="J3216" s="214"/>
      <c r="K3216" s="214"/>
      <c r="L3216" s="214"/>
      <c r="M3216" s="214"/>
      <c r="N3216" s="215"/>
      <c r="O3216" s="216"/>
      <c r="P3216" s="217"/>
      <c r="Q3216" s="213"/>
      <c r="R3216" s="213"/>
      <c r="DE3216" s="137"/>
    </row>
    <row r="3217" spans="1:109" s="75" customFormat="1" ht="12" hidden="1" customHeight="1">
      <c r="A3217" s="252"/>
      <c r="B3217" s="48"/>
      <c r="C3217" s="213"/>
      <c r="D3217" s="213"/>
      <c r="E3217" s="213"/>
      <c r="F3217" s="163"/>
      <c r="G3217" s="213"/>
      <c r="H3217" s="213"/>
      <c r="I3217" s="214"/>
      <c r="J3217" s="214"/>
      <c r="K3217" s="214"/>
      <c r="L3217" s="214"/>
      <c r="M3217" s="214"/>
      <c r="N3217" s="215"/>
      <c r="O3217" s="216"/>
      <c r="P3217" s="217"/>
      <c r="Q3217" s="213"/>
      <c r="R3217" s="213"/>
      <c r="DE3217" s="137"/>
    </row>
    <row r="3218" spans="1:109" s="75" customFormat="1" ht="12" hidden="1" customHeight="1">
      <c r="A3218" s="252"/>
      <c r="B3218" s="48"/>
      <c r="C3218" s="213"/>
      <c r="D3218" s="213"/>
      <c r="E3218" s="213"/>
      <c r="F3218" s="163"/>
      <c r="G3218" s="213"/>
      <c r="H3218" s="213"/>
      <c r="I3218" s="214"/>
      <c r="J3218" s="214"/>
      <c r="K3218" s="214"/>
      <c r="L3218" s="214"/>
      <c r="M3218" s="214"/>
      <c r="N3218" s="215"/>
      <c r="O3218" s="216"/>
      <c r="P3218" s="217"/>
      <c r="Q3218" s="213"/>
      <c r="R3218" s="213"/>
      <c r="DE3218" s="137"/>
    </row>
    <row r="3219" spans="1:109" s="75" customFormat="1" ht="12" hidden="1" customHeight="1">
      <c r="A3219" s="252"/>
      <c r="B3219" s="48"/>
      <c r="C3219" s="213"/>
      <c r="D3219" s="213"/>
      <c r="E3219" s="213"/>
      <c r="F3219" s="163"/>
      <c r="G3219" s="213"/>
      <c r="H3219" s="213"/>
      <c r="I3219" s="214"/>
      <c r="J3219" s="214"/>
      <c r="K3219" s="214"/>
      <c r="L3219" s="214"/>
      <c r="M3219" s="214"/>
      <c r="N3219" s="215"/>
      <c r="O3219" s="216"/>
      <c r="P3219" s="217"/>
      <c r="Q3219" s="213"/>
      <c r="R3219" s="213"/>
      <c r="DE3219" s="137"/>
    </row>
    <row r="3220" spans="1:109" s="75" customFormat="1" ht="12" hidden="1" customHeight="1">
      <c r="A3220" s="252"/>
      <c r="B3220" s="48"/>
      <c r="C3220" s="213"/>
      <c r="D3220" s="213"/>
      <c r="E3220" s="213"/>
      <c r="F3220" s="163"/>
      <c r="G3220" s="213"/>
      <c r="H3220" s="213"/>
      <c r="I3220" s="214"/>
      <c r="J3220" s="214"/>
      <c r="K3220" s="214"/>
      <c r="L3220" s="214"/>
      <c r="M3220" s="214"/>
      <c r="N3220" s="215"/>
      <c r="O3220" s="216"/>
      <c r="P3220" s="217"/>
      <c r="Q3220" s="213"/>
      <c r="R3220" s="213"/>
      <c r="DE3220" s="137"/>
    </row>
    <row r="3221" spans="1:109" s="75" customFormat="1" ht="12" hidden="1" customHeight="1">
      <c r="A3221" s="252"/>
      <c r="B3221" s="48"/>
      <c r="C3221" s="213"/>
      <c r="D3221" s="213"/>
      <c r="E3221" s="213"/>
      <c r="F3221" s="163"/>
      <c r="G3221" s="213"/>
      <c r="H3221" s="213"/>
      <c r="I3221" s="214"/>
      <c r="J3221" s="214"/>
      <c r="K3221" s="214"/>
      <c r="L3221" s="214"/>
      <c r="M3221" s="214"/>
      <c r="N3221" s="215"/>
      <c r="O3221" s="216"/>
      <c r="P3221" s="217"/>
      <c r="Q3221" s="213"/>
      <c r="R3221" s="213"/>
      <c r="DE3221" s="137"/>
    </row>
    <row r="3222" spans="1:109" s="75" customFormat="1" ht="12" hidden="1" customHeight="1">
      <c r="A3222" s="252"/>
      <c r="B3222" s="48"/>
      <c r="C3222" s="213"/>
      <c r="D3222" s="213"/>
      <c r="E3222" s="213"/>
      <c r="F3222" s="163"/>
      <c r="G3222" s="213"/>
      <c r="H3222" s="213"/>
      <c r="I3222" s="214"/>
      <c r="J3222" s="214"/>
      <c r="K3222" s="214"/>
      <c r="L3222" s="214"/>
      <c r="M3222" s="214"/>
      <c r="N3222" s="215"/>
      <c r="O3222" s="216"/>
      <c r="P3222" s="217"/>
      <c r="Q3222" s="213"/>
      <c r="R3222" s="213"/>
      <c r="DE3222" s="137"/>
    </row>
    <row r="3223" spans="1:109" s="75" customFormat="1" ht="12" hidden="1" customHeight="1">
      <c r="A3223" s="252"/>
      <c r="B3223" s="48"/>
      <c r="C3223" s="213"/>
      <c r="D3223" s="213"/>
      <c r="E3223" s="213"/>
      <c r="F3223" s="163"/>
      <c r="G3223" s="213"/>
      <c r="H3223" s="213"/>
      <c r="I3223" s="214"/>
      <c r="J3223" s="214"/>
      <c r="K3223" s="214"/>
      <c r="L3223" s="214"/>
      <c r="M3223" s="214"/>
      <c r="N3223" s="215"/>
      <c r="O3223" s="216"/>
      <c r="P3223" s="217"/>
      <c r="Q3223" s="213"/>
      <c r="R3223" s="213"/>
      <c r="DE3223" s="137"/>
    </row>
    <row r="3224" spans="1:109" s="75" customFormat="1" ht="12" hidden="1" customHeight="1">
      <c r="A3224" s="252"/>
      <c r="B3224" s="48"/>
      <c r="C3224" s="213"/>
      <c r="D3224" s="213"/>
      <c r="E3224" s="213"/>
      <c r="F3224" s="163"/>
      <c r="G3224" s="213"/>
      <c r="H3224" s="213"/>
      <c r="I3224" s="214"/>
      <c r="J3224" s="214"/>
      <c r="K3224" s="214"/>
      <c r="L3224" s="214"/>
      <c r="M3224" s="214"/>
      <c r="N3224" s="215"/>
      <c r="O3224" s="216"/>
      <c r="P3224" s="217"/>
      <c r="Q3224" s="213"/>
      <c r="R3224" s="213"/>
      <c r="DE3224" s="137"/>
    </row>
    <row r="3225" spans="1:109" s="75" customFormat="1" ht="12" hidden="1" customHeight="1">
      <c r="A3225" s="252"/>
      <c r="B3225" s="48"/>
      <c r="C3225" s="213"/>
      <c r="D3225" s="213"/>
      <c r="E3225" s="213"/>
      <c r="F3225" s="163"/>
      <c r="G3225" s="213"/>
      <c r="H3225" s="213"/>
      <c r="I3225" s="214"/>
      <c r="J3225" s="214"/>
      <c r="K3225" s="214"/>
      <c r="L3225" s="214"/>
      <c r="M3225" s="214"/>
      <c r="N3225" s="215"/>
      <c r="O3225" s="216"/>
      <c r="P3225" s="217"/>
      <c r="Q3225" s="213"/>
      <c r="R3225" s="213"/>
      <c r="DE3225" s="137"/>
    </row>
    <row r="3226" spans="1:109" s="75" customFormat="1" ht="12" hidden="1" customHeight="1">
      <c r="A3226" s="252"/>
      <c r="B3226" s="48"/>
      <c r="C3226" s="213"/>
      <c r="D3226" s="213"/>
      <c r="E3226" s="213"/>
      <c r="F3226" s="163"/>
      <c r="G3226" s="213"/>
      <c r="H3226" s="213"/>
      <c r="I3226" s="214"/>
      <c r="J3226" s="214"/>
      <c r="K3226" s="214"/>
      <c r="L3226" s="214"/>
      <c r="M3226" s="214"/>
      <c r="N3226" s="215"/>
      <c r="O3226" s="216"/>
      <c r="P3226" s="217"/>
      <c r="Q3226" s="213"/>
      <c r="R3226" s="213"/>
      <c r="DE3226" s="137"/>
    </row>
    <row r="3227" spans="1:109" s="75" customFormat="1" ht="12" hidden="1" customHeight="1">
      <c r="A3227" s="252"/>
      <c r="B3227" s="48"/>
      <c r="C3227" s="213"/>
      <c r="D3227" s="213"/>
      <c r="E3227" s="213"/>
      <c r="F3227" s="163"/>
      <c r="G3227" s="213"/>
      <c r="H3227" s="213"/>
      <c r="I3227" s="214"/>
      <c r="J3227" s="214"/>
      <c r="K3227" s="214"/>
      <c r="L3227" s="214"/>
      <c r="M3227" s="214"/>
      <c r="N3227" s="215"/>
      <c r="O3227" s="216"/>
      <c r="P3227" s="217"/>
      <c r="Q3227" s="213"/>
      <c r="R3227" s="213"/>
      <c r="DE3227" s="137"/>
    </row>
    <row r="3228" spans="1:109" s="75" customFormat="1" ht="12" hidden="1" customHeight="1">
      <c r="A3228" s="252"/>
      <c r="B3228" s="48"/>
      <c r="C3228" s="213"/>
      <c r="D3228" s="213"/>
      <c r="E3228" s="213"/>
      <c r="F3228" s="163"/>
      <c r="G3228" s="213"/>
      <c r="H3228" s="213"/>
      <c r="I3228" s="214"/>
      <c r="J3228" s="214"/>
      <c r="K3228" s="214"/>
      <c r="L3228" s="214"/>
      <c r="M3228" s="214"/>
      <c r="N3228" s="215"/>
      <c r="O3228" s="216"/>
      <c r="P3228" s="217"/>
      <c r="Q3228" s="213"/>
      <c r="R3228" s="213"/>
      <c r="DE3228" s="137"/>
    </row>
    <row r="3229" spans="1:109" s="75" customFormat="1" ht="12" hidden="1" customHeight="1">
      <c r="A3229" s="252"/>
      <c r="B3229" s="48"/>
      <c r="C3229" s="213"/>
      <c r="D3229" s="213"/>
      <c r="E3229" s="213"/>
      <c r="F3229" s="163"/>
      <c r="G3229" s="213"/>
      <c r="H3229" s="213"/>
      <c r="I3229" s="214"/>
      <c r="J3229" s="214"/>
      <c r="K3229" s="214"/>
      <c r="L3229" s="214"/>
      <c r="M3229" s="214"/>
      <c r="N3229" s="215"/>
      <c r="O3229" s="216"/>
      <c r="P3229" s="217"/>
      <c r="Q3229" s="213"/>
      <c r="R3229" s="213"/>
      <c r="DE3229" s="137"/>
    </row>
    <row r="3230" spans="1:109" s="75" customFormat="1" ht="12" hidden="1" customHeight="1">
      <c r="A3230" s="252"/>
      <c r="B3230" s="48"/>
      <c r="C3230" s="213"/>
      <c r="D3230" s="213"/>
      <c r="E3230" s="213"/>
      <c r="F3230" s="163"/>
      <c r="G3230" s="213"/>
      <c r="H3230" s="213"/>
      <c r="I3230" s="214"/>
      <c r="J3230" s="214"/>
      <c r="K3230" s="214"/>
      <c r="L3230" s="214"/>
      <c r="M3230" s="214"/>
      <c r="N3230" s="215"/>
      <c r="O3230" s="216"/>
      <c r="P3230" s="217"/>
      <c r="Q3230" s="213"/>
      <c r="R3230" s="213"/>
      <c r="DE3230" s="137"/>
    </row>
    <row r="3231" spans="1:109" s="75" customFormat="1" ht="12" hidden="1" customHeight="1">
      <c r="A3231" s="252"/>
      <c r="B3231" s="48"/>
      <c r="C3231" s="213"/>
      <c r="D3231" s="213"/>
      <c r="E3231" s="213"/>
      <c r="F3231" s="163"/>
      <c r="G3231" s="213"/>
      <c r="H3231" s="213"/>
      <c r="I3231" s="214"/>
      <c r="J3231" s="214"/>
      <c r="K3231" s="214"/>
      <c r="L3231" s="214"/>
      <c r="M3231" s="214"/>
      <c r="N3231" s="215"/>
      <c r="O3231" s="216"/>
      <c r="P3231" s="217"/>
      <c r="Q3231" s="213"/>
      <c r="R3231" s="213"/>
      <c r="DE3231" s="137"/>
    </row>
    <row r="3232" spans="1:109" s="75" customFormat="1" ht="12" hidden="1" customHeight="1">
      <c r="A3232" s="252"/>
      <c r="B3232" s="48"/>
      <c r="C3232" s="213"/>
      <c r="D3232" s="213"/>
      <c r="E3232" s="213"/>
      <c r="F3232" s="163"/>
      <c r="G3232" s="213"/>
      <c r="H3232" s="213"/>
      <c r="I3232" s="214"/>
      <c r="J3232" s="214"/>
      <c r="K3232" s="214"/>
      <c r="L3232" s="214"/>
      <c r="M3232" s="214"/>
      <c r="N3232" s="215"/>
      <c r="O3232" s="216"/>
      <c r="P3232" s="217"/>
      <c r="Q3232" s="213"/>
      <c r="R3232" s="213"/>
      <c r="DE3232" s="137"/>
    </row>
    <row r="3233" spans="1:109" s="75" customFormat="1" ht="12" hidden="1" customHeight="1">
      <c r="A3233" s="252"/>
      <c r="B3233" s="48"/>
      <c r="C3233" s="213"/>
      <c r="D3233" s="213"/>
      <c r="E3233" s="213"/>
      <c r="F3233" s="163"/>
      <c r="G3233" s="213"/>
      <c r="H3233" s="213"/>
      <c r="I3233" s="214"/>
      <c r="J3233" s="214"/>
      <c r="K3233" s="214"/>
      <c r="L3233" s="214"/>
      <c r="M3233" s="214"/>
      <c r="N3233" s="215"/>
      <c r="O3233" s="216"/>
      <c r="P3233" s="217"/>
      <c r="Q3233" s="213"/>
      <c r="R3233" s="213"/>
      <c r="DE3233" s="137"/>
    </row>
    <row r="3234" spans="1:109" s="75" customFormat="1" ht="12" hidden="1" customHeight="1">
      <c r="A3234" s="252"/>
      <c r="B3234" s="48"/>
      <c r="C3234" s="213"/>
      <c r="D3234" s="213"/>
      <c r="E3234" s="213"/>
      <c r="F3234" s="163"/>
      <c r="G3234" s="213"/>
      <c r="H3234" s="213"/>
      <c r="I3234" s="214"/>
      <c r="J3234" s="214"/>
      <c r="K3234" s="214"/>
      <c r="L3234" s="214"/>
      <c r="M3234" s="214"/>
      <c r="N3234" s="215"/>
      <c r="O3234" s="216"/>
      <c r="P3234" s="217"/>
      <c r="Q3234" s="213"/>
      <c r="R3234" s="213"/>
      <c r="DE3234" s="137"/>
    </row>
    <row r="3235" spans="1:109" s="75" customFormat="1" ht="12" hidden="1" customHeight="1">
      <c r="A3235" s="252"/>
      <c r="B3235" s="48"/>
      <c r="C3235" s="213"/>
      <c r="D3235" s="213"/>
      <c r="E3235" s="213"/>
      <c r="F3235" s="163"/>
      <c r="G3235" s="213"/>
      <c r="H3235" s="213"/>
      <c r="I3235" s="214"/>
      <c r="J3235" s="214"/>
      <c r="K3235" s="214"/>
      <c r="L3235" s="214"/>
      <c r="M3235" s="214"/>
      <c r="N3235" s="215"/>
      <c r="O3235" s="216"/>
      <c r="P3235" s="217"/>
      <c r="Q3235" s="213"/>
      <c r="R3235" s="213"/>
      <c r="DE3235" s="137"/>
    </row>
    <row r="3236" spans="1:109" s="75" customFormat="1" ht="12" hidden="1" customHeight="1">
      <c r="A3236" s="252"/>
      <c r="B3236" s="48"/>
      <c r="C3236" s="213"/>
      <c r="D3236" s="213"/>
      <c r="E3236" s="213"/>
      <c r="F3236" s="163"/>
      <c r="G3236" s="213"/>
      <c r="H3236" s="213"/>
      <c r="I3236" s="214"/>
      <c r="J3236" s="214"/>
      <c r="K3236" s="214"/>
      <c r="L3236" s="214"/>
      <c r="M3236" s="214"/>
      <c r="N3236" s="215"/>
      <c r="O3236" s="216"/>
      <c r="P3236" s="217"/>
      <c r="Q3236" s="213"/>
      <c r="R3236" s="213"/>
      <c r="DE3236" s="137"/>
    </row>
    <row r="3237" spans="1:109" s="75" customFormat="1" ht="12" hidden="1" customHeight="1">
      <c r="A3237" s="252"/>
      <c r="B3237" s="48"/>
      <c r="C3237" s="213"/>
      <c r="D3237" s="213"/>
      <c r="E3237" s="213"/>
      <c r="F3237" s="163"/>
      <c r="G3237" s="213"/>
      <c r="H3237" s="213"/>
      <c r="I3237" s="214"/>
      <c r="J3237" s="214"/>
      <c r="K3237" s="214"/>
      <c r="L3237" s="214"/>
      <c r="M3237" s="214"/>
      <c r="N3237" s="215"/>
      <c r="O3237" s="216"/>
      <c r="P3237" s="217"/>
      <c r="Q3237" s="213"/>
      <c r="R3237" s="213"/>
      <c r="DE3237" s="137"/>
    </row>
    <row r="3238" spans="1:109" s="75" customFormat="1" ht="12" hidden="1" customHeight="1">
      <c r="A3238" s="252"/>
      <c r="B3238" s="48"/>
      <c r="C3238" s="213"/>
      <c r="D3238" s="213"/>
      <c r="E3238" s="213"/>
      <c r="F3238" s="163"/>
      <c r="G3238" s="213"/>
      <c r="H3238" s="213"/>
      <c r="I3238" s="214"/>
      <c r="J3238" s="214"/>
      <c r="K3238" s="214"/>
      <c r="L3238" s="214"/>
      <c r="M3238" s="214"/>
      <c r="N3238" s="215"/>
      <c r="O3238" s="216"/>
      <c r="P3238" s="217"/>
      <c r="Q3238" s="213"/>
      <c r="R3238" s="213"/>
      <c r="DE3238" s="137"/>
    </row>
    <row r="3239" spans="1:109" s="75" customFormat="1" ht="12" hidden="1" customHeight="1">
      <c r="A3239" s="252"/>
      <c r="B3239" s="48"/>
      <c r="C3239" s="213"/>
      <c r="D3239" s="213"/>
      <c r="E3239" s="213"/>
      <c r="F3239" s="163"/>
      <c r="G3239" s="213"/>
      <c r="H3239" s="213"/>
      <c r="I3239" s="214"/>
      <c r="J3239" s="214"/>
      <c r="K3239" s="214"/>
      <c r="L3239" s="214"/>
      <c r="M3239" s="214"/>
      <c r="N3239" s="215"/>
      <c r="O3239" s="216"/>
      <c r="P3239" s="217"/>
      <c r="Q3239" s="213"/>
      <c r="R3239" s="213"/>
      <c r="DE3239" s="137"/>
    </row>
    <row r="3240" spans="1:109" s="75" customFormat="1" ht="12" hidden="1" customHeight="1">
      <c r="A3240" s="252"/>
      <c r="B3240" s="48"/>
      <c r="C3240" s="213"/>
      <c r="D3240" s="213"/>
      <c r="E3240" s="213"/>
      <c r="F3240" s="163"/>
      <c r="G3240" s="213"/>
      <c r="H3240" s="213"/>
      <c r="I3240" s="214"/>
      <c r="J3240" s="214"/>
      <c r="K3240" s="214"/>
      <c r="L3240" s="214"/>
      <c r="M3240" s="214"/>
      <c r="N3240" s="215"/>
      <c r="O3240" s="216"/>
      <c r="P3240" s="217"/>
      <c r="Q3240" s="213"/>
      <c r="R3240" s="213"/>
      <c r="DE3240" s="137"/>
    </row>
    <row r="3241" spans="1:109" s="75" customFormat="1" ht="12" hidden="1" customHeight="1">
      <c r="A3241" s="252"/>
      <c r="B3241" s="68"/>
      <c r="C3241" s="221"/>
      <c r="D3241" s="221"/>
      <c r="E3241" s="221"/>
      <c r="F3241" s="164"/>
      <c r="G3241" s="221"/>
      <c r="H3241" s="221"/>
      <c r="I3241" s="248"/>
      <c r="J3241" s="248"/>
      <c r="K3241" s="248"/>
      <c r="L3241" s="248"/>
      <c r="M3241" s="248"/>
      <c r="N3241" s="218"/>
      <c r="O3241" s="219"/>
      <c r="P3241" s="220"/>
      <c r="Q3241" s="221"/>
      <c r="R3241" s="221"/>
      <c r="DE3241" s="137"/>
    </row>
    <row r="3242" spans="1:109" s="75" customFormat="1" ht="6" hidden="1" customHeight="1">
      <c r="A3242" s="105"/>
      <c r="B3242" s="106"/>
      <c r="C3242" s="247"/>
      <c r="D3242" s="247"/>
      <c r="E3242" s="247"/>
      <c r="F3242" s="106"/>
      <c r="G3242" s="247"/>
      <c r="H3242" s="247"/>
      <c r="I3242" s="247"/>
      <c r="J3242" s="247"/>
      <c r="K3242" s="247"/>
      <c r="L3242" s="247"/>
      <c r="M3242" s="247"/>
      <c r="N3242" s="106"/>
      <c r="O3242" s="106"/>
      <c r="P3242" s="106"/>
      <c r="Q3242" s="249"/>
      <c r="R3242" s="249"/>
      <c r="DE3242" s="137"/>
    </row>
    <row r="3243" spans="1:109" s="75" customFormat="1" ht="12" hidden="1" customHeight="1">
      <c r="A3243" s="191">
        <v>3</v>
      </c>
      <c r="B3243" s="194" t="s">
        <v>82</v>
      </c>
      <c r="C3243" s="195"/>
      <c r="D3243" s="195"/>
      <c r="E3243" s="195"/>
      <c r="F3243" s="195"/>
      <c r="G3243" s="195"/>
      <c r="H3243" s="195"/>
      <c r="I3243" s="195"/>
      <c r="J3243" s="195"/>
      <c r="K3243" s="195"/>
      <c r="L3243" s="195"/>
      <c r="M3243" s="195"/>
      <c r="N3243" s="195"/>
      <c r="O3243" s="196"/>
      <c r="P3243" s="197"/>
      <c r="Q3243" s="198" t="s">
        <v>81</v>
      </c>
      <c r="R3243" s="199"/>
      <c r="DE3243" s="137"/>
    </row>
    <row r="3244" spans="1:109" s="75" customFormat="1" ht="12" hidden="1" customHeight="1">
      <c r="A3244" s="192"/>
      <c r="B3244" s="200" t="s">
        <v>80</v>
      </c>
      <c r="C3244" s="203"/>
      <c r="D3244" s="245"/>
      <c r="E3244" s="203" t="s">
        <v>79</v>
      </c>
      <c r="F3244" s="203"/>
      <c r="G3244" s="202" t="s">
        <v>78</v>
      </c>
      <c r="H3244" s="245"/>
      <c r="I3244" s="202" t="s">
        <v>14</v>
      </c>
      <c r="J3244" s="203"/>
      <c r="K3244" s="203"/>
      <c r="L3244" s="203"/>
      <c r="M3244" s="203"/>
      <c r="N3244" s="203" t="s">
        <v>13</v>
      </c>
      <c r="O3244" s="204"/>
      <c r="P3244" s="205"/>
      <c r="Q3244" s="200"/>
      <c r="R3244" s="201"/>
      <c r="DE3244" s="137"/>
    </row>
    <row r="3245" spans="1:109" s="75" customFormat="1" ht="12" hidden="1" customHeight="1">
      <c r="A3245" s="193"/>
      <c r="B3245" s="181"/>
      <c r="C3245" s="206"/>
      <c r="D3245" s="207"/>
      <c r="E3245" s="208"/>
      <c r="F3245" s="208"/>
      <c r="G3245" s="209"/>
      <c r="H3245" s="246"/>
      <c r="I3245" s="209"/>
      <c r="J3245" s="208"/>
      <c r="K3245" s="208"/>
      <c r="L3245" s="208"/>
      <c r="M3245" s="208"/>
      <c r="N3245" s="210"/>
      <c r="O3245" s="211"/>
      <c r="P3245" s="212"/>
      <c r="Q3245" s="181"/>
      <c r="R3245" s="182"/>
      <c r="DE3245" s="137"/>
    </row>
    <row r="3246" spans="1:109" s="75" customFormat="1" ht="6" hidden="1" customHeight="1">
      <c r="A3246" s="107"/>
      <c r="B3246" s="249"/>
      <c r="C3246" s="249"/>
      <c r="D3246" s="249"/>
      <c r="E3246" s="249"/>
      <c r="F3246" s="249"/>
      <c r="G3246" s="250"/>
      <c r="H3246" s="250"/>
      <c r="I3246" s="107"/>
      <c r="J3246" s="107"/>
      <c r="K3246" s="107"/>
      <c r="L3246" s="107"/>
      <c r="M3246" s="107"/>
      <c r="N3246" s="107"/>
      <c r="O3246" s="107"/>
      <c r="P3246" s="107"/>
      <c r="Q3246" s="107"/>
      <c r="R3246" s="107"/>
      <c r="DE3246" s="137"/>
    </row>
    <row r="3247" spans="1:109" s="75" customFormat="1" ht="21" hidden="1" customHeight="1">
      <c r="A3247" s="191">
        <v>4</v>
      </c>
      <c r="B3247" s="222" t="s">
        <v>77</v>
      </c>
      <c r="C3247" s="223"/>
      <c r="D3247" s="224"/>
      <c r="E3247" s="225" t="s">
        <v>76</v>
      </c>
      <c r="F3247" s="226"/>
      <c r="G3247" s="227"/>
      <c r="H3247" s="227"/>
      <c r="I3247" s="101"/>
      <c r="J3247" s="94">
        <v>5</v>
      </c>
      <c r="K3247" s="228" t="s">
        <v>186</v>
      </c>
      <c r="L3247" s="229"/>
      <c r="M3247" s="229"/>
      <c r="N3247" s="229"/>
      <c r="O3247" s="229"/>
      <c r="P3247" s="229"/>
      <c r="Q3247" s="229"/>
      <c r="R3247" s="230"/>
      <c r="DE3247" s="137"/>
    </row>
    <row r="3248" spans="1:109" s="75" customFormat="1" ht="12" hidden="1" customHeight="1">
      <c r="A3248" s="193"/>
      <c r="B3248" s="181"/>
      <c r="C3248" s="206"/>
      <c r="D3248" s="182"/>
      <c r="E3248" s="181"/>
      <c r="F3248" s="182"/>
      <c r="G3248" s="227"/>
      <c r="H3248" s="227"/>
      <c r="I3248" s="101"/>
      <c r="J3248" s="231"/>
      <c r="K3248" s="234"/>
      <c r="L3248" s="235"/>
      <c r="M3248" s="235"/>
      <c r="N3248" s="235"/>
      <c r="O3248" s="235"/>
      <c r="P3248" s="235"/>
      <c r="Q3248" s="235"/>
      <c r="R3248" s="236"/>
      <c r="DE3248" s="137"/>
    </row>
    <row r="3249" spans="1:109" s="75" customFormat="1" ht="12" hidden="1" customHeight="1">
      <c r="A3249" s="95"/>
      <c r="B3249" s="100"/>
      <c r="C3249" s="100"/>
      <c r="D3249" s="100"/>
      <c r="E3249" s="100"/>
      <c r="F3249" s="100"/>
      <c r="G3249" s="227"/>
      <c r="H3249" s="227"/>
      <c r="I3249" s="95"/>
      <c r="J3249" s="232"/>
      <c r="K3249" s="237"/>
      <c r="L3249" s="238"/>
      <c r="M3249" s="238"/>
      <c r="N3249" s="238"/>
      <c r="O3249" s="238"/>
      <c r="P3249" s="238"/>
      <c r="Q3249" s="238"/>
      <c r="R3249" s="239"/>
      <c r="S3249" s="25"/>
      <c r="T3249" s="40"/>
      <c r="DE3249" s="137"/>
    </row>
    <row r="3250" spans="1:109" s="75" customFormat="1" ht="12" hidden="1" customHeight="1">
      <c r="A3250" s="95"/>
      <c r="B3250" s="96"/>
      <c r="C3250" s="96"/>
      <c r="D3250" s="96"/>
      <c r="E3250" s="96"/>
      <c r="F3250" s="96"/>
      <c r="G3250" s="96"/>
      <c r="H3250" s="96"/>
      <c r="I3250" s="95"/>
      <c r="J3250" s="232"/>
      <c r="K3250" s="237"/>
      <c r="L3250" s="238"/>
      <c r="M3250" s="238"/>
      <c r="N3250" s="238"/>
      <c r="O3250" s="238"/>
      <c r="P3250" s="238"/>
      <c r="Q3250" s="238"/>
      <c r="R3250" s="239"/>
      <c r="DE3250" s="137"/>
    </row>
    <row r="3251" spans="1:109" s="75" customFormat="1" ht="12" hidden="1" customHeight="1">
      <c r="A3251" s="95"/>
      <c r="B3251" s="244" t="s">
        <v>75</v>
      </c>
      <c r="C3251" s="244"/>
      <c r="D3251" s="244"/>
      <c r="E3251" s="244"/>
      <c r="F3251" s="244"/>
      <c r="G3251" s="244"/>
      <c r="H3251" s="244"/>
      <c r="I3251" s="95"/>
      <c r="J3251" s="232"/>
      <c r="K3251" s="237"/>
      <c r="L3251" s="238"/>
      <c r="M3251" s="238"/>
      <c r="N3251" s="238"/>
      <c r="O3251" s="238"/>
      <c r="P3251" s="238"/>
      <c r="Q3251" s="238"/>
      <c r="R3251" s="239"/>
      <c r="DE3251" s="137"/>
    </row>
    <row r="3252" spans="1:109" s="75" customFormat="1" ht="12" hidden="1" customHeight="1">
      <c r="A3252" s="95"/>
      <c r="B3252" s="244" t="s">
        <v>74</v>
      </c>
      <c r="C3252" s="244"/>
      <c r="D3252" s="244"/>
      <c r="E3252" s="244"/>
      <c r="F3252" s="244"/>
      <c r="G3252" s="244"/>
      <c r="H3252" s="244"/>
      <c r="I3252" s="97"/>
      <c r="J3252" s="232"/>
      <c r="K3252" s="237"/>
      <c r="L3252" s="238"/>
      <c r="M3252" s="238"/>
      <c r="N3252" s="238"/>
      <c r="O3252" s="238"/>
      <c r="P3252" s="238"/>
      <c r="Q3252" s="238"/>
      <c r="R3252" s="239"/>
      <c r="DE3252" s="137"/>
    </row>
    <row r="3253" spans="1:109" s="75" customFormat="1" ht="12" hidden="1" customHeight="1">
      <c r="A3253" s="98" t="s">
        <v>73</v>
      </c>
      <c r="B3253" s="279" t="s">
        <v>12</v>
      </c>
      <c r="C3253" s="279"/>
      <c r="D3253" s="279"/>
      <c r="E3253" s="279"/>
      <c r="F3253" s="279"/>
      <c r="G3253" s="279"/>
      <c r="H3253" s="279"/>
      <c r="I3253" s="95"/>
      <c r="J3253" s="232"/>
      <c r="K3253" s="237"/>
      <c r="L3253" s="238"/>
      <c r="M3253" s="238"/>
      <c r="N3253" s="238"/>
      <c r="O3253" s="238"/>
      <c r="P3253" s="238"/>
      <c r="Q3253" s="238"/>
      <c r="R3253" s="239"/>
      <c r="DE3253" s="137"/>
    </row>
    <row r="3254" spans="1:109" s="75" customFormat="1" ht="12" hidden="1" customHeight="1">
      <c r="A3254" s="98"/>
      <c r="B3254" s="243" t="s">
        <v>72</v>
      </c>
      <c r="C3254" s="243"/>
      <c r="D3254" s="243"/>
      <c r="E3254" s="243"/>
      <c r="F3254" s="243"/>
      <c r="G3254" s="243"/>
      <c r="H3254" s="243"/>
      <c r="I3254" s="95"/>
      <c r="J3254" s="232"/>
      <c r="K3254" s="237"/>
      <c r="L3254" s="238"/>
      <c r="M3254" s="238"/>
      <c r="N3254" s="238"/>
      <c r="O3254" s="238"/>
      <c r="P3254" s="238"/>
      <c r="Q3254" s="238"/>
      <c r="R3254" s="239"/>
      <c r="DE3254" s="137"/>
    </row>
    <row r="3255" spans="1:109" s="75" customFormat="1" ht="12" hidden="1" customHeight="1">
      <c r="A3255" s="98"/>
      <c r="B3255" s="243"/>
      <c r="C3255" s="243"/>
      <c r="D3255" s="243"/>
      <c r="E3255" s="243"/>
      <c r="F3255" s="243"/>
      <c r="G3255" s="243"/>
      <c r="H3255" s="243"/>
      <c r="I3255" s="95"/>
      <c r="J3255" s="232"/>
      <c r="K3255" s="237"/>
      <c r="L3255" s="238"/>
      <c r="M3255" s="238"/>
      <c r="N3255" s="238"/>
      <c r="O3255" s="238"/>
      <c r="P3255" s="238"/>
      <c r="Q3255" s="238"/>
      <c r="R3255" s="239"/>
      <c r="DE3255" s="137"/>
    </row>
    <row r="3256" spans="1:109" s="75" customFormat="1" ht="12" hidden="1" customHeight="1">
      <c r="A3256" s="98"/>
      <c r="B3256" s="244"/>
      <c r="C3256" s="244"/>
      <c r="D3256" s="244"/>
      <c r="E3256" s="244"/>
      <c r="F3256" s="244"/>
      <c r="G3256" s="244"/>
      <c r="H3256" s="244"/>
      <c r="I3256" s="95"/>
      <c r="J3256" s="232"/>
      <c r="K3256" s="237"/>
      <c r="L3256" s="238"/>
      <c r="M3256" s="238"/>
      <c r="N3256" s="238"/>
      <c r="O3256" s="238"/>
      <c r="P3256" s="238"/>
      <c r="Q3256" s="238"/>
      <c r="R3256" s="239"/>
      <c r="DE3256" s="137"/>
    </row>
    <row r="3257" spans="1:109" s="75" customFormat="1" ht="12" hidden="1" customHeight="1">
      <c r="A3257" s="98"/>
      <c r="B3257" s="244" t="s">
        <v>56</v>
      </c>
      <c r="C3257" s="244"/>
      <c r="D3257" s="244"/>
      <c r="E3257" s="244"/>
      <c r="F3257" s="244"/>
      <c r="G3257" s="244"/>
      <c r="H3257" s="244"/>
      <c r="I3257" s="95"/>
      <c r="J3257" s="232"/>
      <c r="K3257" s="237"/>
      <c r="L3257" s="238"/>
      <c r="M3257" s="238"/>
      <c r="N3257" s="238"/>
      <c r="O3257" s="238"/>
      <c r="P3257" s="238"/>
      <c r="Q3257" s="238"/>
      <c r="R3257" s="239"/>
      <c r="U3257" s="24"/>
      <c r="V3257" s="24"/>
      <c r="W3257" s="24"/>
      <c r="X3257" s="24"/>
      <c r="Y3257" s="24"/>
      <c r="Z3257" s="24"/>
      <c r="AA3257" s="24"/>
      <c r="AB3257" s="24"/>
      <c r="AC3257" s="24"/>
      <c r="AD3257" s="24"/>
      <c r="AE3257" s="24"/>
      <c r="DE3257" s="137"/>
    </row>
    <row r="3258" spans="1:109" s="75" customFormat="1" ht="12" hidden="1" customHeight="1">
      <c r="A3258" s="98"/>
      <c r="B3258" s="244"/>
      <c r="C3258" s="244"/>
      <c r="D3258" s="244"/>
      <c r="E3258" s="244"/>
      <c r="F3258" s="244"/>
      <c r="G3258" s="244"/>
      <c r="H3258" s="244"/>
      <c r="I3258" s="95"/>
      <c r="J3258" s="233"/>
      <c r="K3258" s="240"/>
      <c r="L3258" s="241"/>
      <c r="M3258" s="241"/>
      <c r="N3258" s="241"/>
      <c r="O3258" s="241"/>
      <c r="P3258" s="241"/>
      <c r="Q3258" s="241"/>
      <c r="R3258" s="242"/>
      <c r="DE3258" s="137"/>
    </row>
    <row r="3259" spans="1:109" s="76" customFormat="1" ht="13.5" hidden="1">
      <c r="A3259" s="256" t="s">
        <v>89</v>
      </c>
      <c r="B3259" s="257"/>
      <c r="C3259" s="257"/>
      <c r="D3259" s="257"/>
      <c r="E3259" s="257"/>
      <c r="F3259" s="257"/>
      <c r="G3259" s="257"/>
      <c r="H3259" s="257"/>
      <c r="I3259" s="257"/>
      <c r="J3259" s="257"/>
      <c r="K3259" s="257"/>
      <c r="L3259" s="257"/>
      <c r="M3259" s="257"/>
      <c r="N3259" s="257"/>
      <c r="O3259" s="257"/>
      <c r="P3259" s="257"/>
      <c r="Q3259" s="257"/>
      <c r="R3259" s="257"/>
      <c r="DE3259" s="136"/>
    </row>
    <row r="3260" spans="1:109" s="75" customFormat="1" ht="12" hidden="1" customHeight="1">
      <c r="A3260" s="258" t="s">
        <v>11</v>
      </c>
      <c r="B3260" s="259"/>
      <c r="C3260" s="260"/>
      <c r="D3260" s="261"/>
      <c r="E3260" s="258" t="s">
        <v>10</v>
      </c>
      <c r="F3260" s="259"/>
      <c r="G3260" s="181"/>
      <c r="H3260" s="206"/>
      <c r="I3260" s="206"/>
      <c r="J3260" s="182"/>
      <c r="K3260" s="258" t="s">
        <v>64</v>
      </c>
      <c r="L3260" s="262"/>
      <c r="M3260" s="263"/>
      <c r="N3260" s="181"/>
      <c r="O3260" s="206"/>
      <c r="P3260" s="206"/>
      <c r="Q3260" s="206"/>
      <c r="R3260" s="182"/>
      <c r="DE3260" s="137"/>
    </row>
    <row r="3261" spans="1:109" s="75" customFormat="1" ht="12" hidden="1" customHeight="1">
      <c r="A3261" s="191">
        <v>1</v>
      </c>
      <c r="B3261" s="264" t="s">
        <v>88</v>
      </c>
      <c r="C3261" s="265"/>
      <c r="D3261" s="265"/>
      <c r="E3261" s="265"/>
      <c r="F3261" s="266"/>
      <c r="G3261" s="194" t="s">
        <v>87</v>
      </c>
      <c r="H3261" s="255"/>
      <c r="I3261" s="194" t="s">
        <v>86</v>
      </c>
      <c r="J3261" s="195"/>
      <c r="K3261" s="195"/>
      <c r="L3261" s="195"/>
      <c r="M3261" s="195"/>
      <c r="N3261" s="195"/>
      <c r="O3261" s="195"/>
      <c r="P3261" s="195"/>
      <c r="Q3261" s="195"/>
      <c r="R3261" s="255"/>
      <c r="DE3261" s="137"/>
    </row>
    <row r="3262" spans="1:109" s="75" customFormat="1" ht="12" hidden="1" customHeight="1">
      <c r="A3262" s="193"/>
      <c r="B3262" s="267"/>
      <c r="C3262" s="268"/>
      <c r="D3262" s="268"/>
      <c r="E3262" s="268"/>
      <c r="F3262" s="269"/>
      <c r="G3262" s="253"/>
      <c r="H3262" s="254"/>
      <c r="I3262" s="270"/>
      <c r="J3262" s="271"/>
      <c r="K3262" s="271"/>
      <c r="L3262" s="271"/>
      <c r="M3262" s="88" t="s">
        <v>183</v>
      </c>
      <c r="N3262" s="272"/>
      <c r="O3262" s="273"/>
      <c r="P3262" s="89" t="s">
        <v>184</v>
      </c>
      <c r="Q3262" s="77"/>
      <c r="R3262" s="90" t="s">
        <v>185</v>
      </c>
      <c r="S3262" s="43" t="str">
        <f>IF(AND(Q3262&lt;&gt;"",Q3262&lt;120),"排煙機の規定風量は120㎥以上必要です。","")</f>
        <v/>
      </c>
      <c r="T3262" s="74"/>
      <c r="DE3262" s="137"/>
    </row>
    <row r="3263" spans="1:109" s="75" customFormat="1" ht="6" hidden="1" customHeight="1">
      <c r="A3263" s="102"/>
      <c r="B3263" s="102"/>
      <c r="C3263" s="102"/>
      <c r="D3263" s="102"/>
      <c r="E3263" s="102"/>
      <c r="F3263" s="102"/>
      <c r="G3263" s="102"/>
      <c r="H3263" s="102"/>
      <c r="I3263" s="102"/>
      <c r="J3263" s="102"/>
      <c r="K3263" s="103"/>
      <c r="L3263" s="103"/>
      <c r="M3263" s="103"/>
      <c r="N3263" s="102"/>
      <c r="O3263" s="104"/>
      <c r="P3263" s="104"/>
      <c r="Q3263" s="103"/>
      <c r="R3263" s="103"/>
      <c r="DE3263" s="137"/>
    </row>
    <row r="3264" spans="1:109" s="75" customFormat="1" ht="12" hidden="1" customHeight="1">
      <c r="A3264" s="251">
        <v>2</v>
      </c>
      <c r="B3264" s="194" t="s">
        <v>85</v>
      </c>
      <c r="C3264" s="195"/>
      <c r="D3264" s="195"/>
      <c r="E3264" s="195"/>
      <c r="F3264" s="195"/>
      <c r="G3264" s="195"/>
      <c r="H3264" s="195"/>
      <c r="I3264" s="195"/>
      <c r="J3264" s="195"/>
      <c r="K3264" s="195"/>
      <c r="L3264" s="195"/>
      <c r="M3264" s="195"/>
      <c r="N3264" s="195"/>
      <c r="O3264" s="196"/>
      <c r="P3264" s="91"/>
      <c r="Q3264" s="198" t="s">
        <v>81</v>
      </c>
      <c r="R3264" s="199"/>
      <c r="DE3264" s="137"/>
    </row>
    <row r="3265" spans="1:111" s="75" customFormat="1" ht="12" hidden="1" customHeight="1">
      <c r="A3265" s="252"/>
      <c r="B3265" s="92" t="s">
        <v>5</v>
      </c>
      <c r="C3265" s="202" t="s">
        <v>84</v>
      </c>
      <c r="D3265" s="203"/>
      <c r="E3265" s="245"/>
      <c r="F3265" s="93" t="s">
        <v>83</v>
      </c>
      <c r="G3265" s="202" t="s">
        <v>78</v>
      </c>
      <c r="H3265" s="203"/>
      <c r="I3265" s="202" t="s">
        <v>14</v>
      </c>
      <c r="J3265" s="203"/>
      <c r="K3265" s="203"/>
      <c r="L3265" s="203"/>
      <c r="M3265" s="203"/>
      <c r="N3265" s="203" t="s">
        <v>13</v>
      </c>
      <c r="O3265" s="204"/>
      <c r="P3265" s="205"/>
      <c r="Q3265" s="200"/>
      <c r="R3265" s="201"/>
      <c r="DE3265" s="137"/>
      <c r="DF3265" s="76" t="str">
        <f>IF(COUNTA(B3266:R3315)&gt;0,DG3265,"")</f>
        <v/>
      </c>
      <c r="DG3265" s="144">
        <v>45</v>
      </c>
    </row>
    <row r="3266" spans="1:111" s="75" customFormat="1" ht="12" hidden="1" customHeight="1">
      <c r="A3266" s="252"/>
      <c r="B3266" s="47"/>
      <c r="C3266" s="274"/>
      <c r="D3266" s="274"/>
      <c r="E3266" s="274"/>
      <c r="F3266" s="162"/>
      <c r="G3266" s="274"/>
      <c r="H3266" s="274"/>
      <c r="I3266" s="275"/>
      <c r="J3266" s="275"/>
      <c r="K3266" s="275"/>
      <c r="L3266" s="275"/>
      <c r="M3266" s="275"/>
      <c r="N3266" s="276"/>
      <c r="O3266" s="277"/>
      <c r="P3266" s="278"/>
      <c r="Q3266" s="274"/>
      <c r="R3266" s="274"/>
      <c r="DE3266" s="137"/>
    </row>
    <row r="3267" spans="1:111" s="75" customFormat="1" ht="12" hidden="1" customHeight="1">
      <c r="A3267" s="252"/>
      <c r="B3267" s="48"/>
      <c r="C3267" s="213"/>
      <c r="D3267" s="213"/>
      <c r="E3267" s="213"/>
      <c r="F3267" s="163"/>
      <c r="G3267" s="213"/>
      <c r="H3267" s="213"/>
      <c r="I3267" s="214"/>
      <c r="J3267" s="214"/>
      <c r="K3267" s="214"/>
      <c r="L3267" s="214"/>
      <c r="M3267" s="214"/>
      <c r="N3267" s="215"/>
      <c r="O3267" s="216"/>
      <c r="P3267" s="217"/>
      <c r="Q3267" s="213"/>
      <c r="R3267" s="213"/>
      <c r="DE3267" s="137"/>
    </row>
    <row r="3268" spans="1:111" s="75" customFormat="1" ht="12" hidden="1" customHeight="1">
      <c r="A3268" s="252"/>
      <c r="B3268" s="48"/>
      <c r="C3268" s="213"/>
      <c r="D3268" s="213"/>
      <c r="E3268" s="213"/>
      <c r="F3268" s="163"/>
      <c r="G3268" s="213"/>
      <c r="H3268" s="213"/>
      <c r="I3268" s="214"/>
      <c r="J3268" s="214"/>
      <c r="K3268" s="214"/>
      <c r="L3268" s="214"/>
      <c r="M3268" s="214"/>
      <c r="N3268" s="215"/>
      <c r="O3268" s="216"/>
      <c r="P3268" s="217"/>
      <c r="Q3268" s="213"/>
      <c r="R3268" s="213"/>
      <c r="DE3268" s="137"/>
    </row>
    <row r="3269" spans="1:111" s="75" customFormat="1" ht="12" hidden="1" customHeight="1">
      <c r="A3269" s="252"/>
      <c r="B3269" s="48"/>
      <c r="C3269" s="213"/>
      <c r="D3269" s="213"/>
      <c r="E3269" s="213"/>
      <c r="F3269" s="163"/>
      <c r="G3269" s="213"/>
      <c r="H3269" s="213"/>
      <c r="I3269" s="214"/>
      <c r="J3269" s="214"/>
      <c r="K3269" s="214"/>
      <c r="L3269" s="214"/>
      <c r="M3269" s="214"/>
      <c r="N3269" s="215"/>
      <c r="O3269" s="216"/>
      <c r="P3269" s="217"/>
      <c r="Q3269" s="213"/>
      <c r="R3269" s="213"/>
      <c r="DE3269" s="137"/>
    </row>
    <row r="3270" spans="1:111" s="75" customFormat="1" ht="12" hidden="1" customHeight="1">
      <c r="A3270" s="252"/>
      <c r="B3270" s="48"/>
      <c r="C3270" s="213"/>
      <c r="D3270" s="213"/>
      <c r="E3270" s="213"/>
      <c r="F3270" s="163"/>
      <c r="G3270" s="213"/>
      <c r="H3270" s="213"/>
      <c r="I3270" s="214"/>
      <c r="J3270" s="214"/>
      <c r="K3270" s="214"/>
      <c r="L3270" s="214"/>
      <c r="M3270" s="214"/>
      <c r="N3270" s="215"/>
      <c r="O3270" s="216"/>
      <c r="P3270" s="217"/>
      <c r="Q3270" s="213"/>
      <c r="R3270" s="213"/>
      <c r="DE3270" s="137"/>
    </row>
    <row r="3271" spans="1:111" s="75" customFormat="1" ht="12" hidden="1" customHeight="1">
      <c r="A3271" s="252"/>
      <c r="B3271" s="48"/>
      <c r="C3271" s="213"/>
      <c r="D3271" s="213"/>
      <c r="E3271" s="213"/>
      <c r="F3271" s="163"/>
      <c r="G3271" s="213"/>
      <c r="H3271" s="213"/>
      <c r="I3271" s="214"/>
      <c r="J3271" s="214"/>
      <c r="K3271" s="214"/>
      <c r="L3271" s="214"/>
      <c r="M3271" s="214"/>
      <c r="N3271" s="215"/>
      <c r="O3271" s="216"/>
      <c r="P3271" s="217"/>
      <c r="Q3271" s="213"/>
      <c r="R3271" s="213"/>
      <c r="DE3271" s="137"/>
    </row>
    <row r="3272" spans="1:111" s="75" customFormat="1" ht="12" hidden="1" customHeight="1">
      <c r="A3272" s="252"/>
      <c r="B3272" s="48"/>
      <c r="C3272" s="213"/>
      <c r="D3272" s="213"/>
      <c r="E3272" s="213"/>
      <c r="F3272" s="163"/>
      <c r="G3272" s="213"/>
      <c r="H3272" s="213"/>
      <c r="I3272" s="214"/>
      <c r="J3272" s="214"/>
      <c r="K3272" s="214"/>
      <c r="L3272" s="214"/>
      <c r="M3272" s="214"/>
      <c r="N3272" s="215"/>
      <c r="O3272" s="216"/>
      <c r="P3272" s="217"/>
      <c r="Q3272" s="213"/>
      <c r="R3272" s="213"/>
      <c r="DE3272" s="137"/>
    </row>
    <row r="3273" spans="1:111" s="75" customFormat="1" ht="12" hidden="1" customHeight="1">
      <c r="A3273" s="252"/>
      <c r="B3273" s="48"/>
      <c r="C3273" s="213"/>
      <c r="D3273" s="213"/>
      <c r="E3273" s="213"/>
      <c r="F3273" s="163"/>
      <c r="G3273" s="213"/>
      <c r="H3273" s="213"/>
      <c r="I3273" s="214"/>
      <c r="J3273" s="214"/>
      <c r="K3273" s="214"/>
      <c r="L3273" s="214"/>
      <c r="M3273" s="214"/>
      <c r="N3273" s="215"/>
      <c r="O3273" s="216"/>
      <c r="P3273" s="217"/>
      <c r="Q3273" s="213"/>
      <c r="R3273" s="213"/>
      <c r="DE3273" s="137"/>
    </row>
    <row r="3274" spans="1:111" s="75" customFormat="1" ht="12" hidden="1" customHeight="1">
      <c r="A3274" s="252"/>
      <c r="B3274" s="48"/>
      <c r="C3274" s="213"/>
      <c r="D3274" s="213"/>
      <c r="E3274" s="213"/>
      <c r="F3274" s="163"/>
      <c r="G3274" s="213"/>
      <c r="H3274" s="213"/>
      <c r="I3274" s="214"/>
      <c r="J3274" s="214"/>
      <c r="K3274" s="214"/>
      <c r="L3274" s="214"/>
      <c r="M3274" s="214"/>
      <c r="N3274" s="215"/>
      <c r="O3274" s="216"/>
      <c r="P3274" s="217"/>
      <c r="Q3274" s="213"/>
      <c r="R3274" s="213"/>
      <c r="DE3274" s="137"/>
    </row>
    <row r="3275" spans="1:111" s="75" customFormat="1" ht="12" hidden="1" customHeight="1">
      <c r="A3275" s="252"/>
      <c r="B3275" s="48"/>
      <c r="C3275" s="213"/>
      <c r="D3275" s="213"/>
      <c r="E3275" s="213"/>
      <c r="F3275" s="163"/>
      <c r="G3275" s="213"/>
      <c r="H3275" s="213"/>
      <c r="I3275" s="214"/>
      <c r="J3275" s="214"/>
      <c r="K3275" s="214"/>
      <c r="L3275" s="214"/>
      <c r="M3275" s="214"/>
      <c r="N3275" s="215"/>
      <c r="O3275" s="216"/>
      <c r="P3275" s="217"/>
      <c r="Q3275" s="213"/>
      <c r="R3275" s="213"/>
      <c r="DE3275" s="137"/>
    </row>
    <row r="3276" spans="1:111" s="75" customFormat="1" ht="12" hidden="1" customHeight="1">
      <c r="A3276" s="252"/>
      <c r="B3276" s="48"/>
      <c r="C3276" s="213"/>
      <c r="D3276" s="213"/>
      <c r="E3276" s="213"/>
      <c r="F3276" s="163"/>
      <c r="G3276" s="213"/>
      <c r="H3276" s="213"/>
      <c r="I3276" s="214"/>
      <c r="J3276" s="214"/>
      <c r="K3276" s="214"/>
      <c r="L3276" s="214"/>
      <c r="M3276" s="214"/>
      <c r="N3276" s="215"/>
      <c r="O3276" s="216"/>
      <c r="P3276" s="217"/>
      <c r="Q3276" s="213"/>
      <c r="R3276" s="213"/>
      <c r="DE3276" s="137"/>
    </row>
    <row r="3277" spans="1:111" s="75" customFormat="1" ht="12" hidden="1" customHeight="1">
      <c r="A3277" s="252"/>
      <c r="B3277" s="48"/>
      <c r="C3277" s="213"/>
      <c r="D3277" s="213"/>
      <c r="E3277" s="213"/>
      <c r="F3277" s="163"/>
      <c r="G3277" s="213"/>
      <c r="H3277" s="213"/>
      <c r="I3277" s="214"/>
      <c r="J3277" s="214"/>
      <c r="K3277" s="214"/>
      <c r="L3277" s="214"/>
      <c r="M3277" s="214"/>
      <c r="N3277" s="215"/>
      <c r="O3277" s="216"/>
      <c r="P3277" s="217"/>
      <c r="Q3277" s="213"/>
      <c r="R3277" s="213"/>
      <c r="DE3277" s="137"/>
    </row>
    <row r="3278" spans="1:111" s="75" customFormat="1" ht="12" hidden="1" customHeight="1">
      <c r="A3278" s="252"/>
      <c r="B3278" s="48"/>
      <c r="C3278" s="213"/>
      <c r="D3278" s="213"/>
      <c r="E3278" s="213"/>
      <c r="F3278" s="163"/>
      <c r="G3278" s="213"/>
      <c r="H3278" s="213"/>
      <c r="I3278" s="214"/>
      <c r="J3278" s="214"/>
      <c r="K3278" s="214"/>
      <c r="L3278" s="214"/>
      <c r="M3278" s="214"/>
      <c r="N3278" s="215"/>
      <c r="O3278" s="216"/>
      <c r="P3278" s="217"/>
      <c r="Q3278" s="213"/>
      <c r="R3278" s="213"/>
      <c r="DE3278" s="137"/>
    </row>
    <row r="3279" spans="1:111" s="75" customFormat="1" ht="12" hidden="1" customHeight="1">
      <c r="A3279" s="252"/>
      <c r="B3279" s="48"/>
      <c r="C3279" s="213"/>
      <c r="D3279" s="213"/>
      <c r="E3279" s="213"/>
      <c r="F3279" s="163"/>
      <c r="G3279" s="213"/>
      <c r="H3279" s="213"/>
      <c r="I3279" s="214"/>
      <c r="J3279" s="214"/>
      <c r="K3279" s="214"/>
      <c r="L3279" s="214"/>
      <c r="M3279" s="214"/>
      <c r="N3279" s="215"/>
      <c r="O3279" s="216"/>
      <c r="P3279" s="217"/>
      <c r="Q3279" s="213"/>
      <c r="R3279" s="213"/>
      <c r="DE3279" s="137"/>
    </row>
    <row r="3280" spans="1:111" s="75" customFormat="1" ht="12" hidden="1" customHeight="1">
      <c r="A3280" s="252"/>
      <c r="B3280" s="48"/>
      <c r="C3280" s="213"/>
      <c r="D3280" s="213"/>
      <c r="E3280" s="213"/>
      <c r="F3280" s="163"/>
      <c r="G3280" s="213"/>
      <c r="H3280" s="213"/>
      <c r="I3280" s="214"/>
      <c r="J3280" s="214"/>
      <c r="K3280" s="214"/>
      <c r="L3280" s="214"/>
      <c r="M3280" s="214"/>
      <c r="N3280" s="215"/>
      <c r="O3280" s="216"/>
      <c r="P3280" s="217"/>
      <c r="Q3280" s="213"/>
      <c r="R3280" s="213"/>
      <c r="DE3280" s="137"/>
    </row>
    <row r="3281" spans="1:109" s="75" customFormat="1" ht="12" hidden="1" customHeight="1">
      <c r="A3281" s="252"/>
      <c r="B3281" s="48"/>
      <c r="C3281" s="213"/>
      <c r="D3281" s="213"/>
      <c r="E3281" s="213"/>
      <c r="F3281" s="163"/>
      <c r="G3281" s="213"/>
      <c r="H3281" s="213"/>
      <c r="I3281" s="214"/>
      <c r="J3281" s="214"/>
      <c r="K3281" s="214"/>
      <c r="L3281" s="214"/>
      <c r="M3281" s="214"/>
      <c r="N3281" s="215"/>
      <c r="O3281" s="216"/>
      <c r="P3281" s="217"/>
      <c r="Q3281" s="213"/>
      <c r="R3281" s="213"/>
      <c r="DE3281" s="137"/>
    </row>
    <row r="3282" spans="1:109" s="75" customFormat="1" ht="12" hidden="1" customHeight="1">
      <c r="A3282" s="252"/>
      <c r="B3282" s="48"/>
      <c r="C3282" s="213"/>
      <c r="D3282" s="213"/>
      <c r="E3282" s="213"/>
      <c r="F3282" s="163"/>
      <c r="G3282" s="213"/>
      <c r="H3282" s="213"/>
      <c r="I3282" s="214"/>
      <c r="J3282" s="214"/>
      <c r="K3282" s="214"/>
      <c r="L3282" s="214"/>
      <c r="M3282" s="214"/>
      <c r="N3282" s="215"/>
      <c r="O3282" s="216"/>
      <c r="P3282" s="217"/>
      <c r="Q3282" s="213"/>
      <c r="R3282" s="213"/>
      <c r="DE3282" s="137"/>
    </row>
    <row r="3283" spans="1:109" s="75" customFormat="1" ht="12" hidden="1" customHeight="1">
      <c r="A3283" s="252"/>
      <c r="B3283" s="48"/>
      <c r="C3283" s="213"/>
      <c r="D3283" s="213"/>
      <c r="E3283" s="213"/>
      <c r="F3283" s="163"/>
      <c r="G3283" s="213"/>
      <c r="H3283" s="213"/>
      <c r="I3283" s="214"/>
      <c r="J3283" s="214"/>
      <c r="K3283" s="214"/>
      <c r="L3283" s="214"/>
      <c r="M3283" s="214"/>
      <c r="N3283" s="215"/>
      <c r="O3283" s="216"/>
      <c r="P3283" s="217"/>
      <c r="Q3283" s="213"/>
      <c r="R3283" s="213"/>
      <c r="DE3283" s="137"/>
    </row>
    <row r="3284" spans="1:109" s="75" customFormat="1" ht="12" hidden="1" customHeight="1">
      <c r="A3284" s="252"/>
      <c r="B3284" s="48"/>
      <c r="C3284" s="213"/>
      <c r="D3284" s="213"/>
      <c r="E3284" s="213"/>
      <c r="F3284" s="163"/>
      <c r="G3284" s="213"/>
      <c r="H3284" s="213"/>
      <c r="I3284" s="214"/>
      <c r="J3284" s="214"/>
      <c r="K3284" s="214"/>
      <c r="L3284" s="214"/>
      <c r="M3284" s="214"/>
      <c r="N3284" s="215"/>
      <c r="O3284" s="216"/>
      <c r="P3284" s="217"/>
      <c r="Q3284" s="213"/>
      <c r="R3284" s="213"/>
      <c r="DE3284" s="137"/>
    </row>
    <row r="3285" spans="1:109" s="75" customFormat="1" ht="12" hidden="1" customHeight="1">
      <c r="A3285" s="252"/>
      <c r="B3285" s="48"/>
      <c r="C3285" s="213"/>
      <c r="D3285" s="213"/>
      <c r="E3285" s="213"/>
      <c r="F3285" s="163"/>
      <c r="G3285" s="213"/>
      <c r="H3285" s="213"/>
      <c r="I3285" s="214"/>
      <c r="J3285" s="214"/>
      <c r="K3285" s="214"/>
      <c r="L3285" s="214"/>
      <c r="M3285" s="214"/>
      <c r="N3285" s="215"/>
      <c r="O3285" s="216"/>
      <c r="P3285" s="217"/>
      <c r="Q3285" s="213"/>
      <c r="R3285" s="213"/>
      <c r="DE3285" s="137"/>
    </row>
    <row r="3286" spans="1:109" s="75" customFormat="1" ht="12" hidden="1" customHeight="1">
      <c r="A3286" s="252"/>
      <c r="B3286" s="48"/>
      <c r="C3286" s="213"/>
      <c r="D3286" s="213"/>
      <c r="E3286" s="213"/>
      <c r="F3286" s="163"/>
      <c r="G3286" s="213"/>
      <c r="H3286" s="213"/>
      <c r="I3286" s="214"/>
      <c r="J3286" s="214"/>
      <c r="K3286" s="214"/>
      <c r="L3286" s="214"/>
      <c r="M3286" s="214"/>
      <c r="N3286" s="215"/>
      <c r="O3286" s="216"/>
      <c r="P3286" s="217"/>
      <c r="Q3286" s="213"/>
      <c r="R3286" s="213"/>
      <c r="DE3286" s="137"/>
    </row>
    <row r="3287" spans="1:109" s="75" customFormat="1" ht="12" hidden="1" customHeight="1">
      <c r="A3287" s="252"/>
      <c r="B3287" s="48"/>
      <c r="C3287" s="213"/>
      <c r="D3287" s="213"/>
      <c r="E3287" s="213"/>
      <c r="F3287" s="163"/>
      <c r="G3287" s="213"/>
      <c r="H3287" s="213"/>
      <c r="I3287" s="214"/>
      <c r="J3287" s="214"/>
      <c r="K3287" s="214"/>
      <c r="L3287" s="214"/>
      <c r="M3287" s="214"/>
      <c r="N3287" s="215"/>
      <c r="O3287" s="216"/>
      <c r="P3287" s="217"/>
      <c r="Q3287" s="213"/>
      <c r="R3287" s="213"/>
      <c r="DE3287" s="137"/>
    </row>
    <row r="3288" spans="1:109" s="75" customFormat="1" ht="12" hidden="1" customHeight="1">
      <c r="A3288" s="252"/>
      <c r="B3288" s="48"/>
      <c r="C3288" s="213"/>
      <c r="D3288" s="213"/>
      <c r="E3288" s="213"/>
      <c r="F3288" s="163"/>
      <c r="G3288" s="213"/>
      <c r="H3288" s="213"/>
      <c r="I3288" s="214"/>
      <c r="J3288" s="214"/>
      <c r="K3288" s="214"/>
      <c r="L3288" s="214"/>
      <c r="M3288" s="214"/>
      <c r="N3288" s="215"/>
      <c r="O3288" s="216"/>
      <c r="P3288" s="217"/>
      <c r="Q3288" s="213"/>
      <c r="R3288" s="213"/>
      <c r="DE3288" s="137"/>
    </row>
    <row r="3289" spans="1:109" s="75" customFormat="1" ht="12" hidden="1" customHeight="1">
      <c r="A3289" s="252"/>
      <c r="B3289" s="48"/>
      <c r="C3289" s="213"/>
      <c r="D3289" s="213"/>
      <c r="E3289" s="213"/>
      <c r="F3289" s="163"/>
      <c r="G3289" s="213"/>
      <c r="H3289" s="213"/>
      <c r="I3289" s="214"/>
      <c r="J3289" s="214"/>
      <c r="K3289" s="214"/>
      <c r="L3289" s="214"/>
      <c r="M3289" s="214"/>
      <c r="N3289" s="215"/>
      <c r="O3289" s="216"/>
      <c r="P3289" s="217"/>
      <c r="Q3289" s="213"/>
      <c r="R3289" s="213"/>
      <c r="DE3289" s="137"/>
    </row>
    <row r="3290" spans="1:109" s="75" customFormat="1" ht="12" hidden="1" customHeight="1">
      <c r="A3290" s="252"/>
      <c r="B3290" s="48"/>
      <c r="C3290" s="213"/>
      <c r="D3290" s="213"/>
      <c r="E3290" s="213"/>
      <c r="F3290" s="163"/>
      <c r="G3290" s="213"/>
      <c r="H3290" s="213"/>
      <c r="I3290" s="214"/>
      <c r="J3290" s="214"/>
      <c r="K3290" s="214"/>
      <c r="L3290" s="214"/>
      <c r="M3290" s="214"/>
      <c r="N3290" s="215"/>
      <c r="O3290" s="216"/>
      <c r="P3290" s="217"/>
      <c r="Q3290" s="213"/>
      <c r="R3290" s="213"/>
      <c r="DE3290" s="137"/>
    </row>
    <row r="3291" spans="1:109" s="75" customFormat="1" ht="12" hidden="1" customHeight="1">
      <c r="A3291" s="252"/>
      <c r="B3291" s="48"/>
      <c r="C3291" s="213"/>
      <c r="D3291" s="213"/>
      <c r="E3291" s="213"/>
      <c r="F3291" s="163"/>
      <c r="G3291" s="213"/>
      <c r="H3291" s="213"/>
      <c r="I3291" s="214"/>
      <c r="J3291" s="214"/>
      <c r="K3291" s="214"/>
      <c r="L3291" s="214"/>
      <c r="M3291" s="214"/>
      <c r="N3291" s="215"/>
      <c r="O3291" s="216"/>
      <c r="P3291" s="217"/>
      <c r="Q3291" s="213"/>
      <c r="R3291" s="213"/>
      <c r="DE3291" s="137"/>
    </row>
    <row r="3292" spans="1:109" s="75" customFormat="1" ht="12" hidden="1" customHeight="1">
      <c r="A3292" s="252"/>
      <c r="B3292" s="48"/>
      <c r="C3292" s="213"/>
      <c r="D3292" s="213"/>
      <c r="E3292" s="213"/>
      <c r="F3292" s="163"/>
      <c r="G3292" s="213"/>
      <c r="H3292" s="213"/>
      <c r="I3292" s="214"/>
      <c r="J3292" s="214"/>
      <c r="K3292" s="214"/>
      <c r="L3292" s="214"/>
      <c r="M3292" s="214"/>
      <c r="N3292" s="215"/>
      <c r="O3292" s="216"/>
      <c r="P3292" s="217"/>
      <c r="Q3292" s="213"/>
      <c r="R3292" s="213"/>
      <c r="DE3292" s="137"/>
    </row>
    <row r="3293" spans="1:109" s="75" customFormat="1" ht="12" hidden="1" customHeight="1">
      <c r="A3293" s="252"/>
      <c r="B3293" s="48"/>
      <c r="C3293" s="213"/>
      <c r="D3293" s="213"/>
      <c r="E3293" s="213"/>
      <c r="F3293" s="163"/>
      <c r="G3293" s="213"/>
      <c r="H3293" s="213"/>
      <c r="I3293" s="214"/>
      <c r="J3293" s="214"/>
      <c r="K3293" s="214"/>
      <c r="L3293" s="214"/>
      <c r="M3293" s="214"/>
      <c r="N3293" s="215"/>
      <c r="O3293" s="216"/>
      <c r="P3293" s="217"/>
      <c r="Q3293" s="213"/>
      <c r="R3293" s="213"/>
      <c r="DE3293" s="137"/>
    </row>
    <row r="3294" spans="1:109" s="75" customFormat="1" ht="12" hidden="1" customHeight="1">
      <c r="A3294" s="252"/>
      <c r="B3294" s="48"/>
      <c r="C3294" s="213"/>
      <c r="D3294" s="213"/>
      <c r="E3294" s="213"/>
      <c r="F3294" s="163"/>
      <c r="G3294" s="213"/>
      <c r="H3294" s="213"/>
      <c r="I3294" s="214"/>
      <c r="J3294" s="214"/>
      <c r="K3294" s="214"/>
      <c r="L3294" s="214"/>
      <c r="M3294" s="214"/>
      <c r="N3294" s="215"/>
      <c r="O3294" s="216"/>
      <c r="P3294" s="217"/>
      <c r="Q3294" s="213"/>
      <c r="R3294" s="213"/>
      <c r="DE3294" s="137"/>
    </row>
    <row r="3295" spans="1:109" s="75" customFormat="1" ht="12" hidden="1" customHeight="1">
      <c r="A3295" s="252"/>
      <c r="B3295" s="48"/>
      <c r="C3295" s="213"/>
      <c r="D3295" s="213"/>
      <c r="E3295" s="213"/>
      <c r="F3295" s="163"/>
      <c r="G3295" s="213"/>
      <c r="H3295" s="213"/>
      <c r="I3295" s="214"/>
      <c r="J3295" s="214"/>
      <c r="K3295" s="214"/>
      <c r="L3295" s="214"/>
      <c r="M3295" s="214"/>
      <c r="N3295" s="215"/>
      <c r="O3295" s="216"/>
      <c r="P3295" s="217"/>
      <c r="Q3295" s="213"/>
      <c r="R3295" s="213"/>
      <c r="DE3295" s="137"/>
    </row>
    <row r="3296" spans="1:109" s="75" customFormat="1" ht="12" hidden="1" customHeight="1">
      <c r="A3296" s="252"/>
      <c r="B3296" s="48"/>
      <c r="C3296" s="213"/>
      <c r="D3296" s="213"/>
      <c r="E3296" s="213"/>
      <c r="F3296" s="163"/>
      <c r="G3296" s="213"/>
      <c r="H3296" s="213"/>
      <c r="I3296" s="214"/>
      <c r="J3296" s="214"/>
      <c r="K3296" s="214"/>
      <c r="L3296" s="214"/>
      <c r="M3296" s="214"/>
      <c r="N3296" s="215"/>
      <c r="O3296" s="216"/>
      <c r="P3296" s="217"/>
      <c r="Q3296" s="213"/>
      <c r="R3296" s="213"/>
      <c r="DE3296" s="137"/>
    </row>
    <row r="3297" spans="1:109" s="75" customFormat="1" ht="12" hidden="1" customHeight="1">
      <c r="A3297" s="252"/>
      <c r="B3297" s="48"/>
      <c r="C3297" s="213"/>
      <c r="D3297" s="213"/>
      <c r="E3297" s="213"/>
      <c r="F3297" s="163"/>
      <c r="G3297" s="213"/>
      <c r="H3297" s="213"/>
      <c r="I3297" s="214"/>
      <c r="J3297" s="214"/>
      <c r="K3297" s="214"/>
      <c r="L3297" s="214"/>
      <c r="M3297" s="214"/>
      <c r="N3297" s="215"/>
      <c r="O3297" s="216"/>
      <c r="P3297" s="217"/>
      <c r="Q3297" s="213"/>
      <c r="R3297" s="213"/>
      <c r="DE3297" s="137"/>
    </row>
    <row r="3298" spans="1:109" s="75" customFormat="1" ht="12" hidden="1" customHeight="1">
      <c r="A3298" s="252"/>
      <c r="B3298" s="48"/>
      <c r="C3298" s="213"/>
      <c r="D3298" s="213"/>
      <c r="E3298" s="213"/>
      <c r="F3298" s="163"/>
      <c r="G3298" s="213"/>
      <c r="H3298" s="213"/>
      <c r="I3298" s="214"/>
      <c r="J3298" s="214"/>
      <c r="K3298" s="214"/>
      <c r="L3298" s="214"/>
      <c r="M3298" s="214"/>
      <c r="N3298" s="215"/>
      <c r="O3298" s="216"/>
      <c r="P3298" s="217"/>
      <c r="Q3298" s="213"/>
      <c r="R3298" s="213"/>
      <c r="DE3298" s="137"/>
    </row>
    <row r="3299" spans="1:109" s="75" customFormat="1" ht="12" hidden="1" customHeight="1">
      <c r="A3299" s="252"/>
      <c r="B3299" s="48"/>
      <c r="C3299" s="213"/>
      <c r="D3299" s="213"/>
      <c r="E3299" s="213"/>
      <c r="F3299" s="163"/>
      <c r="G3299" s="213"/>
      <c r="H3299" s="213"/>
      <c r="I3299" s="214"/>
      <c r="J3299" s="214"/>
      <c r="K3299" s="214"/>
      <c r="L3299" s="214"/>
      <c r="M3299" s="214"/>
      <c r="N3299" s="215"/>
      <c r="O3299" s="216"/>
      <c r="P3299" s="217"/>
      <c r="Q3299" s="213"/>
      <c r="R3299" s="213"/>
      <c r="DE3299" s="137"/>
    </row>
    <row r="3300" spans="1:109" s="75" customFormat="1" ht="12" hidden="1" customHeight="1">
      <c r="A3300" s="252"/>
      <c r="B3300" s="48"/>
      <c r="C3300" s="213"/>
      <c r="D3300" s="213"/>
      <c r="E3300" s="213"/>
      <c r="F3300" s="163"/>
      <c r="G3300" s="213"/>
      <c r="H3300" s="213"/>
      <c r="I3300" s="214"/>
      <c r="J3300" s="214"/>
      <c r="K3300" s="214"/>
      <c r="L3300" s="214"/>
      <c r="M3300" s="214"/>
      <c r="N3300" s="215"/>
      <c r="O3300" s="216"/>
      <c r="P3300" s="217"/>
      <c r="Q3300" s="213"/>
      <c r="R3300" s="213"/>
      <c r="DE3300" s="137"/>
    </row>
    <row r="3301" spans="1:109" s="75" customFormat="1" ht="12" hidden="1" customHeight="1">
      <c r="A3301" s="252"/>
      <c r="B3301" s="48"/>
      <c r="C3301" s="213"/>
      <c r="D3301" s="213"/>
      <c r="E3301" s="213"/>
      <c r="F3301" s="163"/>
      <c r="G3301" s="213"/>
      <c r="H3301" s="213"/>
      <c r="I3301" s="214"/>
      <c r="J3301" s="214"/>
      <c r="K3301" s="214"/>
      <c r="L3301" s="214"/>
      <c r="M3301" s="214"/>
      <c r="N3301" s="215"/>
      <c r="O3301" s="216"/>
      <c r="P3301" s="217"/>
      <c r="Q3301" s="213"/>
      <c r="R3301" s="213"/>
      <c r="DE3301" s="137"/>
    </row>
    <row r="3302" spans="1:109" s="75" customFormat="1" ht="12" hidden="1" customHeight="1">
      <c r="A3302" s="252"/>
      <c r="B3302" s="48"/>
      <c r="C3302" s="213"/>
      <c r="D3302" s="213"/>
      <c r="E3302" s="213"/>
      <c r="F3302" s="163"/>
      <c r="G3302" s="213"/>
      <c r="H3302" s="213"/>
      <c r="I3302" s="214"/>
      <c r="J3302" s="214"/>
      <c r="K3302" s="214"/>
      <c r="L3302" s="214"/>
      <c r="M3302" s="214"/>
      <c r="N3302" s="215"/>
      <c r="O3302" s="216"/>
      <c r="P3302" s="217"/>
      <c r="Q3302" s="213"/>
      <c r="R3302" s="213"/>
      <c r="DE3302" s="137"/>
    </row>
    <row r="3303" spans="1:109" s="75" customFormat="1" ht="12" hidden="1" customHeight="1">
      <c r="A3303" s="252"/>
      <c r="B3303" s="48"/>
      <c r="C3303" s="213"/>
      <c r="D3303" s="213"/>
      <c r="E3303" s="213"/>
      <c r="F3303" s="163"/>
      <c r="G3303" s="213"/>
      <c r="H3303" s="213"/>
      <c r="I3303" s="214"/>
      <c r="J3303" s="214"/>
      <c r="K3303" s="214"/>
      <c r="L3303" s="214"/>
      <c r="M3303" s="214"/>
      <c r="N3303" s="215"/>
      <c r="O3303" s="216"/>
      <c r="P3303" s="217"/>
      <c r="Q3303" s="213"/>
      <c r="R3303" s="213"/>
      <c r="DE3303" s="137"/>
    </row>
    <row r="3304" spans="1:109" s="75" customFormat="1" ht="12" hidden="1" customHeight="1">
      <c r="A3304" s="252"/>
      <c r="B3304" s="48"/>
      <c r="C3304" s="213"/>
      <c r="D3304" s="213"/>
      <c r="E3304" s="213"/>
      <c r="F3304" s="163"/>
      <c r="G3304" s="213"/>
      <c r="H3304" s="213"/>
      <c r="I3304" s="214"/>
      <c r="J3304" s="214"/>
      <c r="K3304" s="214"/>
      <c r="L3304" s="214"/>
      <c r="M3304" s="214"/>
      <c r="N3304" s="215"/>
      <c r="O3304" s="216"/>
      <c r="P3304" s="217"/>
      <c r="Q3304" s="213"/>
      <c r="R3304" s="213"/>
      <c r="DE3304" s="137"/>
    </row>
    <row r="3305" spans="1:109" s="75" customFormat="1" ht="12" hidden="1" customHeight="1">
      <c r="A3305" s="252"/>
      <c r="B3305" s="48"/>
      <c r="C3305" s="213"/>
      <c r="D3305" s="213"/>
      <c r="E3305" s="213"/>
      <c r="F3305" s="163"/>
      <c r="G3305" s="213"/>
      <c r="H3305" s="213"/>
      <c r="I3305" s="214"/>
      <c r="J3305" s="214"/>
      <c r="K3305" s="214"/>
      <c r="L3305" s="214"/>
      <c r="M3305" s="214"/>
      <c r="N3305" s="215"/>
      <c r="O3305" s="216"/>
      <c r="P3305" s="217"/>
      <c r="Q3305" s="213"/>
      <c r="R3305" s="213"/>
      <c r="DE3305" s="137"/>
    </row>
    <row r="3306" spans="1:109" s="75" customFormat="1" ht="12" hidden="1" customHeight="1">
      <c r="A3306" s="252"/>
      <c r="B3306" s="48"/>
      <c r="C3306" s="213"/>
      <c r="D3306" s="213"/>
      <c r="E3306" s="213"/>
      <c r="F3306" s="163"/>
      <c r="G3306" s="213"/>
      <c r="H3306" s="213"/>
      <c r="I3306" s="214"/>
      <c r="J3306" s="214"/>
      <c r="K3306" s="214"/>
      <c r="L3306" s="214"/>
      <c r="M3306" s="214"/>
      <c r="N3306" s="215"/>
      <c r="O3306" s="216"/>
      <c r="P3306" s="217"/>
      <c r="Q3306" s="213"/>
      <c r="R3306" s="213"/>
      <c r="DE3306" s="137"/>
    </row>
    <row r="3307" spans="1:109" s="75" customFormat="1" ht="12" hidden="1" customHeight="1">
      <c r="A3307" s="252"/>
      <c r="B3307" s="48"/>
      <c r="C3307" s="213"/>
      <c r="D3307" s="213"/>
      <c r="E3307" s="213"/>
      <c r="F3307" s="163"/>
      <c r="G3307" s="213"/>
      <c r="H3307" s="213"/>
      <c r="I3307" s="214"/>
      <c r="J3307" s="214"/>
      <c r="K3307" s="214"/>
      <c r="L3307" s="214"/>
      <c r="M3307" s="214"/>
      <c r="N3307" s="215"/>
      <c r="O3307" s="216"/>
      <c r="P3307" s="217"/>
      <c r="Q3307" s="213"/>
      <c r="R3307" s="213"/>
      <c r="DE3307" s="137"/>
    </row>
    <row r="3308" spans="1:109" s="75" customFormat="1" ht="12" hidden="1" customHeight="1">
      <c r="A3308" s="252"/>
      <c r="B3308" s="48"/>
      <c r="C3308" s="213"/>
      <c r="D3308" s="213"/>
      <c r="E3308" s="213"/>
      <c r="F3308" s="163"/>
      <c r="G3308" s="213"/>
      <c r="H3308" s="213"/>
      <c r="I3308" s="214"/>
      <c r="J3308" s="214"/>
      <c r="K3308" s="214"/>
      <c r="L3308" s="214"/>
      <c r="M3308" s="214"/>
      <c r="N3308" s="215"/>
      <c r="O3308" s="216"/>
      <c r="P3308" s="217"/>
      <c r="Q3308" s="213"/>
      <c r="R3308" s="213"/>
      <c r="DE3308" s="137"/>
    </row>
    <row r="3309" spans="1:109" s="75" customFormat="1" ht="12" hidden="1" customHeight="1">
      <c r="A3309" s="252"/>
      <c r="B3309" s="48"/>
      <c r="C3309" s="213"/>
      <c r="D3309" s="213"/>
      <c r="E3309" s="213"/>
      <c r="F3309" s="163"/>
      <c r="G3309" s="213"/>
      <c r="H3309" s="213"/>
      <c r="I3309" s="214"/>
      <c r="J3309" s="214"/>
      <c r="K3309" s="214"/>
      <c r="L3309" s="214"/>
      <c r="M3309" s="214"/>
      <c r="N3309" s="215"/>
      <c r="O3309" s="216"/>
      <c r="P3309" s="217"/>
      <c r="Q3309" s="213"/>
      <c r="R3309" s="213"/>
      <c r="DE3309" s="137"/>
    </row>
    <row r="3310" spans="1:109" s="75" customFormat="1" ht="12" hidden="1" customHeight="1">
      <c r="A3310" s="252"/>
      <c r="B3310" s="48"/>
      <c r="C3310" s="213"/>
      <c r="D3310" s="213"/>
      <c r="E3310" s="213"/>
      <c r="F3310" s="163"/>
      <c r="G3310" s="213"/>
      <c r="H3310" s="213"/>
      <c r="I3310" s="214"/>
      <c r="J3310" s="214"/>
      <c r="K3310" s="214"/>
      <c r="L3310" s="214"/>
      <c r="M3310" s="214"/>
      <c r="N3310" s="215"/>
      <c r="O3310" s="216"/>
      <c r="P3310" s="217"/>
      <c r="Q3310" s="213"/>
      <c r="R3310" s="213"/>
      <c r="DE3310" s="137"/>
    </row>
    <row r="3311" spans="1:109" s="75" customFormat="1" ht="12" hidden="1" customHeight="1">
      <c r="A3311" s="252"/>
      <c r="B3311" s="48"/>
      <c r="C3311" s="213"/>
      <c r="D3311" s="213"/>
      <c r="E3311" s="213"/>
      <c r="F3311" s="163"/>
      <c r="G3311" s="213"/>
      <c r="H3311" s="213"/>
      <c r="I3311" s="214"/>
      <c r="J3311" s="214"/>
      <c r="K3311" s="214"/>
      <c r="L3311" s="214"/>
      <c r="M3311" s="214"/>
      <c r="N3311" s="215"/>
      <c r="O3311" s="216"/>
      <c r="P3311" s="217"/>
      <c r="Q3311" s="213"/>
      <c r="R3311" s="213"/>
      <c r="DE3311" s="137"/>
    </row>
    <row r="3312" spans="1:109" s="75" customFormat="1" ht="12" hidden="1" customHeight="1">
      <c r="A3312" s="252"/>
      <c r="B3312" s="48"/>
      <c r="C3312" s="213"/>
      <c r="D3312" s="213"/>
      <c r="E3312" s="213"/>
      <c r="F3312" s="163"/>
      <c r="G3312" s="213"/>
      <c r="H3312" s="213"/>
      <c r="I3312" s="214"/>
      <c r="J3312" s="214"/>
      <c r="K3312" s="214"/>
      <c r="L3312" s="214"/>
      <c r="M3312" s="214"/>
      <c r="N3312" s="215"/>
      <c r="O3312" s="216"/>
      <c r="P3312" s="217"/>
      <c r="Q3312" s="213"/>
      <c r="R3312" s="213"/>
      <c r="DE3312" s="137"/>
    </row>
    <row r="3313" spans="1:109" s="75" customFormat="1" ht="12" hidden="1" customHeight="1">
      <c r="A3313" s="252"/>
      <c r="B3313" s="48"/>
      <c r="C3313" s="213"/>
      <c r="D3313" s="213"/>
      <c r="E3313" s="213"/>
      <c r="F3313" s="163"/>
      <c r="G3313" s="213"/>
      <c r="H3313" s="213"/>
      <c r="I3313" s="214"/>
      <c r="J3313" s="214"/>
      <c r="K3313" s="214"/>
      <c r="L3313" s="214"/>
      <c r="M3313" s="214"/>
      <c r="N3313" s="215"/>
      <c r="O3313" s="216"/>
      <c r="P3313" s="217"/>
      <c r="Q3313" s="213"/>
      <c r="R3313" s="213"/>
      <c r="DE3313" s="137"/>
    </row>
    <row r="3314" spans="1:109" s="75" customFormat="1" ht="12" hidden="1" customHeight="1">
      <c r="A3314" s="252"/>
      <c r="B3314" s="48"/>
      <c r="C3314" s="213"/>
      <c r="D3314" s="213"/>
      <c r="E3314" s="213"/>
      <c r="F3314" s="163"/>
      <c r="G3314" s="213"/>
      <c r="H3314" s="213"/>
      <c r="I3314" s="214"/>
      <c r="J3314" s="214"/>
      <c r="K3314" s="214"/>
      <c r="L3314" s="214"/>
      <c r="M3314" s="214"/>
      <c r="N3314" s="215"/>
      <c r="O3314" s="216"/>
      <c r="P3314" s="217"/>
      <c r="Q3314" s="213"/>
      <c r="R3314" s="213"/>
      <c r="DE3314" s="137"/>
    </row>
    <row r="3315" spans="1:109" s="75" customFormat="1" ht="12" hidden="1" customHeight="1">
      <c r="A3315" s="252"/>
      <c r="B3315" s="68"/>
      <c r="C3315" s="221"/>
      <c r="D3315" s="221"/>
      <c r="E3315" s="221"/>
      <c r="F3315" s="164"/>
      <c r="G3315" s="221"/>
      <c r="H3315" s="221"/>
      <c r="I3315" s="248"/>
      <c r="J3315" s="248"/>
      <c r="K3315" s="248"/>
      <c r="L3315" s="248"/>
      <c r="M3315" s="248"/>
      <c r="N3315" s="218"/>
      <c r="O3315" s="219"/>
      <c r="P3315" s="220"/>
      <c r="Q3315" s="221"/>
      <c r="R3315" s="221"/>
      <c r="DE3315" s="137"/>
    </row>
    <row r="3316" spans="1:109" s="75" customFormat="1" ht="6" hidden="1" customHeight="1">
      <c r="A3316" s="105"/>
      <c r="B3316" s="106"/>
      <c r="C3316" s="247"/>
      <c r="D3316" s="247"/>
      <c r="E3316" s="247"/>
      <c r="F3316" s="106"/>
      <c r="G3316" s="247"/>
      <c r="H3316" s="247"/>
      <c r="I3316" s="247"/>
      <c r="J3316" s="247"/>
      <c r="K3316" s="247"/>
      <c r="L3316" s="247"/>
      <c r="M3316" s="247"/>
      <c r="N3316" s="106"/>
      <c r="O3316" s="106"/>
      <c r="P3316" s="106"/>
      <c r="Q3316" s="249"/>
      <c r="R3316" s="249"/>
      <c r="DE3316" s="137"/>
    </row>
    <row r="3317" spans="1:109" s="75" customFormat="1" ht="12" hidden="1" customHeight="1">
      <c r="A3317" s="191">
        <v>3</v>
      </c>
      <c r="B3317" s="194" t="s">
        <v>82</v>
      </c>
      <c r="C3317" s="195"/>
      <c r="D3317" s="195"/>
      <c r="E3317" s="195"/>
      <c r="F3317" s="195"/>
      <c r="G3317" s="195"/>
      <c r="H3317" s="195"/>
      <c r="I3317" s="195"/>
      <c r="J3317" s="195"/>
      <c r="K3317" s="195"/>
      <c r="L3317" s="195"/>
      <c r="M3317" s="195"/>
      <c r="N3317" s="195"/>
      <c r="O3317" s="196"/>
      <c r="P3317" s="197"/>
      <c r="Q3317" s="198" t="s">
        <v>81</v>
      </c>
      <c r="R3317" s="199"/>
      <c r="DE3317" s="137"/>
    </row>
    <row r="3318" spans="1:109" s="75" customFormat="1" ht="12" hidden="1" customHeight="1">
      <c r="A3318" s="192"/>
      <c r="B3318" s="200" t="s">
        <v>80</v>
      </c>
      <c r="C3318" s="203"/>
      <c r="D3318" s="245"/>
      <c r="E3318" s="203" t="s">
        <v>79</v>
      </c>
      <c r="F3318" s="203"/>
      <c r="G3318" s="202" t="s">
        <v>78</v>
      </c>
      <c r="H3318" s="245"/>
      <c r="I3318" s="202" t="s">
        <v>14</v>
      </c>
      <c r="J3318" s="203"/>
      <c r="K3318" s="203"/>
      <c r="L3318" s="203"/>
      <c r="M3318" s="203"/>
      <c r="N3318" s="203" t="s">
        <v>13</v>
      </c>
      <c r="O3318" s="204"/>
      <c r="P3318" s="205"/>
      <c r="Q3318" s="200"/>
      <c r="R3318" s="201"/>
      <c r="DE3318" s="137"/>
    </row>
    <row r="3319" spans="1:109" s="75" customFormat="1" ht="12" hidden="1" customHeight="1">
      <c r="A3319" s="193"/>
      <c r="B3319" s="181"/>
      <c r="C3319" s="206"/>
      <c r="D3319" s="207"/>
      <c r="E3319" s="208"/>
      <c r="F3319" s="208"/>
      <c r="G3319" s="209"/>
      <c r="H3319" s="246"/>
      <c r="I3319" s="209"/>
      <c r="J3319" s="208"/>
      <c r="K3319" s="208"/>
      <c r="L3319" s="208"/>
      <c r="M3319" s="208"/>
      <c r="N3319" s="210"/>
      <c r="O3319" s="211"/>
      <c r="P3319" s="212"/>
      <c r="Q3319" s="181"/>
      <c r="R3319" s="182"/>
      <c r="DE3319" s="137"/>
    </row>
    <row r="3320" spans="1:109" s="75" customFormat="1" ht="6" hidden="1" customHeight="1">
      <c r="A3320" s="107"/>
      <c r="B3320" s="249"/>
      <c r="C3320" s="249"/>
      <c r="D3320" s="249"/>
      <c r="E3320" s="249"/>
      <c r="F3320" s="249"/>
      <c r="G3320" s="250"/>
      <c r="H3320" s="250"/>
      <c r="I3320" s="107"/>
      <c r="J3320" s="107"/>
      <c r="K3320" s="107"/>
      <c r="L3320" s="107"/>
      <c r="M3320" s="107"/>
      <c r="N3320" s="107"/>
      <c r="O3320" s="107"/>
      <c r="P3320" s="107"/>
      <c r="Q3320" s="107"/>
      <c r="R3320" s="107"/>
      <c r="DE3320" s="137"/>
    </row>
    <row r="3321" spans="1:109" s="75" customFormat="1" ht="21" hidden="1" customHeight="1">
      <c r="A3321" s="191">
        <v>4</v>
      </c>
      <c r="B3321" s="222" t="s">
        <v>77</v>
      </c>
      <c r="C3321" s="223"/>
      <c r="D3321" s="224"/>
      <c r="E3321" s="225" t="s">
        <v>76</v>
      </c>
      <c r="F3321" s="226"/>
      <c r="G3321" s="227"/>
      <c r="H3321" s="227"/>
      <c r="I3321" s="101"/>
      <c r="J3321" s="94">
        <v>5</v>
      </c>
      <c r="K3321" s="228" t="s">
        <v>186</v>
      </c>
      <c r="L3321" s="229"/>
      <c r="M3321" s="229"/>
      <c r="N3321" s="229"/>
      <c r="O3321" s="229"/>
      <c r="P3321" s="229"/>
      <c r="Q3321" s="229"/>
      <c r="R3321" s="230"/>
      <c r="DE3321" s="137"/>
    </row>
    <row r="3322" spans="1:109" s="75" customFormat="1" ht="12" hidden="1" customHeight="1">
      <c r="A3322" s="193"/>
      <c r="B3322" s="181"/>
      <c r="C3322" s="206"/>
      <c r="D3322" s="182"/>
      <c r="E3322" s="181"/>
      <c r="F3322" s="182"/>
      <c r="G3322" s="227"/>
      <c r="H3322" s="227"/>
      <c r="I3322" s="101"/>
      <c r="J3322" s="231"/>
      <c r="K3322" s="234"/>
      <c r="L3322" s="235"/>
      <c r="M3322" s="235"/>
      <c r="N3322" s="235"/>
      <c r="O3322" s="235"/>
      <c r="P3322" s="235"/>
      <c r="Q3322" s="235"/>
      <c r="R3322" s="236"/>
      <c r="DE3322" s="137"/>
    </row>
    <row r="3323" spans="1:109" s="75" customFormat="1" ht="12" hidden="1" customHeight="1">
      <c r="A3323" s="95"/>
      <c r="B3323" s="100"/>
      <c r="C3323" s="100"/>
      <c r="D3323" s="100"/>
      <c r="E3323" s="100"/>
      <c r="F3323" s="100"/>
      <c r="G3323" s="227"/>
      <c r="H3323" s="227"/>
      <c r="I3323" s="95"/>
      <c r="J3323" s="232"/>
      <c r="K3323" s="237"/>
      <c r="L3323" s="238"/>
      <c r="M3323" s="238"/>
      <c r="N3323" s="238"/>
      <c r="O3323" s="238"/>
      <c r="P3323" s="238"/>
      <c r="Q3323" s="238"/>
      <c r="R3323" s="239"/>
      <c r="S3323" s="25"/>
      <c r="T3323" s="40"/>
      <c r="DE3323" s="137"/>
    </row>
    <row r="3324" spans="1:109" s="75" customFormat="1" ht="12" hidden="1" customHeight="1">
      <c r="A3324" s="95"/>
      <c r="B3324" s="96"/>
      <c r="C3324" s="96"/>
      <c r="D3324" s="96"/>
      <c r="E3324" s="96"/>
      <c r="F3324" s="96"/>
      <c r="G3324" s="96"/>
      <c r="H3324" s="96"/>
      <c r="I3324" s="95"/>
      <c r="J3324" s="232"/>
      <c r="K3324" s="237"/>
      <c r="L3324" s="238"/>
      <c r="M3324" s="238"/>
      <c r="N3324" s="238"/>
      <c r="O3324" s="238"/>
      <c r="P3324" s="238"/>
      <c r="Q3324" s="238"/>
      <c r="R3324" s="239"/>
      <c r="DE3324" s="137"/>
    </row>
    <row r="3325" spans="1:109" s="75" customFormat="1" ht="12" hidden="1" customHeight="1">
      <c r="A3325" s="95"/>
      <c r="B3325" s="244" t="s">
        <v>75</v>
      </c>
      <c r="C3325" s="244"/>
      <c r="D3325" s="244"/>
      <c r="E3325" s="244"/>
      <c r="F3325" s="244"/>
      <c r="G3325" s="244"/>
      <c r="H3325" s="244"/>
      <c r="I3325" s="95"/>
      <c r="J3325" s="232"/>
      <c r="K3325" s="237"/>
      <c r="L3325" s="238"/>
      <c r="M3325" s="238"/>
      <c r="N3325" s="238"/>
      <c r="O3325" s="238"/>
      <c r="P3325" s="238"/>
      <c r="Q3325" s="238"/>
      <c r="R3325" s="239"/>
      <c r="DE3325" s="137"/>
    </row>
    <row r="3326" spans="1:109" s="75" customFormat="1" ht="12" hidden="1" customHeight="1">
      <c r="A3326" s="95"/>
      <c r="B3326" s="244" t="s">
        <v>74</v>
      </c>
      <c r="C3326" s="244"/>
      <c r="D3326" s="244"/>
      <c r="E3326" s="244"/>
      <c r="F3326" s="244"/>
      <c r="G3326" s="244"/>
      <c r="H3326" s="244"/>
      <c r="I3326" s="97"/>
      <c r="J3326" s="232"/>
      <c r="K3326" s="237"/>
      <c r="L3326" s="238"/>
      <c r="M3326" s="238"/>
      <c r="N3326" s="238"/>
      <c r="O3326" s="238"/>
      <c r="P3326" s="238"/>
      <c r="Q3326" s="238"/>
      <c r="R3326" s="239"/>
      <c r="DE3326" s="137"/>
    </row>
    <row r="3327" spans="1:109" s="75" customFormat="1" ht="12" hidden="1" customHeight="1">
      <c r="A3327" s="98" t="s">
        <v>73</v>
      </c>
      <c r="B3327" s="279" t="s">
        <v>12</v>
      </c>
      <c r="C3327" s="279"/>
      <c r="D3327" s="279"/>
      <c r="E3327" s="279"/>
      <c r="F3327" s="279"/>
      <c r="G3327" s="279"/>
      <c r="H3327" s="279"/>
      <c r="I3327" s="95"/>
      <c r="J3327" s="232"/>
      <c r="K3327" s="237"/>
      <c r="L3327" s="238"/>
      <c r="M3327" s="238"/>
      <c r="N3327" s="238"/>
      <c r="O3327" s="238"/>
      <c r="P3327" s="238"/>
      <c r="Q3327" s="238"/>
      <c r="R3327" s="239"/>
      <c r="DE3327" s="137"/>
    </row>
    <row r="3328" spans="1:109" s="75" customFormat="1" ht="12" hidden="1" customHeight="1">
      <c r="A3328" s="98"/>
      <c r="B3328" s="243" t="s">
        <v>72</v>
      </c>
      <c r="C3328" s="243"/>
      <c r="D3328" s="243"/>
      <c r="E3328" s="243"/>
      <c r="F3328" s="243"/>
      <c r="G3328" s="243"/>
      <c r="H3328" s="243"/>
      <c r="I3328" s="95"/>
      <c r="J3328" s="232"/>
      <c r="K3328" s="237"/>
      <c r="L3328" s="238"/>
      <c r="M3328" s="238"/>
      <c r="N3328" s="238"/>
      <c r="O3328" s="238"/>
      <c r="P3328" s="238"/>
      <c r="Q3328" s="238"/>
      <c r="R3328" s="239"/>
      <c r="DE3328" s="137"/>
    </row>
    <row r="3329" spans="1:111" s="75" customFormat="1" ht="12" hidden="1" customHeight="1">
      <c r="A3329" s="98"/>
      <c r="B3329" s="243"/>
      <c r="C3329" s="243"/>
      <c r="D3329" s="243"/>
      <c r="E3329" s="243"/>
      <c r="F3329" s="243"/>
      <c r="G3329" s="243"/>
      <c r="H3329" s="243"/>
      <c r="I3329" s="95"/>
      <c r="J3329" s="232"/>
      <c r="K3329" s="237"/>
      <c r="L3329" s="238"/>
      <c r="M3329" s="238"/>
      <c r="N3329" s="238"/>
      <c r="O3329" s="238"/>
      <c r="P3329" s="238"/>
      <c r="Q3329" s="238"/>
      <c r="R3329" s="239"/>
      <c r="DE3329" s="137"/>
    </row>
    <row r="3330" spans="1:111" s="75" customFormat="1" ht="12" hidden="1" customHeight="1">
      <c r="A3330" s="98"/>
      <c r="B3330" s="244"/>
      <c r="C3330" s="244"/>
      <c r="D3330" s="244"/>
      <c r="E3330" s="244"/>
      <c r="F3330" s="244"/>
      <c r="G3330" s="244"/>
      <c r="H3330" s="244"/>
      <c r="I3330" s="95"/>
      <c r="J3330" s="232"/>
      <c r="K3330" s="237"/>
      <c r="L3330" s="238"/>
      <c r="M3330" s="238"/>
      <c r="N3330" s="238"/>
      <c r="O3330" s="238"/>
      <c r="P3330" s="238"/>
      <c r="Q3330" s="238"/>
      <c r="R3330" s="239"/>
      <c r="DE3330" s="137"/>
    </row>
    <row r="3331" spans="1:111" s="75" customFormat="1" ht="12" hidden="1" customHeight="1">
      <c r="A3331" s="98"/>
      <c r="B3331" s="244" t="s">
        <v>56</v>
      </c>
      <c r="C3331" s="244"/>
      <c r="D3331" s="244"/>
      <c r="E3331" s="244"/>
      <c r="F3331" s="244"/>
      <c r="G3331" s="244"/>
      <c r="H3331" s="244"/>
      <c r="I3331" s="95"/>
      <c r="J3331" s="232"/>
      <c r="K3331" s="237"/>
      <c r="L3331" s="238"/>
      <c r="M3331" s="238"/>
      <c r="N3331" s="238"/>
      <c r="O3331" s="238"/>
      <c r="P3331" s="238"/>
      <c r="Q3331" s="238"/>
      <c r="R3331" s="239"/>
      <c r="U3331" s="24"/>
      <c r="V3331" s="24"/>
      <c r="W3331" s="24"/>
      <c r="X3331" s="24"/>
      <c r="Y3331" s="24"/>
      <c r="Z3331" s="24"/>
      <c r="AA3331" s="24"/>
      <c r="AB3331" s="24"/>
      <c r="AC3331" s="24"/>
      <c r="AD3331" s="24"/>
      <c r="AE3331" s="24"/>
      <c r="DE3331" s="137"/>
    </row>
    <row r="3332" spans="1:111" s="75" customFormat="1" ht="12" hidden="1" customHeight="1">
      <c r="A3332" s="98"/>
      <c r="B3332" s="244"/>
      <c r="C3332" s="244"/>
      <c r="D3332" s="244"/>
      <c r="E3332" s="244"/>
      <c r="F3332" s="244"/>
      <c r="G3332" s="244"/>
      <c r="H3332" s="244"/>
      <c r="I3332" s="95"/>
      <c r="J3332" s="233"/>
      <c r="K3332" s="240"/>
      <c r="L3332" s="241"/>
      <c r="M3332" s="241"/>
      <c r="N3332" s="241"/>
      <c r="O3332" s="241"/>
      <c r="P3332" s="241"/>
      <c r="Q3332" s="241"/>
      <c r="R3332" s="242"/>
      <c r="DE3332" s="137"/>
    </row>
    <row r="3333" spans="1:111" s="76" customFormat="1" ht="13.5" hidden="1">
      <c r="A3333" s="256" t="s">
        <v>89</v>
      </c>
      <c r="B3333" s="257"/>
      <c r="C3333" s="257"/>
      <c r="D3333" s="257"/>
      <c r="E3333" s="257"/>
      <c r="F3333" s="257"/>
      <c r="G3333" s="257"/>
      <c r="H3333" s="257"/>
      <c r="I3333" s="257"/>
      <c r="J3333" s="257"/>
      <c r="K3333" s="257"/>
      <c r="L3333" s="257"/>
      <c r="M3333" s="257"/>
      <c r="N3333" s="257"/>
      <c r="O3333" s="257"/>
      <c r="P3333" s="257"/>
      <c r="Q3333" s="257"/>
      <c r="R3333" s="257"/>
      <c r="DE3333" s="136"/>
    </row>
    <row r="3334" spans="1:111" s="75" customFormat="1" ht="12" hidden="1" customHeight="1">
      <c r="A3334" s="258" t="s">
        <v>11</v>
      </c>
      <c r="B3334" s="259"/>
      <c r="C3334" s="260"/>
      <c r="D3334" s="261"/>
      <c r="E3334" s="258" t="s">
        <v>10</v>
      </c>
      <c r="F3334" s="259"/>
      <c r="G3334" s="181"/>
      <c r="H3334" s="206"/>
      <c r="I3334" s="206"/>
      <c r="J3334" s="182"/>
      <c r="K3334" s="258" t="s">
        <v>64</v>
      </c>
      <c r="L3334" s="262"/>
      <c r="M3334" s="263"/>
      <c r="N3334" s="181"/>
      <c r="O3334" s="206"/>
      <c r="P3334" s="206"/>
      <c r="Q3334" s="206"/>
      <c r="R3334" s="182"/>
      <c r="DE3334" s="137"/>
    </row>
    <row r="3335" spans="1:111" s="75" customFormat="1" ht="12" hidden="1" customHeight="1">
      <c r="A3335" s="191">
        <v>1</v>
      </c>
      <c r="B3335" s="264" t="s">
        <v>88</v>
      </c>
      <c r="C3335" s="265"/>
      <c r="D3335" s="265"/>
      <c r="E3335" s="265"/>
      <c r="F3335" s="266"/>
      <c r="G3335" s="194" t="s">
        <v>87</v>
      </c>
      <c r="H3335" s="255"/>
      <c r="I3335" s="194" t="s">
        <v>86</v>
      </c>
      <c r="J3335" s="195"/>
      <c r="K3335" s="195"/>
      <c r="L3335" s="195"/>
      <c r="M3335" s="195"/>
      <c r="N3335" s="195"/>
      <c r="O3335" s="195"/>
      <c r="P3335" s="195"/>
      <c r="Q3335" s="195"/>
      <c r="R3335" s="255"/>
      <c r="DE3335" s="137"/>
    </row>
    <row r="3336" spans="1:111" s="75" customFormat="1" ht="12" hidden="1" customHeight="1">
      <c r="A3336" s="193"/>
      <c r="B3336" s="267"/>
      <c r="C3336" s="268"/>
      <c r="D3336" s="268"/>
      <c r="E3336" s="268"/>
      <c r="F3336" s="269"/>
      <c r="G3336" s="253"/>
      <c r="H3336" s="254"/>
      <c r="I3336" s="270"/>
      <c r="J3336" s="271"/>
      <c r="K3336" s="271"/>
      <c r="L3336" s="271"/>
      <c r="M3336" s="88" t="s">
        <v>183</v>
      </c>
      <c r="N3336" s="272"/>
      <c r="O3336" s="273"/>
      <c r="P3336" s="89" t="s">
        <v>184</v>
      </c>
      <c r="Q3336" s="77"/>
      <c r="R3336" s="90" t="s">
        <v>185</v>
      </c>
      <c r="S3336" s="43" t="str">
        <f>IF(AND(Q3336&lt;&gt;"",Q3336&lt;120),"排煙機の規定風量は120㎥以上必要です。","")</f>
        <v/>
      </c>
      <c r="T3336" s="74"/>
      <c r="DE3336" s="137"/>
    </row>
    <row r="3337" spans="1:111" s="75" customFormat="1" ht="6" hidden="1" customHeight="1">
      <c r="A3337" s="102"/>
      <c r="B3337" s="102"/>
      <c r="C3337" s="102"/>
      <c r="D3337" s="102"/>
      <c r="E3337" s="102"/>
      <c r="F3337" s="102"/>
      <c r="G3337" s="102"/>
      <c r="H3337" s="102"/>
      <c r="I3337" s="102"/>
      <c r="J3337" s="102"/>
      <c r="K3337" s="103"/>
      <c r="L3337" s="103"/>
      <c r="M3337" s="103"/>
      <c r="N3337" s="102"/>
      <c r="O3337" s="104"/>
      <c r="P3337" s="104"/>
      <c r="Q3337" s="103"/>
      <c r="R3337" s="103"/>
      <c r="DE3337" s="137"/>
    </row>
    <row r="3338" spans="1:111" s="75" customFormat="1" ht="12" hidden="1" customHeight="1">
      <c r="A3338" s="251">
        <v>2</v>
      </c>
      <c r="B3338" s="194" t="s">
        <v>85</v>
      </c>
      <c r="C3338" s="195"/>
      <c r="D3338" s="195"/>
      <c r="E3338" s="195"/>
      <c r="F3338" s="195"/>
      <c r="G3338" s="195"/>
      <c r="H3338" s="195"/>
      <c r="I3338" s="195"/>
      <c r="J3338" s="195"/>
      <c r="K3338" s="195"/>
      <c r="L3338" s="195"/>
      <c r="M3338" s="195"/>
      <c r="N3338" s="195"/>
      <c r="O3338" s="196"/>
      <c r="P3338" s="91"/>
      <c r="Q3338" s="198" t="s">
        <v>81</v>
      </c>
      <c r="R3338" s="199"/>
      <c r="DE3338" s="137"/>
    </row>
    <row r="3339" spans="1:111" s="75" customFormat="1" ht="12" hidden="1" customHeight="1">
      <c r="A3339" s="252"/>
      <c r="B3339" s="92" t="s">
        <v>5</v>
      </c>
      <c r="C3339" s="202" t="s">
        <v>84</v>
      </c>
      <c r="D3339" s="203"/>
      <c r="E3339" s="245"/>
      <c r="F3339" s="93" t="s">
        <v>83</v>
      </c>
      <c r="G3339" s="202" t="s">
        <v>78</v>
      </c>
      <c r="H3339" s="203"/>
      <c r="I3339" s="202" t="s">
        <v>14</v>
      </c>
      <c r="J3339" s="203"/>
      <c r="K3339" s="203"/>
      <c r="L3339" s="203"/>
      <c r="M3339" s="203"/>
      <c r="N3339" s="203" t="s">
        <v>13</v>
      </c>
      <c r="O3339" s="204"/>
      <c r="P3339" s="205"/>
      <c r="Q3339" s="200"/>
      <c r="R3339" s="201"/>
      <c r="DE3339" s="137"/>
      <c r="DF3339" s="76" t="str">
        <f>IF(COUNTA(B3340:R3389)&gt;0,DG3339,"")</f>
        <v/>
      </c>
      <c r="DG3339" s="144">
        <v>46</v>
      </c>
    </row>
    <row r="3340" spans="1:111" s="75" customFormat="1" ht="12" hidden="1" customHeight="1">
      <c r="A3340" s="252"/>
      <c r="B3340" s="47"/>
      <c r="C3340" s="274"/>
      <c r="D3340" s="274"/>
      <c r="E3340" s="274"/>
      <c r="F3340" s="162"/>
      <c r="G3340" s="274"/>
      <c r="H3340" s="274"/>
      <c r="I3340" s="275"/>
      <c r="J3340" s="275"/>
      <c r="K3340" s="275"/>
      <c r="L3340" s="275"/>
      <c r="M3340" s="275"/>
      <c r="N3340" s="276"/>
      <c r="O3340" s="277"/>
      <c r="P3340" s="278"/>
      <c r="Q3340" s="274"/>
      <c r="R3340" s="274"/>
      <c r="DE3340" s="137"/>
    </row>
    <row r="3341" spans="1:111" s="75" customFormat="1" ht="12" hidden="1" customHeight="1">
      <c r="A3341" s="252"/>
      <c r="B3341" s="48"/>
      <c r="C3341" s="213"/>
      <c r="D3341" s="213"/>
      <c r="E3341" s="213"/>
      <c r="F3341" s="163"/>
      <c r="G3341" s="213"/>
      <c r="H3341" s="213"/>
      <c r="I3341" s="214"/>
      <c r="J3341" s="214"/>
      <c r="K3341" s="214"/>
      <c r="L3341" s="214"/>
      <c r="M3341" s="214"/>
      <c r="N3341" s="215"/>
      <c r="O3341" s="216"/>
      <c r="P3341" s="217"/>
      <c r="Q3341" s="213"/>
      <c r="R3341" s="213"/>
      <c r="DE3341" s="137"/>
    </row>
    <row r="3342" spans="1:111" s="75" customFormat="1" ht="12" hidden="1" customHeight="1">
      <c r="A3342" s="252"/>
      <c r="B3342" s="48"/>
      <c r="C3342" s="213"/>
      <c r="D3342" s="213"/>
      <c r="E3342" s="213"/>
      <c r="F3342" s="163"/>
      <c r="G3342" s="213"/>
      <c r="H3342" s="213"/>
      <c r="I3342" s="214"/>
      <c r="J3342" s="214"/>
      <c r="K3342" s="214"/>
      <c r="L3342" s="214"/>
      <c r="M3342" s="214"/>
      <c r="N3342" s="215"/>
      <c r="O3342" s="216"/>
      <c r="P3342" s="217"/>
      <c r="Q3342" s="213"/>
      <c r="R3342" s="213"/>
      <c r="DE3342" s="137"/>
    </row>
    <row r="3343" spans="1:111" s="75" customFormat="1" ht="12" hidden="1" customHeight="1">
      <c r="A3343" s="252"/>
      <c r="B3343" s="48"/>
      <c r="C3343" s="213"/>
      <c r="D3343" s="213"/>
      <c r="E3343" s="213"/>
      <c r="F3343" s="163"/>
      <c r="G3343" s="213"/>
      <c r="H3343" s="213"/>
      <c r="I3343" s="214"/>
      <c r="J3343" s="214"/>
      <c r="K3343" s="214"/>
      <c r="L3343" s="214"/>
      <c r="M3343" s="214"/>
      <c r="N3343" s="215"/>
      <c r="O3343" s="216"/>
      <c r="P3343" s="217"/>
      <c r="Q3343" s="213"/>
      <c r="R3343" s="213"/>
      <c r="DE3343" s="137"/>
    </row>
    <row r="3344" spans="1:111" s="75" customFormat="1" ht="12" hidden="1" customHeight="1">
      <c r="A3344" s="252"/>
      <c r="B3344" s="48"/>
      <c r="C3344" s="213"/>
      <c r="D3344" s="213"/>
      <c r="E3344" s="213"/>
      <c r="F3344" s="163"/>
      <c r="G3344" s="213"/>
      <c r="H3344" s="213"/>
      <c r="I3344" s="214"/>
      <c r="J3344" s="214"/>
      <c r="K3344" s="214"/>
      <c r="L3344" s="214"/>
      <c r="M3344" s="214"/>
      <c r="N3344" s="215"/>
      <c r="O3344" s="216"/>
      <c r="P3344" s="217"/>
      <c r="Q3344" s="213"/>
      <c r="R3344" s="213"/>
      <c r="DE3344" s="137"/>
    </row>
    <row r="3345" spans="1:109" s="75" customFormat="1" ht="12" hidden="1" customHeight="1">
      <c r="A3345" s="252"/>
      <c r="B3345" s="48"/>
      <c r="C3345" s="213"/>
      <c r="D3345" s="213"/>
      <c r="E3345" s="213"/>
      <c r="F3345" s="163"/>
      <c r="G3345" s="213"/>
      <c r="H3345" s="213"/>
      <c r="I3345" s="214"/>
      <c r="J3345" s="214"/>
      <c r="K3345" s="214"/>
      <c r="L3345" s="214"/>
      <c r="M3345" s="214"/>
      <c r="N3345" s="215"/>
      <c r="O3345" s="216"/>
      <c r="P3345" s="217"/>
      <c r="Q3345" s="213"/>
      <c r="R3345" s="213"/>
      <c r="DE3345" s="137"/>
    </row>
    <row r="3346" spans="1:109" s="75" customFormat="1" ht="12" hidden="1" customHeight="1">
      <c r="A3346" s="252"/>
      <c r="B3346" s="48"/>
      <c r="C3346" s="213"/>
      <c r="D3346" s="213"/>
      <c r="E3346" s="213"/>
      <c r="F3346" s="163"/>
      <c r="G3346" s="213"/>
      <c r="H3346" s="213"/>
      <c r="I3346" s="214"/>
      <c r="J3346" s="214"/>
      <c r="K3346" s="214"/>
      <c r="L3346" s="214"/>
      <c r="M3346" s="214"/>
      <c r="N3346" s="215"/>
      <c r="O3346" s="216"/>
      <c r="P3346" s="217"/>
      <c r="Q3346" s="213"/>
      <c r="R3346" s="213"/>
      <c r="DE3346" s="137"/>
    </row>
    <row r="3347" spans="1:109" s="75" customFormat="1" ht="12" hidden="1" customHeight="1">
      <c r="A3347" s="252"/>
      <c r="B3347" s="48"/>
      <c r="C3347" s="213"/>
      <c r="D3347" s="213"/>
      <c r="E3347" s="213"/>
      <c r="F3347" s="163"/>
      <c r="G3347" s="213"/>
      <c r="H3347" s="213"/>
      <c r="I3347" s="214"/>
      <c r="J3347" s="214"/>
      <c r="K3347" s="214"/>
      <c r="L3347" s="214"/>
      <c r="M3347" s="214"/>
      <c r="N3347" s="215"/>
      <c r="O3347" s="216"/>
      <c r="P3347" s="217"/>
      <c r="Q3347" s="213"/>
      <c r="R3347" s="213"/>
      <c r="DE3347" s="137"/>
    </row>
    <row r="3348" spans="1:109" s="75" customFormat="1" ht="12" hidden="1" customHeight="1">
      <c r="A3348" s="252"/>
      <c r="B3348" s="48"/>
      <c r="C3348" s="213"/>
      <c r="D3348" s="213"/>
      <c r="E3348" s="213"/>
      <c r="F3348" s="163"/>
      <c r="G3348" s="213"/>
      <c r="H3348" s="213"/>
      <c r="I3348" s="214"/>
      <c r="J3348" s="214"/>
      <c r="K3348" s="214"/>
      <c r="L3348" s="214"/>
      <c r="M3348" s="214"/>
      <c r="N3348" s="215"/>
      <c r="O3348" s="216"/>
      <c r="P3348" s="217"/>
      <c r="Q3348" s="213"/>
      <c r="R3348" s="213"/>
      <c r="DE3348" s="137"/>
    </row>
    <row r="3349" spans="1:109" s="75" customFormat="1" ht="12" hidden="1" customHeight="1">
      <c r="A3349" s="252"/>
      <c r="B3349" s="48"/>
      <c r="C3349" s="213"/>
      <c r="D3349" s="213"/>
      <c r="E3349" s="213"/>
      <c r="F3349" s="163"/>
      <c r="G3349" s="213"/>
      <c r="H3349" s="213"/>
      <c r="I3349" s="214"/>
      <c r="J3349" s="214"/>
      <c r="K3349" s="214"/>
      <c r="L3349" s="214"/>
      <c r="M3349" s="214"/>
      <c r="N3349" s="215"/>
      <c r="O3349" s="216"/>
      <c r="P3349" s="217"/>
      <c r="Q3349" s="213"/>
      <c r="R3349" s="213"/>
      <c r="DE3349" s="137"/>
    </row>
    <row r="3350" spans="1:109" s="75" customFormat="1" ht="12" hidden="1" customHeight="1">
      <c r="A3350" s="252"/>
      <c r="B3350" s="48"/>
      <c r="C3350" s="213"/>
      <c r="D3350" s="213"/>
      <c r="E3350" s="213"/>
      <c r="F3350" s="163"/>
      <c r="G3350" s="213"/>
      <c r="H3350" s="213"/>
      <c r="I3350" s="214"/>
      <c r="J3350" s="214"/>
      <c r="K3350" s="214"/>
      <c r="L3350" s="214"/>
      <c r="M3350" s="214"/>
      <c r="N3350" s="215"/>
      <c r="O3350" s="216"/>
      <c r="P3350" s="217"/>
      <c r="Q3350" s="213"/>
      <c r="R3350" s="213"/>
      <c r="DE3350" s="137"/>
    </row>
    <row r="3351" spans="1:109" s="75" customFormat="1" ht="12" hidden="1" customHeight="1">
      <c r="A3351" s="252"/>
      <c r="B3351" s="48"/>
      <c r="C3351" s="213"/>
      <c r="D3351" s="213"/>
      <c r="E3351" s="213"/>
      <c r="F3351" s="163"/>
      <c r="G3351" s="213"/>
      <c r="H3351" s="213"/>
      <c r="I3351" s="214"/>
      <c r="J3351" s="214"/>
      <c r="K3351" s="214"/>
      <c r="L3351" s="214"/>
      <c r="M3351" s="214"/>
      <c r="N3351" s="215"/>
      <c r="O3351" s="216"/>
      <c r="P3351" s="217"/>
      <c r="Q3351" s="213"/>
      <c r="R3351" s="213"/>
      <c r="DE3351" s="137"/>
    </row>
    <row r="3352" spans="1:109" s="75" customFormat="1" ht="12" hidden="1" customHeight="1">
      <c r="A3352" s="252"/>
      <c r="B3352" s="48"/>
      <c r="C3352" s="213"/>
      <c r="D3352" s="213"/>
      <c r="E3352" s="213"/>
      <c r="F3352" s="163"/>
      <c r="G3352" s="213"/>
      <c r="H3352" s="213"/>
      <c r="I3352" s="214"/>
      <c r="J3352" s="214"/>
      <c r="K3352" s="214"/>
      <c r="L3352" s="214"/>
      <c r="M3352" s="214"/>
      <c r="N3352" s="215"/>
      <c r="O3352" s="216"/>
      <c r="P3352" s="217"/>
      <c r="Q3352" s="213"/>
      <c r="R3352" s="213"/>
      <c r="DE3352" s="137"/>
    </row>
    <row r="3353" spans="1:109" s="75" customFormat="1" ht="12" hidden="1" customHeight="1">
      <c r="A3353" s="252"/>
      <c r="B3353" s="48"/>
      <c r="C3353" s="213"/>
      <c r="D3353" s="213"/>
      <c r="E3353" s="213"/>
      <c r="F3353" s="163"/>
      <c r="G3353" s="213"/>
      <c r="H3353" s="213"/>
      <c r="I3353" s="214"/>
      <c r="J3353" s="214"/>
      <c r="K3353" s="214"/>
      <c r="L3353" s="214"/>
      <c r="M3353" s="214"/>
      <c r="N3353" s="215"/>
      <c r="O3353" s="216"/>
      <c r="P3353" s="217"/>
      <c r="Q3353" s="213"/>
      <c r="R3353" s="213"/>
      <c r="DE3353" s="137"/>
    </row>
    <row r="3354" spans="1:109" s="75" customFormat="1" ht="12" hidden="1" customHeight="1">
      <c r="A3354" s="252"/>
      <c r="B3354" s="48"/>
      <c r="C3354" s="213"/>
      <c r="D3354" s="213"/>
      <c r="E3354" s="213"/>
      <c r="F3354" s="163"/>
      <c r="G3354" s="213"/>
      <c r="H3354" s="213"/>
      <c r="I3354" s="214"/>
      <c r="J3354" s="214"/>
      <c r="K3354" s="214"/>
      <c r="L3354" s="214"/>
      <c r="M3354" s="214"/>
      <c r="N3354" s="215"/>
      <c r="O3354" s="216"/>
      <c r="P3354" s="217"/>
      <c r="Q3354" s="213"/>
      <c r="R3354" s="213"/>
      <c r="DE3354" s="137"/>
    </row>
    <row r="3355" spans="1:109" s="75" customFormat="1" ht="12" hidden="1" customHeight="1">
      <c r="A3355" s="252"/>
      <c r="B3355" s="48"/>
      <c r="C3355" s="213"/>
      <c r="D3355" s="213"/>
      <c r="E3355" s="213"/>
      <c r="F3355" s="163"/>
      <c r="G3355" s="213"/>
      <c r="H3355" s="213"/>
      <c r="I3355" s="214"/>
      <c r="J3355" s="214"/>
      <c r="K3355" s="214"/>
      <c r="L3355" s="214"/>
      <c r="M3355" s="214"/>
      <c r="N3355" s="215"/>
      <c r="O3355" s="216"/>
      <c r="P3355" s="217"/>
      <c r="Q3355" s="213"/>
      <c r="R3355" s="213"/>
      <c r="DE3355" s="137"/>
    </row>
    <row r="3356" spans="1:109" s="75" customFormat="1" ht="12" hidden="1" customHeight="1">
      <c r="A3356" s="252"/>
      <c r="B3356" s="48"/>
      <c r="C3356" s="213"/>
      <c r="D3356" s="213"/>
      <c r="E3356" s="213"/>
      <c r="F3356" s="163"/>
      <c r="G3356" s="213"/>
      <c r="H3356" s="213"/>
      <c r="I3356" s="214"/>
      <c r="J3356" s="214"/>
      <c r="K3356" s="214"/>
      <c r="L3356" s="214"/>
      <c r="M3356" s="214"/>
      <c r="N3356" s="215"/>
      <c r="O3356" s="216"/>
      <c r="P3356" s="217"/>
      <c r="Q3356" s="213"/>
      <c r="R3356" s="213"/>
      <c r="DE3356" s="137"/>
    </row>
    <row r="3357" spans="1:109" s="75" customFormat="1" ht="12" hidden="1" customHeight="1">
      <c r="A3357" s="252"/>
      <c r="B3357" s="48"/>
      <c r="C3357" s="213"/>
      <c r="D3357" s="213"/>
      <c r="E3357" s="213"/>
      <c r="F3357" s="163"/>
      <c r="G3357" s="213"/>
      <c r="H3357" s="213"/>
      <c r="I3357" s="214"/>
      <c r="J3357" s="214"/>
      <c r="K3357" s="214"/>
      <c r="L3357" s="214"/>
      <c r="M3357" s="214"/>
      <c r="N3357" s="215"/>
      <c r="O3357" s="216"/>
      <c r="P3357" s="217"/>
      <c r="Q3357" s="213"/>
      <c r="R3357" s="213"/>
      <c r="DE3357" s="137"/>
    </row>
    <row r="3358" spans="1:109" s="75" customFormat="1" ht="12" hidden="1" customHeight="1">
      <c r="A3358" s="252"/>
      <c r="B3358" s="48"/>
      <c r="C3358" s="213"/>
      <c r="D3358" s="213"/>
      <c r="E3358" s="213"/>
      <c r="F3358" s="163"/>
      <c r="G3358" s="213"/>
      <c r="H3358" s="213"/>
      <c r="I3358" s="214"/>
      <c r="J3358" s="214"/>
      <c r="K3358" s="214"/>
      <c r="L3358" s="214"/>
      <c r="M3358" s="214"/>
      <c r="N3358" s="215"/>
      <c r="O3358" s="216"/>
      <c r="P3358" s="217"/>
      <c r="Q3358" s="213"/>
      <c r="R3358" s="213"/>
      <c r="DE3358" s="137"/>
    </row>
    <row r="3359" spans="1:109" s="75" customFormat="1" ht="12" hidden="1" customHeight="1">
      <c r="A3359" s="252"/>
      <c r="B3359" s="48"/>
      <c r="C3359" s="213"/>
      <c r="D3359" s="213"/>
      <c r="E3359" s="213"/>
      <c r="F3359" s="163"/>
      <c r="G3359" s="213"/>
      <c r="H3359" s="213"/>
      <c r="I3359" s="214"/>
      <c r="J3359" s="214"/>
      <c r="K3359" s="214"/>
      <c r="L3359" s="214"/>
      <c r="M3359" s="214"/>
      <c r="N3359" s="215"/>
      <c r="O3359" s="216"/>
      <c r="P3359" s="217"/>
      <c r="Q3359" s="213"/>
      <c r="R3359" s="213"/>
      <c r="DE3359" s="137"/>
    </row>
    <row r="3360" spans="1:109" s="75" customFormat="1" ht="12" hidden="1" customHeight="1">
      <c r="A3360" s="252"/>
      <c r="B3360" s="48"/>
      <c r="C3360" s="213"/>
      <c r="D3360" s="213"/>
      <c r="E3360" s="213"/>
      <c r="F3360" s="163"/>
      <c r="G3360" s="213"/>
      <c r="H3360" s="213"/>
      <c r="I3360" s="214"/>
      <c r="J3360" s="214"/>
      <c r="K3360" s="214"/>
      <c r="L3360" s="214"/>
      <c r="M3360" s="214"/>
      <c r="N3360" s="215"/>
      <c r="O3360" s="216"/>
      <c r="P3360" s="217"/>
      <c r="Q3360" s="213"/>
      <c r="R3360" s="213"/>
      <c r="DE3360" s="137"/>
    </row>
    <row r="3361" spans="1:109" s="75" customFormat="1" ht="12" hidden="1" customHeight="1">
      <c r="A3361" s="252"/>
      <c r="B3361" s="48"/>
      <c r="C3361" s="213"/>
      <c r="D3361" s="213"/>
      <c r="E3361" s="213"/>
      <c r="F3361" s="163"/>
      <c r="G3361" s="213"/>
      <c r="H3361" s="213"/>
      <c r="I3361" s="214"/>
      <c r="J3361" s="214"/>
      <c r="K3361" s="214"/>
      <c r="L3361" s="214"/>
      <c r="M3361" s="214"/>
      <c r="N3361" s="215"/>
      <c r="O3361" s="216"/>
      <c r="P3361" s="217"/>
      <c r="Q3361" s="213"/>
      <c r="R3361" s="213"/>
      <c r="DE3361" s="137"/>
    </row>
    <row r="3362" spans="1:109" s="75" customFormat="1" ht="12" hidden="1" customHeight="1">
      <c r="A3362" s="252"/>
      <c r="B3362" s="48"/>
      <c r="C3362" s="213"/>
      <c r="D3362" s="213"/>
      <c r="E3362" s="213"/>
      <c r="F3362" s="163"/>
      <c r="G3362" s="213"/>
      <c r="H3362" s="213"/>
      <c r="I3362" s="214"/>
      <c r="J3362" s="214"/>
      <c r="K3362" s="214"/>
      <c r="L3362" s="214"/>
      <c r="M3362" s="214"/>
      <c r="N3362" s="215"/>
      <c r="O3362" s="216"/>
      <c r="P3362" s="217"/>
      <c r="Q3362" s="213"/>
      <c r="R3362" s="213"/>
      <c r="DE3362" s="137"/>
    </row>
    <row r="3363" spans="1:109" s="75" customFormat="1" ht="12" hidden="1" customHeight="1">
      <c r="A3363" s="252"/>
      <c r="B3363" s="48"/>
      <c r="C3363" s="213"/>
      <c r="D3363" s="213"/>
      <c r="E3363" s="213"/>
      <c r="F3363" s="163"/>
      <c r="G3363" s="213"/>
      <c r="H3363" s="213"/>
      <c r="I3363" s="214"/>
      <c r="J3363" s="214"/>
      <c r="K3363" s="214"/>
      <c r="L3363" s="214"/>
      <c r="M3363" s="214"/>
      <c r="N3363" s="215"/>
      <c r="O3363" s="216"/>
      <c r="P3363" s="217"/>
      <c r="Q3363" s="213"/>
      <c r="R3363" s="213"/>
      <c r="DE3363" s="137"/>
    </row>
    <row r="3364" spans="1:109" s="75" customFormat="1" ht="12" hidden="1" customHeight="1">
      <c r="A3364" s="252"/>
      <c r="B3364" s="48"/>
      <c r="C3364" s="213"/>
      <c r="D3364" s="213"/>
      <c r="E3364" s="213"/>
      <c r="F3364" s="163"/>
      <c r="G3364" s="213"/>
      <c r="H3364" s="213"/>
      <c r="I3364" s="214"/>
      <c r="J3364" s="214"/>
      <c r="K3364" s="214"/>
      <c r="L3364" s="214"/>
      <c r="M3364" s="214"/>
      <c r="N3364" s="215"/>
      <c r="O3364" s="216"/>
      <c r="P3364" s="217"/>
      <c r="Q3364" s="213"/>
      <c r="R3364" s="213"/>
      <c r="DE3364" s="137"/>
    </row>
    <row r="3365" spans="1:109" s="75" customFormat="1" ht="12" hidden="1" customHeight="1">
      <c r="A3365" s="252"/>
      <c r="B3365" s="48"/>
      <c r="C3365" s="213"/>
      <c r="D3365" s="213"/>
      <c r="E3365" s="213"/>
      <c r="F3365" s="163"/>
      <c r="G3365" s="213"/>
      <c r="H3365" s="213"/>
      <c r="I3365" s="214"/>
      <c r="J3365" s="214"/>
      <c r="K3365" s="214"/>
      <c r="L3365" s="214"/>
      <c r="M3365" s="214"/>
      <c r="N3365" s="215"/>
      <c r="O3365" s="216"/>
      <c r="P3365" s="217"/>
      <c r="Q3365" s="213"/>
      <c r="R3365" s="213"/>
      <c r="DE3365" s="137"/>
    </row>
    <row r="3366" spans="1:109" s="75" customFormat="1" ht="12" hidden="1" customHeight="1">
      <c r="A3366" s="252"/>
      <c r="B3366" s="48"/>
      <c r="C3366" s="213"/>
      <c r="D3366" s="213"/>
      <c r="E3366" s="213"/>
      <c r="F3366" s="163"/>
      <c r="G3366" s="213"/>
      <c r="H3366" s="213"/>
      <c r="I3366" s="214"/>
      <c r="J3366" s="214"/>
      <c r="K3366" s="214"/>
      <c r="L3366" s="214"/>
      <c r="M3366" s="214"/>
      <c r="N3366" s="215"/>
      <c r="O3366" s="216"/>
      <c r="P3366" s="217"/>
      <c r="Q3366" s="213"/>
      <c r="R3366" s="213"/>
      <c r="DE3366" s="137"/>
    </row>
    <row r="3367" spans="1:109" s="75" customFormat="1" ht="12" hidden="1" customHeight="1">
      <c r="A3367" s="252"/>
      <c r="B3367" s="48"/>
      <c r="C3367" s="213"/>
      <c r="D3367" s="213"/>
      <c r="E3367" s="213"/>
      <c r="F3367" s="163"/>
      <c r="G3367" s="213"/>
      <c r="H3367" s="213"/>
      <c r="I3367" s="214"/>
      <c r="J3367" s="214"/>
      <c r="K3367" s="214"/>
      <c r="L3367" s="214"/>
      <c r="M3367" s="214"/>
      <c r="N3367" s="215"/>
      <c r="O3367" s="216"/>
      <c r="P3367" s="217"/>
      <c r="Q3367" s="213"/>
      <c r="R3367" s="213"/>
      <c r="DE3367" s="137"/>
    </row>
    <row r="3368" spans="1:109" s="75" customFormat="1" ht="12" hidden="1" customHeight="1">
      <c r="A3368" s="252"/>
      <c r="B3368" s="48"/>
      <c r="C3368" s="213"/>
      <c r="D3368" s="213"/>
      <c r="E3368" s="213"/>
      <c r="F3368" s="163"/>
      <c r="G3368" s="213"/>
      <c r="H3368" s="213"/>
      <c r="I3368" s="214"/>
      <c r="J3368" s="214"/>
      <c r="K3368" s="214"/>
      <c r="L3368" s="214"/>
      <c r="M3368" s="214"/>
      <c r="N3368" s="215"/>
      <c r="O3368" s="216"/>
      <c r="P3368" s="217"/>
      <c r="Q3368" s="213"/>
      <c r="R3368" s="213"/>
      <c r="DE3368" s="137"/>
    </row>
    <row r="3369" spans="1:109" s="75" customFormat="1" ht="12" hidden="1" customHeight="1">
      <c r="A3369" s="252"/>
      <c r="B3369" s="48"/>
      <c r="C3369" s="213"/>
      <c r="D3369" s="213"/>
      <c r="E3369" s="213"/>
      <c r="F3369" s="163"/>
      <c r="G3369" s="213"/>
      <c r="H3369" s="213"/>
      <c r="I3369" s="214"/>
      <c r="J3369" s="214"/>
      <c r="K3369" s="214"/>
      <c r="L3369" s="214"/>
      <c r="M3369" s="214"/>
      <c r="N3369" s="215"/>
      <c r="O3369" s="216"/>
      <c r="P3369" s="217"/>
      <c r="Q3369" s="213"/>
      <c r="R3369" s="213"/>
      <c r="DE3369" s="137"/>
    </row>
    <row r="3370" spans="1:109" s="75" customFormat="1" ht="12" hidden="1" customHeight="1">
      <c r="A3370" s="252"/>
      <c r="B3370" s="48"/>
      <c r="C3370" s="213"/>
      <c r="D3370" s="213"/>
      <c r="E3370" s="213"/>
      <c r="F3370" s="163"/>
      <c r="G3370" s="213"/>
      <c r="H3370" s="213"/>
      <c r="I3370" s="214"/>
      <c r="J3370" s="214"/>
      <c r="K3370" s="214"/>
      <c r="L3370" s="214"/>
      <c r="M3370" s="214"/>
      <c r="N3370" s="215"/>
      <c r="O3370" s="216"/>
      <c r="P3370" s="217"/>
      <c r="Q3370" s="213"/>
      <c r="R3370" s="213"/>
      <c r="DE3370" s="137"/>
    </row>
    <row r="3371" spans="1:109" s="75" customFormat="1" ht="12" hidden="1" customHeight="1">
      <c r="A3371" s="252"/>
      <c r="B3371" s="48"/>
      <c r="C3371" s="213"/>
      <c r="D3371" s="213"/>
      <c r="E3371" s="213"/>
      <c r="F3371" s="163"/>
      <c r="G3371" s="213"/>
      <c r="H3371" s="213"/>
      <c r="I3371" s="214"/>
      <c r="J3371" s="214"/>
      <c r="K3371" s="214"/>
      <c r="L3371" s="214"/>
      <c r="M3371" s="214"/>
      <c r="N3371" s="215"/>
      <c r="O3371" s="216"/>
      <c r="P3371" s="217"/>
      <c r="Q3371" s="213"/>
      <c r="R3371" s="213"/>
      <c r="DE3371" s="137"/>
    </row>
    <row r="3372" spans="1:109" s="75" customFormat="1" ht="12" hidden="1" customHeight="1">
      <c r="A3372" s="252"/>
      <c r="B3372" s="48"/>
      <c r="C3372" s="213"/>
      <c r="D3372" s="213"/>
      <c r="E3372" s="213"/>
      <c r="F3372" s="163"/>
      <c r="G3372" s="213"/>
      <c r="H3372" s="213"/>
      <c r="I3372" s="214"/>
      <c r="J3372" s="214"/>
      <c r="K3372" s="214"/>
      <c r="L3372" s="214"/>
      <c r="M3372" s="214"/>
      <c r="N3372" s="215"/>
      <c r="O3372" s="216"/>
      <c r="P3372" s="217"/>
      <c r="Q3372" s="213"/>
      <c r="R3372" s="213"/>
      <c r="DE3372" s="137"/>
    </row>
    <row r="3373" spans="1:109" s="75" customFormat="1" ht="12" hidden="1" customHeight="1">
      <c r="A3373" s="252"/>
      <c r="B3373" s="48"/>
      <c r="C3373" s="213"/>
      <c r="D3373" s="213"/>
      <c r="E3373" s="213"/>
      <c r="F3373" s="163"/>
      <c r="G3373" s="213"/>
      <c r="H3373" s="213"/>
      <c r="I3373" s="214"/>
      <c r="J3373" s="214"/>
      <c r="K3373" s="214"/>
      <c r="L3373" s="214"/>
      <c r="M3373" s="214"/>
      <c r="N3373" s="215"/>
      <c r="O3373" s="216"/>
      <c r="P3373" s="217"/>
      <c r="Q3373" s="213"/>
      <c r="R3373" s="213"/>
      <c r="DE3373" s="137"/>
    </row>
    <row r="3374" spans="1:109" s="75" customFormat="1" ht="12" hidden="1" customHeight="1">
      <c r="A3374" s="252"/>
      <c r="B3374" s="48"/>
      <c r="C3374" s="213"/>
      <c r="D3374" s="213"/>
      <c r="E3374" s="213"/>
      <c r="F3374" s="163"/>
      <c r="G3374" s="213"/>
      <c r="H3374" s="213"/>
      <c r="I3374" s="214"/>
      <c r="J3374" s="214"/>
      <c r="K3374" s="214"/>
      <c r="L3374" s="214"/>
      <c r="M3374" s="214"/>
      <c r="N3374" s="215"/>
      <c r="O3374" s="216"/>
      <c r="P3374" s="217"/>
      <c r="Q3374" s="213"/>
      <c r="R3374" s="213"/>
      <c r="DE3374" s="137"/>
    </row>
    <row r="3375" spans="1:109" s="75" customFormat="1" ht="12" hidden="1" customHeight="1">
      <c r="A3375" s="252"/>
      <c r="B3375" s="48"/>
      <c r="C3375" s="213"/>
      <c r="D3375" s="213"/>
      <c r="E3375" s="213"/>
      <c r="F3375" s="163"/>
      <c r="G3375" s="213"/>
      <c r="H3375" s="213"/>
      <c r="I3375" s="214"/>
      <c r="J3375" s="214"/>
      <c r="K3375" s="214"/>
      <c r="L3375" s="214"/>
      <c r="M3375" s="214"/>
      <c r="N3375" s="215"/>
      <c r="O3375" s="216"/>
      <c r="P3375" s="217"/>
      <c r="Q3375" s="213"/>
      <c r="R3375" s="213"/>
      <c r="DE3375" s="137"/>
    </row>
    <row r="3376" spans="1:109" s="75" customFormat="1" ht="12" hidden="1" customHeight="1">
      <c r="A3376" s="252"/>
      <c r="B3376" s="48"/>
      <c r="C3376" s="213"/>
      <c r="D3376" s="213"/>
      <c r="E3376" s="213"/>
      <c r="F3376" s="163"/>
      <c r="G3376" s="213"/>
      <c r="H3376" s="213"/>
      <c r="I3376" s="214"/>
      <c r="J3376" s="214"/>
      <c r="K3376" s="214"/>
      <c r="L3376" s="214"/>
      <c r="M3376" s="214"/>
      <c r="N3376" s="215"/>
      <c r="O3376" s="216"/>
      <c r="P3376" s="217"/>
      <c r="Q3376" s="213"/>
      <c r="R3376" s="213"/>
      <c r="DE3376" s="137"/>
    </row>
    <row r="3377" spans="1:109" s="75" customFormat="1" ht="12" hidden="1" customHeight="1">
      <c r="A3377" s="252"/>
      <c r="B3377" s="48"/>
      <c r="C3377" s="213"/>
      <c r="D3377" s="213"/>
      <c r="E3377" s="213"/>
      <c r="F3377" s="163"/>
      <c r="G3377" s="213"/>
      <c r="H3377" s="213"/>
      <c r="I3377" s="214"/>
      <c r="J3377" s="214"/>
      <c r="K3377" s="214"/>
      <c r="L3377" s="214"/>
      <c r="M3377" s="214"/>
      <c r="N3377" s="215"/>
      <c r="O3377" s="216"/>
      <c r="P3377" s="217"/>
      <c r="Q3377" s="213"/>
      <c r="R3377" s="213"/>
      <c r="DE3377" s="137"/>
    </row>
    <row r="3378" spans="1:109" s="75" customFormat="1" ht="12" hidden="1" customHeight="1">
      <c r="A3378" s="252"/>
      <c r="B3378" s="48"/>
      <c r="C3378" s="213"/>
      <c r="D3378" s="213"/>
      <c r="E3378" s="213"/>
      <c r="F3378" s="163"/>
      <c r="G3378" s="213"/>
      <c r="H3378" s="213"/>
      <c r="I3378" s="214"/>
      <c r="J3378" s="214"/>
      <c r="K3378" s="214"/>
      <c r="L3378" s="214"/>
      <c r="M3378" s="214"/>
      <c r="N3378" s="215"/>
      <c r="O3378" s="216"/>
      <c r="P3378" s="217"/>
      <c r="Q3378" s="213"/>
      <c r="R3378" s="213"/>
      <c r="DE3378" s="137"/>
    </row>
    <row r="3379" spans="1:109" s="75" customFormat="1" ht="12" hidden="1" customHeight="1">
      <c r="A3379" s="252"/>
      <c r="B3379" s="48"/>
      <c r="C3379" s="213"/>
      <c r="D3379" s="213"/>
      <c r="E3379" s="213"/>
      <c r="F3379" s="163"/>
      <c r="G3379" s="213"/>
      <c r="H3379" s="213"/>
      <c r="I3379" s="214"/>
      <c r="J3379" s="214"/>
      <c r="K3379" s="214"/>
      <c r="L3379" s="214"/>
      <c r="M3379" s="214"/>
      <c r="N3379" s="215"/>
      <c r="O3379" s="216"/>
      <c r="P3379" s="217"/>
      <c r="Q3379" s="213"/>
      <c r="R3379" s="213"/>
      <c r="DE3379" s="137"/>
    </row>
    <row r="3380" spans="1:109" s="75" customFormat="1" ht="12" hidden="1" customHeight="1">
      <c r="A3380" s="252"/>
      <c r="B3380" s="48"/>
      <c r="C3380" s="213"/>
      <c r="D3380" s="213"/>
      <c r="E3380" s="213"/>
      <c r="F3380" s="163"/>
      <c r="G3380" s="213"/>
      <c r="H3380" s="213"/>
      <c r="I3380" s="214"/>
      <c r="J3380" s="214"/>
      <c r="K3380" s="214"/>
      <c r="L3380" s="214"/>
      <c r="M3380" s="214"/>
      <c r="N3380" s="215"/>
      <c r="O3380" s="216"/>
      <c r="P3380" s="217"/>
      <c r="Q3380" s="213"/>
      <c r="R3380" s="213"/>
      <c r="DE3380" s="137"/>
    </row>
    <row r="3381" spans="1:109" s="75" customFormat="1" ht="12" hidden="1" customHeight="1">
      <c r="A3381" s="252"/>
      <c r="B3381" s="48"/>
      <c r="C3381" s="213"/>
      <c r="D3381" s="213"/>
      <c r="E3381" s="213"/>
      <c r="F3381" s="163"/>
      <c r="G3381" s="213"/>
      <c r="H3381" s="213"/>
      <c r="I3381" s="214"/>
      <c r="J3381" s="214"/>
      <c r="K3381" s="214"/>
      <c r="L3381" s="214"/>
      <c r="M3381" s="214"/>
      <c r="N3381" s="215"/>
      <c r="O3381" s="216"/>
      <c r="P3381" s="217"/>
      <c r="Q3381" s="213"/>
      <c r="R3381" s="213"/>
      <c r="DE3381" s="137"/>
    </row>
    <row r="3382" spans="1:109" s="75" customFormat="1" ht="12" hidden="1" customHeight="1">
      <c r="A3382" s="252"/>
      <c r="B3382" s="48"/>
      <c r="C3382" s="213"/>
      <c r="D3382" s="213"/>
      <c r="E3382" s="213"/>
      <c r="F3382" s="163"/>
      <c r="G3382" s="213"/>
      <c r="H3382" s="213"/>
      <c r="I3382" s="214"/>
      <c r="J3382" s="214"/>
      <c r="K3382" s="214"/>
      <c r="L3382" s="214"/>
      <c r="M3382" s="214"/>
      <c r="N3382" s="215"/>
      <c r="O3382" s="216"/>
      <c r="P3382" s="217"/>
      <c r="Q3382" s="213"/>
      <c r="R3382" s="213"/>
      <c r="DE3382" s="137"/>
    </row>
    <row r="3383" spans="1:109" s="75" customFormat="1" ht="12" hidden="1" customHeight="1">
      <c r="A3383" s="252"/>
      <c r="B3383" s="48"/>
      <c r="C3383" s="213"/>
      <c r="D3383" s="213"/>
      <c r="E3383" s="213"/>
      <c r="F3383" s="163"/>
      <c r="G3383" s="213"/>
      <c r="H3383" s="213"/>
      <c r="I3383" s="214"/>
      <c r="J3383" s="214"/>
      <c r="K3383" s="214"/>
      <c r="L3383" s="214"/>
      <c r="M3383" s="214"/>
      <c r="N3383" s="215"/>
      <c r="O3383" s="216"/>
      <c r="P3383" s="217"/>
      <c r="Q3383" s="213"/>
      <c r="R3383" s="213"/>
      <c r="DE3383" s="137"/>
    </row>
    <row r="3384" spans="1:109" s="75" customFormat="1" ht="12" hidden="1" customHeight="1">
      <c r="A3384" s="252"/>
      <c r="B3384" s="48"/>
      <c r="C3384" s="213"/>
      <c r="D3384" s="213"/>
      <c r="E3384" s="213"/>
      <c r="F3384" s="163"/>
      <c r="G3384" s="213"/>
      <c r="H3384" s="213"/>
      <c r="I3384" s="214"/>
      <c r="J3384" s="214"/>
      <c r="K3384" s="214"/>
      <c r="L3384" s="214"/>
      <c r="M3384" s="214"/>
      <c r="N3384" s="215"/>
      <c r="O3384" s="216"/>
      <c r="P3384" s="217"/>
      <c r="Q3384" s="213"/>
      <c r="R3384" s="213"/>
      <c r="DE3384" s="137"/>
    </row>
    <row r="3385" spans="1:109" s="75" customFormat="1" ht="12" hidden="1" customHeight="1">
      <c r="A3385" s="252"/>
      <c r="B3385" s="48"/>
      <c r="C3385" s="213"/>
      <c r="D3385" s="213"/>
      <c r="E3385" s="213"/>
      <c r="F3385" s="163"/>
      <c r="G3385" s="213"/>
      <c r="H3385" s="213"/>
      <c r="I3385" s="214"/>
      <c r="J3385" s="214"/>
      <c r="K3385" s="214"/>
      <c r="L3385" s="214"/>
      <c r="M3385" s="214"/>
      <c r="N3385" s="215"/>
      <c r="O3385" s="216"/>
      <c r="P3385" s="217"/>
      <c r="Q3385" s="213"/>
      <c r="R3385" s="213"/>
      <c r="DE3385" s="137"/>
    </row>
    <row r="3386" spans="1:109" s="75" customFormat="1" ht="12" hidden="1" customHeight="1">
      <c r="A3386" s="252"/>
      <c r="B3386" s="48"/>
      <c r="C3386" s="213"/>
      <c r="D3386" s="213"/>
      <c r="E3386" s="213"/>
      <c r="F3386" s="163"/>
      <c r="G3386" s="213"/>
      <c r="H3386" s="213"/>
      <c r="I3386" s="214"/>
      <c r="J3386" s="214"/>
      <c r="K3386" s="214"/>
      <c r="L3386" s="214"/>
      <c r="M3386" s="214"/>
      <c r="N3386" s="215"/>
      <c r="O3386" s="216"/>
      <c r="P3386" s="217"/>
      <c r="Q3386" s="213"/>
      <c r="R3386" s="213"/>
      <c r="DE3386" s="137"/>
    </row>
    <row r="3387" spans="1:109" s="75" customFormat="1" ht="12" hidden="1" customHeight="1">
      <c r="A3387" s="252"/>
      <c r="B3387" s="48"/>
      <c r="C3387" s="213"/>
      <c r="D3387" s="213"/>
      <c r="E3387" s="213"/>
      <c r="F3387" s="163"/>
      <c r="G3387" s="213"/>
      <c r="H3387" s="213"/>
      <c r="I3387" s="214"/>
      <c r="J3387" s="214"/>
      <c r="K3387" s="214"/>
      <c r="L3387" s="214"/>
      <c r="M3387" s="214"/>
      <c r="N3387" s="215"/>
      <c r="O3387" s="216"/>
      <c r="P3387" s="217"/>
      <c r="Q3387" s="213"/>
      <c r="R3387" s="213"/>
      <c r="DE3387" s="137"/>
    </row>
    <row r="3388" spans="1:109" s="75" customFormat="1" ht="12" hidden="1" customHeight="1">
      <c r="A3388" s="252"/>
      <c r="B3388" s="48"/>
      <c r="C3388" s="213"/>
      <c r="D3388" s="213"/>
      <c r="E3388" s="213"/>
      <c r="F3388" s="163"/>
      <c r="G3388" s="213"/>
      <c r="H3388" s="213"/>
      <c r="I3388" s="214"/>
      <c r="J3388" s="214"/>
      <c r="K3388" s="214"/>
      <c r="L3388" s="214"/>
      <c r="M3388" s="214"/>
      <c r="N3388" s="215"/>
      <c r="O3388" s="216"/>
      <c r="P3388" s="217"/>
      <c r="Q3388" s="213"/>
      <c r="R3388" s="213"/>
      <c r="DE3388" s="137"/>
    </row>
    <row r="3389" spans="1:109" s="75" customFormat="1" ht="12" hidden="1" customHeight="1">
      <c r="A3389" s="252"/>
      <c r="B3389" s="68"/>
      <c r="C3389" s="221"/>
      <c r="D3389" s="221"/>
      <c r="E3389" s="221"/>
      <c r="F3389" s="164"/>
      <c r="G3389" s="221"/>
      <c r="H3389" s="221"/>
      <c r="I3389" s="248"/>
      <c r="J3389" s="248"/>
      <c r="K3389" s="248"/>
      <c r="L3389" s="248"/>
      <c r="M3389" s="248"/>
      <c r="N3389" s="218"/>
      <c r="O3389" s="219"/>
      <c r="P3389" s="220"/>
      <c r="Q3389" s="221"/>
      <c r="R3389" s="221"/>
      <c r="DE3389" s="137"/>
    </row>
    <row r="3390" spans="1:109" s="75" customFormat="1" ht="6" hidden="1" customHeight="1">
      <c r="A3390" s="105"/>
      <c r="B3390" s="106"/>
      <c r="C3390" s="247"/>
      <c r="D3390" s="247"/>
      <c r="E3390" s="247"/>
      <c r="F3390" s="106"/>
      <c r="G3390" s="247"/>
      <c r="H3390" s="247"/>
      <c r="I3390" s="247"/>
      <c r="J3390" s="247"/>
      <c r="K3390" s="247"/>
      <c r="L3390" s="247"/>
      <c r="M3390" s="247"/>
      <c r="N3390" s="106"/>
      <c r="O3390" s="106"/>
      <c r="P3390" s="106"/>
      <c r="Q3390" s="249"/>
      <c r="R3390" s="249"/>
      <c r="DE3390" s="137"/>
    </row>
    <row r="3391" spans="1:109" s="75" customFormat="1" ht="12" hidden="1" customHeight="1">
      <c r="A3391" s="191">
        <v>3</v>
      </c>
      <c r="B3391" s="194" t="s">
        <v>82</v>
      </c>
      <c r="C3391" s="195"/>
      <c r="D3391" s="195"/>
      <c r="E3391" s="195"/>
      <c r="F3391" s="195"/>
      <c r="G3391" s="195"/>
      <c r="H3391" s="195"/>
      <c r="I3391" s="195"/>
      <c r="J3391" s="195"/>
      <c r="K3391" s="195"/>
      <c r="L3391" s="195"/>
      <c r="M3391" s="195"/>
      <c r="N3391" s="195"/>
      <c r="O3391" s="196"/>
      <c r="P3391" s="197"/>
      <c r="Q3391" s="198" t="s">
        <v>81</v>
      </c>
      <c r="R3391" s="199"/>
      <c r="DE3391" s="137"/>
    </row>
    <row r="3392" spans="1:109" s="75" customFormat="1" ht="12" hidden="1" customHeight="1">
      <c r="A3392" s="192"/>
      <c r="B3392" s="200" t="s">
        <v>80</v>
      </c>
      <c r="C3392" s="203"/>
      <c r="D3392" s="245"/>
      <c r="E3392" s="203" t="s">
        <v>79</v>
      </c>
      <c r="F3392" s="203"/>
      <c r="G3392" s="202" t="s">
        <v>78</v>
      </c>
      <c r="H3392" s="245"/>
      <c r="I3392" s="202" t="s">
        <v>14</v>
      </c>
      <c r="J3392" s="203"/>
      <c r="K3392" s="203"/>
      <c r="L3392" s="203"/>
      <c r="M3392" s="203"/>
      <c r="N3392" s="203" t="s">
        <v>13</v>
      </c>
      <c r="O3392" s="204"/>
      <c r="P3392" s="205"/>
      <c r="Q3392" s="200"/>
      <c r="R3392" s="201"/>
      <c r="DE3392" s="137"/>
    </row>
    <row r="3393" spans="1:109" s="75" customFormat="1" ht="12" hidden="1" customHeight="1">
      <c r="A3393" s="193"/>
      <c r="B3393" s="181"/>
      <c r="C3393" s="206"/>
      <c r="D3393" s="207"/>
      <c r="E3393" s="208"/>
      <c r="F3393" s="208"/>
      <c r="G3393" s="209"/>
      <c r="H3393" s="246"/>
      <c r="I3393" s="209"/>
      <c r="J3393" s="208"/>
      <c r="K3393" s="208"/>
      <c r="L3393" s="208"/>
      <c r="M3393" s="208"/>
      <c r="N3393" s="210"/>
      <c r="O3393" s="211"/>
      <c r="P3393" s="212"/>
      <c r="Q3393" s="181"/>
      <c r="R3393" s="182"/>
      <c r="DE3393" s="137"/>
    </row>
    <row r="3394" spans="1:109" s="75" customFormat="1" ht="6" hidden="1" customHeight="1">
      <c r="A3394" s="107"/>
      <c r="B3394" s="249"/>
      <c r="C3394" s="249"/>
      <c r="D3394" s="249"/>
      <c r="E3394" s="249"/>
      <c r="F3394" s="249"/>
      <c r="G3394" s="250"/>
      <c r="H3394" s="250"/>
      <c r="I3394" s="107"/>
      <c r="J3394" s="107"/>
      <c r="K3394" s="107"/>
      <c r="L3394" s="107"/>
      <c r="M3394" s="107"/>
      <c r="N3394" s="107"/>
      <c r="O3394" s="107"/>
      <c r="P3394" s="107"/>
      <c r="Q3394" s="107"/>
      <c r="R3394" s="107"/>
      <c r="DE3394" s="137"/>
    </row>
    <row r="3395" spans="1:109" s="75" customFormat="1" ht="21" hidden="1" customHeight="1">
      <c r="A3395" s="191">
        <v>4</v>
      </c>
      <c r="B3395" s="222" t="s">
        <v>77</v>
      </c>
      <c r="C3395" s="223"/>
      <c r="D3395" s="224"/>
      <c r="E3395" s="225" t="s">
        <v>76</v>
      </c>
      <c r="F3395" s="226"/>
      <c r="G3395" s="227"/>
      <c r="H3395" s="227"/>
      <c r="I3395" s="101"/>
      <c r="J3395" s="94">
        <v>5</v>
      </c>
      <c r="K3395" s="228" t="s">
        <v>186</v>
      </c>
      <c r="L3395" s="229"/>
      <c r="M3395" s="229"/>
      <c r="N3395" s="229"/>
      <c r="O3395" s="229"/>
      <c r="P3395" s="229"/>
      <c r="Q3395" s="229"/>
      <c r="R3395" s="230"/>
      <c r="DE3395" s="137"/>
    </row>
    <row r="3396" spans="1:109" s="75" customFormat="1" ht="12" hidden="1" customHeight="1">
      <c r="A3396" s="193"/>
      <c r="B3396" s="181"/>
      <c r="C3396" s="206"/>
      <c r="D3396" s="182"/>
      <c r="E3396" s="181"/>
      <c r="F3396" s="182"/>
      <c r="G3396" s="227"/>
      <c r="H3396" s="227"/>
      <c r="I3396" s="101"/>
      <c r="J3396" s="231"/>
      <c r="K3396" s="234"/>
      <c r="L3396" s="235"/>
      <c r="M3396" s="235"/>
      <c r="N3396" s="235"/>
      <c r="O3396" s="235"/>
      <c r="P3396" s="235"/>
      <c r="Q3396" s="235"/>
      <c r="R3396" s="236"/>
      <c r="DE3396" s="137"/>
    </row>
    <row r="3397" spans="1:109" s="75" customFormat="1" ht="12" hidden="1" customHeight="1">
      <c r="A3397" s="95"/>
      <c r="B3397" s="100"/>
      <c r="C3397" s="100"/>
      <c r="D3397" s="100"/>
      <c r="E3397" s="100"/>
      <c r="F3397" s="100"/>
      <c r="G3397" s="227"/>
      <c r="H3397" s="227"/>
      <c r="I3397" s="95"/>
      <c r="J3397" s="232"/>
      <c r="K3397" s="237"/>
      <c r="L3397" s="238"/>
      <c r="M3397" s="238"/>
      <c r="N3397" s="238"/>
      <c r="O3397" s="238"/>
      <c r="P3397" s="238"/>
      <c r="Q3397" s="238"/>
      <c r="R3397" s="239"/>
      <c r="S3397" s="25"/>
      <c r="T3397" s="40"/>
      <c r="DE3397" s="137"/>
    </row>
    <row r="3398" spans="1:109" s="75" customFormat="1" ht="12" hidden="1" customHeight="1">
      <c r="A3398" s="95"/>
      <c r="B3398" s="96"/>
      <c r="C3398" s="96"/>
      <c r="D3398" s="96"/>
      <c r="E3398" s="96"/>
      <c r="F3398" s="96"/>
      <c r="G3398" s="96"/>
      <c r="H3398" s="96"/>
      <c r="I3398" s="95"/>
      <c r="J3398" s="232"/>
      <c r="K3398" s="237"/>
      <c r="L3398" s="238"/>
      <c r="M3398" s="238"/>
      <c r="N3398" s="238"/>
      <c r="O3398" s="238"/>
      <c r="P3398" s="238"/>
      <c r="Q3398" s="238"/>
      <c r="R3398" s="239"/>
      <c r="DE3398" s="137"/>
    </row>
    <row r="3399" spans="1:109" s="75" customFormat="1" ht="12" hidden="1" customHeight="1">
      <c r="A3399" s="95"/>
      <c r="B3399" s="244" t="s">
        <v>75</v>
      </c>
      <c r="C3399" s="244"/>
      <c r="D3399" s="244"/>
      <c r="E3399" s="244"/>
      <c r="F3399" s="244"/>
      <c r="G3399" s="244"/>
      <c r="H3399" s="244"/>
      <c r="I3399" s="95"/>
      <c r="J3399" s="232"/>
      <c r="K3399" s="237"/>
      <c r="L3399" s="238"/>
      <c r="M3399" s="238"/>
      <c r="N3399" s="238"/>
      <c r="O3399" s="238"/>
      <c r="P3399" s="238"/>
      <c r="Q3399" s="238"/>
      <c r="R3399" s="239"/>
      <c r="DE3399" s="137"/>
    </row>
    <row r="3400" spans="1:109" s="75" customFormat="1" ht="12" hidden="1" customHeight="1">
      <c r="A3400" s="95"/>
      <c r="B3400" s="244" t="s">
        <v>74</v>
      </c>
      <c r="C3400" s="244"/>
      <c r="D3400" s="244"/>
      <c r="E3400" s="244"/>
      <c r="F3400" s="244"/>
      <c r="G3400" s="244"/>
      <c r="H3400" s="244"/>
      <c r="I3400" s="97"/>
      <c r="J3400" s="232"/>
      <c r="K3400" s="237"/>
      <c r="L3400" s="238"/>
      <c r="M3400" s="238"/>
      <c r="N3400" s="238"/>
      <c r="O3400" s="238"/>
      <c r="P3400" s="238"/>
      <c r="Q3400" s="238"/>
      <c r="R3400" s="239"/>
      <c r="DE3400" s="137"/>
    </row>
    <row r="3401" spans="1:109" s="75" customFormat="1" ht="12" hidden="1" customHeight="1">
      <c r="A3401" s="98" t="s">
        <v>73</v>
      </c>
      <c r="B3401" s="279" t="s">
        <v>12</v>
      </c>
      <c r="C3401" s="279"/>
      <c r="D3401" s="279"/>
      <c r="E3401" s="279"/>
      <c r="F3401" s="279"/>
      <c r="G3401" s="279"/>
      <c r="H3401" s="279"/>
      <c r="I3401" s="95"/>
      <c r="J3401" s="232"/>
      <c r="K3401" s="237"/>
      <c r="L3401" s="238"/>
      <c r="M3401" s="238"/>
      <c r="N3401" s="238"/>
      <c r="O3401" s="238"/>
      <c r="P3401" s="238"/>
      <c r="Q3401" s="238"/>
      <c r="R3401" s="239"/>
      <c r="DE3401" s="137"/>
    </row>
    <row r="3402" spans="1:109" s="75" customFormat="1" ht="12" hidden="1" customHeight="1">
      <c r="A3402" s="98"/>
      <c r="B3402" s="243" t="s">
        <v>72</v>
      </c>
      <c r="C3402" s="243"/>
      <c r="D3402" s="243"/>
      <c r="E3402" s="243"/>
      <c r="F3402" s="243"/>
      <c r="G3402" s="243"/>
      <c r="H3402" s="243"/>
      <c r="I3402" s="95"/>
      <c r="J3402" s="232"/>
      <c r="K3402" s="237"/>
      <c r="L3402" s="238"/>
      <c r="M3402" s="238"/>
      <c r="N3402" s="238"/>
      <c r="O3402" s="238"/>
      <c r="P3402" s="238"/>
      <c r="Q3402" s="238"/>
      <c r="R3402" s="239"/>
      <c r="DE3402" s="137"/>
    </row>
    <row r="3403" spans="1:109" s="75" customFormat="1" ht="12" hidden="1" customHeight="1">
      <c r="A3403" s="98"/>
      <c r="B3403" s="243"/>
      <c r="C3403" s="243"/>
      <c r="D3403" s="243"/>
      <c r="E3403" s="243"/>
      <c r="F3403" s="243"/>
      <c r="G3403" s="243"/>
      <c r="H3403" s="243"/>
      <c r="I3403" s="95"/>
      <c r="J3403" s="232"/>
      <c r="K3403" s="237"/>
      <c r="L3403" s="238"/>
      <c r="M3403" s="238"/>
      <c r="N3403" s="238"/>
      <c r="O3403" s="238"/>
      <c r="P3403" s="238"/>
      <c r="Q3403" s="238"/>
      <c r="R3403" s="239"/>
      <c r="DE3403" s="137"/>
    </row>
    <row r="3404" spans="1:109" s="75" customFormat="1" ht="12" hidden="1" customHeight="1">
      <c r="A3404" s="98"/>
      <c r="B3404" s="244"/>
      <c r="C3404" s="244"/>
      <c r="D3404" s="244"/>
      <c r="E3404" s="244"/>
      <c r="F3404" s="244"/>
      <c r="G3404" s="244"/>
      <c r="H3404" s="244"/>
      <c r="I3404" s="95"/>
      <c r="J3404" s="232"/>
      <c r="K3404" s="237"/>
      <c r="L3404" s="238"/>
      <c r="M3404" s="238"/>
      <c r="N3404" s="238"/>
      <c r="O3404" s="238"/>
      <c r="P3404" s="238"/>
      <c r="Q3404" s="238"/>
      <c r="R3404" s="239"/>
      <c r="DE3404" s="137"/>
    </row>
    <row r="3405" spans="1:109" s="75" customFormat="1" ht="12" hidden="1" customHeight="1">
      <c r="A3405" s="98"/>
      <c r="B3405" s="244" t="s">
        <v>56</v>
      </c>
      <c r="C3405" s="244"/>
      <c r="D3405" s="244"/>
      <c r="E3405" s="244"/>
      <c r="F3405" s="244"/>
      <c r="G3405" s="244"/>
      <c r="H3405" s="244"/>
      <c r="I3405" s="95"/>
      <c r="J3405" s="232"/>
      <c r="K3405" s="237"/>
      <c r="L3405" s="238"/>
      <c r="M3405" s="238"/>
      <c r="N3405" s="238"/>
      <c r="O3405" s="238"/>
      <c r="P3405" s="238"/>
      <c r="Q3405" s="238"/>
      <c r="R3405" s="239"/>
      <c r="U3405" s="24"/>
      <c r="V3405" s="24"/>
      <c r="W3405" s="24"/>
      <c r="X3405" s="24"/>
      <c r="Y3405" s="24"/>
      <c r="Z3405" s="24"/>
      <c r="AA3405" s="24"/>
      <c r="AB3405" s="24"/>
      <c r="AC3405" s="24"/>
      <c r="AD3405" s="24"/>
      <c r="AE3405" s="24"/>
      <c r="DE3405" s="137"/>
    </row>
    <row r="3406" spans="1:109" s="75" customFormat="1" ht="12" hidden="1" customHeight="1">
      <c r="A3406" s="98"/>
      <c r="B3406" s="244"/>
      <c r="C3406" s="244"/>
      <c r="D3406" s="244"/>
      <c r="E3406" s="244"/>
      <c r="F3406" s="244"/>
      <c r="G3406" s="244"/>
      <c r="H3406" s="244"/>
      <c r="I3406" s="95"/>
      <c r="J3406" s="233"/>
      <c r="K3406" s="240"/>
      <c r="L3406" s="241"/>
      <c r="M3406" s="241"/>
      <c r="N3406" s="241"/>
      <c r="O3406" s="241"/>
      <c r="P3406" s="241"/>
      <c r="Q3406" s="241"/>
      <c r="R3406" s="242"/>
      <c r="DE3406" s="137"/>
    </row>
    <row r="3407" spans="1:109" s="76" customFormat="1" ht="13.5" hidden="1">
      <c r="A3407" s="256" t="s">
        <v>89</v>
      </c>
      <c r="B3407" s="257"/>
      <c r="C3407" s="257"/>
      <c r="D3407" s="257"/>
      <c r="E3407" s="257"/>
      <c r="F3407" s="257"/>
      <c r="G3407" s="257"/>
      <c r="H3407" s="257"/>
      <c r="I3407" s="257"/>
      <c r="J3407" s="257"/>
      <c r="K3407" s="257"/>
      <c r="L3407" s="257"/>
      <c r="M3407" s="257"/>
      <c r="N3407" s="257"/>
      <c r="O3407" s="257"/>
      <c r="P3407" s="257"/>
      <c r="Q3407" s="257"/>
      <c r="R3407" s="257"/>
      <c r="DE3407" s="136"/>
    </row>
    <row r="3408" spans="1:109" s="75" customFormat="1" ht="12" hidden="1" customHeight="1">
      <c r="A3408" s="258" t="s">
        <v>11</v>
      </c>
      <c r="B3408" s="259"/>
      <c r="C3408" s="260"/>
      <c r="D3408" s="261"/>
      <c r="E3408" s="258" t="s">
        <v>10</v>
      </c>
      <c r="F3408" s="259"/>
      <c r="G3408" s="181"/>
      <c r="H3408" s="206"/>
      <c r="I3408" s="206"/>
      <c r="J3408" s="182"/>
      <c r="K3408" s="258" t="s">
        <v>64</v>
      </c>
      <c r="L3408" s="262"/>
      <c r="M3408" s="263"/>
      <c r="N3408" s="181"/>
      <c r="O3408" s="206"/>
      <c r="P3408" s="206"/>
      <c r="Q3408" s="206"/>
      <c r="R3408" s="182"/>
      <c r="DE3408" s="137"/>
    </row>
    <row r="3409" spans="1:111" s="75" customFormat="1" ht="12" hidden="1" customHeight="1">
      <c r="A3409" s="191">
        <v>1</v>
      </c>
      <c r="B3409" s="264" t="s">
        <v>88</v>
      </c>
      <c r="C3409" s="265"/>
      <c r="D3409" s="265"/>
      <c r="E3409" s="265"/>
      <c r="F3409" s="266"/>
      <c r="G3409" s="194" t="s">
        <v>87</v>
      </c>
      <c r="H3409" s="255"/>
      <c r="I3409" s="194" t="s">
        <v>86</v>
      </c>
      <c r="J3409" s="195"/>
      <c r="K3409" s="195"/>
      <c r="L3409" s="195"/>
      <c r="M3409" s="195"/>
      <c r="N3409" s="195"/>
      <c r="O3409" s="195"/>
      <c r="P3409" s="195"/>
      <c r="Q3409" s="195"/>
      <c r="R3409" s="255"/>
      <c r="DE3409" s="137"/>
    </row>
    <row r="3410" spans="1:111" s="75" customFormat="1" ht="12" hidden="1" customHeight="1">
      <c r="A3410" s="193"/>
      <c r="B3410" s="267"/>
      <c r="C3410" s="268"/>
      <c r="D3410" s="268"/>
      <c r="E3410" s="268"/>
      <c r="F3410" s="269"/>
      <c r="G3410" s="253"/>
      <c r="H3410" s="254"/>
      <c r="I3410" s="270"/>
      <c r="J3410" s="271"/>
      <c r="K3410" s="271"/>
      <c r="L3410" s="271"/>
      <c r="M3410" s="88" t="s">
        <v>183</v>
      </c>
      <c r="N3410" s="272"/>
      <c r="O3410" s="273"/>
      <c r="P3410" s="89" t="s">
        <v>184</v>
      </c>
      <c r="Q3410" s="77"/>
      <c r="R3410" s="90" t="s">
        <v>185</v>
      </c>
      <c r="S3410" s="43" t="str">
        <f>IF(AND(Q3410&lt;&gt;"",Q3410&lt;120),"排煙機の規定風量は120㎥以上必要です。","")</f>
        <v/>
      </c>
      <c r="T3410" s="74"/>
      <c r="DE3410" s="137"/>
    </row>
    <row r="3411" spans="1:111" s="75" customFormat="1" ht="6" hidden="1" customHeight="1">
      <c r="A3411" s="102"/>
      <c r="B3411" s="102"/>
      <c r="C3411" s="102"/>
      <c r="D3411" s="102"/>
      <c r="E3411" s="102"/>
      <c r="F3411" s="102"/>
      <c r="G3411" s="102"/>
      <c r="H3411" s="102"/>
      <c r="I3411" s="102"/>
      <c r="J3411" s="102"/>
      <c r="K3411" s="103"/>
      <c r="L3411" s="103"/>
      <c r="M3411" s="103"/>
      <c r="N3411" s="102"/>
      <c r="O3411" s="104"/>
      <c r="P3411" s="104"/>
      <c r="Q3411" s="103"/>
      <c r="R3411" s="103"/>
      <c r="DE3411" s="137"/>
    </row>
    <row r="3412" spans="1:111" s="75" customFormat="1" ht="12" hidden="1" customHeight="1">
      <c r="A3412" s="251">
        <v>2</v>
      </c>
      <c r="B3412" s="194" t="s">
        <v>85</v>
      </c>
      <c r="C3412" s="195"/>
      <c r="D3412" s="195"/>
      <c r="E3412" s="195"/>
      <c r="F3412" s="195"/>
      <c r="G3412" s="195"/>
      <c r="H3412" s="195"/>
      <c r="I3412" s="195"/>
      <c r="J3412" s="195"/>
      <c r="K3412" s="195"/>
      <c r="L3412" s="195"/>
      <c r="M3412" s="195"/>
      <c r="N3412" s="195"/>
      <c r="O3412" s="196"/>
      <c r="P3412" s="91"/>
      <c r="Q3412" s="198" t="s">
        <v>81</v>
      </c>
      <c r="R3412" s="199"/>
      <c r="DE3412" s="137"/>
    </row>
    <row r="3413" spans="1:111" s="75" customFormat="1" ht="12" hidden="1" customHeight="1">
      <c r="A3413" s="252"/>
      <c r="B3413" s="92" t="s">
        <v>5</v>
      </c>
      <c r="C3413" s="202" t="s">
        <v>84</v>
      </c>
      <c r="D3413" s="203"/>
      <c r="E3413" s="245"/>
      <c r="F3413" s="93" t="s">
        <v>83</v>
      </c>
      <c r="G3413" s="202" t="s">
        <v>78</v>
      </c>
      <c r="H3413" s="203"/>
      <c r="I3413" s="202" t="s">
        <v>14</v>
      </c>
      <c r="J3413" s="203"/>
      <c r="K3413" s="203"/>
      <c r="L3413" s="203"/>
      <c r="M3413" s="203"/>
      <c r="N3413" s="203" t="s">
        <v>13</v>
      </c>
      <c r="O3413" s="204"/>
      <c r="P3413" s="205"/>
      <c r="Q3413" s="200"/>
      <c r="R3413" s="201"/>
      <c r="DE3413" s="137"/>
      <c r="DF3413" s="76" t="str">
        <f>IF(COUNTA(B3414:R3463)&gt;0,DG3413,"")</f>
        <v/>
      </c>
      <c r="DG3413" s="144">
        <v>47</v>
      </c>
    </row>
    <row r="3414" spans="1:111" s="75" customFormat="1" ht="12" hidden="1" customHeight="1">
      <c r="A3414" s="252"/>
      <c r="B3414" s="47"/>
      <c r="C3414" s="274"/>
      <c r="D3414" s="274"/>
      <c r="E3414" s="274"/>
      <c r="F3414" s="162"/>
      <c r="G3414" s="274"/>
      <c r="H3414" s="274"/>
      <c r="I3414" s="275"/>
      <c r="J3414" s="275"/>
      <c r="K3414" s="275"/>
      <c r="L3414" s="275"/>
      <c r="M3414" s="275"/>
      <c r="N3414" s="276"/>
      <c r="O3414" s="277"/>
      <c r="P3414" s="278"/>
      <c r="Q3414" s="274"/>
      <c r="R3414" s="274"/>
      <c r="DE3414" s="137"/>
    </row>
    <row r="3415" spans="1:111" s="75" customFormat="1" ht="12" hidden="1" customHeight="1">
      <c r="A3415" s="252"/>
      <c r="B3415" s="48"/>
      <c r="C3415" s="213"/>
      <c r="D3415" s="213"/>
      <c r="E3415" s="213"/>
      <c r="F3415" s="163"/>
      <c r="G3415" s="213"/>
      <c r="H3415" s="213"/>
      <c r="I3415" s="214"/>
      <c r="J3415" s="214"/>
      <c r="K3415" s="214"/>
      <c r="L3415" s="214"/>
      <c r="M3415" s="214"/>
      <c r="N3415" s="215"/>
      <c r="O3415" s="216"/>
      <c r="P3415" s="217"/>
      <c r="Q3415" s="213"/>
      <c r="R3415" s="213"/>
      <c r="DE3415" s="137"/>
    </row>
    <row r="3416" spans="1:111" s="75" customFormat="1" ht="12" hidden="1" customHeight="1">
      <c r="A3416" s="252"/>
      <c r="B3416" s="48"/>
      <c r="C3416" s="213"/>
      <c r="D3416" s="213"/>
      <c r="E3416" s="213"/>
      <c r="F3416" s="163"/>
      <c r="G3416" s="213"/>
      <c r="H3416" s="213"/>
      <c r="I3416" s="214"/>
      <c r="J3416" s="214"/>
      <c r="K3416" s="214"/>
      <c r="L3416" s="214"/>
      <c r="M3416" s="214"/>
      <c r="N3416" s="215"/>
      <c r="O3416" s="216"/>
      <c r="P3416" s="217"/>
      <c r="Q3416" s="213"/>
      <c r="R3416" s="213"/>
      <c r="DE3416" s="137"/>
    </row>
    <row r="3417" spans="1:111" s="75" customFormat="1" ht="12" hidden="1" customHeight="1">
      <c r="A3417" s="252"/>
      <c r="B3417" s="48"/>
      <c r="C3417" s="213"/>
      <c r="D3417" s="213"/>
      <c r="E3417" s="213"/>
      <c r="F3417" s="163"/>
      <c r="G3417" s="213"/>
      <c r="H3417" s="213"/>
      <c r="I3417" s="214"/>
      <c r="J3417" s="214"/>
      <c r="K3417" s="214"/>
      <c r="L3417" s="214"/>
      <c r="M3417" s="214"/>
      <c r="N3417" s="215"/>
      <c r="O3417" s="216"/>
      <c r="P3417" s="217"/>
      <c r="Q3417" s="213"/>
      <c r="R3417" s="213"/>
      <c r="DE3417" s="137"/>
    </row>
    <row r="3418" spans="1:111" s="75" customFormat="1" ht="12" hidden="1" customHeight="1">
      <c r="A3418" s="252"/>
      <c r="B3418" s="48"/>
      <c r="C3418" s="213"/>
      <c r="D3418" s="213"/>
      <c r="E3418" s="213"/>
      <c r="F3418" s="163"/>
      <c r="G3418" s="213"/>
      <c r="H3418" s="213"/>
      <c r="I3418" s="214"/>
      <c r="J3418" s="214"/>
      <c r="K3418" s="214"/>
      <c r="L3418" s="214"/>
      <c r="M3418" s="214"/>
      <c r="N3418" s="215"/>
      <c r="O3418" s="216"/>
      <c r="P3418" s="217"/>
      <c r="Q3418" s="213"/>
      <c r="R3418" s="213"/>
      <c r="DE3418" s="137"/>
    </row>
    <row r="3419" spans="1:111" s="75" customFormat="1" ht="12" hidden="1" customHeight="1">
      <c r="A3419" s="252"/>
      <c r="B3419" s="48"/>
      <c r="C3419" s="213"/>
      <c r="D3419" s="213"/>
      <c r="E3419" s="213"/>
      <c r="F3419" s="163"/>
      <c r="G3419" s="213"/>
      <c r="H3419" s="213"/>
      <c r="I3419" s="214"/>
      <c r="J3419" s="214"/>
      <c r="K3419" s="214"/>
      <c r="L3419" s="214"/>
      <c r="M3419" s="214"/>
      <c r="N3419" s="215"/>
      <c r="O3419" s="216"/>
      <c r="P3419" s="217"/>
      <c r="Q3419" s="213"/>
      <c r="R3419" s="213"/>
      <c r="DE3419" s="137"/>
    </row>
    <row r="3420" spans="1:111" s="75" customFormat="1" ht="12" hidden="1" customHeight="1">
      <c r="A3420" s="252"/>
      <c r="B3420" s="48"/>
      <c r="C3420" s="213"/>
      <c r="D3420" s="213"/>
      <c r="E3420" s="213"/>
      <c r="F3420" s="163"/>
      <c r="G3420" s="213"/>
      <c r="H3420" s="213"/>
      <c r="I3420" s="214"/>
      <c r="J3420" s="214"/>
      <c r="K3420" s="214"/>
      <c r="L3420" s="214"/>
      <c r="M3420" s="214"/>
      <c r="N3420" s="215"/>
      <c r="O3420" s="216"/>
      <c r="P3420" s="217"/>
      <c r="Q3420" s="213"/>
      <c r="R3420" s="213"/>
      <c r="DE3420" s="137"/>
    </row>
    <row r="3421" spans="1:111" s="75" customFormat="1" ht="12" hidden="1" customHeight="1">
      <c r="A3421" s="252"/>
      <c r="B3421" s="48"/>
      <c r="C3421" s="213"/>
      <c r="D3421" s="213"/>
      <c r="E3421" s="213"/>
      <c r="F3421" s="163"/>
      <c r="G3421" s="213"/>
      <c r="H3421" s="213"/>
      <c r="I3421" s="214"/>
      <c r="J3421" s="214"/>
      <c r="K3421" s="214"/>
      <c r="L3421" s="214"/>
      <c r="M3421" s="214"/>
      <c r="N3421" s="215"/>
      <c r="O3421" s="216"/>
      <c r="P3421" s="217"/>
      <c r="Q3421" s="213"/>
      <c r="R3421" s="213"/>
      <c r="DE3421" s="137"/>
    </row>
    <row r="3422" spans="1:111" s="75" customFormat="1" ht="12" hidden="1" customHeight="1">
      <c r="A3422" s="252"/>
      <c r="B3422" s="48"/>
      <c r="C3422" s="213"/>
      <c r="D3422" s="213"/>
      <c r="E3422" s="213"/>
      <c r="F3422" s="163"/>
      <c r="G3422" s="213"/>
      <c r="H3422" s="213"/>
      <c r="I3422" s="214"/>
      <c r="J3422" s="214"/>
      <c r="K3422" s="214"/>
      <c r="L3422" s="214"/>
      <c r="M3422" s="214"/>
      <c r="N3422" s="215"/>
      <c r="O3422" s="216"/>
      <c r="P3422" s="217"/>
      <c r="Q3422" s="213"/>
      <c r="R3422" s="213"/>
      <c r="DE3422" s="137"/>
    </row>
    <row r="3423" spans="1:111" s="75" customFormat="1" ht="12" hidden="1" customHeight="1">
      <c r="A3423" s="252"/>
      <c r="B3423" s="48"/>
      <c r="C3423" s="213"/>
      <c r="D3423" s="213"/>
      <c r="E3423" s="213"/>
      <c r="F3423" s="163"/>
      <c r="G3423" s="213"/>
      <c r="H3423" s="213"/>
      <c r="I3423" s="214"/>
      <c r="J3423" s="214"/>
      <c r="K3423" s="214"/>
      <c r="L3423" s="214"/>
      <c r="M3423" s="214"/>
      <c r="N3423" s="215"/>
      <c r="O3423" s="216"/>
      <c r="P3423" s="217"/>
      <c r="Q3423" s="213"/>
      <c r="R3423" s="213"/>
      <c r="DE3423" s="137"/>
    </row>
    <row r="3424" spans="1:111" s="75" customFormat="1" ht="12" hidden="1" customHeight="1">
      <c r="A3424" s="252"/>
      <c r="B3424" s="48"/>
      <c r="C3424" s="213"/>
      <c r="D3424" s="213"/>
      <c r="E3424" s="213"/>
      <c r="F3424" s="163"/>
      <c r="G3424" s="213"/>
      <c r="H3424" s="213"/>
      <c r="I3424" s="214"/>
      <c r="J3424" s="214"/>
      <c r="K3424" s="214"/>
      <c r="L3424" s="214"/>
      <c r="M3424" s="214"/>
      <c r="N3424" s="215"/>
      <c r="O3424" s="216"/>
      <c r="P3424" s="217"/>
      <c r="Q3424" s="213"/>
      <c r="R3424" s="213"/>
      <c r="DE3424" s="137"/>
    </row>
    <row r="3425" spans="1:109" s="75" customFormat="1" ht="12" hidden="1" customHeight="1">
      <c r="A3425" s="252"/>
      <c r="B3425" s="48"/>
      <c r="C3425" s="213"/>
      <c r="D3425" s="213"/>
      <c r="E3425" s="213"/>
      <c r="F3425" s="163"/>
      <c r="G3425" s="213"/>
      <c r="H3425" s="213"/>
      <c r="I3425" s="214"/>
      <c r="J3425" s="214"/>
      <c r="K3425" s="214"/>
      <c r="L3425" s="214"/>
      <c r="M3425" s="214"/>
      <c r="N3425" s="215"/>
      <c r="O3425" s="216"/>
      <c r="P3425" s="217"/>
      <c r="Q3425" s="213"/>
      <c r="R3425" s="213"/>
      <c r="DE3425" s="137"/>
    </row>
    <row r="3426" spans="1:109" s="75" customFormat="1" ht="12" hidden="1" customHeight="1">
      <c r="A3426" s="252"/>
      <c r="B3426" s="48"/>
      <c r="C3426" s="213"/>
      <c r="D3426" s="213"/>
      <c r="E3426" s="213"/>
      <c r="F3426" s="163"/>
      <c r="G3426" s="213"/>
      <c r="H3426" s="213"/>
      <c r="I3426" s="214"/>
      <c r="J3426" s="214"/>
      <c r="K3426" s="214"/>
      <c r="L3426" s="214"/>
      <c r="M3426" s="214"/>
      <c r="N3426" s="215"/>
      <c r="O3426" s="216"/>
      <c r="P3426" s="217"/>
      <c r="Q3426" s="213"/>
      <c r="R3426" s="213"/>
      <c r="DE3426" s="137"/>
    </row>
    <row r="3427" spans="1:109" s="75" customFormat="1" ht="12" hidden="1" customHeight="1">
      <c r="A3427" s="252"/>
      <c r="B3427" s="48"/>
      <c r="C3427" s="213"/>
      <c r="D3427" s="213"/>
      <c r="E3427" s="213"/>
      <c r="F3427" s="163"/>
      <c r="G3427" s="213"/>
      <c r="H3427" s="213"/>
      <c r="I3427" s="214"/>
      <c r="J3427" s="214"/>
      <c r="K3427" s="214"/>
      <c r="L3427" s="214"/>
      <c r="M3427" s="214"/>
      <c r="N3427" s="215"/>
      <c r="O3427" s="216"/>
      <c r="P3427" s="217"/>
      <c r="Q3427" s="213"/>
      <c r="R3427" s="213"/>
      <c r="DE3427" s="137"/>
    </row>
    <row r="3428" spans="1:109" s="75" customFormat="1" ht="12" hidden="1" customHeight="1">
      <c r="A3428" s="252"/>
      <c r="B3428" s="48"/>
      <c r="C3428" s="213"/>
      <c r="D3428" s="213"/>
      <c r="E3428" s="213"/>
      <c r="F3428" s="163"/>
      <c r="G3428" s="213"/>
      <c r="H3428" s="213"/>
      <c r="I3428" s="214"/>
      <c r="J3428" s="214"/>
      <c r="K3428" s="214"/>
      <c r="L3428" s="214"/>
      <c r="M3428" s="214"/>
      <c r="N3428" s="215"/>
      <c r="O3428" s="216"/>
      <c r="P3428" s="217"/>
      <c r="Q3428" s="213"/>
      <c r="R3428" s="213"/>
      <c r="DE3428" s="137"/>
    </row>
    <row r="3429" spans="1:109" s="75" customFormat="1" ht="12" hidden="1" customHeight="1">
      <c r="A3429" s="252"/>
      <c r="B3429" s="48"/>
      <c r="C3429" s="213"/>
      <c r="D3429" s="213"/>
      <c r="E3429" s="213"/>
      <c r="F3429" s="163"/>
      <c r="G3429" s="213"/>
      <c r="H3429" s="213"/>
      <c r="I3429" s="214"/>
      <c r="J3429" s="214"/>
      <c r="K3429" s="214"/>
      <c r="L3429" s="214"/>
      <c r="M3429" s="214"/>
      <c r="N3429" s="215"/>
      <c r="O3429" s="216"/>
      <c r="P3429" s="217"/>
      <c r="Q3429" s="213"/>
      <c r="R3429" s="213"/>
      <c r="DE3429" s="137"/>
    </row>
    <row r="3430" spans="1:109" s="75" customFormat="1" ht="12" hidden="1" customHeight="1">
      <c r="A3430" s="252"/>
      <c r="B3430" s="48"/>
      <c r="C3430" s="213"/>
      <c r="D3430" s="213"/>
      <c r="E3430" s="213"/>
      <c r="F3430" s="163"/>
      <c r="G3430" s="213"/>
      <c r="H3430" s="213"/>
      <c r="I3430" s="214"/>
      <c r="J3430" s="214"/>
      <c r="K3430" s="214"/>
      <c r="L3430" s="214"/>
      <c r="M3430" s="214"/>
      <c r="N3430" s="215"/>
      <c r="O3430" s="216"/>
      <c r="P3430" s="217"/>
      <c r="Q3430" s="213"/>
      <c r="R3430" s="213"/>
      <c r="DE3430" s="137"/>
    </row>
    <row r="3431" spans="1:109" s="75" customFormat="1" ht="12" hidden="1" customHeight="1">
      <c r="A3431" s="252"/>
      <c r="B3431" s="48"/>
      <c r="C3431" s="213"/>
      <c r="D3431" s="213"/>
      <c r="E3431" s="213"/>
      <c r="F3431" s="163"/>
      <c r="G3431" s="213"/>
      <c r="H3431" s="213"/>
      <c r="I3431" s="214"/>
      <c r="J3431" s="214"/>
      <c r="K3431" s="214"/>
      <c r="L3431" s="214"/>
      <c r="M3431" s="214"/>
      <c r="N3431" s="215"/>
      <c r="O3431" s="216"/>
      <c r="P3431" s="217"/>
      <c r="Q3431" s="213"/>
      <c r="R3431" s="213"/>
      <c r="DE3431" s="137"/>
    </row>
    <row r="3432" spans="1:109" s="75" customFormat="1" ht="12" hidden="1" customHeight="1">
      <c r="A3432" s="252"/>
      <c r="B3432" s="48"/>
      <c r="C3432" s="213"/>
      <c r="D3432" s="213"/>
      <c r="E3432" s="213"/>
      <c r="F3432" s="163"/>
      <c r="G3432" s="213"/>
      <c r="H3432" s="213"/>
      <c r="I3432" s="214"/>
      <c r="J3432" s="214"/>
      <c r="K3432" s="214"/>
      <c r="L3432" s="214"/>
      <c r="M3432" s="214"/>
      <c r="N3432" s="215"/>
      <c r="O3432" s="216"/>
      <c r="P3432" s="217"/>
      <c r="Q3432" s="213"/>
      <c r="R3432" s="213"/>
      <c r="DE3432" s="137"/>
    </row>
    <row r="3433" spans="1:109" s="75" customFormat="1" ht="12" hidden="1" customHeight="1">
      <c r="A3433" s="252"/>
      <c r="B3433" s="48"/>
      <c r="C3433" s="213"/>
      <c r="D3433" s="213"/>
      <c r="E3433" s="213"/>
      <c r="F3433" s="163"/>
      <c r="G3433" s="213"/>
      <c r="H3433" s="213"/>
      <c r="I3433" s="214"/>
      <c r="J3433" s="214"/>
      <c r="K3433" s="214"/>
      <c r="L3433" s="214"/>
      <c r="M3433" s="214"/>
      <c r="N3433" s="215"/>
      <c r="O3433" s="216"/>
      <c r="P3433" s="217"/>
      <c r="Q3433" s="213"/>
      <c r="R3433" s="213"/>
      <c r="DE3433" s="137"/>
    </row>
    <row r="3434" spans="1:109" s="75" customFormat="1" ht="12" hidden="1" customHeight="1">
      <c r="A3434" s="252"/>
      <c r="B3434" s="48"/>
      <c r="C3434" s="213"/>
      <c r="D3434" s="213"/>
      <c r="E3434" s="213"/>
      <c r="F3434" s="163"/>
      <c r="G3434" s="213"/>
      <c r="H3434" s="213"/>
      <c r="I3434" s="214"/>
      <c r="J3434" s="214"/>
      <c r="K3434" s="214"/>
      <c r="L3434" s="214"/>
      <c r="M3434" s="214"/>
      <c r="N3434" s="215"/>
      <c r="O3434" s="216"/>
      <c r="P3434" s="217"/>
      <c r="Q3434" s="213"/>
      <c r="R3434" s="213"/>
      <c r="DE3434" s="137"/>
    </row>
    <row r="3435" spans="1:109" s="75" customFormat="1" ht="12" hidden="1" customHeight="1">
      <c r="A3435" s="252"/>
      <c r="B3435" s="48"/>
      <c r="C3435" s="213"/>
      <c r="D3435" s="213"/>
      <c r="E3435" s="213"/>
      <c r="F3435" s="163"/>
      <c r="G3435" s="213"/>
      <c r="H3435" s="213"/>
      <c r="I3435" s="214"/>
      <c r="J3435" s="214"/>
      <c r="K3435" s="214"/>
      <c r="L3435" s="214"/>
      <c r="M3435" s="214"/>
      <c r="N3435" s="215"/>
      <c r="O3435" s="216"/>
      <c r="P3435" s="217"/>
      <c r="Q3435" s="213"/>
      <c r="R3435" s="213"/>
      <c r="DE3435" s="137"/>
    </row>
    <row r="3436" spans="1:109" s="75" customFormat="1" ht="12" hidden="1" customHeight="1">
      <c r="A3436" s="252"/>
      <c r="B3436" s="48"/>
      <c r="C3436" s="213"/>
      <c r="D3436" s="213"/>
      <c r="E3436" s="213"/>
      <c r="F3436" s="163"/>
      <c r="G3436" s="213"/>
      <c r="H3436" s="213"/>
      <c r="I3436" s="214"/>
      <c r="J3436" s="214"/>
      <c r="K3436" s="214"/>
      <c r="L3436" s="214"/>
      <c r="M3436" s="214"/>
      <c r="N3436" s="215"/>
      <c r="O3436" s="216"/>
      <c r="P3436" s="217"/>
      <c r="Q3436" s="213"/>
      <c r="R3436" s="213"/>
      <c r="DE3436" s="137"/>
    </row>
    <row r="3437" spans="1:109" s="75" customFormat="1" ht="12" hidden="1" customHeight="1">
      <c r="A3437" s="252"/>
      <c r="B3437" s="48"/>
      <c r="C3437" s="213"/>
      <c r="D3437" s="213"/>
      <c r="E3437" s="213"/>
      <c r="F3437" s="163"/>
      <c r="G3437" s="213"/>
      <c r="H3437" s="213"/>
      <c r="I3437" s="214"/>
      <c r="J3437" s="214"/>
      <c r="K3437" s="214"/>
      <c r="L3437" s="214"/>
      <c r="M3437" s="214"/>
      <c r="N3437" s="215"/>
      <c r="O3437" s="216"/>
      <c r="P3437" s="217"/>
      <c r="Q3437" s="213"/>
      <c r="R3437" s="213"/>
      <c r="DE3437" s="137"/>
    </row>
    <row r="3438" spans="1:109" s="75" customFormat="1" ht="12" hidden="1" customHeight="1">
      <c r="A3438" s="252"/>
      <c r="B3438" s="48"/>
      <c r="C3438" s="213"/>
      <c r="D3438" s="213"/>
      <c r="E3438" s="213"/>
      <c r="F3438" s="163"/>
      <c r="G3438" s="213"/>
      <c r="H3438" s="213"/>
      <c r="I3438" s="214"/>
      <c r="J3438" s="214"/>
      <c r="K3438" s="214"/>
      <c r="L3438" s="214"/>
      <c r="M3438" s="214"/>
      <c r="N3438" s="215"/>
      <c r="O3438" s="216"/>
      <c r="P3438" s="217"/>
      <c r="Q3438" s="213"/>
      <c r="R3438" s="213"/>
      <c r="DE3438" s="137"/>
    </row>
    <row r="3439" spans="1:109" s="75" customFormat="1" ht="12" hidden="1" customHeight="1">
      <c r="A3439" s="252"/>
      <c r="B3439" s="48"/>
      <c r="C3439" s="213"/>
      <c r="D3439" s="213"/>
      <c r="E3439" s="213"/>
      <c r="F3439" s="163"/>
      <c r="G3439" s="213"/>
      <c r="H3439" s="213"/>
      <c r="I3439" s="214"/>
      <c r="J3439" s="214"/>
      <c r="K3439" s="214"/>
      <c r="L3439" s="214"/>
      <c r="M3439" s="214"/>
      <c r="N3439" s="215"/>
      <c r="O3439" s="216"/>
      <c r="P3439" s="217"/>
      <c r="Q3439" s="213"/>
      <c r="R3439" s="213"/>
      <c r="DE3439" s="137"/>
    </row>
    <row r="3440" spans="1:109" s="75" customFormat="1" ht="12" hidden="1" customHeight="1">
      <c r="A3440" s="252"/>
      <c r="B3440" s="48"/>
      <c r="C3440" s="213"/>
      <c r="D3440" s="213"/>
      <c r="E3440" s="213"/>
      <c r="F3440" s="163"/>
      <c r="G3440" s="213"/>
      <c r="H3440" s="213"/>
      <c r="I3440" s="214"/>
      <c r="J3440" s="214"/>
      <c r="K3440" s="214"/>
      <c r="L3440" s="214"/>
      <c r="M3440" s="214"/>
      <c r="N3440" s="215"/>
      <c r="O3440" s="216"/>
      <c r="P3440" s="217"/>
      <c r="Q3440" s="213"/>
      <c r="R3440" s="213"/>
      <c r="DE3440" s="137"/>
    </row>
    <row r="3441" spans="1:109" s="75" customFormat="1" ht="12" hidden="1" customHeight="1">
      <c r="A3441" s="252"/>
      <c r="B3441" s="48"/>
      <c r="C3441" s="213"/>
      <c r="D3441" s="213"/>
      <c r="E3441" s="213"/>
      <c r="F3441" s="163"/>
      <c r="G3441" s="213"/>
      <c r="H3441" s="213"/>
      <c r="I3441" s="214"/>
      <c r="J3441" s="214"/>
      <c r="K3441" s="214"/>
      <c r="L3441" s="214"/>
      <c r="M3441" s="214"/>
      <c r="N3441" s="215"/>
      <c r="O3441" s="216"/>
      <c r="P3441" s="217"/>
      <c r="Q3441" s="213"/>
      <c r="R3441" s="213"/>
      <c r="DE3441" s="137"/>
    </row>
    <row r="3442" spans="1:109" s="75" customFormat="1" ht="12" hidden="1" customHeight="1">
      <c r="A3442" s="252"/>
      <c r="B3442" s="48"/>
      <c r="C3442" s="213"/>
      <c r="D3442" s="213"/>
      <c r="E3442" s="213"/>
      <c r="F3442" s="163"/>
      <c r="G3442" s="213"/>
      <c r="H3442" s="213"/>
      <c r="I3442" s="214"/>
      <c r="J3442" s="214"/>
      <c r="K3442" s="214"/>
      <c r="L3442" s="214"/>
      <c r="M3442" s="214"/>
      <c r="N3442" s="215"/>
      <c r="O3442" s="216"/>
      <c r="P3442" s="217"/>
      <c r="Q3442" s="213"/>
      <c r="R3442" s="213"/>
      <c r="DE3442" s="137"/>
    </row>
    <row r="3443" spans="1:109" s="75" customFormat="1" ht="12" hidden="1" customHeight="1">
      <c r="A3443" s="252"/>
      <c r="B3443" s="48"/>
      <c r="C3443" s="213"/>
      <c r="D3443" s="213"/>
      <c r="E3443" s="213"/>
      <c r="F3443" s="163"/>
      <c r="G3443" s="213"/>
      <c r="H3443" s="213"/>
      <c r="I3443" s="214"/>
      <c r="J3443" s="214"/>
      <c r="K3443" s="214"/>
      <c r="L3443" s="214"/>
      <c r="M3443" s="214"/>
      <c r="N3443" s="215"/>
      <c r="O3443" s="216"/>
      <c r="P3443" s="217"/>
      <c r="Q3443" s="213"/>
      <c r="R3443" s="213"/>
      <c r="DE3443" s="137"/>
    </row>
    <row r="3444" spans="1:109" s="75" customFormat="1" ht="12" hidden="1" customHeight="1">
      <c r="A3444" s="252"/>
      <c r="B3444" s="48"/>
      <c r="C3444" s="213"/>
      <c r="D3444" s="213"/>
      <c r="E3444" s="213"/>
      <c r="F3444" s="163"/>
      <c r="G3444" s="213"/>
      <c r="H3444" s="213"/>
      <c r="I3444" s="214"/>
      <c r="J3444" s="214"/>
      <c r="K3444" s="214"/>
      <c r="L3444" s="214"/>
      <c r="M3444" s="214"/>
      <c r="N3444" s="215"/>
      <c r="O3444" s="216"/>
      <c r="P3444" s="217"/>
      <c r="Q3444" s="213"/>
      <c r="R3444" s="213"/>
      <c r="DE3444" s="137"/>
    </row>
    <row r="3445" spans="1:109" s="75" customFormat="1" ht="12" hidden="1" customHeight="1">
      <c r="A3445" s="252"/>
      <c r="B3445" s="48"/>
      <c r="C3445" s="213"/>
      <c r="D3445" s="213"/>
      <c r="E3445" s="213"/>
      <c r="F3445" s="163"/>
      <c r="G3445" s="213"/>
      <c r="H3445" s="213"/>
      <c r="I3445" s="214"/>
      <c r="J3445" s="214"/>
      <c r="K3445" s="214"/>
      <c r="L3445" s="214"/>
      <c r="M3445" s="214"/>
      <c r="N3445" s="215"/>
      <c r="O3445" s="216"/>
      <c r="P3445" s="217"/>
      <c r="Q3445" s="213"/>
      <c r="R3445" s="213"/>
      <c r="DE3445" s="137"/>
    </row>
    <row r="3446" spans="1:109" s="75" customFormat="1" ht="12" hidden="1" customHeight="1">
      <c r="A3446" s="252"/>
      <c r="B3446" s="48"/>
      <c r="C3446" s="213"/>
      <c r="D3446" s="213"/>
      <c r="E3446" s="213"/>
      <c r="F3446" s="163"/>
      <c r="G3446" s="213"/>
      <c r="H3446" s="213"/>
      <c r="I3446" s="214"/>
      <c r="J3446" s="214"/>
      <c r="K3446" s="214"/>
      <c r="L3446" s="214"/>
      <c r="M3446" s="214"/>
      <c r="N3446" s="215"/>
      <c r="O3446" s="216"/>
      <c r="P3446" s="217"/>
      <c r="Q3446" s="213"/>
      <c r="R3446" s="213"/>
      <c r="DE3446" s="137"/>
    </row>
    <row r="3447" spans="1:109" s="75" customFormat="1" ht="12" hidden="1" customHeight="1">
      <c r="A3447" s="252"/>
      <c r="B3447" s="48"/>
      <c r="C3447" s="213"/>
      <c r="D3447" s="213"/>
      <c r="E3447" s="213"/>
      <c r="F3447" s="163"/>
      <c r="G3447" s="213"/>
      <c r="H3447" s="213"/>
      <c r="I3447" s="214"/>
      <c r="J3447" s="214"/>
      <c r="K3447" s="214"/>
      <c r="L3447" s="214"/>
      <c r="M3447" s="214"/>
      <c r="N3447" s="215"/>
      <c r="O3447" s="216"/>
      <c r="P3447" s="217"/>
      <c r="Q3447" s="213"/>
      <c r="R3447" s="213"/>
      <c r="DE3447" s="137"/>
    </row>
    <row r="3448" spans="1:109" s="75" customFormat="1" ht="12" hidden="1" customHeight="1">
      <c r="A3448" s="252"/>
      <c r="B3448" s="48"/>
      <c r="C3448" s="213"/>
      <c r="D3448" s="213"/>
      <c r="E3448" s="213"/>
      <c r="F3448" s="163"/>
      <c r="G3448" s="213"/>
      <c r="H3448" s="213"/>
      <c r="I3448" s="214"/>
      <c r="J3448" s="214"/>
      <c r="K3448" s="214"/>
      <c r="L3448" s="214"/>
      <c r="M3448" s="214"/>
      <c r="N3448" s="215"/>
      <c r="O3448" s="216"/>
      <c r="P3448" s="217"/>
      <c r="Q3448" s="213"/>
      <c r="R3448" s="213"/>
      <c r="DE3448" s="137"/>
    </row>
    <row r="3449" spans="1:109" s="75" customFormat="1" ht="12" hidden="1" customHeight="1">
      <c r="A3449" s="252"/>
      <c r="B3449" s="48"/>
      <c r="C3449" s="213"/>
      <c r="D3449" s="213"/>
      <c r="E3449" s="213"/>
      <c r="F3449" s="163"/>
      <c r="G3449" s="213"/>
      <c r="H3449" s="213"/>
      <c r="I3449" s="214"/>
      <c r="J3449" s="214"/>
      <c r="K3449" s="214"/>
      <c r="L3449" s="214"/>
      <c r="M3449" s="214"/>
      <c r="N3449" s="215"/>
      <c r="O3449" s="216"/>
      <c r="P3449" s="217"/>
      <c r="Q3449" s="213"/>
      <c r="R3449" s="213"/>
      <c r="DE3449" s="137"/>
    </row>
    <row r="3450" spans="1:109" s="75" customFormat="1" ht="12" hidden="1" customHeight="1">
      <c r="A3450" s="252"/>
      <c r="B3450" s="48"/>
      <c r="C3450" s="213"/>
      <c r="D3450" s="213"/>
      <c r="E3450" s="213"/>
      <c r="F3450" s="163"/>
      <c r="G3450" s="213"/>
      <c r="H3450" s="213"/>
      <c r="I3450" s="214"/>
      <c r="J3450" s="214"/>
      <c r="K3450" s="214"/>
      <c r="L3450" s="214"/>
      <c r="M3450" s="214"/>
      <c r="N3450" s="215"/>
      <c r="O3450" s="216"/>
      <c r="P3450" s="217"/>
      <c r="Q3450" s="213"/>
      <c r="R3450" s="213"/>
      <c r="DE3450" s="137"/>
    </row>
    <row r="3451" spans="1:109" s="75" customFormat="1" ht="12" hidden="1" customHeight="1">
      <c r="A3451" s="252"/>
      <c r="B3451" s="48"/>
      <c r="C3451" s="213"/>
      <c r="D3451" s="213"/>
      <c r="E3451" s="213"/>
      <c r="F3451" s="163"/>
      <c r="G3451" s="213"/>
      <c r="H3451" s="213"/>
      <c r="I3451" s="214"/>
      <c r="J3451" s="214"/>
      <c r="K3451" s="214"/>
      <c r="L3451" s="214"/>
      <c r="M3451" s="214"/>
      <c r="N3451" s="215"/>
      <c r="O3451" s="216"/>
      <c r="P3451" s="217"/>
      <c r="Q3451" s="213"/>
      <c r="R3451" s="213"/>
      <c r="DE3451" s="137"/>
    </row>
    <row r="3452" spans="1:109" s="75" customFormat="1" ht="12" hidden="1" customHeight="1">
      <c r="A3452" s="252"/>
      <c r="B3452" s="48"/>
      <c r="C3452" s="213"/>
      <c r="D3452" s="213"/>
      <c r="E3452" s="213"/>
      <c r="F3452" s="163"/>
      <c r="G3452" s="213"/>
      <c r="H3452" s="213"/>
      <c r="I3452" s="214"/>
      <c r="J3452" s="214"/>
      <c r="K3452" s="214"/>
      <c r="L3452" s="214"/>
      <c r="M3452" s="214"/>
      <c r="N3452" s="215"/>
      <c r="O3452" s="216"/>
      <c r="P3452" s="217"/>
      <c r="Q3452" s="213"/>
      <c r="R3452" s="213"/>
      <c r="DE3452" s="137"/>
    </row>
    <row r="3453" spans="1:109" s="75" customFormat="1" ht="12" hidden="1" customHeight="1">
      <c r="A3453" s="252"/>
      <c r="B3453" s="48"/>
      <c r="C3453" s="213"/>
      <c r="D3453" s="213"/>
      <c r="E3453" s="213"/>
      <c r="F3453" s="163"/>
      <c r="G3453" s="213"/>
      <c r="H3453" s="213"/>
      <c r="I3453" s="214"/>
      <c r="J3453" s="214"/>
      <c r="K3453" s="214"/>
      <c r="L3453" s="214"/>
      <c r="M3453" s="214"/>
      <c r="N3453" s="215"/>
      <c r="O3453" s="216"/>
      <c r="P3453" s="217"/>
      <c r="Q3453" s="213"/>
      <c r="R3453" s="213"/>
      <c r="DE3453" s="137"/>
    </row>
    <row r="3454" spans="1:109" s="75" customFormat="1" ht="12" hidden="1" customHeight="1">
      <c r="A3454" s="252"/>
      <c r="B3454" s="48"/>
      <c r="C3454" s="213"/>
      <c r="D3454" s="213"/>
      <c r="E3454" s="213"/>
      <c r="F3454" s="163"/>
      <c r="G3454" s="213"/>
      <c r="H3454" s="213"/>
      <c r="I3454" s="214"/>
      <c r="J3454" s="214"/>
      <c r="K3454" s="214"/>
      <c r="L3454" s="214"/>
      <c r="M3454" s="214"/>
      <c r="N3454" s="215"/>
      <c r="O3454" s="216"/>
      <c r="P3454" s="217"/>
      <c r="Q3454" s="213"/>
      <c r="R3454" s="213"/>
      <c r="DE3454" s="137"/>
    </row>
    <row r="3455" spans="1:109" s="75" customFormat="1" ht="12" hidden="1" customHeight="1">
      <c r="A3455" s="252"/>
      <c r="B3455" s="48"/>
      <c r="C3455" s="213"/>
      <c r="D3455" s="213"/>
      <c r="E3455" s="213"/>
      <c r="F3455" s="163"/>
      <c r="G3455" s="213"/>
      <c r="H3455" s="213"/>
      <c r="I3455" s="214"/>
      <c r="J3455" s="214"/>
      <c r="K3455" s="214"/>
      <c r="L3455" s="214"/>
      <c r="M3455" s="214"/>
      <c r="N3455" s="215"/>
      <c r="O3455" s="216"/>
      <c r="P3455" s="217"/>
      <c r="Q3455" s="213"/>
      <c r="R3455" s="213"/>
      <c r="DE3455" s="137"/>
    </row>
    <row r="3456" spans="1:109" s="75" customFormat="1" ht="12" hidden="1" customHeight="1">
      <c r="A3456" s="252"/>
      <c r="B3456" s="48"/>
      <c r="C3456" s="213"/>
      <c r="D3456" s="213"/>
      <c r="E3456" s="213"/>
      <c r="F3456" s="163"/>
      <c r="G3456" s="213"/>
      <c r="H3456" s="213"/>
      <c r="I3456" s="214"/>
      <c r="J3456" s="214"/>
      <c r="K3456" s="214"/>
      <c r="L3456" s="214"/>
      <c r="M3456" s="214"/>
      <c r="N3456" s="215"/>
      <c r="O3456" s="216"/>
      <c r="P3456" s="217"/>
      <c r="Q3456" s="213"/>
      <c r="R3456" s="213"/>
      <c r="DE3456" s="137"/>
    </row>
    <row r="3457" spans="1:109" s="75" customFormat="1" ht="12" hidden="1" customHeight="1">
      <c r="A3457" s="252"/>
      <c r="B3457" s="48"/>
      <c r="C3457" s="213"/>
      <c r="D3457" s="213"/>
      <c r="E3457" s="213"/>
      <c r="F3457" s="163"/>
      <c r="G3457" s="213"/>
      <c r="H3457" s="213"/>
      <c r="I3457" s="214"/>
      <c r="J3457" s="214"/>
      <c r="K3457" s="214"/>
      <c r="L3457" s="214"/>
      <c r="M3457" s="214"/>
      <c r="N3457" s="215"/>
      <c r="O3457" s="216"/>
      <c r="P3457" s="217"/>
      <c r="Q3457" s="213"/>
      <c r="R3457" s="213"/>
      <c r="DE3457" s="137"/>
    </row>
    <row r="3458" spans="1:109" s="75" customFormat="1" ht="12" hidden="1" customHeight="1">
      <c r="A3458" s="252"/>
      <c r="B3458" s="48"/>
      <c r="C3458" s="213"/>
      <c r="D3458" s="213"/>
      <c r="E3458" s="213"/>
      <c r="F3458" s="163"/>
      <c r="G3458" s="213"/>
      <c r="H3458" s="213"/>
      <c r="I3458" s="214"/>
      <c r="J3458" s="214"/>
      <c r="K3458" s="214"/>
      <c r="L3458" s="214"/>
      <c r="M3458" s="214"/>
      <c r="N3458" s="215"/>
      <c r="O3458" s="216"/>
      <c r="P3458" s="217"/>
      <c r="Q3458" s="213"/>
      <c r="R3458" s="213"/>
      <c r="DE3458" s="137"/>
    </row>
    <row r="3459" spans="1:109" s="75" customFormat="1" ht="12" hidden="1" customHeight="1">
      <c r="A3459" s="252"/>
      <c r="B3459" s="48"/>
      <c r="C3459" s="213"/>
      <c r="D3459" s="213"/>
      <c r="E3459" s="213"/>
      <c r="F3459" s="163"/>
      <c r="G3459" s="213"/>
      <c r="H3459" s="213"/>
      <c r="I3459" s="214"/>
      <c r="J3459" s="214"/>
      <c r="K3459" s="214"/>
      <c r="L3459" s="214"/>
      <c r="M3459" s="214"/>
      <c r="N3459" s="215"/>
      <c r="O3459" s="216"/>
      <c r="P3459" s="217"/>
      <c r="Q3459" s="213"/>
      <c r="R3459" s="213"/>
      <c r="DE3459" s="137"/>
    </row>
    <row r="3460" spans="1:109" s="75" customFormat="1" ht="12" hidden="1" customHeight="1">
      <c r="A3460" s="252"/>
      <c r="B3460" s="48"/>
      <c r="C3460" s="213"/>
      <c r="D3460" s="213"/>
      <c r="E3460" s="213"/>
      <c r="F3460" s="163"/>
      <c r="G3460" s="213"/>
      <c r="H3460" s="213"/>
      <c r="I3460" s="214"/>
      <c r="J3460" s="214"/>
      <c r="K3460" s="214"/>
      <c r="L3460" s="214"/>
      <c r="M3460" s="214"/>
      <c r="N3460" s="215"/>
      <c r="O3460" s="216"/>
      <c r="P3460" s="217"/>
      <c r="Q3460" s="213"/>
      <c r="R3460" s="213"/>
      <c r="DE3460" s="137"/>
    </row>
    <row r="3461" spans="1:109" s="75" customFormat="1" ht="12" hidden="1" customHeight="1">
      <c r="A3461" s="252"/>
      <c r="B3461" s="48"/>
      <c r="C3461" s="213"/>
      <c r="D3461" s="213"/>
      <c r="E3461" s="213"/>
      <c r="F3461" s="163"/>
      <c r="G3461" s="213"/>
      <c r="H3461" s="213"/>
      <c r="I3461" s="214"/>
      <c r="J3461" s="214"/>
      <c r="K3461" s="214"/>
      <c r="L3461" s="214"/>
      <c r="M3461" s="214"/>
      <c r="N3461" s="215"/>
      <c r="O3461" s="216"/>
      <c r="P3461" s="217"/>
      <c r="Q3461" s="213"/>
      <c r="R3461" s="213"/>
      <c r="DE3461" s="137"/>
    </row>
    <row r="3462" spans="1:109" s="75" customFormat="1" ht="12" hidden="1" customHeight="1">
      <c r="A3462" s="252"/>
      <c r="B3462" s="48"/>
      <c r="C3462" s="213"/>
      <c r="D3462" s="213"/>
      <c r="E3462" s="213"/>
      <c r="F3462" s="163"/>
      <c r="G3462" s="213"/>
      <c r="H3462" s="213"/>
      <c r="I3462" s="214"/>
      <c r="J3462" s="214"/>
      <c r="K3462" s="214"/>
      <c r="L3462" s="214"/>
      <c r="M3462" s="214"/>
      <c r="N3462" s="215"/>
      <c r="O3462" s="216"/>
      <c r="P3462" s="217"/>
      <c r="Q3462" s="213"/>
      <c r="R3462" s="213"/>
      <c r="DE3462" s="137"/>
    </row>
    <row r="3463" spans="1:109" s="75" customFormat="1" ht="12" hidden="1" customHeight="1">
      <c r="A3463" s="252"/>
      <c r="B3463" s="68"/>
      <c r="C3463" s="221"/>
      <c r="D3463" s="221"/>
      <c r="E3463" s="221"/>
      <c r="F3463" s="164"/>
      <c r="G3463" s="221"/>
      <c r="H3463" s="221"/>
      <c r="I3463" s="248"/>
      <c r="J3463" s="248"/>
      <c r="K3463" s="248"/>
      <c r="L3463" s="248"/>
      <c r="M3463" s="248"/>
      <c r="N3463" s="218"/>
      <c r="O3463" s="219"/>
      <c r="P3463" s="220"/>
      <c r="Q3463" s="221"/>
      <c r="R3463" s="221"/>
      <c r="DE3463" s="137"/>
    </row>
    <row r="3464" spans="1:109" s="75" customFormat="1" ht="6" hidden="1" customHeight="1">
      <c r="A3464" s="105"/>
      <c r="B3464" s="106"/>
      <c r="C3464" s="247"/>
      <c r="D3464" s="247"/>
      <c r="E3464" s="247"/>
      <c r="F3464" s="106"/>
      <c r="G3464" s="247"/>
      <c r="H3464" s="247"/>
      <c r="I3464" s="247"/>
      <c r="J3464" s="247"/>
      <c r="K3464" s="247"/>
      <c r="L3464" s="247"/>
      <c r="M3464" s="247"/>
      <c r="N3464" s="106"/>
      <c r="O3464" s="106"/>
      <c r="P3464" s="106"/>
      <c r="Q3464" s="249"/>
      <c r="R3464" s="249"/>
      <c r="DE3464" s="137"/>
    </row>
    <row r="3465" spans="1:109" s="75" customFormat="1" ht="12" hidden="1" customHeight="1">
      <c r="A3465" s="191">
        <v>3</v>
      </c>
      <c r="B3465" s="194" t="s">
        <v>82</v>
      </c>
      <c r="C3465" s="195"/>
      <c r="D3465" s="195"/>
      <c r="E3465" s="195"/>
      <c r="F3465" s="195"/>
      <c r="G3465" s="195"/>
      <c r="H3465" s="195"/>
      <c r="I3465" s="195"/>
      <c r="J3465" s="195"/>
      <c r="K3465" s="195"/>
      <c r="L3465" s="195"/>
      <c r="M3465" s="195"/>
      <c r="N3465" s="195"/>
      <c r="O3465" s="196"/>
      <c r="P3465" s="197"/>
      <c r="Q3465" s="198" t="s">
        <v>81</v>
      </c>
      <c r="R3465" s="199"/>
      <c r="DE3465" s="137"/>
    </row>
    <row r="3466" spans="1:109" s="75" customFormat="1" ht="12" hidden="1" customHeight="1">
      <c r="A3466" s="192"/>
      <c r="B3466" s="200" t="s">
        <v>80</v>
      </c>
      <c r="C3466" s="203"/>
      <c r="D3466" s="245"/>
      <c r="E3466" s="203" t="s">
        <v>79</v>
      </c>
      <c r="F3466" s="203"/>
      <c r="G3466" s="202" t="s">
        <v>78</v>
      </c>
      <c r="H3466" s="245"/>
      <c r="I3466" s="202" t="s">
        <v>14</v>
      </c>
      <c r="J3466" s="203"/>
      <c r="K3466" s="203"/>
      <c r="L3466" s="203"/>
      <c r="M3466" s="203"/>
      <c r="N3466" s="203" t="s">
        <v>13</v>
      </c>
      <c r="O3466" s="204"/>
      <c r="P3466" s="205"/>
      <c r="Q3466" s="200"/>
      <c r="R3466" s="201"/>
      <c r="DE3466" s="137"/>
    </row>
    <row r="3467" spans="1:109" s="75" customFormat="1" ht="12" hidden="1" customHeight="1">
      <c r="A3467" s="193"/>
      <c r="B3467" s="181"/>
      <c r="C3467" s="206"/>
      <c r="D3467" s="207"/>
      <c r="E3467" s="208"/>
      <c r="F3467" s="208"/>
      <c r="G3467" s="209"/>
      <c r="H3467" s="246"/>
      <c r="I3467" s="209"/>
      <c r="J3467" s="208"/>
      <c r="K3467" s="208"/>
      <c r="L3467" s="208"/>
      <c r="M3467" s="208"/>
      <c r="N3467" s="210"/>
      <c r="O3467" s="211"/>
      <c r="P3467" s="212"/>
      <c r="Q3467" s="181"/>
      <c r="R3467" s="182"/>
      <c r="DE3467" s="137"/>
    </row>
    <row r="3468" spans="1:109" s="75" customFormat="1" ht="6" hidden="1" customHeight="1">
      <c r="A3468" s="107"/>
      <c r="B3468" s="249"/>
      <c r="C3468" s="249"/>
      <c r="D3468" s="249"/>
      <c r="E3468" s="249"/>
      <c r="F3468" s="249"/>
      <c r="G3468" s="250"/>
      <c r="H3468" s="250"/>
      <c r="I3468" s="107"/>
      <c r="J3468" s="107"/>
      <c r="K3468" s="107"/>
      <c r="L3468" s="107"/>
      <c r="M3468" s="107"/>
      <c r="N3468" s="107"/>
      <c r="O3468" s="107"/>
      <c r="P3468" s="107"/>
      <c r="Q3468" s="107"/>
      <c r="R3468" s="107"/>
      <c r="DE3468" s="137"/>
    </row>
    <row r="3469" spans="1:109" s="75" customFormat="1" ht="21" hidden="1" customHeight="1">
      <c r="A3469" s="191">
        <v>4</v>
      </c>
      <c r="B3469" s="222" t="s">
        <v>77</v>
      </c>
      <c r="C3469" s="223"/>
      <c r="D3469" s="224"/>
      <c r="E3469" s="225" t="s">
        <v>76</v>
      </c>
      <c r="F3469" s="226"/>
      <c r="G3469" s="227"/>
      <c r="H3469" s="227"/>
      <c r="I3469" s="101"/>
      <c r="J3469" s="94">
        <v>5</v>
      </c>
      <c r="K3469" s="228" t="s">
        <v>186</v>
      </c>
      <c r="L3469" s="229"/>
      <c r="M3469" s="229"/>
      <c r="N3469" s="229"/>
      <c r="O3469" s="229"/>
      <c r="P3469" s="229"/>
      <c r="Q3469" s="229"/>
      <c r="R3469" s="230"/>
      <c r="DE3469" s="137"/>
    </row>
    <row r="3470" spans="1:109" s="75" customFormat="1" ht="12" hidden="1" customHeight="1">
      <c r="A3470" s="193"/>
      <c r="B3470" s="181"/>
      <c r="C3470" s="206"/>
      <c r="D3470" s="182"/>
      <c r="E3470" s="181"/>
      <c r="F3470" s="182"/>
      <c r="G3470" s="227"/>
      <c r="H3470" s="227"/>
      <c r="I3470" s="101"/>
      <c r="J3470" s="231"/>
      <c r="K3470" s="234"/>
      <c r="L3470" s="235"/>
      <c r="M3470" s="235"/>
      <c r="N3470" s="235"/>
      <c r="O3470" s="235"/>
      <c r="P3470" s="235"/>
      <c r="Q3470" s="235"/>
      <c r="R3470" s="236"/>
      <c r="DE3470" s="137"/>
    </row>
    <row r="3471" spans="1:109" s="75" customFormat="1" ht="12" hidden="1" customHeight="1">
      <c r="A3471" s="95"/>
      <c r="B3471" s="100"/>
      <c r="C3471" s="100"/>
      <c r="D3471" s="100"/>
      <c r="E3471" s="100"/>
      <c r="F3471" s="100"/>
      <c r="G3471" s="227"/>
      <c r="H3471" s="227"/>
      <c r="I3471" s="95"/>
      <c r="J3471" s="232"/>
      <c r="K3471" s="237"/>
      <c r="L3471" s="238"/>
      <c r="M3471" s="238"/>
      <c r="N3471" s="238"/>
      <c r="O3471" s="238"/>
      <c r="P3471" s="238"/>
      <c r="Q3471" s="238"/>
      <c r="R3471" s="239"/>
      <c r="S3471" s="25"/>
      <c r="T3471" s="40"/>
      <c r="DE3471" s="137"/>
    </row>
    <row r="3472" spans="1:109" s="75" customFormat="1" ht="12" hidden="1" customHeight="1">
      <c r="A3472" s="95"/>
      <c r="B3472" s="96"/>
      <c r="C3472" s="96"/>
      <c r="D3472" s="96"/>
      <c r="E3472" s="96"/>
      <c r="F3472" s="96"/>
      <c r="G3472" s="96"/>
      <c r="H3472" s="96"/>
      <c r="I3472" s="95"/>
      <c r="J3472" s="232"/>
      <c r="K3472" s="237"/>
      <c r="L3472" s="238"/>
      <c r="M3472" s="238"/>
      <c r="N3472" s="238"/>
      <c r="O3472" s="238"/>
      <c r="P3472" s="238"/>
      <c r="Q3472" s="238"/>
      <c r="R3472" s="239"/>
      <c r="DE3472" s="137"/>
    </row>
    <row r="3473" spans="1:111" s="75" customFormat="1" ht="12" hidden="1" customHeight="1">
      <c r="A3473" s="95"/>
      <c r="B3473" s="244" t="s">
        <v>75</v>
      </c>
      <c r="C3473" s="244"/>
      <c r="D3473" s="244"/>
      <c r="E3473" s="244"/>
      <c r="F3473" s="244"/>
      <c r="G3473" s="244"/>
      <c r="H3473" s="244"/>
      <c r="I3473" s="95"/>
      <c r="J3473" s="232"/>
      <c r="K3473" s="237"/>
      <c r="L3473" s="238"/>
      <c r="M3473" s="238"/>
      <c r="N3473" s="238"/>
      <c r="O3473" s="238"/>
      <c r="P3473" s="238"/>
      <c r="Q3473" s="238"/>
      <c r="R3473" s="239"/>
      <c r="DE3473" s="137"/>
    </row>
    <row r="3474" spans="1:111" s="75" customFormat="1" ht="12" hidden="1" customHeight="1">
      <c r="A3474" s="95"/>
      <c r="B3474" s="244" t="s">
        <v>74</v>
      </c>
      <c r="C3474" s="244"/>
      <c r="D3474" s="244"/>
      <c r="E3474" s="244"/>
      <c r="F3474" s="244"/>
      <c r="G3474" s="244"/>
      <c r="H3474" s="244"/>
      <c r="I3474" s="97"/>
      <c r="J3474" s="232"/>
      <c r="K3474" s="237"/>
      <c r="L3474" s="238"/>
      <c r="M3474" s="238"/>
      <c r="N3474" s="238"/>
      <c r="O3474" s="238"/>
      <c r="P3474" s="238"/>
      <c r="Q3474" s="238"/>
      <c r="R3474" s="239"/>
      <c r="DE3474" s="137"/>
    </row>
    <row r="3475" spans="1:111" s="75" customFormat="1" ht="12" hidden="1" customHeight="1">
      <c r="A3475" s="98" t="s">
        <v>73</v>
      </c>
      <c r="B3475" s="279" t="s">
        <v>12</v>
      </c>
      <c r="C3475" s="279"/>
      <c r="D3475" s="279"/>
      <c r="E3475" s="279"/>
      <c r="F3475" s="279"/>
      <c r="G3475" s="279"/>
      <c r="H3475" s="279"/>
      <c r="I3475" s="95"/>
      <c r="J3475" s="232"/>
      <c r="K3475" s="237"/>
      <c r="L3475" s="238"/>
      <c r="M3475" s="238"/>
      <c r="N3475" s="238"/>
      <c r="O3475" s="238"/>
      <c r="P3475" s="238"/>
      <c r="Q3475" s="238"/>
      <c r="R3475" s="239"/>
      <c r="DE3475" s="137"/>
    </row>
    <row r="3476" spans="1:111" s="75" customFormat="1" ht="12" hidden="1" customHeight="1">
      <c r="A3476" s="98"/>
      <c r="B3476" s="243" t="s">
        <v>72</v>
      </c>
      <c r="C3476" s="243"/>
      <c r="D3476" s="243"/>
      <c r="E3476" s="243"/>
      <c r="F3476" s="243"/>
      <c r="G3476" s="243"/>
      <c r="H3476" s="243"/>
      <c r="I3476" s="95"/>
      <c r="J3476" s="232"/>
      <c r="K3476" s="237"/>
      <c r="L3476" s="238"/>
      <c r="M3476" s="238"/>
      <c r="N3476" s="238"/>
      <c r="O3476" s="238"/>
      <c r="P3476" s="238"/>
      <c r="Q3476" s="238"/>
      <c r="R3476" s="239"/>
      <c r="DE3476" s="137"/>
    </row>
    <row r="3477" spans="1:111" s="75" customFormat="1" ht="12" hidden="1" customHeight="1">
      <c r="A3477" s="98"/>
      <c r="B3477" s="243"/>
      <c r="C3477" s="243"/>
      <c r="D3477" s="243"/>
      <c r="E3477" s="243"/>
      <c r="F3477" s="243"/>
      <c r="G3477" s="243"/>
      <c r="H3477" s="243"/>
      <c r="I3477" s="95"/>
      <c r="J3477" s="232"/>
      <c r="K3477" s="237"/>
      <c r="L3477" s="238"/>
      <c r="M3477" s="238"/>
      <c r="N3477" s="238"/>
      <c r="O3477" s="238"/>
      <c r="P3477" s="238"/>
      <c r="Q3477" s="238"/>
      <c r="R3477" s="239"/>
      <c r="DE3477" s="137"/>
    </row>
    <row r="3478" spans="1:111" s="75" customFormat="1" ht="12" hidden="1" customHeight="1">
      <c r="A3478" s="98"/>
      <c r="B3478" s="244"/>
      <c r="C3478" s="244"/>
      <c r="D3478" s="244"/>
      <c r="E3478" s="244"/>
      <c r="F3478" s="244"/>
      <c r="G3478" s="244"/>
      <c r="H3478" s="244"/>
      <c r="I3478" s="95"/>
      <c r="J3478" s="232"/>
      <c r="K3478" s="237"/>
      <c r="L3478" s="238"/>
      <c r="M3478" s="238"/>
      <c r="N3478" s="238"/>
      <c r="O3478" s="238"/>
      <c r="P3478" s="238"/>
      <c r="Q3478" s="238"/>
      <c r="R3478" s="239"/>
      <c r="DE3478" s="137"/>
    </row>
    <row r="3479" spans="1:111" s="75" customFormat="1" ht="12" hidden="1" customHeight="1">
      <c r="A3479" s="98"/>
      <c r="B3479" s="244" t="s">
        <v>56</v>
      </c>
      <c r="C3479" s="244"/>
      <c r="D3479" s="244"/>
      <c r="E3479" s="244"/>
      <c r="F3479" s="244"/>
      <c r="G3479" s="244"/>
      <c r="H3479" s="244"/>
      <c r="I3479" s="95"/>
      <c r="J3479" s="232"/>
      <c r="K3479" s="237"/>
      <c r="L3479" s="238"/>
      <c r="M3479" s="238"/>
      <c r="N3479" s="238"/>
      <c r="O3479" s="238"/>
      <c r="P3479" s="238"/>
      <c r="Q3479" s="238"/>
      <c r="R3479" s="239"/>
      <c r="U3479" s="24"/>
      <c r="V3479" s="24"/>
      <c r="W3479" s="24"/>
      <c r="X3479" s="24"/>
      <c r="Y3479" s="24"/>
      <c r="Z3479" s="24"/>
      <c r="AA3479" s="24"/>
      <c r="AB3479" s="24"/>
      <c r="AC3479" s="24"/>
      <c r="AD3479" s="24"/>
      <c r="AE3479" s="24"/>
      <c r="DE3479" s="137"/>
    </row>
    <row r="3480" spans="1:111" s="75" customFormat="1" ht="12" hidden="1" customHeight="1">
      <c r="A3480" s="98"/>
      <c r="B3480" s="244"/>
      <c r="C3480" s="244"/>
      <c r="D3480" s="244"/>
      <c r="E3480" s="244"/>
      <c r="F3480" s="244"/>
      <c r="G3480" s="244"/>
      <c r="H3480" s="244"/>
      <c r="I3480" s="95"/>
      <c r="J3480" s="233"/>
      <c r="K3480" s="240"/>
      <c r="L3480" s="241"/>
      <c r="M3480" s="241"/>
      <c r="N3480" s="241"/>
      <c r="O3480" s="241"/>
      <c r="P3480" s="241"/>
      <c r="Q3480" s="241"/>
      <c r="R3480" s="242"/>
      <c r="DE3480" s="137"/>
    </row>
    <row r="3481" spans="1:111" s="76" customFormat="1" ht="13.5" hidden="1">
      <c r="A3481" s="256" t="s">
        <v>89</v>
      </c>
      <c r="B3481" s="257"/>
      <c r="C3481" s="257"/>
      <c r="D3481" s="257"/>
      <c r="E3481" s="257"/>
      <c r="F3481" s="257"/>
      <c r="G3481" s="257"/>
      <c r="H3481" s="257"/>
      <c r="I3481" s="257"/>
      <c r="J3481" s="257"/>
      <c r="K3481" s="257"/>
      <c r="L3481" s="257"/>
      <c r="M3481" s="257"/>
      <c r="N3481" s="257"/>
      <c r="O3481" s="257"/>
      <c r="P3481" s="257"/>
      <c r="Q3481" s="257"/>
      <c r="R3481" s="257"/>
      <c r="DE3481" s="136"/>
    </row>
    <row r="3482" spans="1:111" s="75" customFormat="1" ht="12" hidden="1" customHeight="1">
      <c r="A3482" s="258" t="s">
        <v>11</v>
      </c>
      <c r="B3482" s="259"/>
      <c r="C3482" s="260"/>
      <c r="D3482" s="261"/>
      <c r="E3482" s="258" t="s">
        <v>10</v>
      </c>
      <c r="F3482" s="259"/>
      <c r="G3482" s="181"/>
      <c r="H3482" s="206"/>
      <c r="I3482" s="206"/>
      <c r="J3482" s="182"/>
      <c r="K3482" s="258" t="s">
        <v>64</v>
      </c>
      <c r="L3482" s="262"/>
      <c r="M3482" s="263"/>
      <c r="N3482" s="181"/>
      <c r="O3482" s="206"/>
      <c r="P3482" s="206"/>
      <c r="Q3482" s="206"/>
      <c r="R3482" s="182"/>
      <c r="DE3482" s="137"/>
    </row>
    <row r="3483" spans="1:111" s="75" customFormat="1" ht="12" hidden="1" customHeight="1">
      <c r="A3483" s="191">
        <v>1</v>
      </c>
      <c r="B3483" s="264" t="s">
        <v>88</v>
      </c>
      <c r="C3483" s="265"/>
      <c r="D3483" s="265"/>
      <c r="E3483" s="265"/>
      <c r="F3483" s="266"/>
      <c r="G3483" s="194" t="s">
        <v>87</v>
      </c>
      <c r="H3483" s="255"/>
      <c r="I3483" s="194" t="s">
        <v>86</v>
      </c>
      <c r="J3483" s="195"/>
      <c r="K3483" s="195"/>
      <c r="L3483" s="195"/>
      <c r="M3483" s="195"/>
      <c r="N3483" s="195"/>
      <c r="O3483" s="195"/>
      <c r="P3483" s="195"/>
      <c r="Q3483" s="195"/>
      <c r="R3483" s="255"/>
      <c r="DE3483" s="137"/>
    </row>
    <row r="3484" spans="1:111" s="75" customFormat="1" ht="12" hidden="1" customHeight="1">
      <c r="A3484" s="193"/>
      <c r="B3484" s="267"/>
      <c r="C3484" s="268"/>
      <c r="D3484" s="268"/>
      <c r="E3484" s="268"/>
      <c r="F3484" s="269"/>
      <c r="G3484" s="253"/>
      <c r="H3484" s="254"/>
      <c r="I3484" s="270"/>
      <c r="J3484" s="271"/>
      <c r="K3484" s="271"/>
      <c r="L3484" s="271"/>
      <c r="M3484" s="88" t="s">
        <v>183</v>
      </c>
      <c r="N3484" s="272"/>
      <c r="O3484" s="273"/>
      <c r="P3484" s="89" t="s">
        <v>184</v>
      </c>
      <c r="Q3484" s="77"/>
      <c r="R3484" s="90" t="s">
        <v>185</v>
      </c>
      <c r="S3484" s="43" t="str">
        <f>IF(AND(Q3484&lt;&gt;"",Q3484&lt;120),"排煙機の規定風量は120㎥以上必要です。","")</f>
        <v/>
      </c>
      <c r="T3484" s="74"/>
      <c r="DE3484" s="137"/>
    </row>
    <row r="3485" spans="1:111" s="75" customFormat="1" ht="6" hidden="1" customHeight="1">
      <c r="A3485" s="102"/>
      <c r="B3485" s="102"/>
      <c r="C3485" s="102"/>
      <c r="D3485" s="102"/>
      <c r="E3485" s="102"/>
      <c r="F3485" s="102"/>
      <c r="G3485" s="102"/>
      <c r="H3485" s="102"/>
      <c r="I3485" s="102"/>
      <c r="J3485" s="102"/>
      <c r="K3485" s="103"/>
      <c r="L3485" s="103"/>
      <c r="M3485" s="103"/>
      <c r="N3485" s="102"/>
      <c r="O3485" s="104"/>
      <c r="P3485" s="104"/>
      <c r="Q3485" s="103"/>
      <c r="R3485" s="103"/>
      <c r="DE3485" s="137"/>
    </row>
    <row r="3486" spans="1:111" s="75" customFormat="1" ht="12" hidden="1" customHeight="1">
      <c r="A3486" s="251">
        <v>2</v>
      </c>
      <c r="B3486" s="194" t="s">
        <v>85</v>
      </c>
      <c r="C3486" s="195"/>
      <c r="D3486" s="195"/>
      <c r="E3486" s="195"/>
      <c r="F3486" s="195"/>
      <c r="G3486" s="195"/>
      <c r="H3486" s="195"/>
      <c r="I3486" s="195"/>
      <c r="J3486" s="195"/>
      <c r="K3486" s="195"/>
      <c r="L3486" s="195"/>
      <c r="M3486" s="195"/>
      <c r="N3486" s="195"/>
      <c r="O3486" s="196"/>
      <c r="P3486" s="91"/>
      <c r="Q3486" s="198" t="s">
        <v>81</v>
      </c>
      <c r="R3486" s="199"/>
      <c r="DE3486" s="137"/>
    </row>
    <row r="3487" spans="1:111" s="75" customFormat="1" ht="12" hidden="1" customHeight="1">
      <c r="A3487" s="252"/>
      <c r="B3487" s="92" t="s">
        <v>5</v>
      </c>
      <c r="C3487" s="202" t="s">
        <v>84</v>
      </c>
      <c r="D3487" s="203"/>
      <c r="E3487" s="245"/>
      <c r="F3487" s="93" t="s">
        <v>83</v>
      </c>
      <c r="G3487" s="202" t="s">
        <v>78</v>
      </c>
      <c r="H3487" s="203"/>
      <c r="I3487" s="202" t="s">
        <v>14</v>
      </c>
      <c r="J3487" s="203"/>
      <c r="K3487" s="203"/>
      <c r="L3487" s="203"/>
      <c r="M3487" s="203"/>
      <c r="N3487" s="203" t="s">
        <v>13</v>
      </c>
      <c r="O3487" s="204"/>
      <c r="P3487" s="205"/>
      <c r="Q3487" s="200"/>
      <c r="R3487" s="201"/>
      <c r="DE3487" s="137"/>
      <c r="DF3487" s="76" t="str">
        <f>IF(COUNTA(B3488:R3537)&gt;0,DG3487,"")</f>
        <v/>
      </c>
      <c r="DG3487" s="144">
        <v>48</v>
      </c>
    </row>
    <row r="3488" spans="1:111" s="75" customFormat="1" ht="12" hidden="1" customHeight="1">
      <c r="A3488" s="252"/>
      <c r="B3488" s="47"/>
      <c r="C3488" s="274"/>
      <c r="D3488" s="274"/>
      <c r="E3488" s="274"/>
      <c r="F3488" s="162"/>
      <c r="G3488" s="274"/>
      <c r="H3488" s="274"/>
      <c r="I3488" s="275"/>
      <c r="J3488" s="275"/>
      <c r="K3488" s="275"/>
      <c r="L3488" s="275"/>
      <c r="M3488" s="275"/>
      <c r="N3488" s="276"/>
      <c r="O3488" s="277"/>
      <c r="P3488" s="278"/>
      <c r="Q3488" s="274"/>
      <c r="R3488" s="274"/>
      <c r="DE3488" s="137"/>
    </row>
    <row r="3489" spans="1:109" s="75" customFormat="1" ht="12" hidden="1" customHeight="1">
      <c r="A3489" s="252"/>
      <c r="B3489" s="48"/>
      <c r="C3489" s="213"/>
      <c r="D3489" s="213"/>
      <c r="E3489" s="213"/>
      <c r="F3489" s="163"/>
      <c r="G3489" s="213"/>
      <c r="H3489" s="213"/>
      <c r="I3489" s="214"/>
      <c r="J3489" s="214"/>
      <c r="K3489" s="214"/>
      <c r="L3489" s="214"/>
      <c r="M3489" s="214"/>
      <c r="N3489" s="215"/>
      <c r="O3489" s="216"/>
      <c r="P3489" s="217"/>
      <c r="Q3489" s="213"/>
      <c r="R3489" s="213"/>
      <c r="DE3489" s="137"/>
    </row>
    <row r="3490" spans="1:109" s="75" customFormat="1" ht="12" hidden="1" customHeight="1">
      <c r="A3490" s="252"/>
      <c r="B3490" s="48"/>
      <c r="C3490" s="213"/>
      <c r="D3490" s="213"/>
      <c r="E3490" s="213"/>
      <c r="F3490" s="163"/>
      <c r="G3490" s="213"/>
      <c r="H3490" s="213"/>
      <c r="I3490" s="214"/>
      <c r="J3490" s="214"/>
      <c r="K3490" s="214"/>
      <c r="L3490" s="214"/>
      <c r="M3490" s="214"/>
      <c r="N3490" s="215"/>
      <c r="O3490" s="216"/>
      <c r="P3490" s="217"/>
      <c r="Q3490" s="213"/>
      <c r="R3490" s="213"/>
      <c r="DE3490" s="137"/>
    </row>
    <row r="3491" spans="1:109" s="75" customFormat="1" ht="12" hidden="1" customHeight="1">
      <c r="A3491" s="252"/>
      <c r="B3491" s="48"/>
      <c r="C3491" s="213"/>
      <c r="D3491" s="213"/>
      <c r="E3491" s="213"/>
      <c r="F3491" s="163"/>
      <c r="G3491" s="213"/>
      <c r="H3491" s="213"/>
      <c r="I3491" s="214"/>
      <c r="J3491" s="214"/>
      <c r="K3491" s="214"/>
      <c r="L3491" s="214"/>
      <c r="M3491" s="214"/>
      <c r="N3491" s="215"/>
      <c r="O3491" s="216"/>
      <c r="P3491" s="217"/>
      <c r="Q3491" s="213"/>
      <c r="R3491" s="213"/>
      <c r="DE3491" s="137"/>
    </row>
    <row r="3492" spans="1:109" s="75" customFormat="1" ht="12" hidden="1" customHeight="1">
      <c r="A3492" s="252"/>
      <c r="B3492" s="48"/>
      <c r="C3492" s="213"/>
      <c r="D3492" s="213"/>
      <c r="E3492" s="213"/>
      <c r="F3492" s="163"/>
      <c r="G3492" s="213"/>
      <c r="H3492" s="213"/>
      <c r="I3492" s="214"/>
      <c r="J3492" s="214"/>
      <c r="K3492" s="214"/>
      <c r="L3492" s="214"/>
      <c r="M3492" s="214"/>
      <c r="N3492" s="215"/>
      <c r="O3492" s="216"/>
      <c r="P3492" s="217"/>
      <c r="Q3492" s="213"/>
      <c r="R3492" s="213"/>
      <c r="DE3492" s="137"/>
    </row>
    <row r="3493" spans="1:109" s="75" customFormat="1" ht="12" hidden="1" customHeight="1">
      <c r="A3493" s="252"/>
      <c r="B3493" s="48"/>
      <c r="C3493" s="213"/>
      <c r="D3493" s="213"/>
      <c r="E3493" s="213"/>
      <c r="F3493" s="163"/>
      <c r="G3493" s="213"/>
      <c r="H3493" s="213"/>
      <c r="I3493" s="214"/>
      <c r="J3493" s="214"/>
      <c r="K3493" s="214"/>
      <c r="L3493" s="214"/>
      <c r="M3493" s="214"/>
      <c r="N3493" s="215"/>
      <c r="O3493" s="216"/>
      <c r="P3493" s="217"/>
      <c r="Q3493" s="213"/>
      <c r="R3493" s="213"/>
      <c r="DE3493" s="137"/>
    </row>
    <row r="3494" spans="1:109" s="75" customFormat="1" ht="12" hidden="1" customHeight="1">
      <c r="A3494" s="252"/>
      <c r="B3494" s="48"/>
      <c r="C3494" s="213"/>
      <c r="D3494" s="213"/>
      <c r="E3494" s="213"/>
      <c r="F3494" s="163"/>
      <c r="G3494" s="213"/>
      <c r="H3494" s="213"/>
      <c r="I3494" s="214"/>
      <c r="J3494" s="214"/>
      <c r="K3494" s="214"/>
      <c r="L3494" s="214"/>
      <c r="M3494" s="214"/>
      <c r="N3494" s="215"/>
      <c r="O3494" s="216"/>
      <c r="P3494" s="217"/>
      <c r="Q3494" s="213"/>
      <c r="R3494" s="213"/>
      <c r="DE3494" s="137"/>
    </row>
    <row r="3495" spans="1:109" s="75" customFormat="1" ht="12" hidden="1" customHeight="1">
      <c r="A3495" s="252"/>
      <c r="B3495" s="48"/>
      <c r="C3495" s="213"/>
      <c r="D3495" s="213"/>
      <c r="E3495" s="213"/>
      <c r="F3495" s="163"/>
      <c r="G3495" s="213"/>
      <c r="H3495" s="213"/>
      <c r="I3495" s="214"/>
      <c r="J3495" s="214"/>
      <c r="K3495" s="214"/>
      <c r="L3495" s="214"/>
      <c r="M3495" s="214"/>
      <c r="N3495" s="215"/>
      <c r="O3495" s="216"/>
      <c r="P3495" s="217"/>
      <c r="Q3495" s="213"/>
      <c r="R3495" s="213"/>
      <c r="DE3495" s="137"/>
    </row>
    <row r="3496" spans="1:109" s="75" customFormat="1" ht="12" hidden="1" customHeight="1">
      <c r="A3496" s="252"/>
      <c r="B3496" s="48"/>
      <c r="C3496" s="213"/>
      <c r="D3496" s="213"/>
      <c r="E3496" s="213"/>
      <c r="F3496" s="163"/>
      <c r="G3496" s="213"/>
      <c r="H3496" s="213"/>
      <c r="I3496" s="214"/>
      <c r="J3496" s="214"/>
      <c r="K3496" s="214"/>
      <c r="L3496" s="214"/>
      <c r="M3496" s="214"/>
      <c r="N3496" s="215"/>
      <c r="O3496" s="216"/>
      <c r="P3496" s="217"/>
      <c r="Q3496" s="213"/>
      <c r="R3496" s="213"/>
      <c r="DE3496" s="137"/>
    </row>
    <row r="3497" spans="1:109" s="75" customFormat="1" ht="12" hidden="1" customHeight="1">
      <c r="A3497" s="252"/>
      <c r="B3497" s="48"/>
      <c r="C3497" s="213"/>
      <c r="D3497" s="213"/>
      <c r="E3497" s="213"/>
      <c r="F3497" s="163"/>
      <c r="G3497" s="213"/>
      <c r="H3497" s="213"/>
      <c r="I3497" s="214"/>
      <c r="J3497" s="214"/>
      <c r="K3497" s="214"/>
      <c r="L3497" s="214"/>
      <c r="M3497" s="214"/>
      <c r="N3497" s="215"/>
      <c r="O3497" s="216"/>
      <c r="P3497" s="217"/>
      <c r="Q3497" s="213"/>
      <c r="R3497" s="213"/>
      <c r="DE3497" s="137"/>
    </row>
    <row r="3498" spans="1:109" s="75" customFormat="1" ht="12" hidden="1" customHeight="1">
      <c r="A3498" s="252"/>
      <c r="B3498" s="48"/>
      <c r="C3498" s="213"/>
      <c r="D3498" s="213"/>
      <c r="E3498" s="213"/>
      <c r="F3498" s="163"/>
      <c r="G3498" s="213"/>
      <c r="H3498" s="213"/>
      <c r="I3498" s="214"/>
      <c r="J3498" s="214"/>
      <c r="K3498" s="214"/>
      <c r="L3498" s="214"/>
      <c r="M3498" s="214"/>
      <c r="N3498" s="215"/>
      <c r="O3498" s="216"/>
      <c r="P3498" s="217"/>
      <c r="Q3498" s="213"/>
      <c r="R3498" s="213"/>
      <c r="DE3498" s="137"/>
    </row>
    <row r="3499" spans="1:109" s="75" customFormat="1" ht="12" hidden="1" customHeight="1">
      <c r="A3499" s="252"/>
      <c r="B3499" s="48"/>
      <c r="C3499" s="213"/>
      <c r="D3499" s="213"/>
      <c r="E3499" s="213"/>
      <c r="F3499" s="163"/>
      <c r="G3499" s="213"/>
      <c r="H3499" s="213"/>
      <c r="I3499" s="214"/>
      <c r="J3499" s="214"/>
      <c r="K3499" s="214"/>
      <c r="L3499" s="214"/>
      <c r="M3499" s="214"/>
      <c r="N3499" s="215"/>
      <c r="O3499" s="216"/>
      <c r="P3499" s="217"/>
      <c r="Q3499" s="213"/>
      <c r="R3499" s="213"/>
      <c r="DE3499" s="137"/>
    </row>
    <row r="3500" spans="1:109" s="75" customFormat="1" ht="12" hidden="1" customHeight="1">
      <c r="A3500" s="252"/>
      <c r="B3500" s="48"/>
      <c r="C3500" s="213"/>
      <c r="D3500" s="213"/>
      <c r="E3500" s="213"/>
      <c r="F3500" s="163"/>
      <c r="G3500" s="213"/>
      <c r="H3500" s="213"/>
      <c r="I3500" s="214"/>
      <c r="J3500" s="214"/>
      <c r="K3500" s="214"/>
      <c r="L3500" s="214"/>
      <c r="M3500" s="214"/>
      <c r="N3500" s="215"/>
      <c r="O3500" s="216"/>
      <c r="P3500" s="217"/>
      <c r="Q3500" s="213"/>
      <c r="R3500" s="213"/>
      <c r="DE3500" s="137"/>
    </row>
    <row r="3501" spans="1:109" s="75" customFormat="1" ht="12" hidden="1" customHeight="1">
      <c r="A3501" s="252"/>
      <c r="B3501" s="48"/>
      <c r="C3501" s="213"/>
      <c r="D3501" s="213"/>
      <c r="E3501" s="213"/>
      <c r="F3501" s="163"/>
      <c r="G3501" s="213"/>
      <c r="H3501" s="213"/>
      <c r="I3501" s="214"/>
      <c r="J3501" s="214"/>
      <c r="K3501" s="214"/>
      <c r="L3501" s="214"/>
      <c r="M3501" s="214"/>
      <c r="N3501" s="215"/>
      <c r="O3501" s="216"/>
      <c r="P3501" s="217"/>
      <c r="Q3501" s="213"/>
      <c r="R3501" s="213"/>
      <c r="DE3501" s="137"/>
    </row>
    <row r="3502" spans="1:109" s="75" customFormat="1" ht="12" hidden="1" customHeight="1">
      <c r="A3502" s="252"/>
      <c r="B3502" s="48"/>
      <c r="C3502" s="213"/>
      <c r="D3502" s="213"/>
      <c r="E3502" s="213"/>
      <c r="F3502" s="163"/>
      <c r="G3502" s="213"/>
      <c r="H3502" s="213"/>
      <c r="I3502" s="214"/>
      <c r="J3502" s="214"/>
      <c r="K3502" s="214"/>
      <c r="L3502" s="214"/>
      <c r="M3502" s="214"/>
      <c r="N3502" s="215"/>
      <c r="O3502" s="216"/>
      <c r="P3502" s="217"/>
      <c r="Q3502" s="213"/>
      <c r="R3502" s="213"/>
      <c r="DE3502" s="137"/>
    </row>
    <row r="3503" spans="1:109" s="75" customFormat="1" ht="12" hidden="1" customHeight="1">
      <c r="A3503" s="252"/>
      <c r="B3503" s="48"/>
      <c r="C3503" s="213"/>
      <c r="D3503" s="213"/>
      <c r="E3503" s="213"/>
      <c r="F3503" s="163"/>
      <c r="G3503" s="213"/>
      <c r="H3503" s="213"/>
      <c r="I3503" s="214"/>
      <c r="J3503" s="214"/>
      <c r="K3503" s="214"/>
      <c r="L3503" s="214"/>
      <c r="M3503" s="214"/>
      <c r="N3503" s="215"/>
      <c r="O3503" s="216"/>
      <c r="P3503" s="217"/>
      <c r="Q3503" s="213"/>
      <c r="R3503" s="213"/>
      <c r="DE3503" s="137"/>
    </row>
    <row r="3504" spans="1:109" s="75" customFormat="1" ht="12" hidden="1" customHeight="1">
      <c r="A3504" s="252"/>
      <c r="B3504" s="48"/>
      <c r="C3504" s="213"/>
      <c r="D3504" s="213"/>
      <c r="E3504" s="213"/>
      <c r="F3504" s="163"/>
      <c r="G3504" s="213"/>
      <c r="H3504" s="213"/>
      <c r="I3504" s="214"/>
      <c r="J3504" s="214"/>
      <c r="K3504" s="214"/>
      <c r="L3504" s="214"/>
      <c r="M3504" s="214"/>
      <c r="N3504" s="215"/>
      <c r="O3504" s="216"/>
      <c r="P3504" s="217"/>
      <c r="Q3504" s="213"/>
      <c r="R3504" s="213"/>
      <c r="DE3504" s="137"/>
    </row>
    <row r="3505" spans="1:109" s="75" customFormat="1" ht="12" hidden="1" customHeight="1">
      <c r="A3505" s="252"/>
      <c r="B3505" s="48"/>
      <c r="C3505" s="213"/>
      <c r="D3505" s="213"/>
      <c r="E3505" s="213"/>
      <c r="F3505" s="163"/>
      <c r="G3505" s="213"/>
      <c r="H3505" s="213"/>
      <c r="I3505" s="214"/>
      <c r="J3505" s="214"/>
      <c r="K3505" s="214"/>
      <c r="L3505" s="214"/>
      <c r="M3505" s="214"/>
      <c r="N3505" s="215"/>
      <c r="O3505" s="216"/>
      <c r="P3505" s="217"/>
      <c r="Q3505" s="213"/>
      <c r="R3505" s="213"/>
      <c r="DE3505" s="137"/>
    </row>
    <row r="3506" spans="1:109" s="75" customFormat="1" ht="12" hidden="1" customHeight="1">
      <c r="A3506" s="252"/>
      <c r="B3506" s="48"/>
      <c r="C3506" s="213"/>
      <c r="D3506" s="213"/>
      <c r="E3506" s="213"/>
      <c r="F3506" s="163"/>
      <c r="G3506" s="213"/>
      <c r="H3506" s="213"/>
      <c r="I3506" s="214"/>
      <c r="J3506" s="214"/>
      <c r="K3506" s="214"/>
      <c r="L3506" s="214"/>
      <c r="M3506" s="214"/>
      <c r="N3506" s="215"/>
      <c r="O3506" s="216"/>
      <c r="P3506" s="217"/>
      <c r="Q3506" s="213"/>
      <c r="R3506" s="213"/>
      <c r="DE3506" s="137"/>
    </row>
    <row r="3507" spans="1:109" s="75" customFormat="1" ht="12" hidden="1" customHeight="1">
      <c r="A3507" s="252"/>
      <c r="B3507" s="48"/>
      <c r="C3507" s="213"/>
      <c r="D3507" s="213"/>
      <c r="E3507" s="213"/>
      <c r="F3507" s="163"/>
      <c r="G3507" s="213"/>
      <c r="H3507" s="213"/>
      <c r="I3507" s="214"/>
      <c r="J3507" s="214"/>
      <c r="K3507" s="214"/>
      <c r="L3507" s="214"/>
      <c r="M3507" s="214"/>
      <c r="N3507" s="215"/>
      <c r="O3507" s="216"/>
      <c r="P3507" s="217"/>
      <c r="Q3507" s="213"/>
      <c r="R3507" s="213"/>
      <c r="DE3507" s="137"/>
    </row>
    <row r="3508" spans="1:109" s="75" customFormat="1" ht="12" hidden="1" customHeight="1">
      <c r="A3508" s="252"/>
      <c r="B3508" s="48"/>
      <c r="C3508" s="213"/>
      <c r="D3508" s="213"/>
      <c r="E3508" s="213"/>
      <c r="F3508" s="163"/>
      <c r="G3508" s="213"/>
      <c r="H3508" s="213"/>
      <c r="I3508" s="214"/>
      <c r="J3508" s="214"/>
      <c r="K3508" s="214"/>
      <c r="L3508" s="214"/>
      <c r="M3508" s="214"/>
      <c r="N3508" s="215"/>
      <c r="O3508" s="216"/>
      <c r="P3508" s="217"/>
      <c r="Q3508" s="213"/>
      <c r="R3508" s="213"/>
      <c r="DE3508" s="137"/>
    </row>
    <row r="3509" spans="1:109" s="75" customFormat="1" ht="12" hidden="1" customHeight="1">
      <c r="A3509" s="252"/>
      <c r="B3509" s="48"/>
      <c r="C3509" s="213"/>
      <c r="D3509" s="213"/>
      <c r="E3509" s="213"/>
      <c r="F3509" s="163"/>
      <c r="G3509" s="213"/>
      <c r="H3509" s="213"/>
      <c r="I3509" s="214"/>
      <c r="J3509" s="214"/>
      <c r="K3509" s="214"/>
      <c r="L3509" s="214"/>
      <c r="M3509" s="214"/>
      <c r="N3509" s="215"/>
      <c r="O3509" s="216"/>
      <c r="P3509" s="217"/>
      <c r="Q3509" s="213"/>
      <c r="R3509" s="213"/>
      <c r="DE3509" s="137"/>
    </row>
    <row r="3510" spans="1:109" s="75" customFormat="1" ht="12" hidden="1" customHeight="1">
      <c r="A3510" s="252"/>
      <c r="B3510" s="48"/>
      <c r="C3510" s="213"/>
      <c r="D3510" s="213"/>
      <c r="E3510" s="213"/>
      <c r="F3510" s="163"/>
      <c r="G3510" s="213"/>
      <c r="H3510" s="213"/>
      <c r="I3510" s="214"/>
      <c r="J3510" s="214"/>
      <c r="K3510" s="214"/>
      <c r="L3510" s="214"/>
      <c r="M3510" s="214"/>
      <c r="N3510" s="215"/>
      <c r="O3510" s="216"/>
      <c r="P3510" s="217"/>
      <c r="Q3510" s="213"/>
      <c r="R3510" s="213"/>
      <c r="DE3510" s="137"/>
    </row>
    <row r="3511" spans="1:109" s="75" customFormat="1" ht="12" hidden="1" customHeight="1">
      <c r="A3511" s="252"/>
      <c r="B3511" s="48"/>
      <c r="C3511" s="213"/>
      <c r="D3511" s="213"/>
      <c r="E3511" s="213"/>
      <c r="F3511" s="163"/>
      <c r="G3511" s="213"/>
      <c r="H3511" s="213"/>
      <c r="I3511" s="214"/>
      <c r="J3511" s="214"/>
      <c r="K3511" s="214"/>
      <c r="L3511" s="214"/>
      <c r="M3511" s="214"/>
      <c r="N3511" s="215"/>
      <c r="O3511" s="216"/>
      <c r="P3511" s="217"/>
      <c r="Q3511" s="213"/>
      <c r="R3511" s="213"/>
      <c r="DE3511" s="137"/>
    </row>
    <row r="3512" spans="1:109" s="75" customFormat="1" ht="12" hidden="1" customHeight="1">
      <c r="A3512" s="252"/>
      <c r="B3512" s="48"/>
      <c r="C3512" s="213"/>
      <c r="D3512" s="213"/>
      <c r="E3512" s="213"/>
      <c r="F3512" s="163"/>
      <c r="G3512" s="213"/>
      <c r="H3512" s="213"/>
      <c r="I3512" s="214"/>
      <c r="J3512" s="214"/>
      <c r="K3512" s="214"/>
      <c r="L3512" s="214"/>
      <c r="M3512" s="214"/>
      <c r="N3512" s="215"/>
      <c r="O3512" s="216"/>
      <c r="P3512" s="217"/>
      <c r="Q3512" s="213"/>
      <c r="R3512" s="213"/>
      <c r="DE3512" s="137"/>
    </row>
    <row r="3513" spans="1:109" s="75" customFormat="1" ht="12" hidden="1" customHeight="1">
      <c r="A3513" s="252"/>
      <c r="B3513" s="48"/>
      <c r="C3513" s="213"/>
      <c r="D3513" s="213"/>
      <c r="E3513" s="213"/>
      <c r="F3513" s="163"/>
      <c r="G3513" s="213"/>
      <c r="H3513" s="213"/>
      <c r="I3513" s="214"/>
      <c r="J3513" s="214"/>
      <c r="K3513" s="214"/>
      <c r="L3513" s="214"/>
      <c r="M3513" s="214"/>
      <c r="N3513" s="215"/>
      <c r="O3513" s="216"/>
      <c r="P3513" s="217"/>
      <c r="Q3513" s="213"/>
      <c r="R3513" s="213"/>
      <c r="DE3513" s="137"/>
    </row>
    <row r="3514" spans="1:109" s="75" customFormat="1" ht="12" hidden="1" customHeight="1">
      <c r="A3514" s="252"/>
      <c r="B3514" s="48"/>
      <c r="C3514" s="213"/>
      <c r="D3514" s="213"/>
      <c r="E3514" s="213"/>
      <c r="F3514" s="163"/>
      <c r="G3514" s="213"/>
      <c r="H3514" s="213"/>
      <c r="I3514" s="214"/>
      <c r="J3514" s="214"/>
      <c r="K3514" s="214"/>
      <c r="L3514" s="214"/>
      <c r="M3514" s="214"/>
      <c r="N3514" s="215"/>
      <c r="O3514" s="216"/>
      <c r="P3514" s="217"/>
      <c r="Q3514" s="213"/>
      <c r="R3514" s="213"/>
      <c r="DE3514" s="137"/>
    </row>
    <row r="3515" spans="1:109" s="75" customFormat="1" ht="12" hidden="1" customHeight="1">
      <c r="A3515" s="252"/>
      <c r="B3515" s="48"/>
      <c r="C3515" s="213"/>
      <c r="D3515" s="213"/>
      <c r="E3515" s="213"/>
      <c r="F3515" s="163"/>
      <c r="G3515" s="213"/>
      <c r="H3515" s="213"/>
      <c r="I3515" s="214"/>
      <c r="J3515" s="214"/>
      <c r="K3515" s="214"/>
      <c r="L3515" s="214"/>
      <c r="M3515" s="214"/>
      <c r="N3515" s="215"/>
      <c r="O3515" s="216"/>
      <c r="P3515" s="217"/>
      <c r="Q3515" s="213"/>
      <c r="R3515" s="213"/>
      <c r="DE3515" s="137"/>
    </row>
    <row r="3516" spans="1:109" s="75" customFormat="1" ht="12" hidden="1" customHeight="1">
      <c r="A3516" s="252"/>
      <c r="B3516" s="48"/>
      <c r="C3516" s="213"/>
      <c r="D3516" s="213"/>
      <c r="E3516" s="213"/>
      <c r="F3516" s="163"/>
      <c r="G3516" s="213"/>
      <c r="H3516" s="213"/>
      <c r="I3516" s="214"/>
      <c r="J3516" s="214"/>
      <c r="K3516" s="214"/>
      <c r="L3516" s="214"/>
      <c r="M3516" s="214"/>
      <c r="N3516" s="215"/>
      <c r="O3516" s="216"/>
      <c r="P3516" s="217"/>
      <c r="Q3516" s="213"/>
      <c r="R3516" s="213"/>
      <c r="DE3516" s="137"/>
    </row>
    <row r="3517" spans="1:109" s="75" customFormat="1" ht="12" hidden="1" customHeight="1">
      <c r="A3517" s="252"/>
      <c r="B3517" s="48"/>
      <c r="C3517" s="213"/>
      <c r="D3517" s="213"/>
      <c r="E3517" s="213"/>
      <c r="F3517" s="163"/>
      <c r="G3517" s="213"/>
      <c r="H3517" s="213"/>
      <c r="I3517" s="214"/>
      <c r="J3517" s="214"/>
      <c r="K3517" s="214"/>
      <c r="L3517" s="214"/>
      <c r="M3517" s="214"/>
      <c r="N3517" s="215"/>
      <c r="O3517" s="216"/>
      <c r="P3517" s="217"/>
      <c r="Q3517" s="213"/>
      <c r="R3517" s="213"/>
      <c r="DE3517" s="137"/>
    </row>
    <row r="3518" spans="1:109" s="75" customFormat="1" ht="12" hidden="1" customHeight="1">
      <c r="A3518" s="252"/>
      <c r="B3518" s="48"/>
      <c r="C3518" s="213"/>
      <c r="D3518" s="213"/>
      <c r="E3518" s="213"/>
      <c r="F3518" s="163"/>
      <c r="G3518" s="213"/>
      <c r="H3518" s="213"/>
      <c r="I3518" s="214"/>
      <c r="J3518" s="214"/>
      <c r="K3518" s="214"/>
      <c r="L3518" s="214"/>
      <c r="M3518" s="214"/>
      <c r="N3518" s="215"/>
      <c r="O3518" s="216"/>
      <c r="P3518" s="217"/>
      <c r="Q3518" s="213"/>
      <c r="R3518" s="213"/>
      <c r="DE3518" s="137"/>
    </row>
    <row r="3519" spans="1:109" s="75" customFormat="1" ht="12" hidden="1" customHeight="1">
      <c r="A3519" s="252"/>
      <c r="B3519" s="48"/>
      <c r="C3519" s="213"/>
      <c r="D3519" s="213"/>
      <c r="E3519" s="213"/>
      <c r="F3519" s="163"/>
      <c r="G3519" s="213"/>
      <c r="H3519" s="213"/>
      <c r="I3519" s="214"/>
      <c r="J3519" s="214"/>
      <c r="K3519" s="214"/>
      <c r="L3519" s="214"/>
      <c r="M3519" s="214"/>
      <c r="N3519" s="215"/>
      <c r="O3519" s="216"/>
      <c r="P3519" s="217"/>
      <c r="Q3519" s="213"/>
      <c r="R3519" s="213"/>
      <c r="DE3519" s="137"/>
    </row>
    <row r="3520" spans="1:109" s="75" customFormat="1" ht="12" hidden="1" customHeight="1">
      <c r="A3520" s="252"/>
      <c r="B3520" s="48"/>
      <c r="C3520" s="213"/>
      <c r="D3520" s="213"/>
      <c r="E3520" s="213"/>
      <c r="F3520" s="163"/>
      <c r="G3520" s="213"/>
      <c r="H3520" s="213"/>
      <c r="I3520" s="214"/>
      <c r="J3520" s="214"/>
      <c r="K3520" s="214"/>
      <c r="L3520" s="214"/>
      <c r="M3520" s="214"/>
      <c r="N3520" s="215"/>
      <c r="O3520" s="216"/>
      <c r="P3520" s="217"/>
      <c r="Q3520" s="213"/>
      <c r="R3520" s="213"/>
      <c r="DE3520" s="137"/>
    </row>
    <row r="3521" spans="1:109" s="75" customFormat="1" ht="12" hidden="1" customHeight="1">
      <c r="A3521" s="252"/>
      <c r="B3521" s="48"/>
      <c r="C3521" s="213"/>
      <c r="D3521" s="213"/>
      <c r="E3521" s="213"/>
      <c r="F3521" s="163"/>
      <c r="G3521" s="213"/>
      <c r="H3521" s="213"/>
      <c r="I3521" s="214"/>
      <c r="J3521" s="214"/>
      <c r="K3521" s="214"/>
      <c r="L3521" s="214"/>
      <c r="M3521" s="214"/>
      <c r="N3521" s="215"/>
      <c r="O3521" s="216"/>
      <c r="P3521" s="217"/>
      <c r="Q3521" s="213"/>
      <c r="R3521" s="213"/>
      <c r="DE3521" s="137"/>
    </row>
    <row r="3522" spans="1:109" s="75" customFormat="1" ht="12" hidden="1" customHeight="1">
      <c r="A3522" s="252"/>
      <c r="B3522" s="48"/>
      <c r="C3522" s="213"/>
      <c r="D3522" s="213"/>
      <c r="E3522" s="213"/>
      <c r="F3522" s="163"/>
      <c r="G3522" s="213"/>
      <c r="H3522" s="213"/>
      <c r="I3522" s="214"/>
      <c r="J3522" s="214"/>
      <c r="K3522" s="214"/>
      <c r="L3522" s="214"/>
      <c r="M3522" s="214"/>
      <c r="N3522" s="215"/>
      <c r="O3522" s="216"/>
      <c r="P3522" s="217"/>
      <c r="Q3522" s="213"/>
      <c r="R3522" s="213"/>
      <c r="DE3522" s="137"/>
    </row>
    <row r="3523" spans="1:109" s="75" customFormat="1" ht="12" hidden="1" customHeight="1">
      <c r="A3523" s="252"/>
      <c r="B3523" s="48"/>
      <c r="C3523" s="213"/>
      <c r="D3523" s="213"/>
      <c r="E3523" s="213"/>
      <c r="F3523" s="163"/>
      <c r="G3523" s="213"/>
      <c r="H3523" s="213"/>
      <c r="I3523" s="214"/>
      <c r="J3523" s="214"/>
      <c r="K3523" s="214"/>
      <c r="L3523" s="214"/>
      <c r="M3523" s="214"/>
      <c r="N3523" s="215"/>
      <c r="O3523" s="216"/>
      <c r="P3523" s="217"/>
      <c r="Q3523" s="213"/>
      <c r="R3523" s="213"/>
      <c r="DE3523" s="137"/>
    </row>
    <row r="3524" spans="1:109" s="75" customFormat="1" ht="12" hidden="1" customHeight="1">
      <c r="A3524" s="252"/>
      <c r="B3524" s="48"/>
      <c r="C3524" s="213"/>
      <c r="D3524" s="213"/>
      <c r="E3524" s="213"/>
      <c r="F3524" s="163"/>
      <c r="G3524" s="213"/>
      <c r="H3524" s="213"/>
      <c r="I3524" s="214"/>
      <c r="J3524" s="214"/>
      <c r="K3524" s="214"/>
      <c r="L3524" s="214"/>
      <c r="M3524" s="214"/>
      <c r="N3524" s="215"/>
      <c r="O3524" s="216"/>
      <c r="P3524" s="217"/>
      <c r="Q3524" s="213"/>
      <c r="R3524" s="213"/>
      <c r="DE3524" s="137"/>
    </row>
    <row r="3525" spans="1:109" s="75" customFormat="1" ht="12" hidden="1" customHeight="1">
      <c r="A3525" s="252"/>
      <c r="B3525" s="48"/>
      <c r="C3525" s="213"/>
      <c r="D3525" s="213"/>
      <c r="E3525" s="213"/>
      <c r="F3525" s="163"/>
      <c r="G3525" s="213"/>
      <c r="H3525" s="213"/>
      <c r="I3525" s="214"/>
      <c r="J3525" s="214"/>
      <c r="K3525" s="214"/>
      <c r="L3525" s="214"/>
      <c r="M3525" s="214"/>
      <c r="N3525" s="215"/>
      <c r="O3525" s="216"/>
      <c r="P3525" s="217"/>
      <c r="Q3525" s="213"/>
      <c r="R3525" s="213"/>
      <c r="DE3525" s="137"/>
    </row>
    <row r="3526" spans="1:109" s="75" customFormat="1" ht="12" hidden="1" customHeight="1">
      <c r="A3526" s="252"/>
      <c r="B3526" s="48"/>
      <c r="C3526" s="213"/>
      <c r="D3526" s="213"/>
      <c r="E3526" s="213"/>
      <c r="F3526" s="163"/>
      <c r="G3526" s="213"/>
      <c r="H3526" s="213"/>
      <c r="I3526" s="214"/>
      <c r="J3526" s="214"/>
      <c r="K3526" s="214"/>
      <c r="L3526" s="214"/>
      <c r="M3526" s="214"/>
      <c r="N3526" s="215"/>
      <c r="O3526" s="216"/>
      <c r="P3526" s="217"/>
      <c r="Q3526" s="213"/>
      <c r="R3526" s="213"/>
      <c r="DE3526" s="137"/>
    </row>
    <row r="3527" spans="1:109" s="75" customFormat="1" ht="12" hidden="1" customHeight="1">
      <c r="A3527" s="252"/>
      <c r="B3527" s="48"/>
      <c r="C3527" s="213"/>
      <c r="D3527" s="213"/>
      <c r="E3527" s="213"/>
      <c r="F3527" s="163"/>
      <c r="G3527" s="213"/>
      <c r="H3527" s="213"/>
      <c r="I3527" s="214"/>
      <c r="J3527" s="214"/>
      <c r="K3527" s="214"/>
      <c r="L3527" s="214"/>
      <c r="M3527" s="214"/>
      <c r="N3527" s="215"/>
      <c r="O3527" s="216"/>
      <c r="P3527" s="217"/>
      <c r="Q3527" s="213"/>
      <c r="R3527" s="213"/>
      <c r="DE3527" s="137"/>
    </row>
    <row r="3528" spans="1:109" s="75" customFormat="1" ht="12" hidden="1" customHeight="1">
      <c r="A3528" s="252"/>
      <c r="B3528" s="48"/>
      <c r="C3528" s="213"/>
      <c r="D3528" s="213"/>
      <c r="E3528" s="213"/>
      <c r="F3528" s="163"/>
      <c r="G3528" s="213"/>
      <c r="H3528" s="213"/>
      <c r="I3528" s="214"/>
      <c r="J3528" s="214"/>
      <c r="K3528" s="214"/>
      <c r="L3528" s="214"/>
      <c r="M3528" s="214"/>
      <c r="N3528" s="215"/>
      <c r="O3528" s="216"/>
      <c r="P3528" s="217"/>
      <c r="Q3528" s="213"/>
      <c r="R3528" s="213"/>
      <c r="DE3528" s="137"/>
    </row>
    <row r="3529" spans="1:109" s="75" customFormat="1" ht="12" hidden="1" customHeight="1">
      <c r="A3529" s="252"/>
      <c r="B3529" s="48"/>
      <c r="C3529" s="213"/>
      <c r="D3529" s="213"/>
      <c r="E3529" s="213"/>
      <c r="F3529" s="163"/>
      <c r="G3529" s="213"/>
      <c r="H3529" s="213"/>
      <c r="I3529" s="214"/>
      <c r="J3529" s="214"/>
      <c r="K3529" s="214"/>
      <c r="L3529" s="214"/>
      <c r="M3529" s="214"/>
      <c r="N3529" s="215"/>
      <c r="O3529" s="216"/>
      <c r="P3529" s="217"/>
      <c r="Q3529" s="213"/>
      <c r="R3529" s="213"/>
      <c r="DE3529" s="137"/>
    </row>
    <row r="3530" spans="1:109" s="75" customFormat="1" ht="12" hidden="1" customHeight="1">
      <c r="A3530" s="252"/>
      <c r="B3530" s="48"/>
      <c r="C3530" s="213"/>
      <c r="D3530" s="213"/>
      <c r="E3530" s="213"/>
      <c r="F3530" s="163"/>
      <c r="G3530" s="213"/>
      <c r="H3530" s="213"/>
      <c r="I3530" s="214"/>
      <c r="J3530" s="214"/>
      <c r="K3530" s="214"/>
      <c r="L3530" s="214"/>
      <c r="M3530" s="214"/>
      <c r="N3530" s="215"/>
      <c r="O3530" s="216"/>
      <c r="P3530" s="217"/>
      <c r="Q3530" s="213"/>
      <c r="R3530" s="213"/>
      <c r="DE3530" s="137"/>
    </row>
    <row r="3531" spans="1:109" s="75" customFormat="1" ht="12" hidden="1" customHeight="1">
      <c r="A3531" s="252"/>
      <c r="B3531" s="48"/>
      <c r="C3531" s="213"/>
      <c r="D3531" s="213"/>
      <c r="E3531" s="213"/>
      <c r="F3531" s="163"/>
      <c r="G3531" s="213"/>
      <c r="H3531" s="213"/>
      <c r="I3531" s="214"/>
      <c r="J3531" s="214"/>
      <c r="K3531" s="214"/>
      <c r="L3531" s="214"/>
      <c r="M3531" s="214"/>
      <c r="N3531" s="215"/>
      <c r="O3531" s="216"/>
      <c r="P3531" s="217"/>
      <c r="Q3531" s="213"/>
      <c r="R3531" s="213"/>
      <c r="DE3531" s="137"/>
    </row>
    <row r="3532" spans="1:109" s="75" customFormat="1" ht="12" hidden="1" customHeight="1">
      <c r="A3532" s="252"/>
      <c r="B3532" s="48"/>
      <c r="C3532" s="213"/>
      <c r="D3532" s="213"/>
      <c r="E3532" s="213"/>
      <c r="F3532" s="163"/>
      <c r="G3532" s="213"/>
      <c r="H3532" s="213"/>
      <c r="I3532" s="214"/>
      <c r="J3532" s="214"/>
      <c r="K3532" s="214"/>
      <c r="L3532" s="214"/>
      <c r="M3532" s="214"/>
      <c r="N3532" s="215"/>
      <c r="O3532" s="216"/>
      <c r="P3532" s="217"/>
      <c r="Q3532" s="213"/>
      <c r="R3532" s="213"/>
      <c r="DE3532" s="137"/>
    </row>
    <row r="3533" spans="1:109" s="75" customFormat="1" ht="12" hidden="1" customHeight="1">
      <c r="A3533" s="252"/>
      <c r="B3533" s="48"/>
      <c r="C3533" s="213"/>
      <c r="D3533" s="213"/>
      <c r="E3533" s="213"/>
      <c r="F3533" s="163"/>
      <c r="G3533" s="213"/>
      <c r="H3533" s="213"/>
      <c r="I3533" s="214"/>
      <c r="J3533" s="214"/>
      <c r="K3533" s="214"/>
      <c r="L3533" s="214"/>
      <c r="M3533" s="214"/>
      <c r="N3533" s="215"/>
      <c r="O3533" s="216"/>
      <c r="P3533" s="217"/>
      <c r="Q3533" s="213"/>
      <c r="R3533" s="213"/>
      <c r="DE3533" s="137"/>
    </row>
    <row r="3534" spans="1:109" s="75" customFormat="1" ht="12" hidden="1" customHeight="1">
      <c r="A3534" s="252"/>
      <c r="B3534" s="48"/>
      <c r="C3534" s="213"/>
      <c r="D3534" s="213"/>
      <c r="E3534" s="213"/>
      <c r="F3534" s="163"/>
      <c r="G3534" s="213"/>
      <c r="H3534" s="213"/>
      <c r="I3534" s="214"/>
      <c r="J3534" s="214"/>
      <c r="K3534" s="214"/>
      <c r="L3534" s="214"/>
      <c r="M3534" s="214"/>
      <c r="N3534" s="215"/>
      <c r="O3534" s="216"/>
      <c r="P3534" s="217"/>
      <c r="Q3534" s="213"/>
      <c r="R3534" s="213"/>
      <c r="DE3534" s="137"/>
    </row>
    <row r="3535" spans="1:109" s="75" customFormat="1" ht="12" hidden="1" customHeight="1">
      <c r="A3535" s="252"/>
      <c r="B3535" s="48"/>
      <c r="C3535" s="213"/>
      <c r="D3535" s="213"/>
      <c r="E3535" s="213"/>
      <c r="F3535" s="163"/>
      <c r="G3535" s="213"/>
      <c r="H3535" s="213"/>
      <c r="I3535" s="214"/>
      <c r="J3535" s="214"/>
      <c r="K3535" s="214"/>
      <c r="L3535" s="214"/>
      <c r="M3535" s="214"/>
      <c r="N3535" s="215"/>
      <c r="O3535" s="216"/>
      <c r="P3535" s="217"/>
      <c r="Q3535" s="213"/>
      <c r="R3535" s="213"/>
      <c r="DE3535" s="137"/>
    </row>
    <row r="3536" spans="1:109" s="75" customFormat="1" ht="12" hidden="1" customHeight="1">
      <c r="A3536" s="252"/>
      <c r="B3536" s="48"/>
      <c r="C3536" s="213"/>
      <c r="D3536" s="213"/>
      <c r="E3536" s="213"/>
      <c r="F3536" s="163"/>
      <c r="G3536" s="213"/>
      <c r="H3536" s="213"/>
      <c r="I3536" s="214"/>
      <c r="J3536" s="214"/>
      <c r="K3536" s="214"/>
      <c r="L3536" s="214"/>
      <c r="M3536" s="214"/>
      <c r="N3536" s="215"/>
      <c r="O3536" s="216"/>
      <c r="P3536" s="217"/>
      <c r="Q3536" s="213"/>
      <c r="R3536" s="213"/>
      <c r="DE3536" s="137"/>
    </row>
    <row r="3537" spans="1:109" s="75" customFormat="1" ht="12" hidden="1" customHeight="1">
      <c r="A3537" s="252"/>
      <c r="B3537" s="68"/>
      <c r="C3537" s="221"/>
      <c r="D3537" s="221"/>
      <c r="E3537" s="221"/>
      <c r="F3537" s="164"/>
      <c r="G3537" s="221"/>
      <c r="H3537" s="221"/>
      <c r="I3537" s="248"/>
      <c r="J3537" s="248"/>
      <c r="K3537" s="248"/>
      <c r="L3537" s="248"/>
      <c r="M3537" s="248"/>
      <c r="N3537" s="218"/>
      <c r="O3537" s="219"/>
      <c r="P3537" s="220"/>
      <c r="Q3537" s="221"/>
      <c r="R3537" s="221"/>
      <c r="DE3537" s="137"/>
    </row>
    <row r="3538" spans="1:109" s="75" customFormat="1" ht="6" hidden="1" customHeight="1">
      <c r="A3538" s="105"/>
      <c r="B3538" s="106"/>
      <c r="C3538" s="247"/>
      <c r="D3538" s="247"/>
      <c r="E3538" s="247"/>
      <c r="F3538" s="106"/>
      <c r="G3538" s="247"/>
      <c r="H3538" s="247"/>
      <c r="I3538" s="247"/>
      <c r="J3538" s="247"/>
      <c r="K3538" s="247"/>
      <c r="L3538" s="247"/>
      <c r="M3538" s="247"/>
      <c r="N3538" s="106"/>
      <c r="O3538" s="106"/>
      <c r="P3538" s="106"/>
      <c r="Q3538" s="249"/>
      <c r="R3538" s="249"/>
      <c r="DE3538" s="137"/>
    </row>
    <row r="3539" spans="1:109" s="75" customFormat="1" ht="12" hidden="1" customHeight="1">
      <c r="A3539" s="191">
        <v>3</v>
      </c>
      <c r="B3539" s="194" t="s">
        <v>82</v>
      </c>
      <c r="C3539" s="195"/>
      <c r="D3539" s="195"/>
      <c r="E3539" s="195"/>
      <c r="F3539" s="195"/>
      <c r="G3539" s="195"/>
      <c r="H3539" s="195"/>
      <c r="I3539" s="195"/>
      <c r="J3539" s="195"/>
      <c r="K3539" s="195"/>
      <c r="L3539" s="195"/>
      <c r="M3539" s="195"/>
      <c r="N3539" s="195"/>
      <c r="O3539" s="196"/>
      <c r="P3539" s="197"/>
      <c r="Q3539" s="198" t="s">
        <v>81</v>
      </c>
      <c r="R3539" s="199"/>
      <c r="DE3539" s="137"/>
    </row>
    <row r="3540" spans="1:109" s="75" customFormat="1" ht="12" hidden="1" customHeight="1">
      <c r="A3540" s="192"/>
      <c r="B3540" s="200" t="s">
        <v>80</v>
      </c>
      <c r="C3540" s="203"/>
      <c r="D3540" s="245"/>
      <c r="E3540" s="203" t="s">
        <v>79</v>
      </c>
      <c r="F3540" s="203"/>
      <c r="G3540" s="202" t="s">
        <v>78</v>
      </c>
      <c r="H3540" s="245"/>
      <c r="I3540" s="202" t="s">
        <v>14</v>
      </c>
      <c r="J3540" s="203"/>
      <c r="K3540" s="203"/>
      <c r="L3540" s="203"/>
      <c r="M3540" s="203"/>
      <c r="N3540" s="203" t="s">
        <v>13</v>
      </c>
      <c r="O3540" s="204"/>
      <c r="P3540" s="205"/>
      <c r="Q3540" s="200"/>
      <c r="R3540" s="201"/>
      <c r="DE3540" s="137"/>
    </row>
    <row r="3541" spans="1:109" s="75" customFormat="1" ht="12" hidden="1" customHeight="1">
      <c r="A3541" s="193"/>
      <c r="B3541" s="181"/>
      <c r="C3541" s="206"/>
      <c r="D3541" s="207"/>
      <c r="E3541" s="208"/>
      <c r="F3541" s="208"/>
      <c r="G3541" s="209"/>
      <c r="H3541" s="246"/>
      <c r="I3541" s="209"/>
      <c r="J3541" s="208"/>
      <c r="K3541" s="208"/>
      <c r="L3541" s="208"/>
      <c r="M3541" s="208"/>
      <c r="N3541" s="210"/>
      <c r="O3541" s="211"/>
      <c r="P3541" s="212"/>
      <c r="Q3541" s="181"/>
      <c r="R3541" s="182"/>
      <c r="DE3541" s="137"/>
    </row>
    <row r="3542" spans="1:109" s="75" customFormat="1" ht="6" hidden="1" customHeight="1">
      <c r="A3542" s="107"/>
      <c r="B3542" s="249"/>
      <c r="C3542" s="249"/>
      <c r="D3542" s="249"/>
      <c r="E3542" s="249"/>
      <c r="F3542" s="249"/>
      <c r="G3542" s="250"/>
      <c r="H3542" s="250"/>
      <c r="I3542" s="107"/>
      <c r="J3542" s="107"/>
      <c r="K3542" s="107"/>
      <c r="L3542" s="107"/>
      <c r="M3542" s="107"/>
      <c r="N3542" s="107"/>
      <c r="O3542" s="107"/>
      <c r="P3542" s="107"/>
      <c r="Q3542" s="107"/>
      <c r="R3542" s="107"/>
      <c r="DE3542" s="137"/>
    </row>
    <row r="3543" spans="1:109" s="75" customFormat="1" ht="21" hidden="1" customHeight="1">
      <c r="A3543" s="191">
        <v>4</v>
      </c>
      <c r="B3543" s="222" t="s">
        <v>77</v>
      </c>
      <c r="C3543" s="223"/>
      <c r="D3543" s="224"/>
      <c r="E3543" s="225" t="s">
        <v>76</v>
      </c>
      <c r="F3543" s="226"/>
      <c r="G3543" s="227"/>
      <c r="H3543" s="227"/>
      <c r="I3543" s="101"/>
      <c r="J3543" s="94">
        <v>5</v>
      </c>
      <c r="K3543" s="228" t="s">
        <v>186</v>
      </c>
      <c r="L3543" s="229"/>
      <c r="M3543" s="229"/>
      <c r="N3543" s="229"/>
      <c r="O3543" s="229"/>
      <c r="P3543" s="229"/>
      <c r="Q3543" s="229"/>
      <c r="R3543" s="230"/>
      <c r="DE3543" s="137"/>
    </row>
    <row r="3544" spans="1:109" s="75" customFormat="1" ht="12" hidden="1" customHeight="1">
      <c r="A3544" s="193"/>
      <c r="B3544" s="181"/>
      <c r="C3544" s="206"/>
      <c r="D3544" s="182"/>
      <c r="E3544" s="181"/>
      <c r="F3544" s="182"/>
      <c r="G3544" s="227"/>
      <c r="H3544" s="227"/>
      <c r="I3544" s="101"/>
      <c r="J3544" s="231"/>
      <c r="K3544" s="234"/>
      <c r="L3544" s="235"/>
      <c r="M3544" s="235"/>
      <c r="N3544" s="235"/>
      <c r="O3544" s="235"/>
      <c r="P3544" s="235"/>
      <c r="Q3544" s="235"/>
      <c r="R3544" s="236"/>
      <c r="DE3544" s="137"/>
    </row>
    <row r="3545" spans="1:109" s="75" customFormat="1" ht="12" hidden="1" customHeight="1">
      <c r="A3545" s="95"/>
      <c r="B3545" s="100"/>
      <c r="C3545" s="100"/>
      <c r="D3545" s="100"/>
      <c r="E3545" s="100"/>
      <c r="F3545" s="100"/>
      <c r="G3545" s="227"/>
      <c r="H3545" s="227"/>
      <c r="I3545" s="95"/>
      <c r="J3545" s="232"/>
      <c r="K3545" s="237"/>
      <c r="L3545" s="238"/>
      <c r="M3545" s="238"/>
      <c r="N3545" s="238"/>
      <c r="O3545" s="238"/>
      <c r="P3545" s="238"/>
      <c r="Q3545" s="238"/>
      <c r="R3545" s="239"/>
      <c r="S3545" s="25"/>
      <c r="T3545" s="40"/>
      <c r="DE3545" s="137"/>
    </row>
    <row r="3546" spans="1:109" s="75" customFormat="1" ht="12" hidden="1" customHeight="1">
      <c r="A3546" s="95"/>
      <c r="B3546" s="96"/>
      <c r="C3546" s="96"/>
      <c r="D3546" s="96"/>
      <c r="E3546" s="96"/>
      <c r="F3546" s="96"/>
      <c r="G3546" s="96"/>
      <c r="H3546" s="96"/>
      <c r="I3546" s="95"/>
      <c r="J3546" s="232"/>
      <c r="K3546" s="237"/>
      <c r="L3546" s="238"/>
      <c r="M3546" s="238"/>
      <c r="N3546" s="238"/>
      <c r="O3546" s="238"/>
      <c r="P3546" s="238"/>
      <c r="Q3546" s="238"/>
      <c r="R3546" s="239"/>
      <c r="DE3546" s="137"/>
    </row>
    <row r="3547" spans="1:109" s="75" customFormat="1" ht="12" hidden="1" customHeight="1">
      <c r="A3547" s="95"/>
      <c r="B3547" s="244" t="s">
        <v>75</v>
      </c>
      <c r="C3547" s="244"/>
      <c r="D3547" s="244"/>
      <c r="E3547" s="244"/>
      <c r="F3547" s="244"/>
      <c r="G3547" s="244"/>
      <c r="H3547" s="244"/>
      <c r="I3547" s="95"/>
      <c r="J3547" s="232"/>
      <c r="K3547" s="237"/>
      <c r="L3547" s="238"/>
      <c r="M3547" s="238"/>
      <c r="N3547" s="238"/>
      <c r="O3547" s="238"/>
      <c r="P3547" s="238"/>
      <c r="Q3547" s="238"/>
      <c r="R3547" s="239"/>
      <c r="DE3547" s="137"/>
    </row>
    <row r="3548" spans="1:109" s="75" customFormat="1" ht="12" hidden="1" customHeight="1">
      <c r="A3548" s="95"/>
      <c r="B3548" s="244" t="s">
        <v>74</v>
      </c>
      <c r="C3548" s="244"/>
      <c r="D3548" s="244"/>
      <c r="E3548" s="244"/>
      <c r="F3548" s="244"/>
      <c r="G3548" s="244"/>
      <c r="H3548" s="244"/>
      <c r="I3548" s="97"/>
      <c r="J3548" s="232"/>
      <c r="K3548" s="237"/>
      <c r="L3548" s="238"/>
      <c r="M3548" s="238"/>
      <c r="N3548" s="238"/>
      <c r="O3548" s="238"/>
      <c r="P3548" s="238"/>
      <c r="Q3548" s="238"/>
      <c r="R3548" s="239"/>
      <c r="DE3548" s="137"/>
    </row>
    <row r="3549" spans="1:109" s="75" customFormat="1" ht="12" hidden="1" customHeight="1">
      <c r="A3549" s="98" t="s">
        <v>73</v>
      </c>
      <c r="B3549" s="279" t="s">
        <v>12</v>
      </c>
      <c r="C3549" s="279"/>
      <c r="D3549" s="279"/>
      <c r="E3549" s="279"/>
      <c r="F3549" s="279"/>
      <c r="G3549" s="279"/>
      <c r="H3549" s="279"/>
      <c r="I3549" s="95"/>
      <c r="J3549" s="232"/>
      <c r="K3549" s="237"/>
      <c r="L3549" s="238"/>
      <c r="M3549" s="238"/>
      <c r="N3549" s="238"/>
      <c r="O3549" s="238"/>
      <c r="P3549" s="238"/>
      <c r="Q3549" s="238"/>
      <c r="R3549" s="239"/>
      <c r="DE3549" s="137"/>
    </row>
    <row r="3550" spans="1:109" s="75" customFormat="1" ht="12" hidden="1" customHeight="1">
      <c r="A3550" s="98"/>
      <c r="B3550" s="243" t="s">
        <v>72</v>
      </c>
      <c r="C3550" s="243"/>
      <c r="D3550" s="243"/>
      <c r="E3550" s="243"/>
      <c r="F3550" s="243"/>
      <c r="G3550" s="243"/>
      <c r="H3550" s="243"/>
      <c r="I3550" s="95"/>
      <c r="J3550" s="232"/>
      <c r="K3550" s="237"/>
      <c r="L3550" s="238"/>
      <c r="M3550" s="238"/>
      <c r="N3550" s="238"/>
      <c r="O3550" s="238"/>
      <c r="P3550" s="238"/>
      <c r="Q3550" s="238"/>
      <c r="R3550" s="239"/>
      <c r="DE3550" s="137"/>
    </row>
    <row r="3551" spans="1:109" s="75" customFormat="1" ht="12" hidden="1" customHeight="1">
      <c r="A3551" s="98"/>
      <c r="B3551" s="243"/>
      <c r="C3551" s="243"/>
      <c r="D3551" s="243"/>
      <c r="E3551" s="243"/>
      <c r="F3551" s="243"/>
      <c r="G3551" s="243"/>
      <c r="H3551" s="243"/>
      <c r="I3551" s="95"/>
      <c r="J3551" s="232"/>
      <c r="K3551" s="237"/>
      <c r="L3551" s="238"/>
      <c r="M3551" s="238"/>
      <c r="N3551" s="238"/>
      <c r="O3551" s="238"/>
      <c r="P3551" s="238"/>
      <c r="Q3551" s="238"/>
      <c r="R3551" s="239"/>
      <c r="DE3551" s="137"/>
    </row>
    <row r="3552" spans="1:109" s="75" customFormat="1" ht="12" hidden="1" customHeight="1">
      <c r="A3552" s="98"/>
      <c r="B3552" s="244"/>
      <c r="C3552" s="244"/>
      <c r="D3552" s="244"/>
      <c r="E3552" s="244"/>
      <c r="F3552" s="244"/>
      <c r="G3552" s="244"/>
      <c r="H3552" s="244"/>
      <c r="I3552" s="95"/>
      <c r="J3552" s="232"/>
      <c r="K3552" s="237"/>
      <c r="L3552" s="238"/>
      <c r="M3552" s="238"/>
      <c r="N3552" s="238"/>
      <c r="O3552" s="238"/>
      <c r="P3552" s="238"/>
      <c r="Q3552" s="238"/>
      <c r="R3552" s="239"/>
      <c r="DE3552" s="137"/>
    </row>
    <row r="3553" spans="1:111" s="75" customFormat="1" ht="12" hidden="1" customHeight="1">
      <c r="A3553" s="98"/>
      <c r="B3553" s="244" t="s">
        <v>56</v>
      </c>
      <c r="C3553" s="244"/>
      <c r="D3553" s="244"/>
      <c r="E3553" s="244"/>
      <c r="F3553" s="244"/>
      <c r="G3553" s="244"/>
      <c r="H3553" s="244"/>
      <c r="I3553" s="95"/>
      <c r="J3553" s="232"/>
      <c r="K3553" s="237"/>
      <c r="L3553" s="238"/>
      <c r="M3553" s="238"/>
      <c r="N3553" s="238"/>
      <c r="O3553" s="238"/>
      <c r="P3553" s="238"/>
      <c r="Q3553" s="238"/>
      <c r="R3553" s="239"/>
      <c r="U3553" s="24"/>
      <c r="V3553" s="24"/>
      <c r="W3553" s="24"/>
      <c r="X3553" s="24"/>
      <c r="Y3553" s="24"/>
      <c r="Z3553" s="24"/>
      <c r="AA3553" s="24"/>
      <c r="AB3553" s="24"/>
      <c r="AC3553" s="24"/>
      <c r="AD3553" s="24"/>
      <c r="AE3553" s="24"/>
      <c r="DE3553" s="137"/>
    </row>
    <row r="3554" spans="1:111" s="75" customFormat="1" ht="12" hidden="1" customHeight="1">
      <c r="A3554" s="98"/>
      <c r="B3554" s="244"/>
      <c r="C3554" s="244"/>
      <c r="D3554" s="244"/>
      <c r="E3554" s="244"/>
      <c r="F3554" s="244"/>
      <c r="G3554" s="244"/>
      <c r="H3554" s="244"/>
      <c r="I3554" s="95"/>
      <c r="J3554" s="233"/>
      <c r="K3554" s="240"/>
      <c r="L3554" s="241"/>
      <c r="M3554" s="241"/>
      <c r="N3554" s="241"/>
      <c r="O3554" s="241"/>
      <c r="P3554" s="241"/>
      <c r="Q3554" s="241"/>
      <c r="R3554" s="242"/>
      <c r="DE3554" s="137"/>
    </row>
    <row r="3555" spans="1:111" s="76" customFormat="1" ht="13.5" hidden="1">
      <c r="A3555" s="256" t="s">
        <v>89</v>
      </c>
      <c r="B3555" s="257"/>
      <c r="C3555" s="257"/>
      <c r="D3555" s="257"/>
      <c r="E3555" s="257"/>
      <c r="F3555" s="257"/>
      <c r="G3555" s="257"/>
      <c r="H3555" s="257"/>
      <c r="I3555" s="257"/>
      <c r="J3555" s="257"/>
      <c r="K3555" s="257"/>
      <c r="L3555" s="257"/>
      <c r="M3555" s="257"/>
      <c r="N3555" s="257"/>
      <c r="O3555" s="257"/>
      <c r="P3555" s="257"/>
      <c r="Q3555" s="257"/>
      <c r="R3555" s="257"/>
      <c r="DE3555" s="136"/>
    </row>
    <row r="3556" spans="1:111" s="75" customFormat="1" ht="12" hidden="1" customHeight="1">
      <c r="A3556" s="258" t="s">
        <v>11</v>
      </c>
      <c r="B3556" s="259"/>
      <c r="C3556" s="260"/>
      <c r="D3556" s="261"/>
      <c r="E3556" s="258" t="s">
        <v>10</v>
      </c>
      <c r="F3556" s="259"/>
      <c r="G3556" s="181"/>
      <c r="H3556" s="206"/>
      <c r="I3556" s="206"/>
      <c r="J3556" s="182"/>
      <c r="K3556" s="258" t="s">
        <v>64</v>
      </c>
      <c r="L3556" s="262"/>
      <c r="M3556" s="263"/>
      <c r="N3556" s="181"/>
      <c r="O3556" s="206"/>
      <c r="P3556" s="206"/>
      <c r="Q3556" s="206"/>
      <c r="R3556" s="182"/>
      <c r="DE3556" s="137"/>
    </row>
    <row r="3557" spans="1:111" s="75" customFormat="1" ht="12" hidden="1" customHeight="1">
      <c r="A3557" s="191">
        <v>1</v>
      </c>
      <c r="B3557" s="264" t="s">
        <v>88</v>
      </c>
      <c r="C3557" s="265"/>
      <c r="D3557" s="265"/>
      <c r="E3557" s="265"/>
      <c r="F3557" s="266"/>
      <c r="G3557" s="194" t="s">
        <v>87</v>
      </c>
      <c r="H3557" s="255"/>
      <c r="I3557" s="194" t="s">
        <v>86</v>
      </c>
      <c r="J3557" s="195"/>
      <c r="K3557" s="195"/>
      <c r="L3557" s="195"/>
      <c r="M3557" s="195"/>
      <c r="N3557" s="195"/>
      <c r="O3557" s="195"/>
      <c r="P3557" s="195"/>
      <c r="Q3557" s="195"/>
      <c r="R3557" s="255"/>
      <c r="DE3557" s="137"/>
    </row>
    <row r="3558" spans="1:111" s="75" customFormat="1" ht="12" hidden="1" customHeight="1">
      <c r="A3558" s="193"/>
      <c r="B3558" s="267"/>
      <c r="C3558" s="268"/>
      <c r="D3558" s="268"/>
      <c r="E3558" s="268"/>
      <c r="F3558" s="269"/>
      <c r="G3558" s="253"/>
      <c r="H3558" s="254"/>
      <c r="I3558" s="270"/>
      <c r="J3558" s="271"/>
      <c r="K3558" s="271"/>
      <c r="L3558" s="271"/>
      <c r="M3558" s="88" t="s">
        <v>183</v>
      </c>
      <c r="N3558" s="272"/>
      <c r="O3558" s="273"/>
      <c r="P3558" s="89" t="s">
        <v>184</v>
      </c>
      <c r="Q3558" s="77"/>
      <c r="R3558" s="90" t="s">
        <v>185</v>
      </c>
      <c r="S3558" s="43" t="str">
        <f>IF(AND(Q3558&lt;&gt;"",Q3558&lt;120),"排煙機の規定風量は120㎥以上必要です。","")</f>
        <v/>
      </c>
      <c r="T3558" s="74"/>
      <c r="DE3558" s="137"/>
    </row>
    <row r="3559" spans="1:111" s="75" customFormat="1" ht="6" hidden="1" customHeight="1">
      <c r="A3559" s="102"/>
      <c r="B3559" s="102"/>
      <c r="C3559" s="102"/>
      <c r="D3559" s="102"/>
      <c r="E3559" s="102"/>
      <c r="F3559" s="102"/>
      <c r="G3559" s="102"/>
      <c r="H3559" s="102"/>
      <c r="I3559" s="102"/>
      <c r="J3559" s="102"/>
      <c r="K3559" s="103"/>
      <c r="L3559" s="103"/>
      <c r="M3559" s="103"/>
      <c r="N3559" s="102"/>
      <c r="O3559" s="104"/>
      <c r="P3559" s="104"/>
      <c r="Q3559" s="103"/>
      <c r="R3559" s="103"/>
      <c r="DE3559" s="137"/>
    </row>
    <row r="3560" spans="1:111" s="75" customFormat="1" ht="12" hidden="1" customHeight="1">
      <c r="A3560" s="251">
        <v>2</v>
      </c>
      <c r="B3560" s="194" t="s">
        <v>85</v>
      </c>
      <c r="C3560" s="195"/>
      <c r="D3560" s="195"/>
      <c r="E3560" s="195"/>
      <c r="F3560" s="195"/>
      <c r="G3560" s="195"/>
      <c r="H3560" s="195"/>
      <c r="I3560" s="195"/>
      <c r="J3560" s="195"/>
      <c r="K3560" s="195"/>
      <c r="L3560" s="195"/>
      <c r="M3560" s="195"/>
      <c r="N3560" s="195"/>
      <c r="O3560" s="196"/>
      <c r="P3560" s="91"/>
      <c r="Q3560" s="198" t="s">
        <v>81</v>
      </c>
      <c r="R3560" s="199"/>
      <c r="DE3560" s="137"/>
    </row>
    <row r="3561" spans="1:111" s="75" customFormat="1" ht="12" hidden="1" customHeight="1">
      <c r="A3561" s="252"/>
      <c r="B3561" s="92" t="s">
        <v>5</v>
      </c>
      <c r="C3561" s="202" t="s">
        <v>84</v>
      </c>
      <c r="D3561" s="203"/>
      <c r="E3561" s="245"/>
      <c r="F3561" s="93" t="s">
        <v>83</v>
      </c>
      <c r="G3561" s="202" t="s">
        <v>78</v>
      </c>
      <c r="H3561" s="203"/>
      <c r="I3561" s="202" t="s">
        <v>14</v>
      </c>
      <c r="J3561" s="203"/>
      <c r="K3561" s="203"/>
      <c r="L3561" s="203"/>
      <c r="M3561" s="203"/>
      <c r="N3561" s="203" t="s">
        <v>13</v>
      </c>
      <c r="O3561" s="204"/>
      <c r="P3561" s="205"/>
      <c r="Q3561" s="200"/>
      <c r="R3561" s="201"/>
      <c r="DE3561" s="137"/>
      <c r="DF3561" s="76" t="str">
        <f>IF(COUNTA(B3562:R3611)&gt;0,DG3561,"")</f>
        <v/>
      </c>
      <c r="DG3561" s="144">
        <v>49</v>
      </c>
    </row>
    <row r="3562" spans="1:111" s="75" customFormat="1" ht="12" hidden="1" customHeight="1">
      <c r="A3562" s="252"/>
      <c r="B3562" s="47"/>
      <c r="C3562" s="274"/>
      <c r="D3562" s="274"/>
      <c r="E3562" s="274"/>
      <c r="F3562" s="162"/>
      <c r="G3562" s="274"/>
      <c r="H3562" s="274"/>
      <c r="I3562" s="275"/>
      <c r="J3562" s="275"/>
      <c r="K3562" s="275"/>
      <c r="L3562" s="275"/>
      <c r="M3562" s="275"/>
      <c r="N3562" s="276"/>
      <c r="O3562" s="277"/>
      <c r="P3562" s="278"/>
      <c r="Q3562" s="274"/>
      <c r="R3562" s="274"/>
      <c r="DE3562" s="137"/>
    </row>
    <row r="3563" spans="1:111" s="75" customFormat="1" ht="12" hidden="1" customHeight="1">
      <c r="A3563" s="252"/>
      <c r="B3563" s="48"/>
      <c r="C3563" s="213"/>
      <c r="D3563" s="213"/>
      <c r="E3563" s="213"/>
      <c r="F3563" s="163"/>
      <c r="G3563" s="213"/>
      <c r="H3563" s="213"/>
      <c r="I3563" s="214"/>
      <c r="J3563" s="214"/>
      <c r="K3563" s="214"/>
      <c r="L3563" s="214"/>
      <c r="M3563" s="214"/>
      <c r="N3563" s="215"/>
      <c r="O3563" s="216"/>
      <c r="P3563" s="217"/>
      <c r="Q3563" s="213"/>
      <c r="R3563" s="213"/>
      <c r="DE3563" s="137"/>
    </row>
    <row r="3564" spans="1:111" s="75" customFormat="1" ht="12" hidden="1" customHeight="1">
      <c r="A3564" s="252"/>
      <c r="B3564" s="48"/>
      <c r="C3564" s="213"/>
      <c r="D3564" s="213"/>
      <c r="E3564" s="213"/>
      <c r="F3564" s="163"/>
      <c r="G3564" s="213"/>
      <c r="H3564" s="213"/>
      <c r="I3564" s="214"/>
      <c r="J3564" s="214"/>
      <c r="K3564" s="214"/>
      <c r="L3564" s="214"/>
      <c r="M3564" s="214"/>
      <c r="N3564" s="215"/>
      <c r="O3564" s="216"/>
      <c r="P3564" s="217"/>
      <c r="Q3564" s="213"/>
      <c r="R3564" s="213"/>
      <c r="DE3564" s="137"/>
    </row>
    <row r="3565" spans="1:111" s="75" customFormat="1" ht="12" hidden="1" customHeight="1">
      <c r="A3565" s="252"/>
      <c r="B3565" s="48"/>
      <c r="C3565" s="213"/>
      <c r="D3565" s="213"/>
      <c r="E3565" s="213"/>
      <c r="F3565" s="163"/>
      <c r="G3565" s="213"/>
      <c r="H3565" s="213"/>
      <c r="I3565" s="214"/>
      <c r="J3565" s="214"/>
      <c r="K3565" s="214"/>
      <c r="L3565" s="214"/>
      <c r="M3565" s="214"/>
      <c r="N3565" s="215"/>
      <c r="O3565" s="216"/>
      <c r="P3565" s="217"/>
      <c r="Q3565" s="213"/>
      <c r="R3565" s="213"/>
      <c r="DE3565" s="137"/>
    </row>
    <row r="3566" spans="1:111" s="75" customFormat="1" ht="12" hidden="1" customHeight="1">
      <c r="A3566" s="252"/>
      <c r="B3566" s="48"/>
      <c r="C3566" s="213"/>
      <c r="D3566" s="213"/>
      <c r="E3566" s="213"/>
      <c r="F3566" s="163"/>
      <c r="G3566" s="213"/>
      <c r="H3566" s="213"/>
      <c r="I3566" s="214"/>
      <c r="J3566" s="214"/>
      <c r="K3566" s="214"/>
      <c r="L3566" s="214"/>
      <c r="M3566" s="214"/>
      <c r="N3566" s="215"/>
      <c r="O3566" s="216"/>
      <c r="P3566" s="217"/>
      <c r="Q3566" s="213"/>
      <c r="R3566" s="213"/>
      <c r="DE3566" s="137"/>
    </row>
    <row r="3567" spans="1:111" s="75" customFormat="1" ht="12" hidden="1" customHeight="1">
      <c r="A3567" s="252"/>
      <c r="B3567" s="48"/>
      <c r="C3567" s="213"/>
      <c r="D3567" s="213"/>
      <c r="E3567" s="213"/>
      <c r="F3567" s="163"/>
      <c r="G3567" s="213"/>
      <c r="H3567" s="213"/>
      <c r="I3567" s="214"/>
      <c r="J3567" s="214"/>
      <c r="K3567" s="214"/>
      <c r="L3567" s="214"/>
      <c r="M3567" s="214"/>
      <c r="N3567" s="215"/>
      <c r="O3567" s="216"/>
      <c r="P3567" s="217"/>
      <c r="Q3567" s="213"/>
      <c r="R3567" s="213"/>
      <c r="DE3567" s="137"/>
    </row>
    <row r="3568" spans="1:111" s="75" customFormat="1" ht="12" hidden="1" customHeight="1">
      <c r="A3568" s="252"/>
      <c r="B3568" s="48"/>
      <c r="C3568" s="213"/>
      <c r="D3568" s="213"/>
      <c r="E3568" s="213"/>
      <c r="F3568" s="163"/>
      <c r="G3568" s="213"/>
      <c r="H3568" s="213"/>
      <c r="I3568" s="214"/>
      <c r="J3568" s="214"/>
      <c r="K3568" s="214"/>
      <c r="L3568" s="214"/>
      <c r="M3568" s="214"/>
      <c r="N3568" s="215"/>
      <c r="O3568" s="216"/>
      <c r="P3568" s="217"/>
      <c r="Q3568" s="213"/>
      <c r="R3568" s="213"/>
      <c r="DE3568" s="137"/>
    </row>
    <row r="3569" spans="1:109" s="75" customFormat="1" ht="12" hidden="1" customHeight="1">
      <c r="A3569" s="252"/>
      <c r="B3569" s="48"/>
      <c r="C3569" s="213"/>
      <c r="D3569" s="213"/>
      <c r="E3569" s="213"/>
      <c r="F3569" s="163"/>
      <c r="G3569" s="213"/>
      <c r="H3569" s="213"/>
      <c r="I3569" s="214"/>
      <c r="J3569" s="214"/>
      <c r="K3569" s="214"/>
      <c r="L3569" s="214"/>
      <c r="M3569" s="214"/>
      <c r="N3569" s="215"/>
      <c r="O3569" s="216"/>
      <c r="P3569" s="217"/>
      <c r="Q3569" s="213"/>
      <c r="R3569" s="213"/>
      <c r="DE3569" s="137"/>
    </row>
    <row r="3570" spans="1:109" s="75" customFormat="1" ht="12" hidden="1" customHeight="1">
      <c r="A3570" s="252"/>
      <c r="B3570" s="48"/>
      <c r="C3570" s="213"/>
      <c r="D3570" s="213"/>
      <c r="E3570" s="213"/>
      <c r="F3570" s="163"/>
      <c r="G3570" s="213"/>
      <c r="H3570" s="213"/>
      <c r="I3570" s="214"/>
      <c r="J3570" s="214"/>
      <c r="K3570" s="214"/>
      <c r="L3570" s="214"/>
      <c r="M3570" s="214"/>
      <c r="N3570" s="215"/>
      <c r="O3570" s="216"/>
      <c r="P3570" s="217"/>
      <c r="Q3570" s="213"/>
      <c r="R3570" s="213"/>
      <c r="DE3570" s="137"/>
    </row>
    <row r="3571" spans="1:109" s="75" customFormat="1" ht="12" hidden="1" customHeight="1">
      <c r="A3571" s="252"/>
      <c r="B3571" s="48"/>
      <c r="C3571" s="213"/>
      <c r="D3571" s="213"/>
      <c r="E3571" s="213"/>
      <c r="F3571" s="163"/>
      <c r="G3571" s="213"/>
      <c r="H3571" s="213"/>
      <c r="I3571" s="214"/>
      <c r="J3571" s="214"/>
      <c r="K3571" s="214"/>
      <c r="L3571" s="214"/>
      <c r="M3571" s="214"/>
      <c r="N3571" s="215"/>
      <c r="O3571" s="216"/>
      <c r="P3571" s="217"/>
      <c r="Q3571" s="213"/>
      <c r="R3571" s="213"/>
      <c r="DE3571" s="137"/>
    </row>
    <row r="3572" spans="1:109" s="75" customFormat="1" ht="12" hidden="1" customHeight="1">
      <c r="A3572" s="252"/>
      <c r="B3572" s="48"/>
      <c r="C3572" s="213"/>
      <c r="D3572" s="213"/>
      <c r="E3572" s="213"/>
      <c r="F3572" s="163"/>
      <c r="G3572" s="213"/>
      <c r="H3572" s="213"/>
      <c r="I3572" s="214"/>
      <c r="J3572" s="214"/>
      <c r="K3572" s="214"/>
      <c r="L3572" s="214"/>
      <c r="M3572" s="214"/>
      <c r="N3572" s="215"/>
      <c r="O3572" s="216"/>
      <c r="P3572" s="217"/>
      <c r="Q3572" s="213"/>
      <c r="R3572" s="213"/>
      <c r="DE3572" s="137"/>
    </row>
    <row r="3573" spans="1:109" s="75" customFormat="1" ht="12" hidden="1" customHeight="1">
      <c r="A3573" s="252"/>
      <c r="B3573" s="48"/>
      <c r="C3573" s="213"/>
      <c r="D3573" s="213"/>
      <c r="E3573" s="213"/>
      <c r="F3573" s="163"/>
      <c r="G3573" s="213"/>
      <c r="H3573" s="213"/>
      <c r="I3573" s="214"/>
      <c r="J3573" s="214"/>
      <c r="K3573" s="214"/>
      <c r="L3573" s="214"/>
      <c r="M3573" s="214"/>
      <c r="N3573" s="215"/>
      <c r="O3573" s="216"/>
      <c r="P3573" s="217"/>
      <c r="Q3573" s="213"/>
      <c r="R3573" s="213"/>
      <c r="DE3573" s="137"/>
    </row>
    <row r="3574" spans="1:109" s="75" customFormat="1" ht="12" hidden="1" customHeight="1">
      <c r="A3574" s="252"/>
      <c r="B3574" s="48"/>
      <c r="C3574" s="213"/>
      <c r="D3574" s="213"/>
      <c r="E3574" s="213"/>
      <c r="F3574" s="163"/>
      <c r="G3574" s="213"/>
      <c r="H3574" s="213"/>
      <c r="I3574" s="214"/>
      <c r="J3574" s="214"/>
      <c r="K3574" s="214"/>
      <c r="L3574" s="214"/>
      <c r="M3574" s="214"/>
      <c r="N3574" s="215"/>
      <c r="O3574" s="216"/>
      <c r="P3574" s="217"/>
      <c r="Q3574" s="213"/>
      <c r="R3574" s="213"/>
      <c r="DE3574" s="137"/>
    </row>
    <row r="3575" spans="1:109" s="75" customFormat="1" ht="12" hidden="1" customHeight="1">
      <c r="A3575" s="252"/>
      <c r="B3575" s="48"/>
      <c r="C3575" s="213"/>
      <c r="D3575" s="213"/>
      <c r="E3575" s="213"/>
      <c r="F3575" s="163"/>
      <c r="G3575" s="213"/>
      <c r="H3575" s="213"/>
      <c r="I3575" s="214"/>
      <c r="J3575" s="214"/>
      <c r="K3575" s="214"/>
      <c r="L3575" s="214"/>
      <c r="M3575" s="214"/>
      <c r="N3575" s="215"/>
      <c r="O3575" s="216"/>
      <c r="P3575" s="217"/>
      <c r="Q3575" s="213"/>
      <c r="R3575" s="213"/>
      <c r="DE3575" s="137"/>
    </row>
    <row r="3576" spans="1:109" s="75" customFormat="1" ht="12" hidden="1" customHeight="1">
      <c r="A3576" s="252"/>
      <c r="B3576" s="48"/>
      <c r="C3576" s="213"/>
      <c r="D3576" s="213"/>
      <c r="E3576" s="213"/>
      <c r="F3576" s="163"/>
      <c r="G3576" s="213"/>
      <c r="H3576" s="213"/>
      <c r="I3576" s="214"/>
      <c r="J3576" s="214"/>
      <c r="K3576" s="214"/>
      <c r="L3576" s="214"/>
      <c r="M3576" s="214"/>
      <c r="N3576" s="215"/>
      <c r="O3576" s="216"/>
      <c r="P3576" s="217"/>
      <c r="Q3576" s="213"/>
      <c r="R3576" s="213"/>
      <c r="DE3576" s="137"/>
    </row>
    <row r="3577" spans="1:109" s="75" customFormat="1" ht="12" hidden="1" customHeight="1">
      <c r="A3577" s="252"/>
      <c r="B3577" s="48"/>
      <c r="C3577" s="213"/>
      <c r="D3577" s="213"/>
      <c r="E3577" s="213"/>
      <c r="F3577" s="163"/>
      <c r="G3577" s="213"/>
      <c r="H3577" s="213"/>
      <c r="I3577" s="214"/>
      <c r="J3577" s="214"/>
      <c r="K3577" s="214"/>
      <c r="L3577" s="214"/>
      <c r="M3577" s="214"/>
      <c r="N3577" s="215"/>
      <c r="O3577" s="216"/>
      <c r="P3577" s="217"/>
      <c r="Q3577" s="213"/>
      <c r="R3577" s="213"/>
      <c r="DE3577" s="137"/>
    </row>
    <row r="3578" spans="1:109" s="75" customFormat="1" ht="12" hidden="1" customHeight="1">
      <c r="A3578" s="252"/>
      <c r="B3578" s="48"/>
      <c r="C3578" s="213"/>
      <c r="D3578" s="213"/>
      <c r="E3578" s="213"/>
      <c r="F3578" s="163"/>
      <c r="G3578" s="213"/>
      <c r="H3578" s="213"/>
      <c r="I3578" s="214"/>
      <c r="J3578" s="214"/>
      <c r="K3578" s="214"/>
      <c r="L3578" s="214"/>
      <c r="M3578" s="214"/>
      <c r="N3578" s="215"/>
      <c r="O3578" s="216"/>
      <c r="P3578" s="217"/>
      <c r="Q3578" s="213"/>
      <c r="R3578" s="213"/>
      <c r="DE3578" s="137"/>
    </row>
    <row r="3579" spans="1:109" s="75" customFormat="1" ht="12" hidden="1" customHeight="1">
      <c r="A3579" s="252"/>
      <c r="B3579" s="48"/>
      <c r="C3579" s="213"/>
      <c r="D3579" s="213"/>
      <c r="E3579" s="213"/>
      <c r="F3579" s="163"/>
      <c r="G3579" s="213"/>
      <c r="H3579" s="213"/>
      <c r="I3579" s="214"/>
      <c r="J3579" s="214"/>
      <c r="K3579" s="214"/>
      <c r="L3579" s="214"/>
      <c r="M3579" s="214"/>
      <c r="N3579" s="215"/>
      <c r="O3579" s="216"/>
      <c r="P3579" s="217"/>
      <c r="Q3579" s="213"/>
      <c r="R3579" s="213"/>
      <c r="DE3579" s="137"/>
    </row>
    <row r="3580" spans="1:109" s="75" customFormat="1" ht="12" hidden="1" customHeight="1">
      <c r="A3580" s="252"/>
      <c r="B3580" s="48"/>
      <c r="C3580" s="213"/>
      <c r="D3580" s="213"/>
      <c r="E3580" s="213"/>
      <c r="F3580" s="163"/>
      <c r="G3580" s="213"/>
      <c r="H3580" s="213"/>
      <c r="I3580" s="214"/>
      <c r="J3580" s="214"/>
      <c r="K3580" s="214"/>
      <c r="L3580" s="214"/>
      <c r="M3580" s="214"/>
      <c r="N3580" s="215"/>
      <c r="O3580" s="216"/>
      <c r="P3580" s="217"/>
      <c r="Q3580" s="213"/>
      <c r="R3580" s="213"/>
      <c r="DE3580" s="137"/>
    </row>
    <row r="3581" spans="1:109" s="75" customFormat="1" ht="12" hidden="1" customHeight="1">
      <c r="A3581" s="252"/>
      <c r="B3581" s="48"/>
      <c r="C3581" s="213"/>
      <c r="D3581" s="213"/>
      <c r="E3581" s="213"/>
      <c r="F3581" s="163"/>
      <c r="G3581" s="213"/>
      <c r="H3581" s="213"/>
      <c r="I3581" s="214"/>
      <c r="J3581" s="214"/>
      <c r="K3581" s="214"/>
      <c r="L3581" s="214"/>
      <c r="M3581" s="214"/>
      <c r="N3581" s="215"/>
      <c r="O3581" s="216"/>
      <c r="P3581" s="217"/>
      <c r="Q3581" s="213"/>
      <c r="R3581" s="213"/>
      <c r="DE3581" s="137"/>
    </row>
    <row r="3582" spans="1:109" s="75" customFormat="1" ht="12" hidden="1" customHeight="1">
      <c r="A3582" s="252"/>
      <c r="B3582" s="48"/>
      <c r="C3582" s="213"/>
      <c r="D3582" s="213"/>
      <c r="E3582" s="213"/>
      <c r="F3582" s="163"/>
      <c r="G3582" s="213"/>
      <c r="H3582" s="213"/>
      <c r="I3582" s="214"/>
      <c r="J3582" s="214"/>
      <c r="K3582" s="214"/>
      <c r="L3582" s="214"/>
      <c r="M3582" s="214"/>
      <c r="N3582" s="215"/>
      <c r="O3582" s="216"/>
      <c r="P3582" s="217"/>
      <c r="Q3582" s="213"/>
      <c r="R3582" s="213"/>
      <c r="DE3582" s="137"/>
    </row>
    <row r="3583" spans="1:109" s="75" customFormat="1" ht="12" hidden="1" customHeight="1">
      <c r="A3583" s="252"/>
      <c r="B3583" s="48"/>
      <c r="C3583" s="213"/>
      <c r="D3583" s="213"/>
      <c r="E3583" s="213"/>
      <c r="F3583" s="163"/>
      <c r="G3583" s="213"/>
      <c r="H3583" s="213"/>
      <c r="I3583" s="214"/>
      <c r="J3583" s="214"/>
      <c r="K3583" s="214"/>
      <c r="L3583" s="214"/>
      <c r="M3583" s="214"/>
      <c r="N3583" s="215"/>
      <c r="O3583" s="216"/>
      <c r="P3583" s="217"/>
      <c r="Q3583" s="213"/>
      <c r="R3583" s="213"/>
      <c r="DE3583" s="137"/>
    </row>
    <row r="3584" spans="1:109" s="75" customFormat="1" ht="12" hidden="1" customHeight="1">
      <c r="A3584" s="252"/>
      <c r="B3584" s="48"/>
      <c r="C3584" s="213"/>
      <c r="D3584" s="213"/>
      <c r="E3584" s="213"/>
      <c r="F3584" s="163"/>
      <c r="G3584" s="213"/>
      <c r="H3584" s="213"/>
      <c r="I3584" s="214"/>
      <c r="J3584" s="214"/>
      <c r="K3584" s="214"/>
      <c r="L3584" s="214"/>
      <c r="M3584" s="214"/>
      <c r="N3584" s="215"/>
      <c r="O3584" s="216"/>
      <c r="P3584" s="217"/>
      <c r="Q3584" s="213"/>
      <c r="R3584" s="213"/>
      <c r="DE3584" s="137"/>
    </row>
    <row r="3585" spans="1:109" s="75" customFormat="1" ht="12" hidden="1" customHeight="1">
      <c r="A3585" s="252"/>
      <c r="B3585" s="48"/>
      <c r="C3585" s="213"/>
      <c r="D3585" s="213"/>
      <c r="E3585" s="213"/>
      <c r="F3585" s="163"/>
      <c r="G3585" s="213"/>
      <c r="H3585" s="213"/>
      <c r="I3585" s="214"/>
      <c r="J3585" s="214"/>
      <c r="K3585" s="214"/>
      <c r="L3585" s="214"/>
      <c r="M3585" s="214"/>
      <c r="N3585" s="215"/>
      <c r="O3585" s="216"/>
      <c r="P3585" s="217"/>
      <c r="Q3585" s="213"/>
      <c r="R3585" s="213"/>
      <c r="DE3585" s="137"/>
    </row>
    <row r="3586" spans="1:109" s="75" customFormat="1" ht="12" hidden="1" customHeight="1">
      <c r="A3586" s="252"/>
      <c r="B3586" s="48"/>
      <c r="C3586" s="213"/>
      <c r="D3586" s="213"/>
      <c r="E3586" s="213"/>
      <c r="F3586" s="163"/>
      <c r="G3586" s="213"/>
      <c r="H3586" s="213"/>
      <c r="I3586" s="214"/>
      <c r="J3586" s="214"/>
      <c r="K3586" s="214"/>
      <c r="L3586" s="214"/>
      <c r="M3586" s="214"/>
      <c r="N3586" s="215"/>
      <c r="O3586" s="216"/>
      <c r="P3586" s="217"/>
      <c r="Q3586" s="213"/>
      <c r="R3586" s="213"/>
      <c r="DE3586" s="137"/>
    </row>
    <row r="3587" spans="1:109" s="75" customFormat="1" ht="12" hidden="1" customHeight="1">
      <c r="A3587" s="252"/>
      <c r="B3587" s="48"/>
      <c r="C3587" s="213"/>
      <c r="D3587" s="213"/>
      <c r="E3587" s="213"/>
      <c r="F3587" s="163"/>
      <c r="G3587" s="213"/>
      <c r="H3587" s="213"/>
      <c r="I3587" s="214"/>
      <c r="J3587" s="214"/>
      <c r="K3587" s="214"/>
      <c r="L3587" s="214"/>
      <c r="M3587" s="214"/>
      <c r="N3587" s="215"/>
      <c r="O3587" s="216"/>
      <c r="P3587" s="217"/>
      <c r="Q3587" s="213"/>
      <c r="R3587" s="213"/>
      <c r="DE3587" s="137"/>
    </row>
    <row r="3588" spans="1:109" s="75" customFormat="1" ht="12" hidden="1" customHeight="1">
      <c r="A3588" s="252"/>
      <c r="B3588" s="48"/>
      <c r="C3588" s="213"/>
      <c r="D3588" s="213"/>
      <c r="E3588" s="213"/>
      <c r="F3588" s="163"/>
      <c r="G3588" s="213"/>
      <c r="H3588" s="213"/>
      <c r="I3588" s="214"/>
      <c r="J3588" s="214"/>
      <c r="K3588" s="214"/>
      <c r="L3588" s="214"/>
      <c r="M3588" s="214"/>
      <c r="N3588" s="215"/>
      <c r="O3588" s="216"/>
      <c r="P3588" s="217"/>
      <c r="Q3588" s="213"/>
      <c r="R3588" s="213"/>
      <c r="DE3588" s="137"/>
    </row>
    <row r="3589" spans="1:109" s="75" customFormat="1" ht="12" hidden="1" customHeight="1">
      <c r="A3589" s="252"/>
      <c r="B3589" s="48"/>
      <c r="C3589" s="213"/>
      <c r="D3589" s="213"/>
      <c r="E3589" s="213"/>
      <c r="F3589" s="163"/>
      <c r="G3589" s="213"/>
      <c r="H3589" s="213"/>
      <c r="I3589" s="214"/>
      <c r="J3589" s="214"/>
      <c r="K3589" s="214"/>
      <c r="L3589" s="214"/>
      <c r="M3589" s="214"/>
      <c r="N3589" s="215"/>
      <c r="O3589" s="216"/>
      <c r="P3589" s="217"/>
      <c r="Q3589" s="213"/>
      <c r="R3589" s="213"/>
      <c r="DE3589" s="137"/>
    </row>
    <row r="3590" spans="1:109" s="75" customFormat="1" ht="12" hidden="1" customHeight="1">
      <c r="A3590" s="252"/>
      <c r="B3590" s="48"/>
      <c r="C3590" s="213"/>
      <c r="D3590" s="213"/>
      <c r="E3590" s="213"/>
      <c r="F3590" s="163"/>
      <c r="G3590" s="213"/>
      <c r="H3590" s="213"/>
      <c r="I3590" s="214"/>
      <c r="J3590" s="214"/>
      <c r="K3590" s="214"/>
      <c r="L3590" s="214"/>
      <c r="M3590" s="214"/>
      <c r="N3590" s="215"/>
      <c r="O3590" s="216"/>
      <c r="P3590" s="217"/>
      <c r="Q3590" s="213"/>
      <c r="R3590" s="213"/>
      <c r="DE3590" s="137"/>
    </row>
    <row r="3591" spans="1:109" s="75" customFormat="1" ht="12" hidden="1" customHeight="1">
      <c r="A3591" s="252"/>
      <c r="B3591" s="48"/>
      <c r="C3591" s="213"/>
      <c r="D3591" s="213"/>
      <c r="E3591" s="213"/>
      <c r="F3591" s="163"/>
      <c r="G3591" s="213"/>
      <c r="H3591" s="213"/>
      <c r="I3591" s="214"/>
      <c r="J3591" s="214"/>
      <c r="K3591" s="214"/>
      <c r="L3591" s="214"/>
      <c r="M3591" s="214"/>
      <c r="N3591" s="215"/>
      <c r="O3591" s="216"/>
      <c r="P3591" s="217"/>
      <c r="Q3591" s="213"/>
      <c r="R3591" s="213"/>
      <c r="DE3591" s="137"/>
    </row>
    <row r="3592" spans="1:109" s="75" customFormat="1" ht="12" hidden="1" customHeight="1">
      <c r="A3592" s="252"/>
      <c r="B3592" s="48"/>
      <c r="C3592" s="213"/>
      <c r="D3592" s="213"/>
      <c r="E3592" s="213"/>
      <c r="F3592" s="163"/>
      <c r="G3592" s="213"/>
      <c r="H3592" s="213"/>
      <c r="I3592" s="214"/>
      <c r="J3592" s="214"/>
      <c r="K3592" s="214"/>
      <c r="L3592" s="214"/>
      <c r="M3592" s="214"/>
      <c r="N3592" s="215"/>
      <c r="O3592" s="216"/>
      <c r="P3592" s="217"/>
      <c r="Q3592" s="213"/>
      <c r="R3592" s="213"/>
      <c r="DE3592" s="137"/>
    </row>
    <row r="3593" spans="1:109" s="75" customFormat="1" ht="12" hidden="1" customHeight="1">
      <c r="A3593" s="252"/>
      <c r="B3593" s="48"/>
      <c r="C3593" s="213"/>
      <c r="D3593" s="213"/>
      <c r="E3593" s="213"/>
      <c r="F3593" s="163"/>
      <c r="G3593" s="213"/>
      <c r="H3593" s="213"/>
      <c r="I3593" s="214"/>
      <c r="J3593" s="214"/>
      <c r="K3593" s="214"/>
      <c r="L3593" s="214"/>
      <c r="M3593" s="214"/>
      <c r="N3593" s="215"/>
      <c r="O3593" s="216"/>
      <c r="P3593" s="217"/>
      <c r="Q3593" s="213"/>
      <c r="R3593" s="213"/>
      <c r="DE3593" s="137"/>
    </row>
    <row r="3594" spans="1:109" s="75" customFormat="1" ht="12" hidden="1" customHeight="1">
      <c r="A3594" s="252"/>
      <c r="B3594" s="48"/>
      <c r="C3594" s="213"/>
      <c r="D3594" s="213"/>
      <c r="E3594" s="213"/>
      <c r="F3594" s="163"/>
      <c r="G3594" s="213"/>
      <c r="H3594" s="213"/>
      <c r="I3594" s="214"/>
      <c r="J3594" s="214"/>
      <c r="K3594" s="214"/>
      <c r="L3594" s="214"/>
      <c r="M3594" s="214"/>
      <c r="N3594" s="215"/>
      <c r="O3594" s="216"/>
      <c r="P3594" s="217"/>
      <c r="Q3594" s="213"/>
      <c r="R3594" s="213"/>
      <c r="DE3594" s="137"/>
    </row>
    <row r="3595" spans="1:109" s="75" customFormat="1" ht="12" hidden="1" customHeight="1">
      <c r="A3595" s="252"/>
      <c r="B3595" s="48"/>
      <c r="C3595" s="213"/>
      <c r="D3595" s="213"/>
      <c r="E3595" s="213"/>
      <c r="F3595" s="163"/>
      <c r="G3595" s="213"/>
      <c r="H3595" s="213"/>
      <c r="I3595" s="214"/>
      <c r="J3595" s="214"/>
      <c r="K3595" s="214"/>
      <c r="L3595" s="214"/>
      <c r="M3595" s="214"/>
      <c r="N3595" s="215"/>
      <c r="O3595" s="216"/>
      <c r="P3595" s="217"/>
      <c r="Q3595" s="213"/>
      <c r="R3595" s="213"/>
      <c r="DE3595" s="137"/>
    </row>
    <row r="3596" spans="1:109" s="75" customFormat="1" ht="12" hidden="1" customHeight="1">
      <c r="A3596" s="252"/>
      <c r="B3596" s="48"/>
      <c r="C3596" s="213"/>
      <c r="D3596" s="213"/>
      <c r="E3596" s="213"/>
      <c r="F3596" s="163"/>
      <c r="G3596" s="213"/>
      <c r="H3596" s="213"/>
      <c r="I3596" s="214"/>
      <c r="J3596" s="214"/>
      <c r="K3596" s="214"/>
      <c r="L3596" s="214"/>
      <c r="M3596" s="214"/>
      <c r="N3596" s="215"/>
      <c r="O3596" s="216"/>
      <c r="P3596" s="217"/>
      <c r="Q3596" s="213"/>
      <c r="R3596" s="213"/>
      <c r="DE3596" s="137"/>
    </row>
    <row r="3597" spans="1:109" s="75" customFormat="1" ht="12" hidden="1" customHeight="1">
      <c r="A3597" s="252"/>
      <c r="B3597" s="48"/>
      <c r="C3597" s="213"/>
      <c r="D3597" s="213"/>
      <c r="E3597" s="213"/>
      <c r="F3597" s="163"/>
      <c r="G3597" s="213"/>
      <c r="H3597" s="213"/>
      <c r="I3597" s="214"/>
      <c r="J3597" s="214"/>
      <c r="K3597" s="214"/>
      <c r="L3597" s="214"/>
      <c r="M3597" s="214"/>
      <c r="N3597" s="215"/>
      <c r="O3597" s="216"/>
      <c r="P3597" s="217"/>
      <c r="Q3597" s="213"/>
      <c r="R3597" s="213"/>
      <c r="DE3597" s="137"/>
    </row>
    <row r="3598" spans="1:109" s="75" customFormat="1" ht="12" hidden="1" customHeight="1">
      <c r="A3598" s="252"/>
      <c r="B3598" s="48"/>
      <c r="C3598" s="213"/>
      <c r="D3598" s="213"/>
      <c r="E3598" s="213"/>
      <c r="F3598" s="163"/>
      <c r="G3598" s="213"/>
      <c r="H3598" s="213"/>
      <c r="I3598" s="214"/>
      <c r="J3598" s="214"/>
      <c r="K3598" s="214"/>
      <c r="L3598" s="214"/>
      <c r="M3598" s="214"/>
      <c r="N3598" s="215"/>
      <c r="O3598" s="216"/>
      <c r="P3598" s="217"/>
      <c r="Q3598" s="213"/>
      <c r="R3598" s="213"/>
      <c r="DE3598" s="137"/>
    </row>
    <row r="3599" spans="1:109" s="75" customFormat="1" ht="12" hidden="1" customHeight="1">
      <c r="A3599" s="252"/>
      <c r="B3599" s="48"/>
      <c r="C3599" s="213"/>
      <c r="D3599" s="213"/>
      <c r="E3599" s="213"/>
      <c r="F3599" s="163"/>
      <c r="G3599" s="213"/>
      <c r="H3599" s="213"/>
      <c r="I3599" s="214"/>
      <c r="J3599" s="214"/>
      <c r="K3599" s="214"/>
      <c r="L3599" s="214"/>
      <c r="M3599" s="214"/>
      <c r="N3599" s="215"/>
      <c r="O3599" s="216"/>
      <c r="P3599" s="217"/>
      <c r="Q3599" s="213"/>
      <c r="R3599" s="213"/>
      <c r="DE3599" s="137"/>
    </row>
    <row r="3600" spans="1:109" s="75" customFormat="1" ht="12" hidden="1" customHeight="1">
      <c r="A3600" s="252"/>
      <c r="B3600" s="48"/>
      <c r="C3600" s="213"/>
      <c r="D3600" s="213"/>
      <c r="E3600" s="213"/>
      <c r="F3600" s="163"/>
      <c r="G3600" s="213"/>
      <c r="H3600" s="213"/>
      <c r="I3600" s="214"/>
      <c r="J3600" s="214"/>
      <c r="K3600" s="214"/>
      <c r="L3600" s="214"/>
      <c r="M3600" s="214"/>
      <c r="N3600" s="215"/>
      <c r="O3600" s="216"/>
      <c r="P3600" s="217"/>
      <c r="Q3600" s="213"/>
      <c r="R3600" s="213"/>
      <c r="DE3600" s="137"/>
    </row>
    <row r="3601" spans="1:109" s="75" customFormat="1" ht="12" hidden="1" customHeight="1">
      <c r="A3601" s="252"/>
      <c r="B3601" s="48"/>
      <c r="C3601" s="213"/>
      <c r="D3601" s="213"/>
      <c r="E3601" s="213"/>
      <c r="F3601" s="163"/>
      <c r="G3601" s="213"/>
      <c r="H3601" s="213"/>
      <c r="I3601" s="214"/>
      <c r="J3601" s="214"/>
      <c r="K3601" s="214"/>
      <c r="L3601" s="214"/>
      <c r="M3601" s="214"/>
      <c r="N3601" s="215"/>
      <c r="O3601" s="216"/>
      <c r="P3601" s="217"/>
      <c r="Q3601" s="213"/>
      <c r="R3601" s="213"/>
      <c r="DE3601" s="137"/>
    </row>
    <row r="3602" spans="1:109" s="75" customFormat="1" ht="12" hidden="1" customHeight="1">
      <c r="A3602" s="252"/>
      <c r="B3602" s="48"/>
      <c r="C3602" s="213"/>
      <c r="D3602" s="213"/>
      <c r="E3602" s="213"/>
      <c r="F3602" s="163"/>
      <c r="G3602" s="213"/>
      <c r="H3602" s="213"/>
      <c r="I3602" s="214"/>
      <c r="J3602" s="214"/>
      <c r="K3602" s="214"/>
      <c r="L3602" s="214"/>
      <c r="M3602" s="214"/>
      <c r="N3602" s="215"/>
      <c r="O3602" s="216"/>
      <c r="P3602" s="217"/>
      <c r="Q3602" s="213"/>
      <c r="R3602" s="213"/>
      <c r="DE3602" s="137"/>
    </row>
    <row r="3603" spans="1:109" s="75" customFormat="1" ht="12" hidden="1" customHeight="1">
      <c r="A3603" s="252"/>
      <c r="B3603" s="48"/>
      <c r="C3603" s="213"/>
      <c r="D3603" s="213"/>
      <c r="E3603" s="213"/>
      <c r="F3603" s="163"/>
      <c r="G3603" s="213"/>
      <c r="H3603" s="213"/>
      <c r="I3603" s="214"/>
      <c r="J3603" s="214"/>
      <c r="K3603" s="214"/>
      <c r="L3603" s="214"/>
      <c r="M3603" s="214"/>
      <c r="N3603" s="215"/>
      <c r="O3603" s="216"/>
      <c r="P3603" s="217"/>
      <c r="Q3603" s="213"/>
      <c r="R3603" s="213"/>
      <c r="DE3603" s="137"/>
    </row>
    <row r="3604" spans="1:109" s="75" customFormat="1" ht="12" hidden="1" customHeight="1">
      <c r="A3604" s="252"/>
      <c r="B3604" s="48"/>
      <c r="C3604" s="213"/>
      <c r="D3604" s="213"/>
      <c r="E3604" s="213"/>
      <c r="F3604" s="163"/>
      <c r="G3604" s="213"/>
      <c r="H3604" s="213"/>
      <c r="I3604" s="214"/>
      <c r="J3604" s="214"/>
      <c r="K3604" s="214"/>
      <c r="L3604" s="214"/>
      <c r="M3604" s="214"/>
      <c r="N3604" s="215"/>
      <c r="O3604" s="216"/>
      <c r="P3604" s="217"/>
      <c r="Q3604" s="213"/>
      <c r="R3604" s="213"/>
      <c r="DE3604" s="137"/>
    </row>
    <row r="3605" spans="1:109" s="75" customFormat="1" ht="12" hidden="1" customHeight="1">
      <c r="A3605" s="252"/>
      <c r="B3605" s="48"/>
      <c r="C3605" s="213"/>
      <c r="D3605" s="213"/>
      <c r="E3605" s="213"/>
      <c r="F3605" s="163"/>
      <c r="G3605" s="213"/>
      <c r="H3605" s="213"/>
      <c r="I3605" s="214"/>
      <c r="J3605" s="214"/>
      <c r="K3605" s="214"/>
      <c r="L3605" s="214"/>
      <c r="M3605" s="214"/>
      <c r="N3605" s="215"/>
      <c r="O3605" s="216"/>
      <c r="P3605" s="217"/>
      <c r="Q3605" s="213"/>
      <c r="R3605" s="213"/>
      <c r="DE3605" s="137"/>
    </row>
    <row r="3606" spans="1:109" s="75" customFormat="1" ht="12" hidden="1" customHeight="1">
      <c r="A3606" s="252"/>
      <c r="B3606" s="48"/>
      <c r="C3606" s="213"/>
      <c r="D3606" s="213"/>
      <c r="E3606" s="213"/>
      <c r="F3606" s="163"/>
      <c r="G3606" s="213"/>
      <c r="H3606" s="213"/>
      <c r="I3606" s="214"/>
      <c r="J3606" s="214"/>
      <c r="K3606" s="214"/>
      <c r="L3606" s="214"/>
      <c r="M3606" s="214"/>
      <c r="N3606" s="215"/>
      <c r="O3606" s="216"/>
      <c r="P3606" s="217"/>
      <c r="Q3606" s="213"/>
      <c r="R3606" s="213"/>
      <c r="DE3606" s="137"/>
    </row>
    <row r="3607" spans="1:109" s="75" customFormat="1" ht="12" hidden="1" customHeight="1">
      <c r="A3607" s="252"/>
      <c r="B3607" s="48"/>
      <c r="C3607" s="213"/>
      <c r="D3607" s="213"/>
      <c r="E3607" s="213"/>
      <c r="F3607" s="163"/>
      <c r="G3607" s="213"/>
      <c r="H3607" s="213"/>
      <c r="I3607" s="214"/>
      <c r="J3607" s="214"/>
      <c r="K3607" s="214"/>
      <c r="L3607" s="214"/>
      <c r="M3607" s="214"/>
      <c r="N3607" s="215"/>
      <c r="O3607" s="216"/>
      <c r="P3607" s="217"/>
      <c r="Q3607" s="213"/>
      <c r="R3607" s="213"/>
      <c r="DE3607" s="137"/>
    </row>
    <row r="3608" spans="1:109" s="75" customFormat="1" ht="12" hidden="1" customHeight="1">
      <c r="A3608" s="252"/>
      <c r="B3608" s="48"/>
      <c r="C3608" s="213"/>
      <c r="D3608" s="213"/>
      <c r="E3608" s="213"/>
      <c r="F3608" s="163"/>
      <c r="G3608" s="213"/>
      <c r="H3608" s="213"/>
      <c r="I3608" s="214"/>
      <c r="J3608" s="214"/>
      <c r="K3608" s="214"/>
      <c r="L3608" s="214"/>
      <c r="M3608" s="214"/>
      <c r="N3608" s="215"/>
      <c r="O3608" s="216"/>
      <c r="P3608" s="217"/>
      <c r="Q3608" s="213"/>
      <c r="R3608" s="213"/>
      <c r="DE3608" s="137"/>
    </row>
    <row r="3609" spans="1:109" s="75" customFormat="1" ht="12" hidden="1" customHeight="1">
      <c r="A3609" s="252"/>
      <c r="B3609" s="48"/>
      <c r="C3609" s="213"/>
      <c r="D3609" s="213"/>
      <c r="E3609" s="213"/>
      <c r="F3609" s="163"/>
      <c r="G3609" s="213"/>
      <c r="H3609" s="213"/>
      <c r="I3609" s="214"/>
      <c r="J3609" s="214"/>
      <c r="K3609" s="214"/>
      <c r="L3609" s="214"/>
      <c r="M3609" s="214"/>
      <c r="N3609" s="215"/>
      <c r="O3609" s="216"/>
      <c r="P3609" s="217"/>
      <c r="Q3609" s="213"/>
      <c r="R3609" s="213"/>
      <c r="DE3609" s="137"/>
    </row>
    <row r="3610" spans="1:109" s="75" customFormat="1" ht="12" hidden="1" customHeight="1">
      <c r="A3610" s="252"/>
      <c r="B3610" s="48"/>
      <c r="C3610" s="213"/>
      <c r="D3610" s="213"/>
      <c r="E3610" s="213"/>
      <c r="F3610" s="163"/>
      <c r="G3610" s="213"/>
      <c r="H3610" s="213"/>
      <c r="I3610" s="214"/>
      <c r="J3610" s="214"/>
      <c r="K3610" s="214"/>
      <c r="L3610" s="214"/>
      <c r="M3610" s="214"/>
      <c r="N3610" s="215"/>
      <c r="O3610" s="216"/>
      <c r="P3610" s="217"/>
      <c r="Q3610" s="213"/>
      <c r="R3610" s="213"/>
      <c r="DE3610" s="137"/>
    </row>
    <row r="3611" spans="1:109" s="75" customFormat="1" ht="12" hidden="1" customHeight="1">
      <c r="A3611" s="252"/>
      <c r="B3611" s="68"/>
      <c r="C3611" s="221"/>
      <c r="D3611" s="221"/>
      <c r="E3611" s="221"/>
      <c r="F3611" s="164"/>
      <c r="G3611" s="221"/>
      <c r="H3611" s="221"/>
      <c r="I3611" s="248"/>
      <c r="J3611" s="248"/>
      <c r="K3611" s="248"/>
      <c r="L3611" s="248"/>
      <c r="M3611" s="248"/>
      <c r="N3611" s="218"/>
      <c r="O3611" s="219"/>
      <c r="P3611" s="220"/>
      <c r="Q3611" s="221"/>
      <c r="R3611" s="221"/>
      <c r="DE3611" s="137"/>
    </row>
    <row r="3612" spans="1:109" s="75" customFormat="1" ht="6" hidden="1" customHeight="1">
      <c r="A3612" s="105"/>
      <c r="B3612" s="106"/>
      <c r="C3612" s="247"/>
      <c r="D3612" s="247"/>
      <c r="E3612" s="247"/>
      <c r="F3612" s="106"/>
      <c r="G3612" s="247"/>
      <c r="H3612" s="247"/>
      <c r="I3612" s="247"/>
      <c r="J3612" s="247"/>
      <c r="K3612" s="247"/>
      <c r="L3612" s="247"/>
      <c r="M3612" s="247"/>
      <c r="N3612" s="106"/>
      <c r="O3612" s="106"/>
      <c r="P3612" s="106"/>
      <c r="Q3612" s="249"/>
      <c r="R3612" s="249"/>
      <c r="DE3612" s="137"/>
    </row>
    <row r="3613" spans="1:109" s="75" customFormat="1" ht="12" hidden="1" customHeight="1">
      <c r="A3613" s="191">
        <v>3</v>
      </c>
      <c r="B3613" s="194" t="s">
        <v>82</v>
      </c>
      <c r="C3613" s="195"/>
      <c r="D3613" s="195"/>
      <c r="E3613" s="195"/>
      <c r="F3613" s="195"/>
      <c r="G3613" s="195"/>
      <c r="H3613" s="195"/>
      <c r="I3613" s="195"/>
      <c r="J3613" s="195"/>
      <c r="K3613" s="195"/>
      <c r="L3613" s="195"/>
      <c r="M3613" s="195"/>
      <c r="N3613" s="195"/>
      <c r="O3613" s="196"/>
      <c r="P3613" s="197"/>
      <c r="Q3613" s="198" t="s">
        <v>81</v>
      </c>
      <c r="R3613" s="199"/>
      <c r="DE3613" s="137"/>
    </row>
    <row r="3614" spans="1:109" s="75" customFormat="1" ht="12" hidden="1" customHeight="1">
      <c r="A3614" s="192"/>
      <c r="B3614" s="200" t="s">
        <v>80</v>
      </c>
      <c r="C3614" s="203"/>
      <c r="D3614" s="245"/>
      <c r="E3614" s="203" t="s">
        <v>79</v>
      </c>
      <c r="F3614" s="203"/>
      <c r="G3614" s="202" t="s">
        <v>78</v>
      </c>
      <c r="H3614" s="245"/>
      <c r="I3614" s="202" t="s">
        <v>14</v>
      </c>
      <c r="J3614" s="203"/>
      <c r="K3614" s="203"/>
      <c r="L3614" s="203"/>
      <c r="M3614" s="203"/>
      <c r="N3614" s="203" t="s">
        <v>13</v>
      </c>
      <c r="O3614" s="204"/>
      <c r="P3614" s="205"/>
      <c r="Q3614" s="200"/>
      <c r="R3614" s="201"/>
      <c r="DE3614" s="137"/>
    </row>
    <row r="3615" spans="1:109" s="75" customFormat="1" ht="12" hidden="1" customHeight="1">
      <c r="A3615" s="193"/>
      <c r="B3615" s="181"/>
      <c r="C3615" s="206"/>
      <c r="D3615" s="207"/>
      <c r="E3615" s="208"/>
      <c r="F3615" s="208"/>
      <c r="G3615" s="209"/>
      <c r="H3615" s="246"/>
      <c r="I3615" s="209"/>
      <c r="J3615" s="208"/>
      <c r="K3615" s="208"/>
      <c r="L3615" s="208"/>
      <c r="M3615" s="208"/>
      <c r="N3615" s="210"/>
      <c r="O3615" s="211"/>
      <c r="P3615" s="212"/>
      <c r="Q3615" s="181"/>
      <c r="R3615" s="182"/>
      <c r="DE3615" s="137"/>
    </row>
    <row r="3616" spans="1:109" s="75" customFormat="1" ht="6" hidden="1" customHeight="1">
      <c r="A3616" s="107"/>
      <c r="B3616" s="249"/>
      <c r="C3616" s="249"/>
      <c r="D3616" s="249"/>
      <c r="E3616" s="249"/>
      <c r="F3616" s="249"/>
      <c r="G3616" s="250"/>
      <c r="H3616" s="250"/>
      <c r="I3616" s="107"/>
      <c r="J3616" s="107"/>
      <c r="K3616" s="107"/>
      <c r="L3616" s="107"/>
      <c r="M3616" s="107"/>
      <c r="N3616" s="107"/>
      <c r="O3616" s="107"/>
      <c r="P3616" s="107"/>
      <c r="Q3616" s="107"/>
      <c r="R3616" s="107"/>
      <c r="DE3616" s="137"/>
    </row>
    <row r="3617" spans="1:109" s="75" customFormat="1" ht="21" hidden="1" customHeight="1">
      <c r="A3617" s="191">
        <v>4</v>
      </c>
      <c r="B3617" s="222" t="s">
        <v>77</v>
      </c>
      <c r="C3617" s="223"/>
      <c r="D3617" s="224"/>
      <c r="E3617" s="225" t="s">
        <v>76</v>
      </c>
      <c r="F3617" s="226"/>
      <c r="G3617" s="227"/>
      <c r="H3617" s="227"/>
      <c r="I3617" s="101"/>
      <c r="J3617" s="94">
        <v>5</v>
      </c>
      <c r="K3617" s="228" t="s">
        <v>186</v>
      </c>
      <c r="L3617" s="229"/>
      <c r="M3617" s="229"/>
      <c r="N3617" s="229"/>
      <c r="O3617" s="229"/>
      <c r="P3617" s="229"/>
      <c r="Q3617" s="229"/>
      <c r="R3617" s="230"/>
      <c r="DE3617" s="137"/>
    </row>
    <row r="3618" spans="1:109" s="75" customFormat="1" ht="12" hidden="1" customHeight="1">
      <c r="A3618" s="193"/>
      <c r="B3618" s="181"/>
      <c r="C3618" s="206"/>
      <c r="D3618" s="182"/>
      <c r="E3618" s="181"/>
      <c r="F3618" s="182"/>
      <c r="G3618" s="227"/>
      <c r="H3618" s="227"/>
      <c r="I3618" s="101"/>
      <c r="J3618" s="231"/>
      <c r="K3618" s="234"/>
      <c r="L3618" s="235"/>
      <c r="M3618" s="235"/>
      <c r="N3618" s="235"/>
      <c r="O3618" s="235"/>
      <c r="P3618" s="235"/>
      <c r="Q3618" s="235"/>
      <c r="R3618" s="236"/>
      <c r="DE3618" s="137"/>
    </row>
    <row r="3619" spans="1:109" s="75" customFormat="1" ht="12" hidden="1" customHeight="1">
      <c r="A3619" s="95"/>
      <c r="B3619" s="100"/>
      <c r="C3619" s="100"/>
      <c r="D3619" s="100"/>
      <c r="E3619" s="100"/>
      <c r="F3619" s="100"/>
      <c r="G3619" s="227"/>
      <c r="H3619" s="227"/>
      <c r="I3619" s="95"/>
      <c r="J3619" s="232"/>
      <c r="K3619" s="237"/>
      <c r="L3619" s="238"/>
      <c r="M3619" s="238"/>
      <c r="N3619" s="238"/>
      <c r="O3619" s="238"/>
      <c r="P3619" s="238"/>
      <c r="Q3619" s="238"/>
      <c r="R3619" s="239"/>
      <c r="S3619" s="25"/>
      <c r="T3619" s="40"/>
      <c r="DE3619" s="137"/>
    </row>
    <row r="3620" spans="1:109" s="75" customFormat="1" ht="12" hidden="1" customHeight="1">
      <c r="A3620" s="95"/>
      <c r="B3620" s="96"/>
      <c r="C3620" s="96"/>
      <c r="D3620" s="96"/>
      <c r="E3620" s="96"/>
      <c r="F3620" s="96"/>
      <c r="G3620" s="96"/>
      <c r="H3620" s="96"/>
      <c r="I3620" s="95"/>
      <c r="J3620" s="232"/>
      <c r="K3620" s="237"/>
      <c r="L3620" s="238"/>
      <c r="M3620" s="238"/>
      <c r="N3620" s="238"/>
      <c r="O3620" s="238"/>
      <c r="P3620" s="238"/>
      <c r="Q3620" s="238"/>
      <c r="R3620" s="239"/>
      <c r="DE3620" s="137"/>
    </row>
    <row r="3621" spans="1:109" s="75" customFormat="1" ht="12" hidden="1" customHeight="1">
      <c r="A3621" s="95"/>
      <c r="B3621" s="244" t="s">
        <v>75</v>
      </c>
      <c r="C3621" s="244"/>
      <c r="D3621" s="244"/>
      <c r="E3621" s="244"/>
      <c r="F3621" s="244"/>
      <c r="G3621" s="244"/>
      <c r="H3621" s="244"/>
      <c r="I3621" s="95"/>
      <c r="J3621" s="232"/>
      <c r="K3621" s="237"/>
      <c r="L3621" s="238"/>
      <c r="M3621" s="238"/>
      <c r="N3621" s="238"/>
      <c r="O3621" s="238"/>
      <c r="P3621" s="238"/>
      <c r="Q3621" s="238"/>
      <c r="R3621" s="239"/>
      <c r="DE3621" s="137"/>
    </row>
    <row r="3622" spans="1:109" s="75" customFormat="1" ht="12" hidden="1" customHeight="1">
      <c r="A3622" s="95"/>
      <c r="B3622" s="244" t="s">
        <v>74</v>
      </c>
      <c r="C3622" s="244"/>
      <c r="D3622" s="244"/>
      <c r="E3622" s="244"/>
      <c r="F3622" s="244"/>
      <c r="G3622" s="244"/>
      <c r="H3622" s="244"/>
      <c r="I3622" s="97"/>
      <c r="J3622" s="232"/>
      <c r="K3622" s="237"/>
      <c r="L3622" s="238"/>
      <c r="M3622" s="238"/>
      <c r="N3622" s="238"/>
      <c r="O3622" s="238"/>
      <c r="P3622" s="238"/>
      <c r="Q3622" s="238"/>
      <c r="R3622" s="239"/>
      <c r="DE3622" s="137"/>
    </row>
    <row r="3623" spans="1:109" s="75" customFormat="1" ht="12" hidden="1" customHeight="1">
      <c r="A3623" s="98" t="s">
        <v>73</v>
      </c>
      <c r="B3623" s="279" t="s">
        <v>12</v>
      </c>
      <c r="C3623" s="279"/>
      <c r="D3623" s="279"/>
      <c r="E3623" s="279"/>
      <c r="F3623" s="279"/>
      <c r="G3623" s="279"/>
      <c r="H3623" s="279"/>
      <c r="I3623" s="95"/>
      <c r="J3623" s="232"/>
      <c r="K3623" s="237"/>
      <c r="L3623" s="238"/>
      <c r="M3623" s="238"/>
      <c r="N3623" s="238"/>
      <c r="O3623" s="238"/>
      <c r="P3623" s="238"/>
      <c r="Q3623" s="238"/>
      <c r="R3623" s="239"/>
      <c r="DE3623" s="137"/>
    </row>
    <row r="3624" spans="1:109" s="75" customFormat="1" ht="12" hidden="1" customHeight="1">
      <c r="A3624" s="98"/>
      <c r="B3624" s="243" t="s">
        <v>72</v>
      </c>
      <c r="C3624" s="243"/>
      <c r="D3624" s="243"/>
      <c r="E3624" s="243"/>
      <c r="F3624" s="243"/>
      <c r="G3624" s="243"/>
      <c r="H3624" s="243"/>
      <c r="I3624" s="95"/>
      <c r="J3624" s="232"/>
      <c r="K3624" s="237"/>
      <c r="L3624" s="238"/>
      <c r="M3624" s="238"/>
      <c r="N3624" s="238"/>
      <c r="O3624" s="238"/>
      <c r="P3624" s="238"/>
      <c r="Q3624" s="238"/>
      <c r="R3624" s="239"/>
      <c r="DE3624" s="137"/>
    </row>
    <row r="3625" spans="1:109" s="75" customFormat="1" ht="12" hidden="1" customHeight="1">
      <c r="A3625" s="98"/>
      <c r="B3625" s="243"/>
      <c r="C3625" s="243"/>
      <c r="D3625" s="243"/>
      <c r="E3625" s="243"/>
      <c r="F3625" s="243"/>
      <c r="G3625" s="243"/>
      <c r="H3625" s="243"/>
      <c r="I3625" s="95"/>
      <c r="J3625" s="232"/>
      <c r="K3625" s="237"/>
      <c r="L3625" s="238"/>
      <c r="M3625" s="238"/>
      <c r="N3625" s="238"/>
      <c r="O3625" s="238"/>
      <c r="P3625" s="238"/>
      <c r="Q3625" s="238"/>
      <c r="R3625" s="239"/>
      <c r="DE3625" s="137"/>
    </row>
    <row r="3626" spans="1:109" s="75" customFormat="1" ht="12" hidden="1" customHeight="1">
      <c r="A3626" s="98"/>
      <c r="B3626" s="244"/>
      <c r="C3626" s="244"/>
      <c r="D3626" s="244"/>
      <c r="E3626" s="244"/>
      <c r="F3626" s="244"/>
      <c r="G3626" s="244"/>
      <c r="H3626" s="244"/>
      <c r="I3626" s="95"/>
      <c r="J3626" s="232"/>
      <c r="K3626" s="237"/>
      <c r="L3626" s="238"/>
      <c r="M3626" s="238"/>
      <c r="N3626" s="238"/>
      <c r="O3626" s="238"/>
      <c r="P3626" s="238"/>
      <c r="Q3626" s="238"/>
      <c r="R3626" s="239"/>
      <c r="DE3626" s="137"/>
    </row>
    <row r="3627" spans="1:109" s="75" customFormat="1" ht="12" hidden="1" customHeight="1">
      <c r="A3627" s="98"/>
      <c r="B3627" s="244" t="s">
        <v>56</v>
      </c>
      <c r="C3627" s="244"/>
      <c r="D3627" s="244"/>
      <c r="E3627" s="244"/>
      <c r="F3627" s="244"/>
      <c r="G3627" s="244"/>
      <c r="H3627" s="244"/>
      <c r="I3627" s="95"/>
      <c r="J3627" s="232"/>
      <c r="K3627" s="237"/>
      <c r="L3627" s="238"/>
      <c r="M3627" s="238"/>
      <c r="N3627" s="238"/>
      <c r="O3627" s="238"/>
      <c r="P3627" s="238"/>
      <c r="Q3627" s="238"/>
      <c r="R3627" s="239"/>
      <c r="U3627" s="24"/>
      <c r="V3627" s="24"/>
      <c r="W3627" s="24"/>
      <c r="X3627" s="24"/>
      <c r="Y3627" s="24"/>
      <c r="Z3627" s="24"/>
      <c r="AA3627" s="24"/>
      <c r="AB3627" s="24"/>
      <c r="AC3627" s="24"/>
      <c r="AD3627" s="24"/>
      <c r="AE3627" s="24"/>
      <c r="DE3627" s="137"/>
    </row>
    <row r="3628" spans="1:109" s="75" customFormat="1" ht="12" hidden="1" customHeight="1">
      <c r="A3628" s="98"/>
      <c r="B3628" s="244"/>
      <c r="C3628" s="244"/>
      <c r="D3628" s="244"/>
      <c r="E3628" s="244"/>
      <c r="F3628" s="244"/>
      <c r="G3628" s="244"/>
      <c r="H3628" s="244"/>
      <c r="I3628" s="95"/>
      <c r="J3628" s="233"/>
      <c r="K3628" s="240"/>
      <c r="L3628" s="241"/>
      <c r="M3628" s="241"/>
      <c r="N3628" s="241"/>
      <c r="O3628" s="241"/>
      <c r="P3628" s="241"/>
      <c r="Q3628" s="241"/>
      <c r="R3628" s="242"/>
      <c r="DE3628" s="137"/>
    </row>
    <row r="3629" spans="1:109" s="76" customFormat="1" ht="13.5" hidden="1">
      <c r="A3629" s="256" t="s">
        <v>89</v>
      </c>
      <c r="B3629" s="257"/>
      <c r="C3629" s="257"/>
      <c r="D3629" s="257"/>
      <c r="E3629" s="257"/>
      <c r="F3629" s="257"/>
      <c r="G3629" s="257"/>
      <c r="H3629" s="257"/>
      <c r="I3629" s="257"/>
      <c r="J3629" s="257"/>
      <c r="K3629" s="257"/>
      <c r="L3629" s="257"/>
      <c r="M3629" s="257"/>
      <c r="N3629" s="257"/>
      <c r="O3629" s="257"/>
      <c r="P3629" s="257"/>
      <c r="Q3629" s="257"/>
      <c r="R3629" s="257"/>
      <c r="DE3629" s="136"/>
    </row>
    <row r="3630" spans="1:109" s="75" customFormat="1" ht="12" hidden="1" customHeight="1">
      <c r="A3630" s="258" t="s">
        <v>11</v>
      </c>
      <c r="B3630" s="259"/>
      <c r="C3630" s="260"/>
      <c r="D3630" s="261"/>
      <c r="E3630" s="258" t="s">
        <v>10</v>
      </c>
      <c r="F3630" s="259"/>
      <c r="G3630" s="181"/>
      <c r="H3630" s="206"/>
      <c r="I3630" s="206"/>
      <c r="J3630" s="182"/>
      <c r="K3630" s="258" t="s">
        <v>64</v>
      </c>
      <c r="L3630" s="262"/>
      <c r="M3630" s="263"/>
      <c r="N3630" s="181"/>
      <c r="O3630" s="206"/>
      <c r="P3630" s="206"/>
      <c r="Q3630" s="206"/>
      <c r="R3630" s="182"/>
      <c r="DE3630" s="137"/>
    </row>
    <row r="3631" spans="1:109" s="75" customFormat="1" ht="12" hidden="1" customHeight="1">
      <c r="A3631" s="191">
        <v>1</v>
      </c>
      <c r="B3631" s="264" t="s">
        <v>88</v>
      </c>
      <c r="C3631" s="265"/>
      <c r="D3631" s="265"/>
      <c r="E3631" s="265"/>
      <c r="F3631" s="266"/>
      <c r="G3631" s="194" t="s">
        <v>87</v>
      </c>
      <c r="H3631" s="255"/>
      <c r="I3631" s="194" t="s">
        <v>86</v>
      </c>
      <c r="J3631" s="195"/>
      <c r="K3631" s="195"/>
      <c r="L3631" s="195"/>
      <c r="M3631" s="195"/>
      <c r="N3631" s="195"/>
      <c r="O3631" s="195"/>
      <c r="P3631" s="195"/>
      <c r="Q3631" s="195"/>
      <c r="R3631" s="255"/>
      <c r="DE3631" s="137"/>
    </row>
    <row r="3632" spans="1:109" s="75" customFormat="1" ht="12" hidden="1" customHeight="1">
      <c r="A3632" s="193"/>
      <c r="B3632" s="267"/>
      <c r="C3632" s="268"/>
      <c r="D3632" s="268"/>
      <c r="E3632" s="268"/>
      <c r="F3632" s="269"/>
      <c r="G3632" s="253"/>
      <c r="H3632" s="254"/>
      <c r="I3632" s="270"/>
      <c r="J3632" s="271"/>
      <c r="K3632" s="271"/>
      <c r="L3632" s="271"/>
      <c r="M3632" s="88" t="s">
        <v>183</v>
      </c>
      <c r="N3632" s="272"/>
      <c r="O3632" s="273"/>
      <c r="P3632" s="89" t="s">
        <v>184</v>
      </c>
      <c r="Q3632" s="77"/>
      <c r="R3632" s="90" t="s">
        <v>185</v>
      </c>
      <c r="S3632" s="43" t="str">
        <f>IF(AND(Q3632&lt;&gt;"",Q3632&lt;120),"排煙機の規定風量は120㎥以上必要です。","")</f>
        <v/>
      </c>
      <c r="T3632" s="74"/>
      <c r="DE3632" s="137"/>
    </row>
    <row r="3633" spans="1:111" s="75" customFormat="1" ht="6" hidden="1" customHeight="1">
      <c r="A3633" s="102"/>
      <c r="B3633" s="102"/>
      <c r="C3633" s="102"/>
      <c r="D3633" s="102"/>
      <c r="E3633" s="102"/>
      <c r="F3633" s="102"/>
      <c r="G3633" s="102"/>
      <c r="H3633" s="102"/>
      <c r="I3633" s="102"/>
      <c r="J3633" s="102"/>
      <c r="K3633" s="103"/>
      <c r="L3633" s="103"/>
      <c r="M3633" s="103"/>
      <c r="N3633" s="102"/>
      <c r="O3633" s="104"/>
      <c r="P3633" s="104"/>
      <c r="Q3633" s="103"/>
      <c r="R3633" s="103"/>
      <c r="DE3633" s="137"/>
    </row>
    <row r="3634" spans="1:111" s="75" customFormat="1" ht="12" hidden="1" customHeight="1">
      <c r="A3634" s="251">
        <v>2</v>
      </c>
      <c r="B3634" s="194" t="s">
        <v>85</v>
      </c>
      <c r="C3634" s="195"/>
      <c r="D3634" s="195"/>
      <c r="E3634" s="195"/>
      <c r="F3634" s="195"/>
      <c r="G3634" s="195"/>
      <c r="H3634" s="195"/>
      <c r="I3634" s="195"/>
      <c r="J3634" s="195"/>
      <c r="K3634" s="195"/>
      <c r="L3634" s="195"/>
      <c r="M3634" s="195"/>
      <c r="N3634" s="195"/>
      <c r="O3634" s="196"/>
      <c r="P3634" s="91"/>
      <c r="Q3634" s="198" t="s">
        <v>81</v>
      </c>
      <c r="R3634" s="199"/>
      <c r="DE3634" s="137"/>
    </row>
    <row r="3635" spans="1:111" s="75" customFormat="1" ht="12" hidden="1" customHeight="1">
      <c r="A3635" s="252"/>
      <c r="B3635" s="92" t="s">
        <v>5</v>
      </c>
      <c r="C3635" s="202" t="s">
        <v>84</v>
      </c>
      <c r="D3635" s="203"/>
      <c r="E3635" s="245"/>
      <c r="F3635" s="93" t="s">
        <v>83</v>
      </c>
      <c r="G3635" s="202" t="s">
        <v>78</v>
      </c>
      <c r="H3635" s="203"/>
      <c r="I3635" s="202" t="s">
        <v>14</v>
      </c>
      <c r="J3635" s="203"/>
      <c r="K3635" s="203"/>
      <c r="L3635" s="203"/>
      <c r="M3635" s="203"/>
      <c r="N3635" s="203" t="s">
        <v>13</v>
      </c>
      <c r="O3635" s="204"/>
      <c r="P3635" s="205"/>
      <c r="Q3635" s="200"/>
      <c r="R3635" s="201"/>
      <c r="DE3635" s="137"/>
      <c r="DF3635" s="76" t="str">
        <f>IF(COUNTA(B3636:R3685)&gt;0,DG3635,"")</f>
        <v/>
      </c>
      <c r="DG3635" s="144">
        <v>50</v>
      </c>
    </row>
    <row r="3636" spans="1:111" s="75" customFormat="1" ht="12" hidden="1" customHeight="1">
      <c r="A3636" s="252"/>
      <c r="B3636" s="47"/>
      <c r="C3636" s="274"/>
      <c r="D3636" s="274"/>
      <c r="E3636" s="274"/>
      <c r="F3636" s="162"/>
      <c r="G3636" s="274"/>
      <c r="H3636" s="274"/>
      <c r="I3636" s="275"/>
      <c r="J3636" s="275"/>
      <c r="K3636" s="275"/>
      <c r="L3636" s="275"/>
      <c r="M3636" s="275"/>
      <c r="N3636" s="276"/>
      <c r="O3636" s="277"/>
      <c r="P3636" s="278"/>
      <c r="Q3636" s="274"/>
      <c r="R3636" s="274"/>
      <c r="DE3636" s="137"/>
    </row>
    <row r="3637" spans="1:111" s="75" customFormat="1" ht="12" hidden="1" customHeight="1">
      <c r="A3637" s="252"/>
      <c r="B3637" s="48"/>
      <c r="C3637" s="213"/>
      <c r="D3637" s="213"/>
      <c r="E3637" s="213"/>
      <c r="F3637" s="163"/>
      <c r="G3637" s="213"/>
      <c r="H3637" s="213"/>
      <c r="I3637" s="214"/>
      <c r="J3637" s="214"/>
      <c r="K3637" s="214"/>
      <c r="L3637" s="214"/>
      <c r="M3637" s="214"/>
      <c r="N3637" s="215"/>
      <c r="O3637" s="216"/>
      <c r="P3637" s="217"/>
      <c r="Q3637" s="213"/>
      <c r="R3637" s="213"/>
      <c r="DE3637" s="137"/>
    </row>
    <row r="3638" spans="1:111" s="75" customFormat="1" ht="12" hidden="1" customHeight="1">
      <c r="A3638" s="252"/>
      <c r="B3638" s="48"/>
      <c r="C3638" s="213"/>
      <c r="D3638" s="213"/>
      <c r="E3638" s="213"/>
      <c r="F3638" s="163"/>
      <c r="G3638" s="213"/>
      <c r="H3638" s="213"/>
      <c r="I3638" s="214"/>
      <c r="J3638" s="214"/>
      <c r="K3638" s="214"/>
      <c r="L3638" s="214"/>
      <c r="M3638" s="214"/>
      <c r="N3638" s="215"/>
      <c r="O3638" s="216"/>
      <c r="P3638" s="217"/>
      <c r="Q3638" s="213"/>
      <c r="R3638" s="213"/>
      <c r="DE3638" s="137"/>
    </row>
    <row r="3639" spans="1:111" s="75" customFormat="1" ht="12" hidden="1" customHeight="1">
      <c r="A3639" s="252"/>
      <c r="B3639" s="48"/>
      <c r="C3639" s="213"/>
      <c r="D3639" s="213"/>
      <c r="E3639" s="213"/>
      <c r="F3639" s="163"/>
      <c r="G3639" s="213"/>
      <c r="H3639" s="213"/>
      <c r="I3639" s="214"/>
      <c r="J3639" s="214"/>
      <c r="K3639" s="214"/>
      <c r="L3639" s="214"/>
      <c r="M3639" s="214"/>
      <c r="N3639" s="215"/>
      <c r="O3639" s="216"/>
      <c r="P3639" s="217"/>
      <c r="Q3639" s="213"/>
      <c r="R3639" s="213"/>
      <c r="DE3639" s="137"/>
    </row>
    <row r="3640" spans="1:111" s="75" customFormat="1" ht="12" hidden="1" customHeight="1">
      <c r="A3640" s="252"/>
      <c r="B3640" s="48"/>
      <c r="C3640" s="213"/>
      <c r="D3640" s="213"/>
      <c r="E3640" s="213"/>
      <c r="F3640" s="163"/>
      <c r="G3640" s="213"/>
      <c r="H3640" s="213"/>
      <c r="I3640" s="214"/>
      <c r="J3640" s="214"/>
      <c r="K3640" s="214"/>
      <c r="L3640" s="214"/>
      <c r="M3640" s="214"/>
      <c r="N3640" s="215"/>
      <c r="O3640" s="216"/>
      <c r="P3640" s="217"/>
      <c r="Q3640" s="213"/>
      <c r="R3640" s="213"/>
      <c r="DE3640" s="137"/>
    </row>
    <row r="3641" spans="1:111" s="75" customFormat="1" ht="12" hidden="1" customHeight="1">
      <c r="A3641" s="252"/>
      <c r="B3641" s="48"/>
      <c r="C3641" s="213"/>
      <c r="D3641" s="213"/>
      <c r="E3641" s="213"/>
      <c r="F3641" s="163"/>
      <c r="G3641" s="213"/>
      <c r="H3641" s="213"/>
      <c r="I3641" s="214"/>
      <c r="J3641" s="214"/>
      <c r="K3641" s="214"/>
      <c r="L3641" s="214"/>
      <c r="M3641" s="214"/>
      <c r="N3641" s="215"/>
      <c r="O3641" s="216"/>
      <c r="P3641" s="217"/>
      <c r="Q3641" s="213"/>
      <c r="R3641" s="213"/>
      <c r="DE3641" s="137"/>
    </row>
    <row r="3642" spans="1:111" s="75" customFormat="1" ht="12" hidden="1" customHeight="1">
      <c r="A3642" s="252"/>
      <c r="B3642" s="48"/>
      <c r="C3642" s="213"/>
      <c r="D3642" s="213"/>
      <c r="E3642" s="213"/>
      <c r="F3642" s="163"/>
      <c r="G3642" s="213"/>
      <c r="H3642" s="213"/>
      <c r="I3642" s="214"/>
      <c r="J3642" s="214"/>
      <c r="K3642" s="214"/>
      <c r="L3642" s="214"/>
      <c r="M3642" s="214"/>
      <c r="N3642" s="215"/>
      <c r="O3642" s="216"/>
      <c r="P3642" s="217"/>
      <c r="Q3642" s="213"/>
      <c r="R3642" s="213"/>
      <c r="DE3642" s="137"/>
    </row>
    <row r="3643" spans="1:111" s="75" customFormat="1" ht="12" hidden="1" customHeight="1">
      <c r="A3643" s="252"/>
      <c r="B3643" s="48"/>
      <c r="C3643" s="213"/>
      <c r="D3643" s="213"/>
      <c r="E3643" s="213"/>
      <c r="F3643" s="163"/>
      <c r="G3643" s="213"/>
      <c r="H3643" s="213"/>
      <c r="I3643" s="214"/>
      <c r="J3643" s="214"/>
      <c r="K3643" s="214"/>
      <c r="L3643" s="214"/>
      <c r="M3643" s="214"/>
      <c r="N3643" s="215"/>
      <c r="O3643" s="216"/>
      <c r="P3643" s="217"/>
      <c r="Q3643" s="213"/>
      <c r="R3643" s="213"/>
      <c r="DE3643" s="137"/>
    </row>
    <row r="3644" spans="1:111" s="75" customFormat="1" ht="12" hidden="1" customHeight="1">
      <c r="A3644" s="252"/>
      <c r="B3644" s="48"/>
      <c r="C3644" s="213"/>
      <c r="D3644" s="213"/>
      <c r="E3644" s="213"/>
      <c r="F3644" s="163"/>
      <c r="G3644" s="213"/>
      <c r="H3644" s="213"/>
      <c r="I3644" s="214"/>
      <c r="J3644" s="214"/>
      <c r="K3644" s="214"/>
      <c r="L3644" s="214"/>
      <c r="M3644" s="214"/>
      <c r="N3644" s="215"/>
      <c r="O3644" s="216"/>
      <c r="P3644" s="217"/>
      <c r="Q3644" s="213"/>
      <c r="R3644" s="213"/>
      <c r="DE3644" s="137"/>
    </row>
    <row r="3645" spans="1:111" s="75" customFormat="1" ht="12" hidden="1" customHeight="1">
      <c r="A3645" s="252"/>
      <c r="B3645" s="48"/>
      <c r="C3645" s="213"/>
      <c r="D3645" s="213"/>
      <c r="E3645" s="213"/>
      <c r="F3645" s="163"/>
      <c r="G3645" s="213"/>
      <c r="H3645" s="213"/>
      <c r="I3645" s="214"/>
      <c r="J3645" s="214"/>
      <c r="K3645" s="214"/>
      <c r="L3645" s="214"/>
      <c r="M3645" s="214"/>
      <c r="N3645" s="215"/>
      <c r="O3645" s="216"/>
      <c r="P3645" s="217"/>
      <c r="Q3645" s="213"/>
      <c r="R3645" s="213"/>
      <c r="DE3645" s="137"/>
    </row>
    <row r="3646" spans="1:111" s="75" customFormat="1" ht="12" hidden="1" customHeight="1">
      <c r="A3646" s="252"/>
      <c r="B3646" s="48"/>
      <c r="C3646" s="213"/>
      <c r="D3646" s="213"/>
      <c r="E3646" s="213"/>
      <c r="F3646" s="163"/>
      <c r="G3646" s="213"/>
      <c r="H3646" s="213"/>
      <c r="I3646" s="214"/>
      <c r="J3646" s="214"/>
      <c r="K3646" s="214"/>
      <c r="L3646" s="214"/>
      <c r="M3646" s="214"/>
      <c r="N3646" s="215"/>
      <c r="O3646" s="216"/>
      <c r="P3646" s="217"/>
      <c r="Q3646" s="213"/>
      <c r="R3646" s="213"/>
      <c r="DE3646" s="137"/>
    </row>
    <row r="3647" spans="1:111" s="75" customFormat="1" ht="12" hidden="1" customHeight="1">
      <c r="A3647" s="252"/>
      <c r="B3647" s="48"/>
      <c r="C3647" s="213"/>
      <c r="D3647" s="213"/>
      <c r="E3647" s="213"/>
      <c r="F3647" s="163"/>
      <c r="G3647" s="213"/>
      <c r="H3647" s="213"/>
      <c r="I3647" s="214"/>
      <c r="J3647" s="214"/>
      <c r="K3647" s="214"/>
      <c r="L3647" s="214"/>
      <c r="M3647" s="214"/>
      <c r="N3647" s="215"/>
      <c r="O3647" s="216"/>
      <c r="P3647" s="217"/>
      <c r="Q3647" s="213"/>
      <c r="R3647" s="213"/>
      <c r="DE3647" s="137"/>
    </row>
    <row r="3648" spans="1:111" s="75" customFormat="1" ht="12" hidden="1" customHeight="1">
      <c r="A3648" s="252"/>
      <c r="B3648" s="48"/>
      <c r="C3648" s="213"/>
      <c r="D3648" s="213"/>
      <c r="E3648" s="213"/>
      <c r="F3648" s="163"/>
      <c r="G3648" s="213"/>
      <c r="H3648" s="213"/>
      <c r="I3648" s="214"/>
      <c r="J3648" s="214"/>
      <c r="K3648" s="214"/>
      <c r="L3648" s="214"/>
      <c r="M3648" s="214"/>
      <c r="N3648" s="215"/>
      <c r="O3648" s="216"/>
      <c r="P3648" s="217"/>
      <c r="Q3648" s="213"/>
      <c r="R3648" s="213"/>
      <c r="DE3648" s="137"/>
    </row>
    <row r="3649" spans="1:109" s="75" customFormat="1" ht="12" hidden="1" customHeight="1">
      <c r="A3649" s="252"/>
      <c r="B3649" s="48"/>
      <c r="C3649" s="213"/>
      <c r="D3649" s="213"/>
      <c r="E3649" s="213"/>
      <c r="F3649" s="163"/>
      <c r="G3649" s="213"/>
      <c r="H3649" s="213"/>
      <c r="I3649" s="214"/>
      <c r="J3649" s="214"/>
      <c r="K3649" s="214"/>
      <c r="L3649" s="214"/>
      <c r="M3649" s="214"/>
      <c r="N3649" s="215"/>
      <c r="O3649" s="216"/>
      <c r="P3649" s="217"/>
      <c r="Q3649" s="213"/>
      <c r="R3649" s="213"/>
      <c r="DE3649" s="137"/>
    </row>
    <row r="3650" spans="1:109" s="75" customFormat="1" ht="12" hidden="1" customHeight="1">
      <c r="A3650" s="252"/>
      <c r="B3650" s="48"/>
      <c r="C3650" s="213"/>
      <c r="D3650" s="213"/>
      <c r="E3650" s="213"/>
      <c r="F3650" s="163"/>
      <c r="G3650" s="213"/>
      <c r="H3650" s="213"/>
      <c r="I3650" s="214"/>
      <c r="J3650" s="214"/>
      <c r="K3650" s="214"/>
      <c r="L3650" s="214"/>
      <c r="M3650" s="214"/>
      <c r="N3650" s="215"/>
      <c r="O3650" s="216"/>
      <c r="P3650" s="217"/>
      <c r="Q3650" s="213"/>
      <c r="R3650" s="213"/>
      <c r="DE3650" s="137"/>
    </row>
    <row r="3651" spans="1:109" s="75" customFormat="1" ht="12" hidden="1" customHeight="1">
      <c r="A3651" s="252"/>
      <c r="B3651" s="48"/>
      <c r="C3651" s="213"/>
      <c r="D3651" s="213"/>
      <c r="E3651" s="213"/>
      <c r="F3651" s="163"/>
      <c r="G3651" s="213"/>
      <c r="H3651" s="213"/>
      <c r="I3651" s="214"/>
      <c r="J3651" s="214"/>
      <c r="K3651" s="214"/>
      <c r="L3651" s="214"/>
      <c r="M3651" s="214"/>
      <c r="N3651" s="215"/>
      <c r="O3651" s="216"/>
      <c r="P3651" s="217"/>
      <c r="Q3651" s="213"/>
      <c r="R3651" s="213"/>
      <c r="DE3651" s="137"/>
    </row>
    <row r="3652" spans="1:109" s="75" customFormat="1" ht="12" hidden="1" customHeight="1">
      <c r="A3652" s="252"/>
      <c r="B3652" s="48"/>
      <c r="C3652" s="213"/>
      <c r="D3652" s="213"/>
      <c r="E3652" s="213"/>
      <c r="F3652" s="163"/>
      <c r="G3652" s="213"/>
      <c r="H3652" s="213"/>
      <c r="I3652" s="214"/>
      <c r="J3652" s="214"/>
      <c r="K3652" s="214"/>
      <c r="L3652" s="214"/>
      <c r="M3652" s="214"/>
      <c r="N3652" s="215"/>
      <c r="O3652" s="216"/>
      <c r="P3652" s="217"/>
      <c r="Q3652" s="213"/>
      <c r="R3652" s="213"/>
      <c r="DE3652" s="137"/>
    </row>
    <row r="3653" spans="1:109" s="75" customFormat="1" ht="12" hidden="1" customHeight="1">
      <c r="A3653" s="252"/>
      <c r="B3653" s="48"/>
      <c r="C3653" s="213"/>
      <c r="D3653" s="213"/>
      <c r="E3653" s="213"/>
      <c r="F3653" s="163"/>
      <c r="G3653" s="213"/>
      <c r="H3653" s="213"/>
      <c r="I3653" s="214"/>
      <c r="J3653" s="214"/>
      <c r="K3653" s="214"/>
      <c r="L3653" s="214"/>
      <c r="M3653" s="214"/>
      <c r="N3653" s="215"/>
      <c r="O3653" s="216"/>
      <c r="P3653" s="217"/>
      <c r="Q3653" s="213"/>
      <c r="R3653" s="213"/>
      <c r="DE3653" s="137"/>
    </row>
    <row r="3654" spans="1:109" s="75" customFormat="1" ht="12" hidden="1" customHeight="1">
      <c r="A3654" s="252"/>
      <c r="B3654" s="48"/>
      <c r="C3654" s="213"/>
      <c r="D3654" s="213"/>
      <c r="E3654" s="213"/>
      <c r="F3654" s="163"/>
      <c r="G3654" s="213"/>
      <c r="H3654" s="213"/>
      <c r="I3654" s="214"/>
      <c r="J3654" s="214"/>
      <c r="K3654" s="214"/>
      <c r="L3654" s="214"/>
      <c r="M3654" s="214"/>
      <c r="N3654" s="215"/>
      <c r="O3654" s="216"/>
      <c r="P3654" s="217"/>
      <c r="Q3654" s="213"/>
      <c r="R3654" s="213"/>
      <c r="DE3654" s="137"/>
    </row>
    <row r="3655" spans="1:109" s="75" customFormat="1" ht="12" hidden="1" customHeight="1">
      <c r="A3655" s="252"/>
      <c r="B3655" s="48"/>
      <c r="C3655" s="213"/>
      <c r="D3655" s="213"/>
      <c r="E3655" s="213"/>
      <c r="F3655" s="163"/>
      <c r="G3655" s="213"/>
      <c r="H3655" s="213"/>
      <c r="I3655" s="214"/>
      <c r="J3655" s="214"/>
      <c r="K3655" s="214"/>
      <c r="L3655" s="214"/>
      <c r="M3655" s="214"/>
      <c r="N3655" s="215"/>
      <c r="O3655" s="216"/>
      <c r="P3655" s="217"/>
      <c r="Q3655" s="213"/>
      <c r="R3655" s="213"/>
      <c r="DE3655" s="137"/>
    </row>
    <row r="3656" spans="1:109" s="75" customFormat="1" ht="12" hidden="1" customHeight="1">
      <c r="A3656" s="252"/>
      <c r="B3656" s="48"/>
      <c r="C3656" s="213"/>
      <c r="D3656" s="213"/>
      <c r="E3656" s="213"/>
      <c r="F3656" s="163"/>
      <c r="G3656" s="213"/>
      <c r="H3656" s="213"/>
      <c r="I3656" s="214"/>
      <c r="J3656" s="214"/>
      <c r="K3656" s="214"/>
      <c r="L3656" s="214"/>
      <c r="M3656" s="214"/>
      <c r="N3656" s="215"/>
      <c r="O3656" s="216"/>
      <c r="P3656" s="217"/>
      <c r="Q3656" s="213"/>
      <c r="R3656" s="213"/>
      <c r="DE3656" s="137"/>
    </row>
    <row r="3657" spans="1:109" s="75" customFormat="1" ht="12" hidden="1" customHeight="1">
      <c r="A3657" s="252"/>
      <c r="B3657" s="48"/>
      <c r="C3657" s="213"/>
      <c r="D3657" s="213"/>
      <c r="E3657" s="213"/>
      <c r="F3657" s="163"/>
      <c r="G3657" s="213"/>
      <c r="H3657" s="213"/>
      <c r="I3657" s="214"/>
      <c r="J3657" s="214"/>
      <c r="K3657" s="214"/>
      <c r="L3657" s="214"/>
      <c r="M3657" s="214"/>
      <c r="N3657" s="215"/>
      <c r="O3657" s="216"/>
      <c r="P3657" s="217"/>
      <c r="Q3657" s="213"/>
      <c r="R3657" s="213"/>
      <c r="DE3657" s="137"/>
    </row>
    <row r="3658" spans="1:109" s="75" customFormat="1" ht="12" hidden="1" customHeight="1">
      <c r="A3658" s="252"/>
      <c r="B3658" s="48"/>
      <c r="C3658" s="213"/>
      <c r="D3658" s="213"/>
      <c r="E3658" s="213"/>
      <c r="F3658" s="163"/>
      <c r="G3658" s="213"/>
      <c r="H3658" s="213"/>
      <c r="I3658" s="214"/>
      <c r="J3658" s="214"/>
      <c r="K3658" s="214"/>
      <c r="L3658" s="214"/>
      <c r="M3658" s="214"/>
      <c r="N3658" s="215"/>
      <c r="O3658" s="216"/>
      <c r="P3658" s="217"/>
      <c r="Q3658" s="213"/>
      <c r="R3658" s="213"/>
      <c r="DE3658" s="137"/>
    </row>
    <row r="3659" spans="1:109" s="75" customFormat="1" ht="12" hidden="1" customHeight="1">
      <c r="A3659" s="252"/>
      <c r="B3659" s="48"/>
      <c r="C3659" s="213"/>
      <c r="D3659" s="213"/>
      <c r="E3659" s="213"/>
      <c r="F3659" s="163"/>
      <c r="G3659" s="213"/>
      <c r="H3659" s="213"/>
      <c r="I3659" s="214"/>
      <c r="J3659" s="214"/>
      <c r="K3659" s="214"/>
      <c r="L3659" s="214"/>
      <c r="M3659" s="214"/>
      <c r="N3659" s="215"/>
      <c r="O3659" s="216"/>
      <c r="P3659" s="217"/>
      <c r="Q3659" s="213"/>
      <c r="R3659" s="213"/>
      <c r="DE3659" s="137"/>
    </row>
    <row r="3660" spans="1:109" s="75" customFormat="1" ht="12" hidden="1" customHeight="1">
      <c r="A3660" s="252"/>
      <c r="B3660" s="48"/>
      <c r="C3660" s="213"/>
      <c r="D3660" s="213"/>
      <c r="E3660" s="213"/>
      <c r="F3660" s="163"/>
      <c r="G3660" s="213"/>
      <c r="H3660" s="213"/>
      <c r="I3660" s="214"/>
      <c r="J3660" s="214"/>
      <c r="K3660" s="214"/>
      <c r="L3660" s="214"/>
      <c r="M3660" s="214"/>
      <c r="N3660" s="215"/>
      <c r="O3660" s="216"/>
      <c r="P3660" s="217"/>
      <c r="Q3660" s="213"/>
      <c r="R3660" s="213"/>
      <c r="DE3660" s="137"/>
    </row>
    <row r="3661" spans="1:109" s="75" customFormat="1" ht="12" hidden="1" customHeight="1">
      <c r="A3661" s="252"/>
      <c r="B3661" s="48"/>
      <c r="C3661" s="213"/>
      <c r="D3661" s="213"/>
      <c r="E3661" s="213"/>
      <c r="F3661" s="163"/>
      <c r="G3661" s="213"/>
      <c r="H3661" s="213"/>
      <c r="I3661" s="214"/>
      <c r="J3661" s="214"/>
      <c r="K3661" s="214"/>
      <c r="L3661" s="214"/>
      <c r="M3661" s="214"/>
      <c r="N3661" s="215"/>
      <c r="O3661" s="216"/>
      <c r="P3661" s="217"/>
      <c r="Q3661" s="213"/>
      <c r="R3661" s="213"/>
      <c r="DE3661" s="137"/>
    </row>
    <row r="3662" spans="1:109" s="75" customFormat="1" ht="12" hidden="1" customHeight="1">
      <c r="A3662" s="252"/>
      <c r="B3662" s="48"/>
      <c r="C3662" s="213"/>
      <c r="D3662" s="213"/>
      <c r="E3662" s="213"/>
      <c r="F3662" s="163"/>
      <c r="G3662" s="213"/>
      <c r="H3662" s="213"/>
      <c r="I3662" s="214"/>
      <c r="J3662" s="214"/>
      <c r="K3662" s="214"/>
      <c r="L3662" s="214"/>
      <c r="M3662" s="214"/>
      <c r="N3662" s="215"/>
      <c r="O3662" s="216"/>
      <c r="P3662" s="217"/>
      <c r="Q3662" s="213"/>
      <c r="R3662" s="213"/>
      <c r="DE3662" s="137"/>
    </row>
    <row r="3663" spans="1:109" s="75" customFormat="1" ht="12" hidden="1" customHeight="1">
      <c r="A3663" s="252"/>
      <c r="B3663" s="48"/>
      <c r="C3663" s="213"/>
      <c r="D3663" s="213"/>
      <c r="E3663" s="213"/>
      <c r="F3663" s="163"/>
      <c r="G3663" s="213"/>
      <c r="H3663" s="213"/>
      <c r="I3663" s="214"/>
      <c r="J3663" s="214"/>
      <c r="K3663" s="214"/>
      <c r="L3663" s="214"/>
      <c r="M3663" s="214"/>
      <c r="N3663" s="215"/>
      <c r="O3663" s="216"/>
      <c r="P3663" s="217"/>
      <c r="Q3663" s="213"/>
      <c r="R3663" s="213"/>
      <c r="DE3663" s="137"/>
    </row>
    <row r="3664" spans="1:109" s="75" customFormat="1" ht="12" hidden="1" customHeight="1">
      <c r="A3664" s="252"/>
      <c r="B3664" s="48"/>
      <c r="C3664" s="213"/>
      <c r="D3664" s="213"/>
      <c r="E3664" s="213"/>
      <c r="F3664" s="163"/>
      <c r="G3664" s="213"/>
      <c r="H3664" s="213"/>
      <c r="I3664" s="214"/>
      <c r="J3664" s="214"/>
      <c r="K3664" s="214"/>
      <c r="L3664" s="214"/>
      <c r="M3664" s="214"/>
      <c r="N3664" s="215"/>
      <c r="O3664" s="216"/>
      <c r="P3664" s="217"/>
      <c r="Q3664" s="213"/>
      <c r="R3664" s="213"/>
      <c r="DE3664" s="137"/>
    </row>
    <row r="3665" spans="1:109" s="75" customFormat="1" ht="12" hidden="1" customHeight="1">
      <c r="A3665" s="252"/>
      <c r="B3665" s="48"/>
      <c r="C3665" s="213"/>
      <c r="D3665" s="213"/>
      <c r="E3665" s="213"/>
      <c r="F3665" s="163"/>
      <c r="G3665" s="213"/>
      <c r="H3665" s="213"/>
      <c r="I3665" s="214"/>
      <c r="J3665" s="214"/>
      <c r="K3665" s="214"/>
      <c r="L3665" s="214"/>
      <c r="M3665" s="214"/>
      <c r="N3665" s="215"/>
      <c r="O3665" s="216"/>
      <c r="P3665" s="217"/>
      <c r="Q3665" s="213"/>
      <c r="R3665" s="213"/>
      <c r="DE3665" s="137"/>
    </row>
    <row r="3666" spans="1:109" s="75" customFormat="1" ht="12" hidden="1" customHeight="1">
      <c r="A3666" s="252"/>
      <c r="B3666" s="48"/>
      <c r="C3666" s="213"/>
      <c r="D3666" s="213"/>
      <c r="E3666" s="213"/>
      <c r="F3666" s="163"/>
      <c r="G3666" s="213"/>
      <c r="H3666" s="213"/>
      <c r="I3666" s="214"/>
      <c r="J3666" s="214"/>
      <c r="K3666" s="214"/>
      <c r="L3666" s="214"/>
      <c r="M3666" s="214"/>
      <c r="N3666" s="215"/>
      <c r="O3666" s="216"/>
      <c r="P3666" s="217"/>
      <c r="Q3666" s="213"/>
      <c r="R3666" s="213"/>
      <c r="DE3666" s="137"/>
    </row>
    <row r="3667" spans="1:109" s="75" customFormat="1" ht="12" hidden="1" customHeight="1">
      <c r="A3667" s="252"/>
      <c r="B3667" s="48"/>
      <c r="C3667" s="213"/>
      <c r="D3667" s="213"/>
      <c r="E3667" s="213"/>
      <c r="F3667" s="163"/>
      <c r="G3667" s="213"/>
      <c r="H3667" s="213"/>
      <c r="I3667" s="214"/>
      <c r="J3667" s="214"/>
      <c r="K3667" s="214"/>
      <c r="L3667" s="214"/>
      <c r="M3667" s="214"/>
      <c r="N3667" s="215"/>
      <c r="O3667" s="216"/>
      <c r="P3667" s="217"/>
      <c r="Q3667" s="213"/>
      <c r="R3667" s="213"/>
      <c r="DE3667" s="137"/>
    </row>
    <row r="3668" spans="1:109" s="75" customFormat="1" ht="12" hidden="1" customHeight="1">
      <c r="A3668" s="252"/>
      <c r="B3668" s="48"/>
      <c r="C3668" s="213"/>
      <c r="D3668" s="213"/>
      <c r="E3668" s="213"/>
      <c r="F3668" s="163"/>
      <c r="G3668" s="213"/>
      <c r="H3668" s="213"/>
      <c r="I3668" s="214"/>
      <c r="J3668" s="214"/>
      <c r="K3668" s="214"/>
      <c r="L3668" s="214"/>
      <c r="M3668" s="214"/>
      <c r="N3668" s="215"/>
      <c r="O3668" s="216"/>
      <c r="P3668" s="217"/>
      <c r="Q3668" s="213"/>
      <c r="R3668" s="213"/>
      <c r="DE3668" s="137"/>
    </row>
    <row r="3669" spans="1:109" s="75" customFormat="1" ht="12" hidden="1" customHeight="1">
      <c r="A3669" s="252"/>
      <c r="B3669" s="48"/>
      <c r="C3669" s="213"/>
      <c r="D3669" s="213"/>
      <c r="E3669" s="213"/>
      <c r="F3669" s="163"/>
      <c r="G3669" s="213"/>
      <c r="H3669" s="213"/>
      <c r="I3669" s="214"/>
      <c r="J3669" s="214"/>
      <c r="K3669" s="214"/>
      <c r="L3669" s="214"/>
      <c r="M3669" s="214"/>
      <c r="N3669" s="215"/>
      <c r="O3669" s="216"/>
      <c r="P3669" s="217"/>
      <c r="Q3669" s="213"/>
      <c r="R3669" s="213"/>
      <c r="DE3669" s="137"/>
    </row>
    <row r="3670" spans="1:109" s="75" customFormat="1" ht="12" hidden="1" customHeight="1">
      <c r="A3670" s="252"/>
      <c r="B3670" s="48"/>
      <c r="C3670" s="213"/>
      <c r="D3670" s="213"/>
      <c r="E3670" s="213"/>
      <c r="F3670" s="163"/>
      <c r="G3670" s="213"/>
      <c r="H3670" s="213"/>
      <c r="I3670" s="214"/>
      <c r="J3670" s="214"/>
      <c r="K3670" s="214"/>
      <c r="L3670" s="214"/>
      <c r="M3670" s="214"/>
      <c r="N3670" s="215"/>
      <c r="O3670" s="216"/>
      <c r="P3670" s="217"/>
      <c r="Q3670" s="213"/>
      <c r="R3670" s="213"/>
      <c r="DE3670" s="137"/>
    </row>
    <row r="3671" spans="1:109" s="75" customFormat="1" ht="12" hidden="1" customHeight="1">
      <c r="A3671" s="252"/>
      <c r="B3671" s="48"/>
      <c r="C3671" s="213"/>
      <c r="D3671" s="213"/>
      <c r="E3671" s="213"/>
      <c r="F3671" s="163"/>
      <c r="G3671" s="213"/>
      <c r="H3671" s="213"/>
      <c r="I3671" s="214"/>
      <c r="J3671" s="214"/>
      <c r="K3671" s="214"/>
      <c r="L3671" s="214"/>
      <c r="M3671" s="214"/>
      <c r="N3671" s="215"/>
      <c r="O3671" s="216"/>
      <c r="P3671" s="217"/>
      <c r="Q3671" s="213"/>
      <c r="R3671" s="213"/>
      <c r="DE3671" s="137"/>
    </row>
    <row r="3672" spans="1:109" s="75" customFormat="1" ht="12" hidden="1" customHeight="1">
      <c r="A3672" s="252"/>
      <c r="B3672" s="48"/>
      <c r="C3672" s="213"/>
      <c r="D3672" s="213"/>
      <c r="E3672" s="213"/>
      <c r="F3672" s="163"/>
      <c r="G3672" s="213"/>
      <c r="H3672" s="213"/>
      <c r="I3672" s="214"/>
      <c r="J3672" s="214"/>
      <c r="K3672" s="214"/>
      <c r="L3672" s="214"/>
      <c r="M3672" s="214"/>
      <c r="N3672" s="215"/>
      <c r="O3672" s="216"/>
      <c r="P3672" s="217"/>
      <c r="Q3672" s="213"/>
      <c r="R3672" s="213"/>
      <c r="DE3672" s="137"/>
    </row>
    <row r="3673" spans="1:109" s="75" customFormat="1" ht="12" hidden="1" customHeight="1">
      <c r="A3673" s="252"/>
      <c r="B3673" s="48"/>
      <c r="C3673" s="213"/>
      <c r="D3673" s="213"/>
      <c r="E3673" s="213"/>
      <c r="F3673" s="163"/>
      <c r="G3673" s="213"/>
      <c r="H3673" s="213"/>
      <c r="I3673" s="214"/>
      <c r="J3673" s="214"/>
      <c r="K3673" s="214"/>
      <c r="L3673" s="214"/>
      <c r="M3673" s="214"/>
      <c r="N3673" s="215"/>
      <c r="O3673" s="216"/>
      <c r="P3673" s="217"/>
      <c r="Q3673" s="213"/>
      <c r="R3673" s="213"/>
      <c r="DE3673" s="137"/>
    </row>
    <row r="3674" spans="1:109" s="75" customFormat="1" ht="12" hidden="1" customHeight="1">
      <c r="A3674" s="252"/>
      <c r="B3674" s="48"/>
      <c r="C3674" s="213"/>
      <c r="D3674" s="213"/>
      <c r="E3674" s="213"/>
      <c r="F3674" s="163"/>
      <c r="G3674" s="213"/>
      <c r="H3674" s="213"/>
      <c r="I3674" s="214"/>
      <c r="J3674" s="214"/>
      <c r="K3674" s="214"/>
      <c r="L3674" s="214"/>
      <c r="M3674" s="214"/>
      <c r="N3674" s="215"/>
      <c r="O3674" s="216"/>
      <c r="P3674" s="217"/>
      <c r="Q3674" s="213"/>
      <c r="R3674" s="213"/>
      <c r="DE3674" s="137"/>
    </row>
    <row r="3675" spans="1:109" s="75" customFormat="1" ht="12" hidden="1" customHeight="1">
      <c r="A3675" s="252"/>
      <c r="B3675" s="48"/>
      <c r="C3675" s="213"/>
      <c r="D3675" s="213"/>
      <c r="E3675" s="213"/>
      <c r="F3675" s="163"/>
      <c r="G3675" s="213"/>
      <c r="H3675" s="213"/>
      <c r="I3675" s="214"/>
      <c r="J3675" s="214"/>
      <c r="K3675" s="214"/>
      <c r="L3675" s="214"/>
      <c r="M3675" s="214"/>
      <c r="N3675" s="215"/>
      <c r="O3675" s="216"/>
      <c r="P3675" s="217"/>
      <c r="Q3675" s="213"/>
      <c r="R3675" s="213"/>
      <c r="DE3675" s="137"/>
    </row>
    <row r="3676" spans="1:109" s="75" customFormat="1" ht="12" hidden="1" customHeight="1">
      <c r="A3676" s="252"/>
      <c r="B3676" s="48"/>
      <c r="C3676" s="213"/>
      <c r="D3676" s="213"/>
      <c r="E3676" s="213"/>
      <c r="F3676" s="163"/>
      <c r="G3676" s="213"/>
      <c r="H3676" s="213"/>
      <c r="I3676" s="214"/>
      <c r="J3676" s="214"/>
      <c r="K3676" s="214"/>
      <c r="L3676" s="214"/>
      <c r="M3676" s="214"/>
      <c r="N3676" s="215"/>
      <c r="O3676" s="216"/>
      <c r="P3676" s="217"/>
      <c r="Q3676" s="213"/>
      <c r="R3676" s="213"/>
      <c r="DE3676" s="137"/>
    </row>
    <row r="3677" spans="1:109" s="75" customFormat="1" ht="12" hidden="1" customHeight="1">
      <c r="A3677" s="252"/>
      <c r="B3677" s="48"/>
      <c r="C3677" s="213"/>
      <c r="D3677" s="213"/>
      <c r="E3677" s="213"/>
      <c r="F3677" s="163"/>
      <c r="G3677" s="213"/>
      <c r="H3677" s="213"/>
      <c r="I3677" s="214"/>
      <c r="J3677" s="214"/>
      <c r="K3677" s="214"/>
      <c r="L3677" s="214"/>
      <c r="M3677" s="214"/>
      <c r="N3677" s="215"/>
      <c r="O3677" s="216"/>
      <c r="P3677" s="217"/>
      <c r="Q3677" s="213"/>
      <c r="R3677" s="213"/>
      <c r="DE3677" s="137"/>
    </row>
    <row r="3678" spans="1:109" s="75" customFormat="1" ht="12" hidden="1" customHeight="1">
      <c r="A3678" s="252"/>
      <c r="B3678" s="48"/>
      <c r="C3678" s="213"/>
      <c r="D3678" s="213"/>
      <c r="E3678" s="213"/>
      <c r="F3678" s="163"/>
      <c r="G3678" s="213"/>
      <c r="H3678" s="213"/>
      <c r="I3678" s="214"/>
      <c r="J3678" s="214"/>
      <c r="K3678" s="214"/>
      <c r="L3678" s="214"/>
      <c r="M3678" s="214"/>
      <c r="N3678" s="215"/>
      <c r="O3678" s="216"/>
      <c r="P3678" s="217"/>
      <c r="Q3678" s="213"/>
      <c r="R3678" s="213"/>
      <c r="DE3678" s="137"/>
    </row>
    <row r="3679" spans="1:109" s="75" customFormat="1" ht="12" hidden="1" customHeight="1">
      <c r="A3679" s="252"/>
      <c r="B3679" s="48"/>
      <c r="C3679" s="213"/>
      <c r="D3679" s="213"/>
      <c r="E3679" s="213"/>
      <c r="F3679" s="163"/>
      <c r="G3679" s="213"/>
      <c r="H3679" s="213"/>
      <c r="I3679" s="214"/>
      <c r="J3679" s="214"/>
      <c r="K3679" s="214"/>
      <c r="L3679" s="214"/>
      <c r="M3679" s="214"/>
      <c r="N3679" s="215"/>
      <c r="O3679" s="216"/>
      <c r="P3679" s="217"/>
      <c r="Q3679" s="213"/>
      <c r="R3679" s="213"/>
      <c r="DE3679" s="137"/>
    </row>
    <row r="3680" spans="1:109" s="75" customFormat="1" ht="12" hidden="1" customHeight="1">
      <c r="A3680" s="252"/>
      <c r="B3680" s="48"/>
      <c r="C3680" s="213"/>
      <c r="D3680" s="213"/>
      <c r="E3680" s="213"/>
      <c r="F3680" s="163"/>
      <c r="G3680" s="213"/>
      <c r="H3680" s="213"/>
      <c r="I3680" s="214"/>
      <c r="J3680" s="214"/>
      <c r="K3680" s="214"/>
      <c r="L3680" s="214"/>
      <c r="M3680" s="214"/>
      <c r="N3680" s="215"/>
      <c r="O3680" s="216"/>
      <c r="P3680" s="217"/>
      <c r="Q3680" s="213"/>
      <c r="R3680" s="213"/>
      <c r="DE3680" s="137"/>
    </row>
    <row r="3681" spans="1:109" s="75" customFormat="1" ht="12" hidden="1" customHeight="1">
      <c r="A3681" s="252"/>
      <c r="B3681" s="48"/>
      <c r="C3681" s="213"/>
      <c r="D3681" s="213"/>
      <c r="E3681" s="213"/>
      <c r="F3681" s="163"/>
      <c r="G3681" s="213"/>
      <c r="H3681" s="213"/>
      <c r="I3681" s="214"/>
      <c r="J3681" s="214"/>
      <c r="K3681" s="214"/>
      <c r="L3681" s="214"/>
      <c r="M3681" s="214"/>
      <c r="N3681" s="215"/>
      <c r="O3681" s="216"/>
      <c r="P3681" s="217"/>
      <c r="Q3681" s="213"/>
      <c r="R3681" s="213"/>
      <c r="DE3681" s="137"/>
    </row>
    <row r="3682" spans="1:109" s="75" customFormat="1" ht="12" hidden="1" customHeight="1">
      <c r="A3682" s="252"/>
      <c r="B3682" s="48"/>
      <c r="C3682" s="213"/>
      <c r="D3682" s="213"/>
      <c r="E3682" s="213"/>
      <c r="F3682" s="163"/>
      <c r="G3682" s="213"/>
      <c r="H3682" s="213"/>
      <c r="I3682" s="214"/>
      <c r="J3682" s="214"/>
      <c r="K3682" s="214"/>
      <c r="L3682" s="214"/>
      <c r="M3682" s="214"/>
      <c r="N3682" s="215"/>
      <c r="O3682" s="216"/>
      <c r="P3682" s="217"/>
      <c r="Q3682" s="213"/>
      <c r="R3682" s="213"/>
      <c r="DE3682" s="137"/>
    </row>
    <row r="3683" spans="1:109" s="75" customFormat="1" ht="12" hidden="1" customHeight="1">
      <c r="A3683" s="252"/>
      <c r="B3683" s="48"/>
      <c r="C3683" s="213"/>
      <c r="D3683" s="213"/>
      <c r="E3683" s="213"/>
      <c r="F3683" s="163"/>
      <c r="G3683" s="213"/>
      <c r="H3683" s="213"/>
      <c r="I3683" s="214"/>
      <c r="J3683" s="214"/>
      <c r="K3683" s="214"/>
      <c r="L3683" s="214"/>
      <c r="M3683" s="214"/>
      <c r="N3683" s="215"/>
      <c r="O3683" s="216"/>
      <c r="P3683" s="217"/>
      <c r="Q3683" s="213"/>
      <c r="R3683" s="213"/>
      <c r="DE3683" s="137"/>
    </row>
    <row r="3684" spans="1:109" s="75" customFormat="1" ht="12" hidden="1" customHeight="1">
      <c r="A3684" s="252"/>
      <c r="B3684" s="48"/>
      <c r="C3684" s="213"/>
      <c r="D3684" s="213"/>
      <c r="E3684" s="213"/>
      <c r="F3684" s="163"/>
      <c r="G3684" s="213"/>
      <c r="H3684" s="213"/>
      <c r="I3684" s="214"/>
      <c r="J3684" s="214"/>
      <c r="K3684" s="214"/>
      <c r="L3684" s="214"/>
      <c r="M3684" s="214"/>
      <c r="N3684" s="215"/>
      <c r="O3684" s="216"/>
      <c r="P3684" s="217"/>
      <c r="Q3684" s="213"/>
      <c r="R3684" s="213"/>
      <c r="DE3684" s="137"/>
    </row>
    <row r="3685" spans="1:109" s="75" customFormat="1" ht="12" hidden="1" customHeight="1">
      <c r="A3685" s="252"/>
      <c r="B3685" s="68"/>
      <c r="C3685" s="221"/>
      <c r="D3685" s="221"/>
      <c r="E3685" s="221"/>
      <c r="F3685" s="164"/>
      <c r="G3685" s="221"/>
      <c r="H3685" s="221"/>
      <c r="I3685" s="248"/>
      <c r="J3685" s="248"/>
      <c r="K3685" s="248"/>
      <c r="L3685" s="248"/>
      <c r="M3685" s="248"/>
      <c r="N3685" s="218"/>
      <c r="O3685" s="219"/>
      <c r="P3685" s="220"/>
      <c r="Q3685" s="221"/>
      <c r="R3685" s="221"/>
      <c r="DE3685" s="137"/>
    </row>
    <row r="3686" spans="1:109" s="75" customFormat="1" ht="6" hidden="1" customHeight="1">
      <c r="A3686" s="105"/>
      <c r="B3686" s="106"/>
      <c r="C3686" s="247"/>
      <c r="D3686" s="247"/>
      <c r="E3686" s="247"/>
      <c r="F3686" s="106"/>
      <c r="G3686" s="247"/>
      <c r="H3686" s="247"/>
      <c r="I3686" s="247"/>
      <c r="J3686" s="247"/>
      <c r="K3686" s="247"/>
      <c r="L3686" s="247"/>
      <c r="M3686" s="247"/>
      <c r="N3686" s="106"/>
      <c r="O3686" s="106"/>
      <c r="P3686" s="106"/>
      <c r="Q3686" s="249"/>
      <c r="R3686" s="249"/>
      <c r="DE3686" s="137"/>
    </row>
    <row r="3687" spans="1:109" s="75" customFormat="1" ht="12" hidden="1" customHeight="1">
      <c r="A3687" s="191">
        <v>3</v>
      </c>
      <c r="B3687" s="194" t="s">
        <v>82</v>
      </c>
      <c r="C3687" s="195"/>
      <c r="D3687" s="195"/>
      <c r="E3687" s="195"/>
      <c r="F3687" s="195"/>
      <c r="G3687" s="195"/>
      <c r="H3687" s="195"/>
      <c r="I3687" s="195"/>
      <c r="J3687" s="195"/>
      <c r="K3687" s="195"/>
      <c r="L3687" s="195"/>
      <c r="M3687" s="195"/>
      <c r="N3687" s="195"/>
      <c r="O3687" s="196"/>
      <c r="P3687" s="197"/>
      <c r="Q3687" s="198" t="s">
        <v>81</v>
      </c>
      <c r="R3687" s="199"/>
      <c r="DE3687" s="137"/>
    </row>
    <row r="3688" spans="1:109" s="75" customFormat="1" ht="12" hidden="1" customHeight="1">
      <c r="A3688" s="192"/>
      <c r="B3688" s="200" t="s">
        <v>80</v>
      </c>
      <c r="C3688" s="203"/>
      <c r="D3688" s="245"/>
      <c r="E3688" s="203" t="s">
        <v>79</v>
      </c>
      <c r="F3688" s="203"/>
      <c r="G3688" s="202" t="s">
        <v>78</v>
      </c>
      <c r="H3688" s="245"/>
      <c r="I3688" s="202" t="s">
        <v>14</v>
      </c>
      <c r="J3688" s="203"/>
      <c r="K3688" s="203"/>
      <c r="L3688" s="203"/>
      <c r="M3688" s="203"/>
      <c r="N3688" s="203" t="s">
        <v>13</v>
      </c>
      <c r="O3688" s="204"/>
      <c r="P3688" s="205"/>
      <c r="Q3688" s="200"/>
      <c r="R3688" s="201"/>
      <c r="DE3688" s="137"/>
    </row>
    <row r="3689" spans="1:109" s="75" customFormat="1" ht="12" hidden="1" customHeight="1">
      <c r="A3689" s="193"/>
      <c r="B3689" s="181"/>
      <c r="C3689" s="206"/>
      <c r="D3689" s="207"/>
      <c r="E3689" s="208"/>
      <c r="F3689" s="208"/>
      <c r="G3689" s="209"/>
      <c r="H3689" s="246"/>
      <c r="I3689" s="209"/>
      <c r="J3689" s="208"/>
      <c r="K3689" s="208"/>
      <c r="L3689" s="208"/>
      <c r="M3689" s="208"/>
      <c r="N3689" s="210"/>
      <c r="O3689" s="211"/>
      <c r="P3689" s="212"/>
      <c r="Q3689" s="181"/>
      <c r="R3689" s="182"/>
      <c r="DE3689" s="137"/>
    </row>
    <row r="3690" spans="1:109" s="75" customFormat="1" ht="6" hidden="1" customHeight="1">
      <c r="A3690" s="107"/>
      <c r="B3690" s="249"/>
      <c r="C3690" s="249"/>
      <c r="D3690" s="249"/>
      <c r="E3690" s="249"/>
      <c r="F3690" s="249"/>
      <c r="G3690" s="250"/>
      <c r="H3690" s="250"/>
      <c r="I3690" s="107"/>
      <c r="J3690" s="107"/>
      <c r="K3690" s="107"/>
      <c r="L3690" s="107"/>
      <c r="M3690" s="107"/>
      <c r="N3690" s="107"/>
      <c r="O3690" s="107"/>
      <c r="P3690" s="107"/>
      <c r="Q3690" s="107"/>
      <c r="R3690" s="107"/>
      <c r="DE3690" s="137"/>
    </row>
    <row r="3691" spans="1:109" s="75" customFormat="1" ht="21" hidden="1" customHeight="1">
      <c r="A3691" s="191">
        <v>4</v>
      </c>
      <c r="B3691" s="222" t="s">
        <v>77</v>
      </c>
      <c r="C3691" s="223"/>
      <c r="D3691" s="224"/>
      <c r="E3691" s="225" t="s">
        <v>76</v>
      </c>
      <c r="F3691" s="226"/>
      <c r="G3691" s="227"/>
      <c r="H3691" s="227"/>
      <c r="I3691" s="101"/>
      <c r="J3691" s="94">
        <v>5</v>
      </c>
      <c r="K3691" s="228" t="s">
        <v>186</v>
      </c>
      <c r="L3691" s="229"/>
      <c r="M3691" s="229"/>
      <c r="N3691" s="229"/>
      <c r="O3691" s="229"/>
      <c r="P3691" s="229"/>
      <c r="Q3691" s="229"/>
      <c r="R3691" s="230"/>
      <c r="DE3691" s="137"/>
    </row>
    <row r="3692" spans="1:109" s="75" customFormat="1" ht="12" hidden="1" customHeight="1">
      <c r="A3692" s="193"/>
      <c r="B3692" s="181"/>
      <c r="C3692" s="206"/>
      <c r="D3692" s="182"/>
      <c r="E3692" s="181"/>
      <c r="F3692" s="182"/>
      <c r="G3692" s="227"/>
      <c r="H3692" s="227"/>
      <c r="I3692" s="101"/>
      <c r="J3692" s="231"/>
      <c r="K3692" s="234"/>
      <c r="L3692" s="235"/>
      <c r="M3692" s="235"/>
      <c r="N3692" s="235"/>
      <c r="O3692" s="235"/>
      <c r="P3692" s="235"/>
      <c r="Q3692" s="235"/>
      <c r="R3692" s="236"/>
      <c r="DE3692" s="137"/>
    </row>
    <row r="3693" spans="1:109" s="75" customFormat="1" ht="12" hidden="1" customHeight="1">
      <c r="A3693" s="95"/>
      <c r="B3693" s="100"/>
      <c r="C3693" s="100"/>
      <c r="D3693" s="100"/>
      <c r="E3693" s="100"/>
      <c r="F3693" s="100"/>
      <c r="G3693" s="227"/>
      <c r="H3693" s="227"/>
      <c r="I3693" s="95"/>
      <c r="J3693" s="232"/>
      <c r="K3693" s="237"/>
      <c r="L3693" s="238"/>
      <c r="M3693" s="238"/>
      <c r="N3693" s="238"/>
      <c r="O3693" s="238"/>
      <c r="P3693" s="238"/>
      <c r="Q3693" s="238"/>
      <c r="R3693" s="239"/>
      <c r="S3693" s="25"/>
      <c r="T3693" s="40"/>
      <c r="DE3693" s="137"/>
    </row>
    <row r="3694" spans="1:109" s="75" customFormat="1" ht="12" hidden="1" customHeight="1">
      <c r="A3694" s="95"/>
      <c r="B3694" s="96"/>
      <c r="C3694" s="96"/>
      <c r="D3694" s="96"/>
      <c r="E3694" s="96"/>
      <c r="F3694" s="96"/>
      <c r="G3694" s="96"/>
      <c r="H3694" s="96"/>
      <c r="I3694" s="95"/>
      <c r="J3694" s="232"/>
      <c r="K3694" s="237"/>
      <c r="L3694" s="238"/>
      <c r="M3694" s="238"/>
      <c r="N3694" s="238"/>
      <c r="O3694" s="238"/>
      <c r="P3694" s="238"/>
      <c r="Q3694" s="238"/>
      <c r="R3694" s="239"/>
      <c r="DE3694" s="137"/>
    </row>
    <row r="3695" spans="1:109" s="75" customFormat="1" ht="12" hidden="1" customHeight="1">
      <c r="A3695" s="95"/>
      <c r="B3695" s="244" t="s">
        <v>75</v>
      </c>
      <c r="C3695" s="244"/>
      <c r="D3695" s="244"/>
      <c r="E3695" s="244"/>
      <c r="F3695" s="244"/>
      <c r="G3695" s="244"/>
      <c r="H3695" s="244"/>
      <c r="I3695" s="95"/>
      <c r="J3695" s="232"/>
      <c r="K3695" s="237"/>
      <c r="L3695" s="238"/>
      <c r="M3695" s="238"/>
      <c r="N3695" s="238"/>
      <c r="O3695" s="238"/>
      <c r="P3695" s="238"/>
      <c r="Q3695" s="238"/>
      <c r="R3695" s="239"/>
      <c r="DE3695" s="137"/>
    </row>
    <row r="3696" spans="1:109" s="75" customFormat="1" ht="12" hidden="1" customHeight="1">
      <c r="A3696" s="95"/>
      <c r="B3696" s="244" t="s">
        <v>74</v>
      </c>
      <c r="C3696" s="244"/>
      <c r="D3696" s="244"/>
      <c r="E3696" s="244"/>
      <c r="F3696" s="244"/>
      <c r="G3696" s="244"/>
      <c r="H3696" s="244"/>
      <c r="I3696" s="97"/>
      <c r="J3696" s="232"/>
      <c r="K3696" s="237"/>
      <c r="L3696" s="238"/>
      <c r="M3696" s="238"/>
      <c r="N3696" s="238"/>
      <c r="O3696" s="238"/>
      <c r="P3696" s="238"/>
      <c r="Q3696" s="238"/>
      <c r="R3696" s="239"/>
      <c r="DE3696" s="137"/>
    </row>
    <row r="3697" spans="1:109" s="75" customFormat="1" ht="12" hidden="1" customHeight="1">
      <c r="A3697" s="98" t="s">
        <v>73</v>
      </c>
      <c r="B3697" s="279" t="s">
        <v>12</v>
      </c>
      <c r="C3697" s="279"/>
      <c r="D3697" s="279"/>
      <c r="E3697" s="279"/>
      <c r="F3697" s="279"/>
      <c r="G3697" s="279"/>
      <c r="H3697" s="279"/>
      <c r="I3697" s="95"/>
      <c r="J3697" s="232"/>
      <c r="K3697" s="237"/>
      <c r="L3697" s="238"/>
      <c r="M3697" s="238"/>
      <c r="N3697" s="238"/>
      <c r="O3697" s="238"/>
      <c r="P3697" s="238"/>
      <c r="Q3697" s="238"/>
      <c r="R3697" s="239"/>
      <c r="DE3697" s="137"/>
    </row>
    <row r="3698" spans="1:109" s="75" customFormat="1" ht="12" hidden="1" customHeight="1">
      <c r="A3698" s="98"/>
      <c r="B3698" s="243" t="s">
        <v>72</v>
      </c>
      <c r="C3698" s="243"/>
      <c r="D3698" s="243"/>
      <c r="E3698" s="243"/>
      <c r="F3698" s="243"/>
      <c r="G3698" s="243"/>
      <c r="H3698" s="243"/>
      <c r="I3698" s="95"/>
      <c r="J3698" s="232"/>
      <c r="K3698" s="237"/>
      <c r="L3698" s="238"/>
      <c r="M3698" s="238"/>
      <c r="N3698" s="238"/>
      <c r="O3698" s="238"/>
      <c r="P3698" s="238"/>
      <c r="Q3698" s="238"/>
      <c r="R3698" s="239"/>
      <c r="DE3698" s="137"/>
    </row>
    <row r="3699" spans="1:109" s="75" customFormat="1" ht="12" hidden="1" customHeight="1">
      <c r="A3699" s="98"/>
      <c r="B3699" s="243"/>
      <c r="C3699" s="243"/>
      <c r="D3699" s="243"/>
      <c r="E3699" s="243"/>
      <c r="F3699" s="243"/>
      <c r="G3699" s="243"/>
      <c r="H3699" s="243"/>
      <c r="I3699" s="95"/>
      <c r="J3699" s="232"/>
      <c r="K3699" s="237"/>
      <c r="L3699" s="238"/>
      <c r="M3699" s="238"/>
      <c r="N3699" s="238"/>
      <c r="O3699" s="238"/>
      <c r="P3699" s="238"/>
      <c r="Q3699" s="238"/>
      <c r="R3699" s="239"/>
      <c r="DE3699" s="137"/>
    </row>
    <row r="3700" spans="1:109" s="75" customFormat="1" ht="12" hidden="1" customHeight="1">
      <c r="A3700" s="98"/>
      <c r="B3700" s="244"/>
      <c r="C3700" s="244"/>
      <c r="D3700" s="244"/>
      <c r="E3700" s="244"/>
      <c r="F3700" s="244"/>
      <c r="G3700" s="244"/>
      <c r="H3700" s="244"/>
      <c r="I3700" s="95"/>
      <c r="J3700" s="232"/>
      <c r="K3700" s="237"/>
      <c r="L3700" s="238"/>
      <c r="M3700" s="238"/>
      <c r="N3700" s="238"/>
      <c r="O3700" s="238"/>
      <c r="P3700" s="238"/>
      <c r="Q3700" s="238"/>
      <c r="R3700" s="239"/>
      <c r="DE3700" s="137"/>
    </row>
    <row r="3701" spans="1:109" s="75" customFormat="1" ht="12" hidden="1" customHeight="1">
      <c r="A3701" s="98"/>
      <c r="B3701" s="244" t="s">
        <v>56</v>
      </c>
      <c r="C3701" s="244"/>
      <c r="D3701" s="244"/>
      <c r="E3701" s="244"/>
      <c r="F3701" s="244"/>
      <c r="G3701" s="244"/>
      <c r="H3701" s="244"/>
      <c r="I3701" s="95"/>
      <c r="J3701" s="232"/>
      <c r="K3701" s="237"/>
      <c r="L3701" s="238"/>
      <c r="M3701" s="238"/>
      <c r="N3701" s="238"/>
      <c r="O3701" s="238"/>
      <c r="P3701" s="238"/>
      <c r="Q3701" s="238"/>
      <c r="R3701" s="239"/>
      <c r="U3701" s="24"/>
      <c r="V3701" s="24"/>
      <c r="W3701" s="24"/>
      <c r="X3701" s="24"/>
      <c r="Y3701" s="24"/>
      <c r="Z3701" s="24"/>
      <c r="AA3701" s="24"/>
      <c r="AB3701" s="24"/>
      <c r="AC3701" s="24"/>
      <c r="AD3701" s="24"/>
      <c r="AE3701" s="24"/>
      <c r="DE3701" s="137"/>
    </row>
    <row r="3702" spans="1:109" s="75" customFormat="1" ht="12" hidden="1" customHeight="1">
      <c r="A3702" s="98"/>
      <c r="B3702" s="244"/>
      <c r="C3702" s="244"/>
      <c r="D3702" s="244"/>
      <c r="E3702" s="244"/>
      <c r="F3702" s="244"/>
      <c r="G3702" s="244"/>
      <c r="H3702" s="244"/>
      <c r="I3702" s="95"/>
      <c r="J3702" s="233"/>
      <c r="K3702" s="240"/>
      <c r="L3702" s="241"/>
      <c r="M3702" s="241"/>
      <c r="N3702" s="241"/>
      <c r="O3702" s="241"/>
      <c r="P3702" s="241"/>
      <c r="Q3702" s="241"/>
      <c r="R3702" s="242"/>
      <c r="DE3702" s="137"/>
    </row>
    <row r="3703" spans="1:109">
      <c r="DE3703" s="137"/>
    </row>
  </sheetData>
  <sheetProtection algorithmName="SHA-512" hashValue="gCFPm3wEHuyCKUERflOkvY13rfaDiZAVHY53LZPwJGyYlu6TO2swEIzE+1Rk2B2Sy9+GBtXrby8aTYTvh/5Alg==" saltValue="2BwtUmCebWHIb66hQKqw2A==" spinCount="100000" sheet="1" objects="1" scenarios="1"/>
  <mergeCells count="15550">
    <mergeCell ref="B8:O8"/>
    <mergeCell ref="N9:P9"/>
    <mergeCell ref="N57:P57"/>
    <mergeCell ref="Q54:R54"/>
    <mergeCell ref="N59:P59"/>
    <mergeCell ref="C55:E55"/>
    <mergeCell ref="G55:H55"/>
    <mergeCell ref="I55:M55"/>
    <mergeCell ref="N55:P55"/>
    <mergeCell ref="C45:E45"/>
    <mergeCell ref="C11:E11"/>
    <mergeCell ref="C26:E26"/>
    <mergeCell ref="G26:H26"/>
    <mergeCell ref="G42:H42"/>
    <mergeCell ref="I42:M42"/>
    <mergeCell ref="N42:P42"/>
    <mergeCell ref="Q42:R42"/>
    <mergeCell ref="C43:E43"/>
    <mergeCell ref="G43:H43"/>
    <mergeCell ref="I43:M43"/>
    <mergeCell ref="N43:P43"/>
    <mergeCell ref="Q43:R43"/>
    <mergeCell ref="C21:E21"/>
    <mergeCell ref="G21:H21"/>
    <mergeCell ref="I21:M21"/>
    <mergeCell ref="G11:H11"/>
    <mergeCell ref="I11:M11"/>
    <mergeCell ref="N11:P11"/>
    <mergeCell ref="Q11:R11"/>
    <mergeCell ref="C10:E10"/>
    <mergeCell ref="G10:H10"/>
    <mergeCell ref="I10:M10"/>
    <mergeCell ref="N10:P10"/>
    <mergeCell ref="Q10:R10"/>
    <mergeCell ref="N21:P21"/>
    <mergeCell ref="Q21:R21"/>
    <mergeCell ref="C22:E22"/>
    <mergeCell ref="G22:H22"/>
    <mergeCell ref="I22:M22"/>
    <mergeCell ref="N22:P22"/>
    <mergeCell ref="Q22:R22"/>
    <mergeCell ref="C23:E23"/>
    <mergeCell ref="G23:H23"/>
    <mergeCell ref="I23:M23"/>
    <mergeCell ref="Q53:R53"/>
    <mergeCell ref="C54:E54"/>
    <mergeCell ref="G54:H54"/>
    <mergeCell ref="I54:M54"/>
    <mergeCell ref="N54:P54"/>
    <mergeCell ref="N4:R4"/>
    <mergeCell ref="A4:B4"/>
    <mergeCell ref="C4:D4"/>
    <mergeCell ref="E4:F4"/>
    <mergeCell ref="G4:J4"/>
    <mergeCell ref="K4:M4"/>
    <mergeCell ref="A5:A6"/>
    <mergeCell ref="B5:F5"/>
    <mergeCell ref="G5:H5"/>
    <mergeCell ref="I5:R5"/>
    <mergeCell ref="B6:F6"/>
    <mergeCell ref="G6:H6"/>
    <mergeCell ref="N6:O6"/>
    <mergeCell ref="I6:L6"/>
    <mergeCell ref="G47:H47"/>
    <mergeCell ref="I47:M47"/>
    <mergeCell ref="N47:P47"/>
    <mergeCell ref="Q47:R47"/>
    <mergeCell ref="C46:E46"/>
    <mergeCell ref="G46:H46"/>
    <mergeCell ref="I46:M46"/>
    <mergeCell ref="N46:P46"/>
    <mergeCell ref="Q46:R46"/>
    <mergeCell ref="C41:E41"/>
    <mergeCell ref="C33:E33"/>
    <mergeCell ref="G33:H33"/>
    <mergeCell ref="I33:M33"/>
    <mergeCell ref="N33:P33"/>
    <mergeCell ref="Q33:R33"/>
    <mergeCell ref="C34:E34"/>
    <mergeCell ref="G34:H34"/>
    <mergeCell ref="I34:M34"/>
    <mergeCell ref="N34:P34"/>
    <mergeCell ref="Q34:R34"/>
    <mergeCell ref="C35:E35"/>
    <mergeCell ref="G35:H35"/>
    <mergeCell ref="I35:M35"/>
    <mergeCell ref="N35:P35"/>
    <mergeCell ref="Q35:R35"/>
    <mergeCell ref="C12:E12"/>
    <mergeCell ref="G12:H12"/>
    <mergeCell ref="I12:M12"/>
    <mergeCell ref="N12:P12"/>
    <mergeCell ref="Q12:R12"/>
    <mergeCell ref="C13:E13"/>
    <mergeCell ref="G13:H13"/>
    <mergeCell ref="I13:M13"/>
    <mergeCell ref="N13:P13"/>
    <mergeCell ref="Q13:R13"/>
    <mergeCell ref="C14:E14"/>
    <mergeCell ref="G14:H14"/>
    <mergeCell ref="I14:M14"/>
    <mergeCell ref="N14:P14"/>
    <mergeCell ref="Q14:R14"/>
    <mergeCell ref="A8:A59"/>
    <mergeCell ref="I57:M57"/>
    <mergeCell ref="N56:P56"/>
    <mergeCell ref="Q8:R9"/>
    <mergeCell ref="C9:E9"/>
    <mergeCell ref="G9:H9"/>
    <mergeCell ref="I9:M9"/>
    <mergeCell ref="C58:E58"/>
    <mergeCell ref="G58:H58"/>
    <mergeCell ref="I58:M58"/>
    <mergeCell ref="Q60:R60"/>
    <mergeCell ref="Q61:R62"/>
    <mergeCell ref="N58:P58"/>
    <mergeCell ref="Q63:R63"/>
    <mergeCell ref="I62:M62"/>
    <mergeCell ref="B63:D63"/>
    <mergeCell ref="E63:F63"/>
    <mergeCell ref="G63:H63"/>
    <mergeCell ref="B64:F64"/>
    <mergeCell ref="G64:H64"/>
    <mergeCell ref="Q24:R24"/>
    <mergeCell ref="C25:E25"/>
    <mergeCell ref="G25:H25"/>
    <mergeCell ref="I25:M25"/>
    <mergeCell ref="N25:P25"/>
    <mergeCell ref="Q25:R25"/>
    <mergeCell ref="C42:E42"/>
    <mergeCell ref="I39:M39"/>
    <mergeCell ref="N39:P39"/>
    <mergeCell ref="Q39:R39"/>
    <mergeCell ref="C40:E40"/>
    <mergeCell ref="G40:H40"/>
    <mergeCell ref="I40:M40"/>
    <mergeCell ref="N40:P40"/>
    <mergeCell ref="Q40:R40"/>
    <mergeCell ref="Q55:R55"/>
    <mergeCell ref="B65:D65"/>
    <mergeCell ref="E65:F65"/>
    <mergeCell ref="G65:H65"/>
    <mergeCell ref="C60:E60"/>
    <mergeCell ref="I59:M59"/>
    <mergeCell ref="Q59:R59"/>
    <mergeCell ref="C56:E56"/>
    <mergeCell ref="G56:H56"/>
    <mergeCell ref="I56:M56"/>
    <mergeCell ref="Q56:R56"/>
    <mergeCell ref="C57:E57"/>
    <mergeCell ref="G57:H57"/>
    <mergeCell ref="Q57:R57"/>
    <mergeCell ref="Q31:R31"/>
    <mergeCell ref="C32:E32"/>
    <mergeCell ref="G32:H32"/>
    <mergeCell ref="I32:M32"/>
    <mergeCell ref="N32:P32"/>
    <mergeCell ref="Q32:R32"/>
    <mergeCell ref="G59:H59"/>
    <mergeCell ref="K65:R65"/>
    <mergeCell ref="C52:E52"/>
    <mergeCell ref="G52:H52"/>
    <mergeCell ref="I52:M52"/>
    <mergeCell ref="N52:P52"/>
    <mergeCell ref="Q52:R52"/>
    <mergeCell ref="C53:E53"/>
    <mergeCell ref="G53:H53"/>
    <mergeCell ref="I53:M53"/>
    <mergeCell ref="N53:P53"/>
    <mergeCell ref="C96:E96"/>
    <mergeCell ref="G96:H96"/>
    <mergeCell ref="I96:M96"/>
    <mergeCell ref="N96:P96"/>
    <mergeCell ref="Q96:R96"/>
    <mergeCell ref="C97:E97"/>
    <mergeCell ref="G97:H97"/>
    <mergeCell ref="I97:M97"/>
    <mergeCell ref="N97:P97"/>
    <mergeCell ref="Q97:R97"/>
    <mergeCell ref="C94:E94"/>
    <mergeCell ref="G94:H94"/>
    <mergeCell ref="I94:M94"/>
    <mergeCell ref="N94:P94"/>
    <mergeCell ref="Q94:R94"/>
    <mergeCell ref="C95:E95"/>
    <mergeCell ref="G95:H95"/>
    <mergeCell ref="I95:M95"/>
    <mergeCell ref="N95:P95"/>
    <mergeCell ref="Q95:R95"/>
    <mergeCell ref="C93:E93"/>
    <mergeCell ref="G93:H93"/>
    <mergeCell ref="I93:M93"/>
    <mergeCell ref="N93:P93"/>
    <mergeCell ref="N23:P23"/>
    <mergeCell ref="Q23:R23"/>
    <mergeCell ref="C24:E24"/>
    <mergeCell ref="G24:H24"/>
    <mergeCell ref="I24:M24"/>
    <mergeCell ref="N24:P24"/>
    <mergeCell ref="G45:H45"/>
    <mergeCell ref="I45:M45"/>
    <mergeCell ref="N45:P45"/>
    <mergeCell ref="Q45:R45"/>
    <mergeCell ref="C44:E44"/>
    <mergeCell ref="G44:H44"/>
    <mergeCell ref="I44:M44"/>
    <mergeCell ref="N44:P44"/>
    <mergeCell ref="Q44:R44"/>
    <mergeCell ref="G90:H90"/>
    <mergeCell ref="G89:H89"/>
    <mergeCell ref="G87:H87"/>
    <mergeCell ref="K66:R76"/>
    <mergeCell ref="C51:E51"/>
    <mergeCell ref="G51:H51"/>
    <mergeCell ref="I51:M51"/>
    <mergeCell ref="N51:P51"/>
    <mergeCell ref="Q51:R51"/>
    <mergeCell ref="C50:E50"/>
    <mergeCell ref="G50:H50"/>
    <mergeCell ref="I50:M50"/>
    <mergeCell ref="N50:P50"/>
    <mergeCell ref="Q50:R50"/>
    <mergeCell ref="C49:E49"/>
    <mergeCell ref="G49:H49"/>
    <mergeCell ref="I49:M49"/>
    <mergeCell ref="N49:P49"/>
    <mergeCell ref="Q49:R49"/>
    <mergeCell ref="C48:E48"/>
    <mergeCell ref="G48:H48"/>
    <mergeCell ref="I48:M48"/>
    <mergeCell ref="N48:P48"/>
    <mergeCell ref="Q48:R48"/>
    <mergeCell ref="C47:E47"/>
    <mergeCell ref="C109:E109"/>
    <mergeCell ref="G109:H109"/>
    <mergeCell ref="I109:M109"/>
    <mergeCell ref="N109:P109"/>
    <mergeCell ref="Q109:R109"/>
    <mergeCell ref="C106:E106"/>
    <mergeCell ref="G106:H106"/>
    <mergeCell ref="I106:M106"/>
    <mergeCell ref="N106:P106"/>
    <mergeCell ref="Q106:R106"/>
    <mergeCell ref="C107:E107"/>
    <mergeCell ref="G107:H107"/>
    <mergeCell ref="C110:E110"/>
    <mergeCell ref="G110:H110"/>
    <mergeCell ref="I110:M110"/>
    <mergeCell ref="N110:P110"/>
    <mergeCell ref="Q110:R110"/>
    <mergeCell ref="C111:E111"/>
    <mergeCell ref="G111:H111"/>
    <mergeCell ref="I111:M111"/>
    <mergeCell ref="N111:P111"/>
    <mergeCell ref="Q111:R111"/>
    <mergeCell ref="C98:E98"/>
    <mergeCell ref="G98:H98"/>
    <mergeCell ref="I98:M98"/>
    <mergeCell ref="N98:P98"/>
    <mergeCell ref="Q98:R98"/>
    <mergeCell ref="C99:E99"/>
    <mergeCell ref="G99:H99"/>
    <mergeCell ref="I99:M99"/>
    <mergeCell ref="N99:P99"/>
    <mergeCell ref="Q99:R99"/>
    <mergeCell ref="I107:M107"/>
    <mergeCell ref="N107:P107"/>
    <mergeCell ref="Q107:R107"/>
    <mergeCell ref="C104:E104"/>
    <mergeCell ref="G104:H104"/>
    <mergeCell ref="I104:M104"/>
    <mergeCell ref="N104:P104"/>
    <mergeCell ref="Q104:R104"/>
    <mergeCell ref="C105:E105"/>
    <mergeCell ref="G105:H105"/>
    <mergeCell ref="I105:M105"/>
    <mergeCell ref="N105:P105"/>
    <mergeCell ref="Q105:R105"/>
    <mergeCell ref="C102:E102"/>
    <mergeCell ref="G102:H102"/>
    <mergeCell ref="I102:M102"/>
    <mergeCell ref="N102:P102"/>
    <mergeCell ref="Q102:R102"/>
    <mergeCell ref="C103:E103"/>
    <mergeCell ref="G103:H103"/>
    <mergeCell ref="I103:M103"/>
    <mergeCell ref="N103:P103"/>
    <mergeCell ref="Q103:R103"/>
    <mergeCell ref="C100:E100"/>
    <mergeCell ref="G100:H100"/>
    <mergeCell ref="I100:M100"/>
    <mergeCell ref="N100:P100"/>
    <mergeCell ref="Q101:R101"/>
    <mergeCell ref="C108:E108"/>
    <mergeCell ref="G108:H108"/>
    <mergeCell ref="I108:M108"/>
    <mergeCell ref="N108:P108"/>
    <mergeCell ref="G153:H153"/>
    <mergeCell ref="G139:H139"/>
    <mergeCell ref="G141:H141"/>
    <mergeCell ref="G140:H140"/>
    <mergeCell ref="G116:H116"/>
    <mergeCell ref="G117:H117"/>
    <mergeCell ref="G118:H118"/>
    <mergeCell ref="G119:H119"/>
    <mergeCell ref="C112:E112"/>
    <mergeCell ref="G112:H112"/>
    <mergeCell ref="I112:M112"/>
    <mergeCell ref="Q112:R112"/>
    <mergeCell ref="G114:H114"/>
    <mergeCell ref="I114:M114"/>
    <mergeCell ref="N114:P114"/>
    <mergeCell ref="G115:H115"/>
    <mergeCell ref="I115:M115"/>
    <mergeCell ref="N115:P115"/>
    <mergeCell ref="Q115:R115"/>
    <mergeCell ref="C114:E114"/>
    <mergeCell ref="Q114:R114"/>
    <mergeCell ref="C115:E115"/>
    <mergeCell ref="C116:E116"/>
    <mergeCell ref="I116:M116"/>
    <mergeCell ref="N116:P116"/>
    <mergeCell ref="Q116:R116"/>
    <mergeCell ref="C117:E117"/>
    <mergeCell ref="I117:M117"/>
    <mergeCell ref="N117:P117"/>
    <mergeCell ref="Q117:R117"/>
    <mergeCell ref="C118:E118"/>
    <mergeCell ref="I118:M118"/>
    <mergeCell ref="N118:P118"/>
    <mergeCell ref="Q119:R119"/>
    <mergeCell ref="C120:E120"/>
    <mergeCell ref="G120:H120"/>
    <mergeCell ref="I120:M120"/>
    <mergeCell ref="N120:P120"/>
    <mergeCell ref="Q120:R120"/>
    <mergeCell ref="C121:E121"/>
    <mergeCell ref="G121:H121"/>
    <mergeCell ref="I121:M121"/>
    <mergeCell ref="N121:P121"/>
    <mergeCell ref="Q121:R121"/>
    <mergeCell ref="C122:E122"/>
    <mergeCell ref="G122:H122"/>
    <mergeCell ref="I122:M122"/>
    <mergeCell ref="N122:P122"/>
    <mergeCell ref="Q122:R122"/>
    <mergeCell ref="C123:E123"/>
    <mergeCell ref="G123:H123"/>
    <mergeCell ref="I123:M123"/>
    <mergeCell ref="N123:P123"/>
    <mergeCell ref="Q123:R123"/>
    <mergeCell ref="C124:E124"/>
    <mergeCell ref="G124:H124"/>
    <mergeCell ref="I124:M124"/>
    <mergeCell ref="N124:P124"/>
    <mergeCell ref="Q118:R118"/>
    <mergeCell ref="C119:E119"/>
    <mergeCell ref="I119:M119"/>
    <mergeCell ref="N119:P119"/>
    <mergeCell ref="C134:E134"/>
    <mergeCell ref="G134:H134"/>
    <mergeCell ref="Q108:R108"/>
    <mergeCell ref="Q124:R124"/>
    <mergeCell ref="C125:E125"/>
    <mergeCell ref="G125:H125"/>
    <mergeCell ref="I125:M125"/>
    <mergeCell ref="N125:P125"/>
    <mergeCell ref="Q125:R125"/>
    <mergeCell ref="C236:E236"/>
    <mergeCell ref="G236:H236"/>
    <mergeCell ref="I236:M236"/>
    <mergeCell ref="N236:P236"/>
    <mergeCell ref="Q236:R236"/>
    <mergeCell ref="Q169:R169"/>
    <mergeCell ref="C170:E170"/>
    <mergeCell ref="G170:H170"/>
    <mergeCell ref="I170:M170"/>
    <mergeCell ref="N170:P170"/>
    <mergeCell ref="Q170:R170"/>
    <mergeCell ref="C171:E171"/>
    <mergeCell ref="I171:M171"/>
    <mergeCell ref="N171:P171"/>
    <mergeCell ref="Q171:R171"/>
    <mergeCell ref="C172:E172"/>
    <mergeCell ref="G172:H172"/>
    <mergeCell ref="I172:M172"/>
    <mergeCell ref="N172:P172"/>
    <mergeCell ref="Q172:R172"/>
    <mergeCell ref="C173:E173"/>
    <mergeCell ref="I173:M173"/>
    <mergeCell ref="N173:P173"/>
    <mergeCell ref="Q173:R173"/>
    <mergeCell ref="C174:E174"/>
    <mergeCell ref="I174:M174"/>
    <mergeCell ref="N174:P174"/>
    <mergeCell ref="Q174:R174"/>
    <mergeCell ref="C175:E175"/>
    <mergeCell ref="G175:H175"/>
    <mergeCell ref="I175:M175"/>
    <mergeCell ref="N175:P175"/>
    <mergeCell ref="Q175:R175"/>
    <mergeCell ref="C176:E176"/>
    <mergeCell ref="G176:H176"/>
    <mergeCell ref="I176:M176"/>
    <mergeCell ref="N176:P176"/>
    <mergeCell ref="Q176:R176"/>
    <mergeCell ref="Q177:R177"/>
    <mergeCell ref="C177:E177"/>
    <mergeCell ref="G177:H177"/>
    <mergeCell ref="I177:M177"/>
    <mergeCell ref="N177:P177"/>
    <mergeCell ref="G174:H174"/>
    <mergeCell ref="G173:H173"/>
    <mergeCell ref="G171:H171"/>
    <mergeCell ref="G160:H160"/>
    <mergeCell ref="G161:H161"/>
    <mergeCell ref="G158:H158"/>
    <mergeCell ref="G159:H159"/>
    <mergeCell ref="G157:H157"/>
    <mergeCell ref="I157:M157"/>
    <mergeCell ref="N157:P157"/>
    <mergeCell ref="N169:P169"/>
    <mergeCell ref="C186:E186"/>
    <mergeCell ref="G186:H186"/>
    <mergeCell ref="I186:M186"/>
    <mergeCell ref="I258:M258"/>
    <mergeCell ref="N258:P258"/>
    <mergeCell ref="Q258:R258"/>
    <mergeCell ref="C259:E259"/>
    <mergeCell ref="G259:H259"/>
    <mergeCell ref="I259:M259"/>
    <mergeCell ref="N259:P259"/>
    <mergeCell ref="Q261:R261"/>
    <mergeCell ref="C250:E250"/>
    <mergeCell ref="G250:H250"/>
    <mergeCell ref="I250:M250"/>
    <mergeCell ref="N250:P250"/>
    <mergeCell ref="Q250:R250"/>
    <mergeCell ref="C251:E251"/>
    <mergeCell ref="G251:H251"/>
    <mergeCell ref="I251:M251"/>
    <mergeCell ref="N251:P251"/>
    <mergeCell ref="Q186:R186"/>
    <mergeCell ref="C187:E187"/>
    <mergeCell ref="G187:H187"/>
    <mergeCell ref="I187:M187"/>
    <mergeCell ref="N187:P187"/>
    <mergeCell ref="Q187:R187"/>
    <mergeCell ref="Q194:R194"/>
    <mergeCell ref="C195:E195"/>
    <mergeCell ref="G195:H195"/>
    <mergeCell ref="I195:M195"/>
    <mergeCell ref="N195:P195"/>
    <mergeCell ref="Q195:R195"/>
    <mergeCell ref="C232:E232"/>
    <mergeCell ref="G232:H232"/>
    <mergeCell ref="I232:M232"/>
    <mergeCell ref="N232:P232"/>
    <mergeCell ref="Q232:R232"/>
    <mergeCell ref="C233:E233"/>
    <mergeCell ref="G233:H233"/>
    <mergeCell ref="G228:H228"/>
    <mergeCell ref="G244:H244"/>
    <mergeCell ref="G245:H245"/>
    <mergeCell ref="G242:H242"/>
    <mergeCell ref="G243:H243"/>
    <mergeCell ref="I210:M210"/>
    <mergeCell ref="N210:P210"/>
    <mergeCell ref="B211:D211"/>
    <mergeCell ref="E211:F211"/>
    <mergeCell ref="G211:H211"/>
    <mergeCell ref="I211:M211"/>
    <mergeCell ref="N211:P211"/>
    <mergeCell ref="Q211:R211"/>
    <mergeCell ref="B212:F212"/>
    <mergeCell ref="G212:H212"/>
    <mergeCell ref="N243:P243"/>
    <mergeCell ref="Q243:R243"/>
    <mergeCell ref="C244:E244"/>
    <mergeCell ref="C316:E316"/>
    <mergeCell ref="G316:H316"/>
    <mergeCell ref="I316:M316"/>
    <mergeCell ref="N316:P316"/>
    <mergeCell ref="Q316:R316"/>
    <mergeCell ref="C317:E317"/>
    <mergeCell ref="G317:H317"/>
    <mergeCell ref="G307:H307"/>
    <mergeCell ref="G309:H309"/>
    <mergeCell ref="G310:H310"/>
    <mergeCell ref="C308:E308"/>
    <mergeCell ref="G308:H308"/>
    <mergeCell ref="I308:M308"/>
    <mergeCell ref="N308:P308"/>
    <mergeCell ref="Q308:R308"/>
    <mergeCell ref="C309:E309"/>
    <mergeCell ref="I309:M309"/>
    <mergeCell ref="N309:P309"/>
    <mergeCell ref="Q309:R309"/>
    <mergeCell ref="G284:H284"/>
    <mergeCell ref="B285:D285"/>
    <mergeCell ref="E285:F285"/>
    <mergeCell ref="G285:H285"/>
    <mergeCell ref="G286:H286"/>
    <mergeCell ref="G287:H287"/>
    <mergeCell ref="B291:H291"/>
    <mergeCell ref="B292:H292"/>
    <mergeCell ref="B293:H293"/>
    <mergeCell ref="B294:H294"/>
    <mergeCell ref="B295:H295"/>
    <mergeCell ref="B296:H296"/>
    <mergeCell ref="C312:E312"/>
    <mergeCell ref="G312:H312"/>
    <mergeCell ref="I312:M312"/>
    <mergeCell ref="N312:P312"/>
    <mergeCell ref="Q312:R312"/>
    <mergeCell ref="Q313:R313"/>
    <mergeCell ref="A300:B300"/>
    <mergeCell ref="C300:D300"/>
    <mergeCell ref="E300:F300"/>
    <mergeCell ref="G300:J300"/>
    <mergeCell ref="K300:M300"/>
    <mergeCell ref="N300:R300"/>
    <mergeCell ref="A301:A302"/>
    <mergeCell ref="B301:F301"/>
    <mergeCell ref="G301:H301"/>
    <mergeCell ref="I301:R301"/>
    <mergeCell ref="B302:F302"/>
    <mergeCell ref="G302:H302"/>
    <mergeCell ref="I302:L302"/>
    <mergeCell ref="N302:O302"/>
    <mergeCell ref="A304:A355"/>
    <mergeCell ref="B304:O304"/>
    <mergeCell ref="Q304:R305"/>
    <mergeCell ref="I329:M329"/>
    <mergeCell ref="N329:P329"/>
    <mergeCell ref="C322:E322"/>
    <mergeCell ref="G322:H322"/>
    <mergeCell ref="I322:M322"/>
    <mergeCell ref="C348:E348"/>
    <mergeCell ref="G348:H348"/>
    <mergeCell ref="I348:M348"/>
    <mergeCell ref="N348:P348"/>
    <mergeCell ref="Q318:R318"/>
    <mergeCell ref="G349:H349"/>
    <mergeCell ref="I349:M349"/>
    <mergeCell ref="N349:P349"/>
    <mergeCell ref="Q349:R349"/>
    <mergeCell ref="C346:E346"/>
    <mergeCell ref="G346:H346"/>
    <mergeCell ref="I346:M346"/>
    <mergeCell ref="N346:P346"/>
    <mergeCell ref="Q346:R346"/>
    <mergeCell ref="C347:E347"/>
    <mergeCell ref="G347:H347"/>
    <mergeCell ref="I347:M347"/>
    <mergeCell ref="N347:P347"/>
    <mergeCell ref="Q347:R347"/>
    <mergeCell ref="C345:E345"/>
    <mergeCell ref="G345:H345"/>
    <mergeCell ref="I345:M345"/>
    <mergeCell ref="N345:P345"/>
    <mergeCell ref="Q345:R345"/>
    <mergeCell ref="G342:H342"/>
    <mergeCell ref="G341:H341"/>
    <mergeCell ref="G339:H339"/>
    <mergeCell ref="G328:H328"/>
    <mergeCell ref="G329:H329"/>
    <mergeCell ref="G326:H326"/>
    <mergeCell ref="G327:H327"/>
    <mergeCell ref="G324:H324"/>
    <mergeCell ref="I324:M324"/>
    <mergeCell ref="N324:P324"/>
    <mergeCell ref="Q348:R348"/>
    <mergeCell ref="Q334:R334"/>
    <mergeCell ref="C335:E335"/>
    <mergeCell ref="G335:H335"/>
    <mergeCell ref="I335:M335"/>
    <mergeCell ref="N335:P335"/>
    <mergeCell ref="Q335:R335"/>
    <mergeCell ref="C336:E336"/>
    <mergeCell ref="G336:H336"/>
    <mergeCell ref="I336:M336"/>
    <mergeCell ref="N336:P336"/>
    <mergeCell ref="Q336:R336"/>
    <mergeCell ref="C337:E337"/>
    <mergeCell ref="C343:E343"/>
    <mergeCell ref="G343:H343"/>
    <mergeCell ref="I343:M343"/>
    <mergeCell ref="N343:P343"/>
    <mergeCell ref="Q343:R343"/>
    <mergeCell ref="Q329:R329"/>
    <mergeCell ref="C330:E330"/>
    <mergeCell ref="Q388:R388"/>
    <mergeCell ref="C389:E389"/>
    <mergeCell ref="G389:H389"/>
    <mergeCell ref="I389:M389"/>
    <mergeCell ref="N389:P389"/>
    <mergeCell ref="C383:E383"/>
    <mergeCell ref="I383:M383"/>
    <mergeCell ref="N383:P383"/>
    <mergeCell ref="Q383:R383"/>
    <mergeCell ref="C384:E384"/>
    <mergeCell ref="I384:M384"/>
    <mergeCell ref="N384:P384"/>
    <mergeCell ref="Q384:R384"/>
    <mergeCell ref="Q322:R322"/>
    <mergeCell ref="C320:E320"/>
    <mergeCell ref="G320:H320"/>
    <mergeCell ref="I320:M320"/>
    <mergeCell ref="N320:P320"/>
    <mergeCell ref="Q320:R320"/>
    <mergeCell ref="C321:E321"/>
    <mergeCell ref="G321:H321"/>
    <mergeCell ref="I321:M321"/>
    <mergeCell ref="N321:P321"/>
    <mergeCell ref="Q321:R321"/>
    <mergeCell ref="G337:H337"/>
    <mergeCell ref="I337:M337"/>
    <mergeCell ref="N337:P337"/>
    <mergeCell ref="Q337:R337"/>
    <mergeCell ref="C338:E338"/>
    <mergeCell ref="G338:H338"/>
    <mergeCell ref="I338:M338"/>
    <mergeCell ref="N338:P338"/>
    <mergeCell ref="Q338:R338"/>
    <mergeCell ref="C339:E339"/>
    <mergeCell ref="I339:M339"/>
    <mergeCell ref="N339:P339"/>
    <mergeCell ref="Q339:R339"/>
    <mergeCell ref="C340:E340"/>
    <mergeCell ref="G340:H340"/>
    <mergeCell ref="I340:M340"/>
    <mergeCell ref="N340:P340"/>
    <mergeCell ref="C334:E334"/>
    <mergeCell ref="G334:H334"/>
    <mergeCell ref="I334:M334"/>
    <mergeCell ref="N334:P334"/>
    <mergeCell ref="Q340:R340"/>
    <mergeCell ref="C341:E341"/>
    <mergeCell ref="I341:M341"/>
    <mergeCell ref="N341:P341"/>
    <mergeCell ref="Q341:R341"/>
    <mergeCell ref="C342:E342"/>
    <mergeCell ref="I342:M342"/>
    <mergeCell ref="N342:P342"/>
    <mergeCell ref="Q342:R342"/>
    <mergeCell ref="C344:E344"/>
    <mergeCell ref="G344:H344"/>
    <mergeCell ref="I344:M344"/>
    <mergeCell ref="N344:P344"/>
    <mergeCell ref="Q344:R344"/>
    <mergeCell ref="C385:E385"/>
    <mergeCell ref="G385:H385"/>
    <mergeCell ref="I385:M385"/>
    <mergeCell ref="N385:P385"/>
    <mergeCell ref="Q385:R385"/>
    <mergeCell ref="C473:E473"/>
    <mergeCell ref="I482:M482"/>
    <mergeCell ref="N482:P482"/>
    <mergeCell ref="Q482:R482"/>
    <mergeCell ref="C483:E483"/>
    <mergeCell ref="C401:E401"/>
    <mergeCell ref="G401:H401"/>
    <mergeCell ref="G391:H391"/>
    <mergeCell ref="G393:H393"/>
    <mergeCell ref="G394:H394"/>
    <mergeCell ref="C392:E392"/>
    <mergeCell ref="G392:H392"/>
    <mergeCell ref="I392:M392"/>
    <mergeCell ref="N392:P392"/>
    <mergeCell ref="Q392:R392"/>
    <mergeCell ref="C393:E393"/>
    <mergeCell ref="I393:M393"/>
    <mergeCell ref="N393:P393"/>
    <mergeCell ref="Q393:R393"/>
    <mergeCell ref="G412:H412"/>
    <mergeCell ref="G413:H413"/>
    <mergeCell ref="G410:H410"/>
    <mergeCell ref="G411:H411"/>
    <mergeCell ref="G408:H408"/>
    <mergeCell ref="I408:M408"/>
    <mergeCell ref="N408:P408"/>
    <mergeCell ref="G409:H409"/>
    <mergeCell ref="I409:M409"/>
    <mergeCell ref="N409:P409"/>
    <mergeCell ref="Q409:R409"/>
    <mergeCell ref="C409:E409"/>
    <mergeCell ref="C410:E410"/>
    <mergeCell ref="I410:M410"/>
    <mergeCell ref="N410:P410"/>
    <mergeCell ref="Q410:R410"/>
    <mergeCell ref="C411:E411"/>
    <mergeCell ref="I411:M411"/>
    <mergeCell ref="N411:P411"/>
    <mergeCell ref="G395:H395"/>
    <mergeCell ref="I395:M395"/>
    <mergeCell ref="N395:P395"/>
    <mergeCell ref="Q395:R395"/>
    <mergeCell ref="N483:P483"/>
    <mergeCell ref="Q483:R483"/>
    <mergeCell ref="G421:H421"/>
    <mergeCell ref="I421:M421"/>
    <mergeCell ref="N421:P421"/>
    <mergeCell ref="Q421:R421"/>
    <mergeCell ref="C422:E422"/>
    <mergeCell ref="G422:H422"/>
    <mergeCell ref="I422:M422"/>
    <mergeCell ref="N422:P422"/>
    <mergeCell ref="Q422:R422"/>
    <mergeCell ref="C423:E423"/>
    <mergeCell ref="I423:M423"/>
    <mergeCell ref="N423:P423"/>
    <mergeCell ref="Q423:R423"/>
    <mergeCell ref="C424:E424"/>
    <mergeCell ref="G424:H424"/>
    <mergeCell ref="I424:M424"/>
    <mergeCell ref="N424:P424"/>
    <mergeCell ref="Q424:R424"/>
    <mergeCell ref="C425:E425"/>
    <mergeCell ref="I425:M425"/>
    <mergeCell ref="G496:H496"/>
    <mergeCell ref="G497:H497"/>
    <mergeCell ref="G494:H494"/>
    <mergeCell ref="G495:H495"/>
    <mergeCell ref="C496:E496"/>
    <mergeCell ref="I496:M496"/>
    <mergeCell ref="N496:P496"/>
    <mergeCell ref="Q496:R496"/>
    <mergeCell ref="G453:H453"/>
    <mergeCell ref="G454:H454"/>
    <mergeCell ref="G455:H455"/>
    <mergeCell ref="I485:M485"/>
    <mergeCell ref="N485:P485"/>
    <mergeCell ref="Q485:R485"/>
    <mergeCell ref="G463:H463"/>
    <mergeCell ref="I463:M463"/>
    <mergeCell ref="N463:P463"/>
    <mergeCell ref="Q463:R463"/>
    <mergeCell ref="C464:E464"/>
    <mergeCell ref="G464:H464"/>
    <mergeCell ref="I464:M464"/>
    <mergeCell ref="N464:P464"/>
    <mergeCell ref="Q464:R464"/>
    <mergeCell ref="C465:E465"/>
    <mergeCell ref="I465:M465"/>
    <mergeCell ref="N465:P465"/>
    <mergeCell ref="Q465:R465"/>
    <mergeCell ref="C466:E466"/>
    <mergeCell ref="G466:H466"/>
    <mergeCell ref="I466:M466"/>
    <mergeCell ref="N466:P466"/>
    <mergeCell ref="Q466:R466"/>
    <mergeCell ref="G465:H465"/>
    <mergeCell ref="C467:E467"/>
    <mergeCell ref="I467:M467"/>
    <mergeCell ref="N467:P467"/>
    <mergeCell ref="Q467:R467"/>
    <mergeCell ref="C468:E468"/>
    <mergeCell ref="I468:M468"/>
    <mergeCell ref="N468:P468"/>
    <mergeCell ref="Q468:R468"/>
    <mergeCell ref="C469:E469"/>
    <mergeCell ref="G469:H469"/>
    <mergeCell ref="I469:M469"/>
    <mergeCell ref="N469:P469"/>
    <mergeCell ref="G473:H473"/>
    <mergeCell ref="I473:M473"/>
    <mergeCell ref="N473:P473"/>
    <mergeCell ref="C478:E478"/>
    <mergeCell ref="I478:M478"/>
    <mergeCell ref="N478:P478"/>
    <mergeCell ref="Q478:R478"/>
    <mergeCell ref="C479:E479"/>
    <mergeCell ref="G479:H479"/>
    <mergeCell ref="I479:M479"/>
    <mergeCell ref="N479:P479"/>
    <mergeCell ref="Q479:R479"/>
    <mergeCell ref="Q473:R473"/>
    <mergeCell ref="C474:E474"/>
    <mergeCell ref="G474:H474"/>
    <mergeCell ref="I474:M474"/>
    <mergeCell ref="N474:P474"/>
    <mergeCell ref="Q474:R474"/>
    <mergeCell ref="C475:E475"/>
    <mergeCell ref="C484:E484"/>
    <mergeCell ref="G484:H484"/>
    <mergeCell ref="I484:M484"/>
    <mergeCell ref="N484:P484"/>
    <mergeCell ref="Q484:R484"/>
    <mergeCell ref="C485:E485"/>
    <mergeCell ref="G485:H485"/>
    <mergeCell ref="G475:H475"/>
    <mergeCell ref="G477:H477"/>
    <mergeCell ref="G478:H478"/>
    <mergeCell ref="C476:E476"/>
    <mergeCell ref="G476:H476"/>
    <mergeCell ref="I476:M476"/>
    <mergeCell ref="N476:P476"/>
    <mergeCell ref="Q476:R476"/>
    <mergeCell ref="C477:E477"/>
    <mergeCell ref="I477:M477"/>
    <mergeCell ref="N477:P477"/>
    <mergeCell ref="Q477:R477"/>
    <mergeCell ref="C480:E480"/>
    <mergeCell ref="G480:H480"/>
    <mergeCell ref="I480:M480"/>
    <mergeCell ref="N480:P480"/>
    <mergeCell ref="Q480:R480"/>
    <mergeCell ref="Q481:R481"/>
    <mergeCell ref="C486:E486"/>
    <mergeCell ref="G486:H486"/>
    <mergeCell ref="I486:M486"/>
    <mergeCell ref="N486:P486"/>
    <mergeCell ref="Q486:R486"/>
    <mergeCell ref="C487:E487"/>
    <mergeCell ref="G487:H487"/>
    <mergeCell ref="I487:M487"/>
    <mergeCell ref="I475:M475"/>
    <mergeCell ref="N475:P475"/>
    <mergeCell ref="Q475:R475"/>
    <mergeCell ref="G536:H536"/>
    <mergeCell ref="G537:H537"/>
    <mergeCell ref="G538:H538"/>
    <mergeCell ref="G539:H539"/>
    <mergeCell ref="C564:E564"/>
    <mergeCell ref="G564:H564"/>
    <mergeCell ref="I564:M564"/>
    <mergeCell ref="N564:P564"/>
    <mergeCell ref="Q564:R564"/>
    <mergeCell ref="I541:M541"/>
    <mergeCell ref="N541:P541"/>
    <mergeCell ref="Q541:R541"/>
    <mergeCell ref="C542:E542"/>
    <mergeCell ref="G542:H542"/>
    <mergeCell ref="I542:M542"/>
    <mergeCell ref="N542:P542"/>
    <mergeCell ref="Q542:R542"/>
    <mergeCell ref="C543:E543"/>
    <mergeCell ref="G543:H543"/>
    <mergeCell ref="I543:M543"/>
    <mergeCell ref="N543:P543"/>
    <mergeCell ref="Q543:R543"/>
    <mergeCell ref="C532:E532"/>
    <mergeCell ref="G532:H532"/>
    <mergeCell ref="I532:M532"/>
    <mergeCell ref="Q532:R532"/>
    <mergeCell ref="G534:H534"/>
    <mergeCell ref="I534:M534"/>
    <mergeCell ref="N534:P534"/>
    <mergeCell ref="G535:H535"/>
    <mergeCell ref="I535:M535"/>
    <mergeCell ref="N535:P535"/>
    <mergeCell ref="Q535:R535"/>
    <mergeCell ref="Q550:R550"/>
    <mergeCell ref="C551:E551"/>
    <mergeCell ref="I551:M551"/>
    <mergeCell ref="N551:P551"/>
    <mergeCell ref="Q551:R551"/>
    <mergeCell ref="C552:E552"/>
    <mergeCell ref="I553:M553"/>
    <mergeCell ref="N553:P553"/>
    <mergeCell ref="C557:E557"/>
    <mergeCell ref="G557:H557"/>
    <mergeCell ref="I557:M557"/>
    <mergeCell ref="N557:P557"/>
    <mergeCell ref="G551:H551"/>
    <mergeCell ref="G552:H552"/>
    <mergeCell ref="C555:E555"/>
    <mergeCell ref="G555:H555"/>
    <mergeCell ref="I555:M555"/>
    <mergeCell ref="N555:P555"/>
    <mergeCell ref="C556:E556"/>
    <mergeCell ref="I552:M552"/>
    <mergeCell ref="N552:P552"/>
    <mergeCell ref="Q552:R552"/>
    <mergeCell ref="C553:E553"/>
    <mergeCell ref="G553:H553"/>
    <mergeCell ref="G556:H556"/>
    <mergeCell ref="I556:M556"/>
    <mergeCell ref="N556:P556"/>
    <mergeCell ref="Q556:R556"/>
    <mergeCell ref="C545:E545"/>
    <mergeCell ref="N545:P545"/>
    <mergeCell ref="Q545:R545"/>
    <mergeCell ref="C497:E497"/>
    <mergeCell ref="I497:M497"/>
    <mergeCell ref="N497:P497"/>
    <mergeCell ref="Q497:R497"/>
    <mergeCell ref="C498:E498"/>
    <mergeCell ref="G498:H498"/>
    <mergeCell ref="I498:M498"/>
    <mergeCell ref="N498:P498"/>
    <mergeCell ref="Q498:R498"/>
    <mergeCell ref="C499:E499"/>
    <mergeCell ref="G499:H499"/>
    <mergeCell ref="I499:M499"/>
    <mergeCell ref="N499:P499"/>
    <mergeCell ref="Q499:R499"/>
    <mergeCell ref="C500:E500"/>
    <mergeCell ref="G500:H500"/>
    <mergeCell ref="I500:M500"/>
    <mergeCell ref="N500:P500"/>
    <mergeCell ref="Q500:R500"/>
    <mergeCell ref="C501:E501"/>
    <mergeCell ref="G501:H501"/>
    <mergeCell ref="I501:M501"/>
    <mergeCell ref="N501:P501"/>
    <mergeCell ref="Q501:R501"/>
    <mergeCell ref="C502:E502"/>
    <mergeCell ref="C530:E530"/>
    <mergeCell ref="G530:H530"/>
    <mergeCell ref="I530:M530"/>
    <mergeCell ref="N530:P530"/>
    <mergeCell ref="G524:H524"/>
    <mergeCell ref="G523:H523"/>
    <mergeCell ref="A521:R521"/>
    <mergeCell ref="G510:H510"/>
    <mergeCell ref="G509:H509"/>
    <mergeCell ref="G507:H507"/>
    <mergeCell ref="A505:A507"/>
    <mergeCell ref="B505:P505"/>
    <mergeCell ref="Q505:R506"/>
    <mergeCell ref="B506:D506"/>
    <mergeCell ref="E506:F506"/>
    <mergeCell ref="G506:H506"/>
    <mergeCell ref="I506:M506"/>
    <mergeCell ref="N506:P506"/>
    <mergeCell ref="B507:D507"/>
    <mergeCell ref="E507:F507"/>
    <mergeCell ref="I507:M507"/>
    <mergeCell ref="N507:P507"/>
    <mergeCell ref="Q507:R507"/>
    <mergeCell ref="B508:F508"/>
    <mergeCell ref="G508:H508"/>
    <mergeCell ref="B509:D509"/>
    <mergeCell ref="E509:F509"/>
    <mergeCell ref="K509:R509"/>
    <mergeCell ref="B510:D510"/>
    <mergeCell ref="E510:F510"/>
    <mergeCell ref="J510:J520"/>
    <mergeCell ref="K510:R520"/>
    <mergeCell ref="G511:H511"/>
    <mergeCell ref="B513:H513"/>
    <mergeCell ref="B514:H514"/>
    <mergeCell ref="B515:H515"/>
    <mergeCell ref="B516:H516"/>
    <mergeCell ref="B517:H517"/>
    <mergeCell ref="B518:H518"/>
    <mergeCell ref="G615:H615"/>
    <mergeCell ref="I615:M615"/>
    <mergeCell ref="N615:P615"/>
    <mergeCell ref="Q615:R615"/>
    <mergeCell ref="C624:E624"/>
    <mergeCell ref="G624:H624"/>
    <mergeCell ref="I624:M624"/>
    <mergeCell ref="N624:P624"/>
    <mergeCell ref="Q624:R624"/>
    <mergeCell ref="C625:E625"/>
    <mergeCell ref="G625:H625"/>
    <mergeCell ref="I625:M625"/>
    <mergeCell ref="N625:P625"/>
    <mergeCell ref="C612:E612"/>
    <mergeCell ref="G612:H612"/>
    <mergeCell ref="I612:M612"/>
    <mergeCell ref="N612:P612"/>
    <mergeCell ref="Q612:R612"/>
    <mergeCell ref="C613:E613"/>
    <mergeCell ref="G613:H613"/>
    <mergeCell ref="I613:M613"/>
    <mergeCell ref="N613:P613"/>
    <mergeCell ref="Q613:R613"/>
    <mergeCell ref="I560:M560"/>
    <mergeCell ref="N560:P560"/>
    <mergeCell ref="Q560:R560"/>
    <mergeCell ref="C561:E561"/>
    <mergeCell ref="I561:M561"/>
    <mergeCell ref="N561:P561"/>
    <mergeCell ref="Q561:R561"/>
    <mergeCell ref="I606:M606"/>
    <mergeCell ref="N606:P606"/>
    <mergeCell ref="Q604:R604"/>
    <mergeCell ref="C605:E605"/>
    <mergeCell ref="G605:H605"/>
    <mergeCell ref="I605:M605"/>
    <mergeCell ref="N605:P605"/>
    <mergeCell ref="Q605:R605"/>
    <mergeCell ref="C602:E602"/>
    <mergeCell ref="Q570:R570"/>
    <mergeCell ref="Q608:R608"/>
    <mergeCell ref="C609:E609"/>
    <mergeCell ref="G609:H609"/>
    <mergeCell ref="I609:M609"/>
    <mergeCell ref="N609:P609"/>
    <mergeCell ref="Q609:R609"/>
    <mergeCell ref="C610:E610"/>
    <mergeCell ref="G610:H610"/>
    <mergeCell ref="I610:M610"/>
    <mergeCell ref="G577:H577"/>
    <mergeCell ref="I577:M577"/>
    <mergeCell ref="N577:P577"/>
    <mergeCell ref="Q577:R577"/>
    <mergeCell ref="C576:E576"/>
    <mergeCell ref="Q576:R576"/>
    <mergeCell ref="C577:E577"/>
    <mergeCell ref="C578:E578"/>
    <mergeCell ref="I578:M578"/>
    <mergeCell ref="Q565:R565"/>
    <mergeCell ref="I574:M574"/>
    <mergeCell ref="Q574:R574"/>
    <mergeCell ref="B580:D580"/>
    <mergeCell ref="E580:F580"/>
    <mergeCell ref="B587:H587"/>
    <mergeCell ref="C681:E681"/>
    <mergeCell ref="G681:H681"/>
    <mergeCell ref="I681:M681"/>
    <mergeCell ref="N681:P681"/>
    <mergeCell ref="G678:H678"/>
    <mergeCell ref="G677:H677"/>
    <mergeCell ref="G675:H675"/>
    <mergeCell ref="G657:H657"/>
    <mergeCell ref="G654:H654"/>
    <mergeCell ref="I654:M654"/>
    <mergeCell ref="N654:P654"/>
    <mergeCell ref="G655:H655"/>
    <mergeCell ref="I655:M655"/>
    <mergeCell ref="N655:P655"/>
    <mergeCell ref="Q655:R655"/>
    <mergeCell ref="B667:H667"/>
    <mergeCell ref="B668:H668"/>
    <mergeCell ref="B656:F656"/>
    <mergeCell ref="I633:M633"/>
    <mergeCell ref="N633:P633"/>
    <mergeCell ref="Q633:R633"/>
    <mergeCell ref="Q635:R635"/>
    <mergeCell ref="C636:E636"/>
    <mergeCell ref="I636:M636"/>
    <mergeCell ref="Q632:R632"/>
    <mergeCell ref="Q625:R625"/>
    <mergeCell ref="C626:E626"/>
    <mergeCell ref="G626:H626"/>
    <mergeCell ref="I626:M626"/>
    <mergeCell ref="N626:P626"/>
    <mergeCell ref="Q626:R626"/>
    <mergeCell ref="C627:E627"/>
    <mergeCell ref="G627:H627"/>
    <mergeCell ref="I627:M627"/>
    <mergeCell ref="N627:P627"/>
    <mergeCell ref="Q627:R627"/>
    <mergeCell ref="C628:E628"/>
    <mergeCell ref="G628:H628"/>
    <mergeCell ref="I628:M628"/>
    <mergeCell ref="N628:P628"/>
    <mergeCell ref="Q628:R628"/>
    <mergeCell ref="C629:E629"/>
    <mergeCell ref="G629:H629"/>
    <mergeCell ref="I629:M629"/>
    <mergeCell ref="N629:P629"/>
    <mergeCell ref="Q629:R629"/>
    <mergeCell ref="I641:M641"/>
    <mergeCell ref="N641:P641"/>
    <mergeCell ref="G658:H658"/>
    <mergeCell ref="G656:H656"/>
    <mergeCell ref="I651:M651"/>
    <mergeCell ref="A669:R669"/>
    <mergeCell ref="A670:B670"/>
    <mergeCell ref="C670:D670"/>
    <mergeCell ref="E670:F670"/>
    <mergeCell ref="G670:J670"/>
    <mergeCell ref="K670:M670"/>
    <mergeCell ref="N670:R670"/>
    <mergeCell ref="A671:A672"/>
    <mergeCell ref="B671:F671"/>
    <mergeCell ref="G671:H671"/>
    <mergeCell ref="I671:R671"/>
    <mergeCell ref="B672:F672"/>
    <mergeCell ref="G672:H672"/>
    <mergeCell ref="C684:E684"/>
    <mergeCell ref="G684:H684"/>
    <mergeCell ref="I684:M684"/>
    <mergeCell ref="N684:P684"/>
    <mergeCell ref="Q684:R684"/>
    <mergeCell ref="C685:E685"/>
    <mergeCell ref="G685:H685"/>
    <mergeCell ref="I685:M685"/>
    <mergeCell ref="N685:P685"/>
    <mergeCell ref="Q685:R685"/>
    <mergeCell ref="C682:E682"/>
    <mergeCell ref="G682:H682"/>
    <mergeCell ref="I682:M682"/>
    <mergeCell ref="N682:P682"/>
    <mergeCell ref="Q682:R682"/>
    <mergeCell ref="C683:E683"/>
    <mergeCell ref="G683:H683"/>
    <mergeCell ref="I683:M683"/>
    <mergeCell ref="N683:P683"/>
    <mergeCell ref="Q683:R683"/>
    <mergeCell ref="G702:H702"/>
    <mergeCell ref="I702:M702"/>
    <mergeCell ref="N702:P702"/>
    <mergeCell ref="C698:E698"/>
    <mergeCell ref="G698:H698"/>
    <mergeCell ref="I698:M698"/>
    <mergeCell ref="N698:P698"/>
    <mergeCell ref="Q698:R698"/>
    <mergeCell ref="C699:E699"/>
    <mergeCell ref="C690:E690"/>
    <mergeCell ref="G690:H690"/>
    <mergeCell ref="I690:M690"/>
    <mergeCell ref="N690:P690"/>
    <mergeCell ref="Q690:R690"/>
    <mergeCell ref="C691:E691"/>
    <mergeCell ref="G691:H691"/>
    <mergeCell ref="I691:M691"/>
    <mergeCell ref="N693:P693"/>
    <mergeCell ref="Q693:R693"/>
    <mergeCell ref="Q700:R700"/>
    <mergeCell ref="Q697:R697"/>
    <mergeCell ref="C694:E694"/>
    <mergeCell ref="G694:H694"/>
    <mergeCell ref="I694:M694"/>
    <mergeCell ref="N694:P694"/>
    <mergeCell ref="Q694:R694"/>
    <mergeCell ref="C695:E695"/>
    <mergeCell ref="G695:H695"/>
    <mergeCell ref="I695:M695"/>
    <mergeCell ref="N695:P695"/>
    <mergeCell ref="Q695:R695"/>
    <mergeCell ref="N701:P701"/>
    <mergeCell ref="Q701:R701"/>
    <mergeCell ref="C702:E702"/>
    <mergeCell ref="Q702:R702"/>
    <mergeCell ref="C692:E692"/>
    <mergeCell ref="G692:H692"/>
    <mergeCell ref="I692:M692"/>
    <mergeCell ref="N692:P692"/>
    <mergeCell ref="Q692:R692"/>
    <mergeCell ref="C693:E693"/>
    <mergeCell ref="G693:H693"/>
    <mergeCell ref="I693:M693"/>
    <mergeCell ref="G703:H703"/>
    <mergeCell ref="I703:M703"/>
    <mergeCell ref="N703:P703"/>
    <mergeCell ref="Q703:R703"/>
    <mergeCell ref="C704:E704"/>
    <mergeCell ref="I704:M704"/>
    <mergeCell ref="N704:P704"/>
    <mergeCell ref="Q704:R704"/>
    <mergeCell ref="C705:E705"/>
    <mergeCell ref="I705:M705"/>
    <mergeCell ref="N705:P705"/>
    <mergeCell ref="Q705:R705"/>
    <mergeCell ref="C706:E706"/>
    <mergeCell ref="I706:M706"/>
    <mergeCell ref="N706:P706"/>
    <mergeCell ref="Q706:R706"/>
    <mergeCell ref="E744:F744"/>
    <mergeCell ref="C710:E710"/>
    <mergeCell ref="G710:H710"/>
    <mergeCell ref="I710:M710"/>
    <mergeCell ref="N710:P710"/>
    <mergeCell ref="Q710:R710"/>
    <mergeCell ref="C711:E711"/>
    <mergeCell ref="G711:H711"/>
    <mergeCell ref="I711:M711"/>
    <mergeCell ref="N711:P711"/>
    <mergeCell ref="G713:H713"/>
    <mergeCell ref="I713:M713"/>
    <mergeCell ref="N713:P713"/>
    <mergeCell ref="Q713:R713"/>
    <mergeCell ref="C714:E714"/>
    <mergeCell ref="G714:H714"/>
    <mergeCell ref="I714:M714"/>
    <mergeCell ref="N714:P714"/>
    <mergeCell ref="Q714:R714"/>
    <mergeCell ref="C715:E715"/>
    <mergeCell ref="G715:H715"/>
    <mergeCell ref="I715:M715"/>
    <mergeCell ref="N715:P715"/>
    <mergeCell ref="Q715:R715"/>
    <mergeCell ref="C716:E716"/>
    <mergeCell ref="G716:H716"/>
    <mergeCell ref="I716:M716"/>
    <mergeCell ref="N716:P716"/>
    <mergeCell ref="Q716:R716"/>
    <mergeCell ref="C717:E717"/>
    <mergeCell ref="Q719:R719"/>
    <mergeCell ref="C722:E722"/>
    <mergeCell ref="G722:H722"/>
    <mergeCell ref="I722:M722"/>
    <mergeCell ref="N722:P722"/>
    <mergeCell ref="Q722:R722"/>
    <mergeCell ref="C703:E703"/>
    <mergeCell ref="C824:E824"/>
    <mergeCell ref="G824:H824"/>
    <mergeCell ref="I824:M824"/>
    <mergeCell ref="N824:P824"/>
    <mergeCell ref="Q824:R824"/>
    <mergeCell ref="C825:E825"/>
    <mergeCell ref="G825:H825"/>
    <mergeCell ref="I825:M825"/>
    <mergeCell ref="N825:P825"/>
    <mergeCell ref="Q825:R825"/>
    <mergeCell ref="C843:E843"/>
    <mergeCell ref="I843:M843"/>
    <mergeCell ref="N843:P843"/>
    <mergeCell ref="Q843:R843"/>
    <mergeCell ref="C844:E844"/>
    <mergeCell ref="G844:H844"/>
    <mergeCell ref="I844:M844"/>
    <mergeCell ref="N844:P844"/>
    <mergeCell ref="Q844:R844"/>
    <mergeCell ref="C845:E845"/>
    <mergeCell ref="I845:M845"/>
    <mergeCell ref="N845:P845"/>
    <mergeCell ref="Q845:R845"/>
    <mergeCell ref="N838:P838"/>
    <mergeCell ref="Q838:R838"/>
    <mergeCell ref="C839:E839"/>
    <mergeCell ref="G839:H839"/>
    <mergeCell ref="I839:M839"/>
    <mergeCell ref="N839:P839"/>
    <mergeCell ref="Q839:R839"/>
    <mergeCell ref="C840:E840"/>
    <mergeCell ref="G840:H840"/>
    <mergeCell ref="I840:M840"/>
    <mergeCell ref="N840:P840"/>
    <mergeCell ref="Q840:R840"/>
    <mergeCell ref="C841:E841"/>
    <mergeCell ref="G841:H841"/>
    <mergeCell ref="I841:M841"/>
    <mergeCell ref="N841:P841"/>
    <mergeCell ref="Q841:R841"/>
    <mergeCell ref="C842:E842"/>
    <mergeCell ref="G842:H842"/>
    <mergeCell ref="I842:M842"/>
    <mergeCell ref="N842:P842"/>
    <mergeCell ref="Q842:R842"/>
    <mergeCell ref="C835:E835"/>
    <mergeCell ref="G835:H835"/>
    <mergeCell ref="N849:P849"/>
    <mergeCell ref="G846:H846"/>
    <mergeCell ref="C846:E846"/>
    <mergeCell ref="I846:M846"/>
    <mergeCell ref="N846:P846"/>
    <mergeCell ref="Q846:R846"/>
    <mergeCell ref="C847:E847"/>
    <mergeCell ref="G847:H847"/>
    <mergeCell ref="I847:M847"/>
    <mergeCell ref="N847:P847"/>
    <mergeCell ref="Q847:R847"/>
    <mergeCell ref="C848:E848"/>
    <mergeCell ref="G848:H848"/>
    <mergeCell ref="I848:M848"/>
    <mergeCell ref="N848:P848"/>
    <mergeCell ref="Q848:R848"/>
    <mergeCell ref="Q849:R849"/>
    <mergeCell ref="G845:H845"/>
    <mergeCell ref="G843:H843"/>
    <mergeCell ref="G832:H832"/>
    <mergeCell ref="G833:H833"/>
    <mergeCell ref="G830:H830"/>
    <mergeCell ref="G831:H831"/>
    <mergeCell ref="G828:H828"/>
    <mergeCell ref="I828:M828"/>
    <mergeCell ref="N828:P828"/>
    <mergeCell ref="G829:H829"/>
    <mergeCell ref="I829:M829"/>
    <mergeCell ref="N829:P829"/>
    <mergeCell ref="Q829:R829"/>
    <mergeCell ref="C826:E826"/>
    <mergeCell ref="G826:H826"/>
    <mergeCell ref="I826:M826"/>
    <mergeCell ref="Q826:R826"/>
    <mergeCell ref="I833:M833"/>
    <mergeCell ref="N833:P833"/>
    <mergeCell ref="Q833:R833"/>
    <mergeCell ref="C834:E834"/>
    <mergeCell ref="G834:H834"/>
    <mergeCell ref="G897:H897"/>
    <mergeCell ref="G898:H898"/>
    <mergeCell ref="C897:E897"/>
    <mergeCell ref="I897:M897"/>
    <mergeCell ref="N897:P897"/>
    <mergeCell ref="G872:H872"/>
    <mergeCell ref="G873:H873"/>
    <mergeCell ref="G874:H874"/>
    <mergeCell ref="B883:H883"/>
    <mergeCell ref="B884:H884"/>
    <mergeCell ref="C868:E868"/>
    <mergeCell ref="G868:H868"/>
    <mergeCell ref="I868:M868"/>
    <mergeCell ref="Q868:R868"/>
    <mergeCell ref="G870:H870"/>
    <mergeCell ref="I870:M870"/>
    <mergeCell ref="N870:P870"/>
    <mergeCell ref="G871:H871"/>
    <mergeCell ref="I871:M871"/>
    <mergeCell ref="N871:P871"/>
    <mergeCell ref="Q871:R871"/>
    <mergeCell ref="C870:E870"/>
    <mergeCell ref="Q870:R870"/>
    <mergeCell ref="C871:E871"/>
    <mergeCell ref="C872:E872"/>
    <mergeCell ref="I872:M872"/>
    <mergeCell ref="N872:P872"/>
    <mergeCell ref="Q872:R872"/>
    <mergeCell ref="C873:E873"/>
    <mergeCell ref="I873:M873"/>
    <mergeCell ref="N873:P873"/>
    <mergeCell ref="Q873:R873"/>
    <mergeCell ref="C874:E874"/>
    <mergeCell ref="I874:M874"/>
    <mergeCell ref="Q874:R874"/>
    <mergeCell ref="N868:P868"/>
    <mergeCell ref="C869:E869"/>
    <mergeCell ref="G869:H869"/>
    <mergeCell ref="I869:M869"/>
    <mergeCell ref="N869:P869"/>
    <mergeCell ref="Q869:R869"/>
    <mergeCell ref="Q908:R908"/>
    <mergeCell ref="C909:E909"/>
    <mergeCell ref="G909:H909"/>
    <mergeCell ref="I909:M909"/>
    <mergeCell ref="N909:P909"/>
    <mergeCell ref="Q909:R909"/>
    <mergeCell ref="I905:M905"/>
    <mergeCell ref="N905:P905"/>
    <mergeCell ref="Q905:R905"/>
    <mergeCell ref="C906:E906"/>
    <mergeCell ref="G906:H906"/>
    <mergeCell ref="I906:M906"/>
    <mergeCell ref="N906:P906"/>
    <mergeCell ref="Q906:R906"/>
    <mergeCell ref="C907:E907"/>
    <mergeCell ref="G907:H907"/>
    <mergeCell ref="I907:M907"/>
    <mergeCell ref="N907:P907"/>
    <mergeCell ref="Q907:R907"/>
    <mergeCell ref="C901:E901"/>
    <mergeCell ref="G901:H901"/>
    <mergeCell ref="I901:M901"/>
    <mergeCell ref="N901:P901"/>
    <mergeCell ref="C902:E902"/>
    <mergeCell ref="G902:H902"/>
    <mergeCell ref="I902:M902"/>
    <mergeCell ref="N902:P902"/>
    <mergeCell ref="Q902:R902"/>
    <mergeCell ref="C903:E903"/>
    <mergeCell ref="G903:H903"/>
    <mergeCell ref="I903:M903"/>
    <mergeCell ref="N903:P903"/>
    <mergeCell ref="Q903:R903"/>
    <mergeCell ref="C904:E904"/>
    <mergeCell ref="G904:H904"/>
    <mergeCell ref="I904:M904"/>
    <mergeCell ref="N904:P904"/>
    <mergeCell ref="Q904:R904"/>
    <mergeCell ref="C905:E905"/>
    <mergeCell ref="G905:H905"/>
    <mergeCell ref="G916:H916"/>
    <mergeCell ref="G917:H917"/>
    <mergeCell ref="G914:H914"/>
    <mergeCell ref="G915:H915"/>
    <mergeCell ref="G912:H912"/>
    <mergeCell ref="I912:M912"/>
    <mergeCell ref="N912:P912"/>
    <mergeCell ref="G913:H913"/>
    <mergeCell ref="I913:M913"/>
    <mergeCell ref="N913:P913"/>
    <mergeCell ref="Q913:R913"/>
    <mergeCell ref="N922:P922"/>
    <mergeCell ref="Q922:R922"/>
    <mergeCell ref="C923:E923"/>
    <mergeCell ref="G923:H923"/>
    <mergeCell ref="I923:M923"/>
    <mergeCell ref="N923:P923"/>
    <mergeCell ref="Q923:R923"/>
    <mergeCell ref="C924:E924"/>
    <mergeCell ref="G924:H924"/>
    <mergeCell ref="I924:M924"/>
    <mergeCell ref="N924:P924"/>
    <mergeCell ref="Q924:R924"/>
    <mergeCell ref="C925:E925"/>
    <mergeCell ref="G925:H925"/>
    <mergeCell ref="I925:M925"/>
    <mergeCell ref="N925:P925"/>
    <mergeCell ref="Q925:R925"/>
    <mergeCell ref="C926:E926"/>
    <mergeCell ref="G926:H926"/>
    <mergeCell ref="I926:M926"/>
    <mergeCell ref="N926:P926"/>
    <mergeCell ref="Q926:R926"/>
    <mergeCell ref="C915:E915"/>
    <mergeCell ref="I915:M915"/>
    <mergeCell ref="N915:P915"/>
    <mergeCell ref="Q915:R915"/>
    <mergeCell ref="C916:E916"/>
    <mergeCell ref="I916:M916"/>
    <mergeCell ref="N916:P916"/>
    <mergeCell ref="Q916:R916"/>
    <mergeCell ref="C917:E917"/>
    <mergeCell ref="I917:M917"/>
    <mergeCell ref="N917:P917"/>
    <mergeCell ref="Q917:R917"/>
    <mergeCell ref="C918:E918"/>
    <mergeCell ref="G918:H918"/>
    <mergeCell ref="I918:M918"/>
    <mergeCell ref="N918:P918"/>
    <mergeCell ref="Q918:R918"/>
    <mergeCell ref="C919:E919"/>
    <mergeCell ref="G919:H919"/>
    <mergeCell ref="I919:M919"/>
    <mergeCell ref="N919:P919"/>
    <mergeCell ref="Q919:R919"/>
    <mergeCell ref="C920:E920"/>
    <mergeCell ref="G920:H920"/>
    <mergeCell ref="I920:M920"/>
    <mergeCell ref="N920:P920"/>
    <mergeCell ref="Q920:R920"/>
    <mergeCell ref="C921:E921"/>
    <mergeCell ref="G921:H921"/>
    <mergeCell ref="I921:M921"/>
    <mergeCell ref="N921:P921"/>
    <mergeCell ref="G979:H979"/>
    <mergeCell ref="G981:H981"/>
    <mergeCell ref="G982:H982"/>
    <mergeCell ref="C980:E980"/>
    <mergeCell ref="G980:H980"/>
    <mergeCell ref="I980:M980"/>
    <mergeCell ref="N980:P980"/>
    <mergeCell ref="Q980:R980"/>
    <mergeCell ref="C981:E981"/>
    <mergeCell ref="I981:M981"/>
    <mergeCell ref="N981:P981"/>
    <mergeCell ref="Q981:R981"/>
    <mergeCell ref="C984:E984"/>
    <mergeCell ref="G984:H984"/>
    <mergeCell ref="I984:M984"/>
    <mergeCell ref="N984:P984"/>
    <mergeCell ref="Q984:R984"/>
    <mergeCell ref="Q985:R985"/>
    <mergeCell ref="B954:D954"/>
    <mergeCell ref="E954:F954"/>
    <mergeCell ref="G954:H954"/>
    <mergeCell ref="G955:H955"/>
    <mergeCell ref="G950:H950"/>
    <mergeCell ref="I950:M950"/>
    <mergeCell ref="N950:P950"/>
    <mergeCell ref="G951:H951"/>
    <mergeCell ref="I951:M951"/>
    <mergeCell ref="N951:P951"/>
    <mergeCell ref="Q951:R951"/>
    <mergeCell ref="C948:E948"/>
    <mergeCell ref="G948:H948"/>
    <mergeCell ref="I948:M948"/>
    <mergeCell ref="Q948:R948"/>
    <mergeCell ref="B961:H961"/>
    <mergeCell ref="B962:H962"/>
    <mergeCell ref="B963:H963"/>
    <mergeCell ref="B964:H964"/>
    <mergeCell ref="G952:H952"/>
    <mergeCell ref="G1003:H1003"/>
    <mergeCell ref="I1003:M1003"/>
    <mergeCell ref="N1003:P1003"/>
    <mergeCell ref="Q1003:R1003"/>
    <mergeCell ref="C1004:E1004"/>
    <mergeCell ref="G1004:H1004"/>
    <mergeCell ref="I1004:M1004"/>
    <mergeCell ref="N1004:P1004"/>
    <mergeCell ref="Q1004:R1004"/>
    <mergeCell ref="C1005:E1005"/>
    <mergeCell ref="G1005:H1005"/>
    <mergeCell ref="I1005:M1005"/>
    <mergeCell ref="N1005:P1005"/>
    <mergeCell ref="Q1005:R1005"/>
    <mergeCell ref="C1006:E1006"/>
    <mergeCell ref="G1006:H1006"/>
    <mergeCell ref="I1006:M1006"/>
    <mergeCell ref="G985:H985"/>
    <mergeCell ref="I985:M985"/>
    <mergeCell ref="N985:P985"/>
    <mergeCell ref="C986:E986"/>
    <mergeCell ref="G986:H986"/>
    <mergeCell ref="I986:M986"/>
    <mergeCell ref="N986:P986"/>
    <mergeCell ref="Q986:R986"/>
    <mergeCell ref="C987:E987"/>
    <mergeCell ref="G987:H987"/>
    <mergeCell ref="I987:M987"/>
    <mergeCell ref="N987:P987"/>
    <mergeCell ref="Q987:R987"/>
    <mergeCell ref="C988:E988"/>
    <mergeCell ref="G988:H988"/>
    <mergeCell ref="I988:M988"/>
    <mergeCell ref="N988:P988"/>
    <mergeCell ref="Q988:R988"/>
    <mergeCell ref="C989:E989"/>
    <mergeCell ref="G989:H989"/>
    <mergeCell ref="G1000:H1000"/>
    <mergeCell ref="G1001:H1001"/>
    <mergeCell ref="G998:H998"/>
    <mergeCell ref="G999:H999"/>
    <mergeCell ref="G996:H996"/>
    <mergeCell ref="I996:M996"/>
    <mergeCell ref="N996:P996"/>
    <mergeCell ref="G997:H997"/>
    <mergeCell ref="I997:M997"/>
    <mergeCell ref="N997:P997"/>
    <mergeCell ref="Q997:R997"/>
    <mergeCell ref="C994:E994"/>
    <mergeCell ref="G994:H994"/>
    <mergeCell ref="I994:M994"/>
    <mergeCell ref="Q994:R994"/>
    <mergeCell ref="C992:E992"/>
    <mergeCell ref="G992:H992"/>
    <mergeCell ref="I992:M992"/>
    <mergeCell ref="N992:P992"/>
    <mergeCell ref="Q992:R992"/>
    <mergeCell ref="C993:E993"/>
    <mergeCell ref="N1000:P1000"/>
    <mergeCell ref="Q1000:R1000"/>
    <mergeCell ref="C1001:E1001"/>
    <mergeCell ref="I1001:M1001"/>
    <mergeCell ref="N1001:P1001"/>
    <mergeCell ref="Q1001:R1001"/>
    <mergeCell ref="C1085:E1085"/>
    <mergeCell ref="C1072:E1072"/>
    <mergeCell ref="G1072:H1072"/>
    <mergeCell ref="I1072:M1072"/>
    <mergeCell ref="N1072:P1072"/>
    <mergeCell ref="Q1072:R1072"/>
    <mergeCell ref="C1073:E1073"/>
    <mergeCell ref="G1073:H1073"/>
    <mergeCell ref="G1063:H1063"/>
    <mergeCell ref="G1065:H1065"/>
    <mergeCell ref="G1066:H1066"/>
    <mergeCell ref="C1064:E1064"/>
    <mergeCell ref="G1064:H1064"/>
    <mergeCell ref="I1064:M1064"/>
    <mergeCell ref="N1064:P1064"/>
    <mergeCell ref="Q1064:R1064"/>
    <mergeCell ref="C1065:E1065"/>
    <mergeCell ref="I1065:M1065"/>
    <mergeCell ref="N1065:P1065"/>
    <mergeCell ref="Q1065:R1065"/>
    <mergeCell ref="C1081:E1081"/>
    <mergeCell ref="C1069:E1069"/>
    <mergeCell ref="G1069:H1069"/>
    <mergeCell ref="I1069:M1069"/>
    <mergeCell ref="N1069:P1069"/>
    <mergeCell ref="C1070:E1070"/>
    <mergeCell ref="G1070:H1070"/>
    <mergeCell ref="I1070:M1070"/>
    <mergeCell ref="N1070:P1070"/>
    <mergeCell ref="Q1070:R1070"/>
    <mergeCell ref="C1071:E1071"/>
    <mergeCell ref="G1071:H1071"/>
    <mergeCell ref="I1071:M1071"/>
    <mergeCell ref="N1071:P1071"/>
    <mergeCell ref="Q1071:R1071"/>
    <mergeCell ref="N1081:P1081"/>
    <mergeCell ref="Q1081:R1081"/>
    <mergeCell ref="C1078:E1078"/>
    <mergeCell ref="G1078:H1078"/>
    <mergeCell ref="I1078:M1078"/>
    <mergeCell ref="Q1078:R1078"/>
    <mergeCell ref="C1076:E1076"/>
    <mergeCell ref="G1076:H1076"/>
    <mergeCell ref="I1076:M1076"/>
    <mergeCell ref="N1076:P1076"/>
    <mergeCell ref="Q1076:R1076"/>
    <mergeCell ref="C1077:E1077"/>
    <mergeCell ref="G1077:H1077"/>
    <mergeCell ref="I1077:M1077"/>
    <mergeCell ref="N1077:P1077"/>
    <mergeCell ref="Q1077:R1077"/>
    <mergeCell ref="I1073:M1073"/>
    <mergeCell ref="N1075:P1075"/>
    <mergeCell ref="Q1075:R1075"/>
    <mergeCell ref="N1078:P1078"/>
    <mergeCell ref="C1079:E1079"/>
    <mergeCell ref="G1079:H1079"/>
    <mergeCell ref="I1079:M1079"/>
    <mergeCell ref="N1079:P1079"/>
    <mergeCell ref="Q1079:R1079"/>
    <mergeCell ref="C1080:E1080"/>
    <mergeCell ref="Q1080:R1080"/>
    <mergeCell ref="N1006:P1006"/>
    <mergeCell ref="Q1006:R1006"/>
    <mergeCell ref="C1007:E1007"/>
    <mergeCell ref="G1007:H1007"/>
    <mergeCell ref="I1007:M1007"/>
    <mergeCell ref="C1002:E1002"/>
    <mergeCell ref="G1002:H1002"/>
    <mergeCell ref="I1002:M1002"/>
    <mergeCell ref="N1002:P1002"/>
    <mergeCell ref="Q1002:R1002"/>
    <mergeCell ref="C1003:E1003"/>
    <mergeCell ref="A1041:A1042"/>
    <mergeCell ref="G1041:H1041"/>
    <mergeCell ref="G1042:H1042"/>
    <mergeCell ref="C1068:E1068"/>
    <mergeCell ref="G1068:H1068"/>
    <mergeCell ref="I1068:M1068"/>
    <mergeCell ref="N1068:P1068"/>
    <mergeCell ref="Q1068:R1068"/>
    <mergeCell ref="Q1069:R1069"/>
    <mergeCell ref="I1055:M1055"/>
    <mergeCell ref="N1055:P1055"/>
    <mergeCell ref="Q1055:R1055"/>
    <mergeCell ref="C1056:E1056"/>
    <mergeCell ref="I1056:M1056"/>
    <mergeCell ref="N1056:P1056"/>
    <mergeCell ref="Q1056:R1056"/>
    <mergeCell ref="C1057:E1057"/>
    <mergeCell ref="G1057:H1057"/>
    <mergeCell ref="I1057:M1057"/>
    <mergeCell ref="N1057:P1057"/>
    <mergeCell ref="Q1057:R1057"/>
    <mergeCell ref="C1058:E1058"/>
    <mergeCell ref="G1058:H1058"/>
    <mergeCell ref="I1058:M1058"/>
    <mergeCell ref="N1058:P1058"/>
    <mergeCell ref="Q1058:R1058"/>
    <mergeCell ref="Q1059:R1059"/>
    <mergeCell ref="N1007:P1007"/>
    <mergeCell ref="Q1007:R1007"/>
    <mergeCell ref="C1008:E1008"/>
    <mergeCell ref="G1008:H1008"/>
    <mergeCell ref="I1008:M1008"/>
    <mergeCell ref="N1008:P1008"/>
    <mergeCell ref="Q1008:R1008"/>
    <mergeCell ref="C1009:E1009"/>
    <mergeCell ref="G1009:H1009"/>
    <mergeCell ref="I1009:M1009"/>
    <mergeCell ref="N1009:P1009"/>
    <mergeCell ref="Q1009:R1009"/>
    <mergeCell ref="C1010:E1010"/>
    <mergeCell ref="G1010:H1010"/>
    <mergeCell ref="I1010:M1010"/>
    <mergeCell ref="N1010:P1010"/>
    <mergeCell ref="Q1010:R1010"/>
    <mergeCell ref="C1011:E1011"/>
    <mergeCell ref="I1011:M1011"/>
    <mergeCell ref="N1011:P1011"/>
    <mergeCell ref="Q1011:R1011"/>
    <mergeCell ref="C1012:E1012"/>
    <mergeCell ref="G1012:H1012"/>
    <mergeCell ref="I1012:M1012"/>
    <mergeCell ref="N1012:P1012"/>
    <mergeCell ref="Q1012:R1012"/>
    <mergeCell ref="G1124:H1124"/>
    <mergeCell ref="G1125:H1125"/>
    <mergeCell ref="G1126:H1126"/>
    <mergeCell ref="G1127:H1127"/>
    <mergeCell ref="C1120:E1120"/>
    <mergeCell ref="G1120:H1120"/>
    <mergeCell ref="I1120:M1120"/>
    <mergeCell ref="Q1120:R1120"/>
    <mergeCell ref="G1122:H1122"/>
    <mergeCell ref="I1122:M1122"/>
    <mergeCell ref="N1122:P1122"/>
    <mergeCell ref="G1123:H1123"/>
    <mergeCell ref="I1123:M1123"/>
    <mergeCell ref="N1123:P1123"/>
    <mergeCell ref="Q1123:R1123"/>
    <mergeCell ref="G1084:H1084"/>
    <mergeCell ref="G1085:H1085"/>
    <mergeCell ref="G1082:H1082"/>
    <mergeCell ref="G1083:H1083"/>
    <mergeCell ref="G1080:H1080"/>
    <mergeCell ref="I1080:M1080"/>
    <mergeCell ref="N1080:P1080"/>
    <mergeCell ref="G1081:H1081"/>
    <mergeCell ref="I1081:M1081"/>
    <mergeCell ref="C1091:E1091"/>
    <mergeCell ref="G1091:H1091"/>
    <mergeCell ref="I1091:M1091"/>
    <mergeCell ref="N1091:P1091"/>
    <mergeCell ref="Q1091:R1091"/>
    <mergeCell ref="C1092:E1092"/>
    <mergeCell ref="G1092:H1092"/>
    <mergeCell ref="I1092:M1092"/>
    <mergeCell ref="N1092:P1092"/>
    <mergeCell ref="Q1092:R1092"/>
    <mergeCell ref="C1093:E1093"/>
    <mergeCell ref="G1093:H1093"/>
    <mergeCell ref="I1093:M1093"/>
    <mergeCell ref="N1093:P1093"/>
    <mergeCell ref="Q1093:R1093"/>
    <mergeCell ref="C1094:E1094"/>
    <mergeCell ref="G1094:H1094"/>
    <mergeCell ref="I1094:M1094"/>
    <mergeCell ref="N1094:P1094"/>
    <mergeCell ref="Q1094:R1094"/>
    <mergeCell ref="C1082:E1082"/>
    <mergeCell ref="I1082:M1082"/>
    <mergeCell ref="N1082:P1082"/>
    <mergeCell ref="Q1082:R1082"/>
    <mergeCell ref="C1083:E1083"/>
    <mergeCell ref="I1083:M1083"/>
    <mergeCell ref="N1083:P1083"/>
    <mergeCell ref="Q1083:R1083"/>
    <mergeCell ref="C1084:E1084"/>
    <mergeCell ref="I1084:M1084"/>
    <mergeCell ref="C1095:E1095"/>
    <mergeCell ref="I1095:M1095"/>
    <mergeCell ref="N1095:P1095"/>
    <mergeCell ref="Q1095:R1095"/>
    <mergeCell ref="C1096:E1096"/>
    <mergeCell ref="G1096:H1096"/>
    <mergeCell ref="I1096:M1096"/>
    <mergeCell ref="Q1096:R1096"/>
    <mergeCell ref="N1084:P1084"/>
    <mergeCell ref="Q1084:R1084"/>
    <mergeCell ref="C1129:E1129"/>
    <mergeCell ref="G1129:H1129"/>
    <mergeCell ref="I1129:M1129"/>
    <mergeCell ref="N1129:P1129"/>
    <mergeCell ref="Q1129:R1129"/>
    <mergeCell ref="C1130:E1130"/>
    <mergeCell ref="G1130:H1130"/>
    <mergeCell ref="I1130:M1130"/>
    <mergeCell ref="N1130:P1130"/>
    <mergeCell ref="Q1130:R1130"/>
    <mergeCell ref="C1131:E1131"/>
    <mergeCell ref="G1131:H1131"/>
    <mergeCell ref="I1131:M1131"/>
    <mergeCell ref="N1131:P1131"/>
    <mergeCell ref="G1102:H1102"/>
    <mergeCell ref="G1103:H1103"/>
    <mergeCell ref="G1101:H1101"/>
    <mergeCell ref="G1098:H1098"/>
    <mergeCell ref="B1100:F1100"/>
    <mergeCell ref="G1100:H1100"/>
    <mergeCell ref="N1159:P1159"/>
    <mergeCell ref="Q1159:R1159"/>
    <mergeCell ref="C1153:E1153"/>
    <mergeCell ref="G1153:H1153"/>
    <mergeCell ref="I1153:M1153"/>
    <mergeCell ref="N1153:P1153"/>
    <mergeCell ref="C1154:E1154"/>
    <mergeCell ref="G1154:H1154"/>
    <mergeCell ref="I1154:M1154"/>
    <mergeCell ref="N1154:P1154"/>
    <mergeCell ref="Q1154:R1154"/>
    <mergeCell ref="C1155:E1155"/>
    <mergeCell ref="G1155:H1155"/>
    <mergeCell ref="I1155:M1155"/>
    <mergeCell ref="N1155:P1155"/>
    <mergeCell ref="Q1155:R1155"/>
    <mergeCell ref="C1156:E1156"/>
    <mergeCell ref="G1156:H1156"/>
    <mergeCell ref="I1156:M1156"/>
    <mergeCell ref="N1156:P1156"/>
    <mergeCell ref="Q1156:R1156"/>
    <mergeCell ref="C1157:E1157"/>
    <mergeCell ref="G1157:H1157"/>
    <mergeCell ref="G1147:H1147"/>
    <mergeCell ref="G1149:H1149"/>
    <mergeCell ref="G1150:H1150"/>
    <mergeCell ref="C1148:E1148"/>
    <mergeCell ref="G1148:H1148"/>
    <mergeCell ref="I1148:M1148"/>
    <mergeCell ref="N1148:P1148"/>
    <mergeCell ref="Q1148:R1148"/>
    <mergeCell ref="C1149:E1149"/>
    <mergeCell ref="I1149:M1149"/>
    <mergeCell ref="N1149:P1149"/>
    <mergeCell ref="Q1149:R1149"/>
    <mergeCell ref="C1152:E1152"/>
    <mergeCell ref="G1152:H1152"/>
    <mergeCell ref="I1152:M1152"/>
    <mergeCell ref="N1152:P1152"/>
    <mergeCell ref="Q1152:R1152"/>
    <mergeCell ref="Q1153:R1153"/>
    <mergeCell ref="C1150:E1150"/>
    <mergeCell ref="I1150:M1150"/>
    <mergeCell ref="N1150:P1150"/>
    <mergeCell ref="Q1195:R1195"/>
    <mergeCell ref="C1193:E1193"/>
    <mergeCell ref="G1193:H1193"/>
    <mergeCell ref="I1193:M1193"/>
    <mergeCell ref="N1193:P1193"/>
    <mergeCell ref="G1190:H1190"/>
    <mergeCell ref="B1190:F1190"/>
    <mergeCell ref="I1190:L1190"/>
    <mergeCell ref="N1190:O1190"/>
    <mergeCell ref="G1189:H1189"/>
    <mergeCell ref="G1168:H1168"/>
    <mergeCell ref="G1169:H1169"/>
    <mergeCell ref="G1166:H1166"/>
    <mergeCell ref="G1167:H1167"/>
    <mergeCell ref="G1164:H1164"/>
    <mergeCell ref="I1164:M1164"/>
    <mergeCell ref="N1164:P1164"/>
    <mergeCell ref="G1165:H1165"/>
    <mergeCell ref="I1165:M1165"/>
    <mergeCell ref="N1165:P1165"/>
    <mergeCell ref="Q1165:R1165"/>
    <mergeCell ref="C1168:E1168"/>
    <mergeCell ref="I1168:M1168"/>
    <mergeCell ref="N1168:P1168"/>
    <mergeCell ref="Q1168:R1168"/>
    <mergeCell ref="C1169:E1169"/>
    <mergeCell ref="I1169:M1169"/>
    <mergeCell ref="N1169:P1169"/>
    <mergeCell ref="Q1169:R1169"/>
    <mergeCell ref="C1170:E1170"/>
    <mergeCell ref="G1170:H1170"/>
    <mergeCell ref="I1170:M1170"/>
    <mergeCell ref="Q1170:R1170"/>
    <mergeCell ref="A1187:R1187"/>
    <mergeCell ref="A1188:B1188"/>
    <mergeCell ref="C1188:D1188"/>
    <mergeCell ref="E1188:F1188"/>
    <mergeCell ref="G1188:J1188"/>
    <mergeCell ref="K1188:M1188"/>
    <mergeCell ref="N1188:R1188"/>
    <mergeCell ref="A1189:A1190"/>
    <mergeCell ref="B1189:F1189"/>
    <mergeCell ref="I1189:R1189"/>
    <mergeCell ref="A1171:A1173"/>
    <mergeCell ref="B1171:P1171"/>
    <mergeCell ref="Q1171:R1172"/>
    <mergeCell ref="B1172:D1172"/>
    <mergeCell ref="E1172:F1172"/>
    <mergeCell ref="G1172:H1172"/>
    <mergeCell ref="I1172:M1172"/>
    <mergeCell ref="N1172:P1172"/>
    <mergeCell ref="B1173:D1173"/>
    <mergeCell ref="E1173:F1173"/>
    <mergeCell ref="G1173:H1173"/>
    <mergeCell ref="G1194:H1194"/>
    <mergeCell ref="I1194:M1194"/>
    <mergeCell ref="N1194:P1194"/>
    <mergeCell ref="Q1194:R1194"/>
    <mergeCell ref="C1195:E1195"/>
    <mergeCell ref="G1195:H1195"/>
    <mergeCell ref="I1195:M1195"/>
    <mergeCell ref="N1195:P1195"/>
    <mergeCell ref="C1164:E1164"/>
    <mergeCell ref="Q1164:R1164"/>
    <mergeCell ref="C1240:E1240"/>
    <mergeCell ref="G1240:H1240"/>
    <mergeCell ref="I1240:M1240"/>
    <mergeCell ref="N1240:P1240"/>
    <mergeCell ref="Q1240:R1240"/>
    <mergeCell ref="Q1200:R1200"/>
    <mergeCell ref="C1201:E1201"/>
    <mergeCell ref="G1201:H1201"/>
    <mergeCell ref="I1201:M1201"/>
    <mergeCell ref="N1201:P1201"/>
    <mergeCell ref="Q1201:R1201"/>
    <mergeCell ref="C1220:E1220"/>
    <mergeCell ref="G1220:H1220"/>
    <mergeCell ref="I1220:M1220"/>
    <mergeCell ref="N1220:P1220"/>
    <mergeCell ref="Q1220:R1220"/>
    <mergeCell ref="C1221:E1221"/>
    <mergeCell ref="I1221:M1221"/>
    <mergeCell ref="N1221:P1221"/>
    <mergeCell ref="Q1221:R1221"/>
    <mergeCell ref="C1222:E1222"/>
    <mergeCell ref="G1222:H1222"/>
    <mergeCell ref="I1222:M1222"/>
    <mergeCell ref="N1222:P1222"/>
    <mergeCell ref="Q1222:R1222"/>
    <mergeCell ref="C1223:E1223"/>
    <mergeCell ref="I1223:M1223"/>
    <mergeCell ref="N1223:P1223"/>
    <mergeCell ref="Q1223:R1223"/>
    <mergeCell ref="C1224:E1224"/>
    <mergeCell ref="I1224:M1224"/>
    <mergeCell ref="N1224:P1224"/>
    <mergeCell ref="Q1224:R1224"/>
    <mergeCell ref="C1225:E1225"/>
    <mergeCell ref="G1225:H1225"/>
    <mergeCell ref="I1225:M1225"/>
    <mergeCell ref="N1225:P1225"/>
    <mergeCell ref="Q1225:R1225"/>
    <mergeCell ref="G1200:H1200"/>
    <mergeCell ref="I1200:M1200"/>
    <mergeCell ref="N1200:P1200"/>
    <mergeCell ref="N1233:P1233"/>
    <mergeCell ref="Q1233:R1233"/>
    <mergeCell ref="C1236:E1236"/>
    <mergeCell ref="G1236:H1236"/>
    <mergeCell ref="I1236:M1236"/>
    <mergeCell ref="N1236:P1236"/>
    <mergeCell ref="Q1236:R1236"/>
    <mergeCell ref="Q1237:R1237"/>
    <mergeCell ref="G1206:H1206"/>
    <mergeCell ref="I1206:M1206"/>
    <mergeCell ref="N1206:P1206"/>
    <mergeCell ref="G1207:H1207"/>
    <mergeCell ref="I1207:M1207"/>
    <mergeCell ref="N1207:P1207"/>
    <mergeCell ref="Q1207:R1207"/>
    <mergeCell ref="C1202:E1202"/>
    <mergeCell ref="G1202:H1202"/>
    <mergeCell ref="I1202:M1202"/>
    <mergeCell ref="N1202:P1202"/>
    <mergeCell ref="Q1202:R1202"/>
    <mergeCell ref="C1203:E1203"/>
    <mergeCell ref="G1203:H1203"/>
    <mergeCell ref="I1203:M1203"/>
    <mergeCell ref="N1203:P1203"/>
    <mergeCell ref="Q1203:R1203"/>
    <mergeCell ref="C1226:E1226"/>
    <mergeCell ref="G1226:H1226"/>
    <mergeCell ref="G1208:H1208"/>
    <mergeCell ref="G1209:H1209"/>
    <mergeCell ref="G1210:H1210"/>
    <mergeCell ref="G1211:H1211"/>
    <mergeCell ref="C1204:E1204"/>
    <mergeCell ref="G1204:H1204"/>
    <mergeCell ref="I1204:M1204"/>
    <mergeCell ref="Q1204:R1204"/>
    <mergeCell ref="N1219:P1219"/>
    <mergeCell ref="Q1219:R1219"/>
    <mergeCell ref="N1272:P1272"/>
    <mergeCell ref="Q1272:R1272"/>
    <mergeCell ref="C1273:E1273"/>
    <mergeCell ref="G1273:H1273"/>
    <mergeCell ref="I1273:M1273"/>
    <mergeCell ref="N1273:P1273"/>
    <mergeCell ref="Q1273:R1273"/>
    <mergeCell ref="C1270:E1270"/>
    <mergeCell ref="G1270:H1270"/>
    <mergeCell ref="I1270:M1270"/>
    <mergeCell ref="N1270:P1270"/>
    <mergeCell ref="Q1270:R1270"/>
    <mergeCell ref="C1271:E1271"/>
    <mergeCell ref="G1271:H1271"/>
    <mergeCell ref="I1271:M1271"/>
    <mergeCell ref="N1271:P1271"/>
    <mergeCell ref="Q1271:R1271"/>
    <mergeCell ref="C1269:E1269"/>
    <mergeCell ref="G1269:H1269"/>
    <mergeCell ref="I1269:M1269"/>
    <mergeCell ref="N1269:P1269"/>
    <mergeCell ref="G1263:H1263"/>
    <mergeCell ref="G1250:H1250"/>
    <mergeCell ref="G1251:H1251"/>
    <mergeCell ref="G1248:H1248"/>
    <mergeCell ref="G1249:H1249"/>
    <mergeCell ref="G1246:H1246"/>
    <mergeCell ref="I1246:M1246"/>
    <mergeCell ref="C1244:E1244"/>
    <mergeCell ref="G1244:H1244"/>
    <mergeCell ref="I1244:M1244"/>
    <mergeCell ref="Q1244:R1244"/>
    <mergeCell ref="B1255:H1255"/>
    <mergeCell ref="B1256:H1256"/>
    <mergeCell ref="B1257:H1257"/>
    <mergeCell ref="B1258:H1258"/>
    <mergeCell ref="B1259:H1259"/>
    <mergeCell ref="B1260:H1260"/>
    <mergeCell ref="C1262:D1262"/>
    <mergeCell ref="E1262:F1262"/>
    <mergeCell ref="G1262:J1262"/>
    <mergeCell ref="K1262:M1262"/>
    <mergeCell ref="N1262:R1262"/>
    <mergeCell ref="N1227:P1227"/>
    <mergeCell ref="C1228:E1228"/>
    <mergeCell ref="G1228:H1228"/>
    <mergeCell ref="I1228:M1228"/>
    <mergeCell ref="N1228:P1228"/>
    <mergeCell ref="Q1228:R1228"/>
    <mergeCell ref="C1229:E1229"/>
    <mergeCell ref="G1325:H1325"/>
    <mergeCell ref="G1315:H1315"/>
    <mergeCell ref="G1317:H1317"/>
    <mergeCell ref="G1318:H1318"/>
    <mergeCell ref="C1316:E1316"/>
    <mergeCell ref="G1316:H1316"/>
    <mergeCell ref="I1316:M1316"/>
    <mergeCell ref="N1316:P1316"/>
    <mergeCell ref="Q1316:R1316"/>
    <mergeCell ref="C1317:E1317"/>
    <mergeCell ref="I1317:M1317"/>
    <mergeCell ref="N1317:P1317"/>
    <mergeCell ref="Q1317:R1317"/>
    <mergeCell ref="G1320:H1320"/>
    <mergeCell ref="I1320:M1320"/>
    <mergeCell ref="N1320:P1320"/>
    <mergeCell ref="Q1321:R1321"/>
    <mergeCell ref="A1266:A1317"/>
    <mergeCell ref="B1266:O1266"/>
    <mergeCell ref="Q1266:R1267"/>
    <mergeCell ref="C1267:E1267"/>
    <mergeCell ref="G1267:H1267"/>
    <mergeCell ref="I1267:M1267"/>
    <mergeCell ref="N1267:P1267"/>
    <mergeCell ref="C1268:E1268"/>
    <mergeCell ref="G1268:H1268"/>
    <mergeCell ref="I1268:M1268"/>
    <mergeCell ref="N1268:P1268"/>
    <mergeCell ref="Q1268:R1268"/>
    <mergeCell ref="Q1269:R1269"/>
    <mergeCell ref="N1288:P1288"/>
    <mergeCell ref="C1289:E1289"/>
    <mergeCell ref="G1289:H1289"/>
    <mergeCell ref="I1289:M1289"/>
    <mergeCell ref="N1289:P1289"/>
    <mergeCell ref="Q1289:R1289"/>
    <mergeCell ref="Q1287:R1287"/>
    <mergeCell ref="C1284:E1284"/>
    <mergeCell ref="G1284:H1284"/>
    <mergeCell ref="I1284:M1284"/>
    <mergeCell ref="C1281:E1281"/>
    <mergeCell ref="G1281:H1281"/>
    <mergeCell ref="I1281:M1281"/>
    <mergeCell ref="N1281:P1281"/>
    <mergeCell ref="Q1281:R1281"/>
    <mergeCell ref="C1278:E1278"/>
    <mergeCell ref="G1278:H1278"/>
    <mergeCell ref="I1278:M1278"/>
    <mergeCell ref="N1278:P1278"/>
    <mergeCell ref="Q1278:R1278"/>
    <mergeCell ref="C1279:E1279"/>
    <mergeCell ref="G1279:H1279"/>
    <mergeCell ref="I1279:M1279"/>
    <mergeCell ref="N1279:P1279"/>
    <mergeCell ref="Q1279:R1279"/>
    <mergeCell ref="C1276:E1276"/>
    <mergeCell ref="G1276:H1276"/>
    <mergeCell ref="I1276:M1276"/>
    <mergeCell ref="N1276:P1276"/>
    <mergeCell ref="Q1276:R1276"/>
    <mergeCell ref="C1277:E1277"/>
    <mergeCell ref="G1277:H1277"/>
    <mergeCell ref="I1277:M1277"/>
    <mergeCell ref="N1277:P1277"/>
    <mergeCell ref="G1357:H1357"/>
    <mergeCell ref="I1357:M1357"/>
    <mergeCell ref="N1357:P1357"/>
    <mergeCell ref="Q1357:R1357"/>
    <mergeCell ref="C1354:E1354"/>
    <mergeCell ref="G1354:H1354"/>
    <mergeCell ref="I1354:M1354"/>
    <mergeCell ref="N1354:P1354"/>
    <mergeCell ref="Q1354:R1354"/>
    <mergeCell ref="C1355:E1355"/>
    <mergeCell ref="G1355:H1355"/>
    <mergeCell ref="I1355:M1355"/>
    <mergeCell ref="N1355:P1355"/>
    <mergeCell ref="Q1355:R1355"/>
    <mergeCell ref="C1353:E1353"/>
    <mergeCell ref="G1353:H1353"/>
    <mergeCell ref="I1353:M1353"/>
    <mergeCell ref="N1353:P1353"/>
    <mergeCell ref="Q1353:R1353"/>
    <mergeCell ref="G1337:H1337"/>
    <mergeCell ref="A1335:R1335"/>
    <mergeCell ref="A1336:B1336"/>
    <mergeCell ref="C1336:D1336"/>
    <mergeCell ref="G1336:J1336"/>
    <mergeCell ref="K1336:M1336"/>
    <mergeCell ref="N1336:R1336"/>
    <mergeCell ref="A1337:A1338"/>
    <mergeCell ref="B1337:F1337"/>
    <mergeCell ref="I1337:R1337"/>
    <mergeCell ref="B1338:F1338"/>
    <mergeCell ref="G1338:H1338"/>
    <mergeCell ref="I1338:L1338"/>
    <mergeCell ref="N1338:O1338"/>
    <mergeCell ref="I1343:M1343"/>
    <mergeCell ref="N1343:P1343"/>
    <mergeCell ref="Q1343:R1343"/>
    <mergeCell ref="C1344:E1344"/>
    <mergeCell ref="G1344:H1344"/>
    <mergeCell ref="I1344:M1344"/>
    <mergeCell ref="N1344:P1344"/>
    <mergeCell ref="Q1344:R1344"/>
    <mergeCell ref="C1345:E1345"/>
    <mergeCell ref="G1345:H1345"/>
    <mergeCell ref="I1345:M1345"/>
    <mergeCell ref="N1345:P1345"/>
    <mergeCell ref="Q1345:R1345"/>
    <mergeCell ref="C1346:E1346"/>
    <mergeCell ref="G1346:H1346"/>
    <mergeCell ref="I1346:M1346"/>
    <mergeCell ref="N1346:P1346"/>
    <mergeCell ref="Q1346:R1346"/>
    <mergeCell ref="C1347:E1347"/>
    <mergeCell ref="I1347:M1347"/>
    <mergeCell ref="N1347:P1347"/>
    <mergeCell ref="Q1347:R1347"/>
    <mergeCell ref="C1348:E1348"/>
    <mergeCell ref="G1348:H1348"/>
    <mergeCell ref="I1348:M1348"/>
    <mergeCell ref="N1348:P1348"/>
    <mergeCell ref="Q1348:R1348"/>
    <mergeCell ref="C1349:E1349"/>
    <mergeCell ref="I1349:M1349"/>
    <mergeCell ref="N1349:P1349"/>
    <mergeCell ref="Q1349:R1349"/>
    <mergeCell ref="I1429:M1429"/>
    <mergeCell ref="N1419:P1419"/>
    <mergeCell ref="Q1419:R1419"/>
    <mergeCell ref="C1420:E1420"/>
    <mergeCell ref="I1420:M1420"/>
    <mergeCell ref="N1420:P1420"/>
    <mergeCell ref="Q1420:R1420"/>
    <mergeCell ref="C1421:E1421"/>
    <mergeCell ref="I1421:M1421"/>
    <mergeCell ref="N1421:P1421"/>
    <mergeCell ref="Q1421:R1421"/>
    <mergeCell ref="C1422:E1422"/>
    <mergeCell ref="G1422:H1422"/>
    <mergeCell ref="I1422:M1422"/>
    <mergeCell ref="C1435:E1435"/>
    <mergeCell ref="G1411:H1411"/>
    <mergeCell ref="A1409:R1409"/>
    <mergeCell ref="A1410:B1410"/>
    <mergeCell ref="C1410:D1410"/>
    <mergeCell ref="E1410:F1410"/>
    <mergeCell ref="G1410:J1410"/>
    <mergeCell ref="K1410:M1410"/>
    <mergeCell ref="N1410:R1410"/>
    <mergeCell ref="A1411:A1412"/>
    <mergeCell ref="B1411:F1411"/>
    <mergeCell ref="I1411:R1411"/>
    <mergeCell ref="B1412:F1412"/>
    <mergeCell ref="I1412:L1412"/>
    <mergeCell ref="N1412:O1412"/>
    <mergeCell ref="G1399:H1399"/>
    <mergeCell ref="G1376:H1376"/>
    <mergeCell ref="G1377:H1377"/>
    <mergeCell ref="G1378:H1378"/>
    <mergeCell ref="G1379:H1379"/>
    <mergeCell ref="A1340:A1391"/>
    <mergeCell ref="B1340:O1340"/>
    <mergeCell ref="Q1340:R1341"/>
    <mergeCell ref="C1341:E1341"/>
    <mergeCell ref="G1341:H1341"/>
    <mergeCell ref="I1341:M1341"/>
    <mergeCell ref="N1341:P1341"/>
    <mergeCell ref="C1342:E1342"/>
    <mergeCell ref="G1342:H1342"/>
    <mergeCell ref="I1342:M1342"/>
    <mergeCell ref="N1342:P1342"/>
    <mergeCell ref="Q1342:R1342"/>
    <mergeCell ref="C1343:E1343"/>
    <mergeCell ref="G1343:H1343"/>
    <mergeCell ref="I1367:M1367"/>
    <mergeCell ref="N1367:P1367"/>
    <mergeCell ref="Q1367:R1367"/>
    <mergeCell ref="C1364:E1364"/>
    <mergeCell ref="G1364:H1364"/>
    <mergeCell ref="I1364:M1364"/>
    <mergeCell ref="N1364:P1364"/>
    <mergeCell ref="Q1364:R1364"/>
    <mergeCell ref="C1365:E1365"/>
    <mergeCell ref="G1365:H1365"/>
    <mergeCell ref="I1365:M1365"/>
    <mergeCell ref="N1365:P1365"/>
    <mergeCell ref="Q1365:R1365"/>
    <mergeCell ref="C1362:E1362"/>
    <mergeCell ref="G1362:H1362"/>
    <mergeCell ref="I1362:M1362"/>
    <mergeCell ref="C1438:E1438"/>
    <mergeCell ref="G1438:H1438"/>
    <mergeCell ref="I1438:M1438"/>
    <mergeCell ref="N1438:P1438"/>
    <mergeCell ref="Q1438:R1438"/>
    <mergeCell ref="C1439:E1439"/>
    <mergeCell ref="G1439:H1439"/>
    <mergeCell ref="I1439:M1439"/>
    <mergeCell ref="N1439:P1439"/>
    <mergeCell ref="Q1439:R1439"/>
    <mergeCell ref="C1437:E1437"/>
    <mergeCell ref="G1437:H1437"/>
    <mergeCell ref="I1437:M1437"/>
    <mergeCell ref="N1437:P1437"/>
    <mergeCell ref="G1434:H1434"/>
    <mergeCell ref="G1433:H1433"/>
    <mergeCell ref="G1431:H1431"/>
    <mergeCell ref="G1420:H1420"/>
    <mergeCell ref="G1421:H1421"/>
    <mergeCell ref="G1418:H1418"/>
    <mergeCell ref="G1419:H1419"/>
    <mergeCell ref="G1416:H1416"/>
    <mergeCell ref="I1416:M1416"/>
    <mergeCell ref="N1416:P1416"/>
    <mergeCell ref="G1417:H1417"/>
    <mergeCell ref="I1417:M1417"/>
    <mergeCell ref="N1417:P1417"/>
    <mergeCell ref="Q1417:R1417"/>
    <mergeCell ref="N1429:P1429"/>
    <mergeCell ref="Q1429:R1429"/>
    <mergeCell ref="C1430:E1430"/>
    <mergeCell ref="G1430:H1430"/>
    <mergeCell ref="I1430:M1430"/>
    <mergeCell ref="N1430:P1430"/>
    <mergeCell ref="Q1430:R1430"/>
    <mergeCell ref="C1431:E1431"/>
    <mergeCell ref="I1431:M1431"/>
    <mergeCell ref="N1431:P1431"/>
    <mergeCell ref="Q1431:R1431"/>
    <mergeCell ref="C1432:E1432"/>
    <mergeCell ref="G1432:H1432"/>
    <mergeCell ref="I1432:M1432"/>
    <mergeCell ref="N1432:P1432"/>
    <mergeCell ref="Q1432:R1432"/>
    <mergeCell ref="C1433:E1433"/>
    <mergeCell ref="I1433:M1433"/>
    <mergeCell ref="N1433:P1433"/>
    <mergeCell ref="Q1433:R1433"/>
    <mergeCell ref="C1434:E1434"/>
    <mergeCell ref="I1434:M1434"/>
    <mergeCell ref="N1434:P1434"/>
    <mergeCell ref="Q1434:R1434"/>
    <mergeCell ref="C1427:E1427"/>
    <mergeCell ref="G1427:H1427"/>
    <mergeCell ref="I1427:M1427"/>
    <mergeCell ref="N1427:P1427"/>
    <mergeCell ref="Q1427:R1427"/>
    <mergeCell ref="C1428:E1428"/>
    <mergeCell ref="G1428:H1428"/>
    <mergeCell ref="I1428:M1428"/>
    <mergeCell ref="N1428:P1428"/>
    <mergeCell ref="Q1428:R1428"/>
    <mergeCell ref="C1429:E1429"/>
    <mergeCell ref="G1429:H1429"/>
    <mergeCell ref="G1446:H1446"/>
    <mergeCell ref="I1446:M1446"/>
    <mergeCell ref="N1446:P1446"/>
    <mergeCell ref="Q1446:R1446"/>
    <mergeCell ref="C1447:E1447"/>
    <mergeCell ref="G1447:H1447"/>
    <mergeCell ref="I1447:M1447"/>
    <mergeCell ref="N1447:P1447"/>
    <mergeCell ref="Q1447:R1447"/>
    <mergeCell ref="C1444:E1444"/>
    <mergeCell ref="G1444:H1444"/>
    <mergeCell ref="I1444:M1444"/>
    <mergeCell ref="N1444:P1444"/>
    <mergeCell ref="Q1444:R1444"/>
    <mergeCell ref="C1445:E1445"/>
    <mergeCell ref="G1445:H1445"/>
    <mergeCell ref="I1445:M1445"/>
    <mergeCell ref="N1445:P1445"/>
    <mergeCell ref="Q1445:R1445"/>
    <mergeCell ref="C1442:E1442"/>
    <mergeCell ref="G1442:H1442"/>
    <mergeCell ref="I1442:M1442"/>
    <mergeCell ref="N1442:P1442"/>
    <mergeCell ref="Q1442:R1442"/>
    <mergeCell ref="C1443:E1443"/>
    <mergeCell ref="G1443:H1443"/>
    <mergeCell ref="I1443:M1443"/>
    <mergeCell ref="N1443:P1443"/>
    <mergeCell ref="Q1443:R1443"/>
    <mergeCell ref="C1440:E1440"/>
    <mergeCell ref="G1440:H1440"/>
    <mergeCell ref="I1440:M1440"/>
    <mergeCell ref="N1440:P1440"/>
    <mergeCell ref="Q1440:R1440"/>
    <mergeCell ref="C1441:E1441"/>
    <mergeCell ref="G1441:H1441"/>
    <mergeCell ref="I1441:M1441"/>
    <mergeCell ref="N1441:P1441"/>
    <mergeCell ref="Q1441:R1441"/>
    <mergeCell ref="G1485:H1485"/>
    <mergeCell ref="G1486:H1486"/>
    <mergeCell ref="A1483:R1483"/>
    <mergeCell ref="A1484:B1484"/>
    <mergeCell ref="C1484:D1484"/>
    <mergeCell ref="E1484:F1484"/>
    <mergeCell ref="G1484:J1484"/>
    <mergeCell ref="K1484:M1484"/>
    <mergeCell ref="N1484:R1484"/>
    <mergeCell ref="A1485:A1486"/>
    <mergeCell ref="B1485:F1485"/>
    <mergeCell ref="I1485:R1485"/>
    <mergeCell ref="B1486:F1486"/>
    <mergeCell ref="I1486:L1486"/>
    <mergeCell ref="N1486:O1486"/>
    <mergeCell ref="A1488:A1539"/>
    <mergeCell ref="B1488:O1488"/>
    <mergeCell ref="Q1488:R1489"/>
    <mergeCell ref="G1507:H1507"/>
    <mergeCell ref="I1507:M1507"/>
    <mergeCell ref="N1507:P1507"/>
    <mergeCell ref="Q1507:R1507"/>
    <mergeCell ref="C1508:E1508"/>
    <mergeCell ref="G1508:H1508"/>
    <mergeCell ref="I1508:M1508"/>
    <mergeCell ref="N1508:P1508"/>
    <mergeCell ref="Q1508:R1508"/>
    <mergeCell ref="C1509:E1509"/>
    <mergeCell ref="C1522:E1522"/>
    <mergeCell ref="G1522:H1522"/>
    <mergeCell ref="I1522:M1522"/>
    <mergeCell ref="N1522:P1522"/>
    <mergeCell ref="Q1522:R1522"/>
    <mergeCell ref="C1523:E1523"/>
    <mergeCell ref="G1523:H1523"/>
    <mergeCell ref="G1509:H1509"/>
    <mergeCell ref="I1509:M1509"/>
    <mergeCell ref="N1509:P1509"/>
    <mergeCell ref="Q1509:R1509"/>
    <mergeCell ref="C1510:E1510"/>
    <mergeCell ref="G1510:H1510"/>
    <mergeCell ref="I1510:M1510"/>
    <mergeCell ref="I1505:M1505"/>
    <mergeCell ref="N1505:P1505"/>
    <mergeCell ref="Q1505:R1505"/>
    <mergeCell ref="C1506:E1506"/>
    <mergeCell ref="G1506:H1506"/>
    <mergeCell ref="I1506:M1506"/>
    <mergeCell ref="N1506:P1506"/>
    <mergeCell ref="Q1506:R1506"/>
    <mergeCell ref="C1507:E1507"/>
    <mergeCell ref="G1489:H1489"/>
    <mergeCell ref="I1489:M1489"/>
    <mergeCell ref="N1489:P1489"/>
    <mergeCell ref="C1490:E1490"/>
    <mergeCell ref="G1490:H1490"/>
    <mergeCell ref="I1490:M1490"/>
    <mergeCell ref="N1490:P1490"/>
    <mergeCell ref="Q1490:R1490"/>
    <mergeCell ref="C1491:E1491"/>
    <mergeCell ref="G1491:H1491"/>
    <mergeCell ref="I1491:M1491"/>
    <mergeCell ref="N1491:P1491"/>
    <mergeCell ref="Q1491:R1491"/>
    <mergeCell ref="C1492:E1492"/>
    <mergeCell ref="G1492:H1492"/>
    <mergeCell ref="I1492:M1492"/>
    <mergeCell ref="N1492:P1492"/>
    <mergeCell ref="Q1492:R1492"/>
    <mergeCell ref="C1493:E1493"/>
    <mergeCell ref="G1493:H1493"/>
    <mergeCell ref="N1524:P1524"/>
    <mergeCell ref="Q1524:R1524"/>
    <mergeCell ref="C1525:E1525"/>
    <mergeCell ref="G1525:H1525"/>
    <mergeCell ref="I1525:M1525"/>
    <mergeCell ref="N1525:P1525"/>
    <mergeCell ref="Q1525:R1525"/>
    <mergeCell ref="I1523:M1523"/>
    <mergeCell ref="N1523:P1523"/>
    <mergeCell ref="Q1523:R1523"/>
    <mergeCell ref="C1521:E1521"/>
    <mergeCell ref="G1521:H1521"/>
    <mergeCell ref="I1521:M1521"/>
    <mergeCell ref="N1521:P1521"/>
    <mergeCell ref="G1518:H1518"/>
    <mergeCell ref="G1517:H1517"/>
    <mergeCell ref="G1515:H1515"/>
    <mergeCell ref="G1504:H1504"/>
    <mergeCell ref="G1505:H1505"/>
    <mergeCell ref="G1502:H1502"/>
    <mergeCell ref="G1503:H1503"/>
    <mergeCell ref="G1500:H1500"/>
    <mergeCell ref="I1500:M1500"/>
    <mergeCell ref="N1500:P1500"/>
    <mergeCell ref="G1501:H1501"/>
    <mergeCell ref="I1501:M1501"/>
    <mergeCell ref="N1501:P1501"/>
    <mergeCell ref="Q1501:R1501"/>
    <mergeCell ref="C1498:E1498"/>
    <mergeCell ref="G1498:H1498"/>
    <mergeCell ref="I1498:M1498"/>
    <mergeCell ref="Q1498:R1498"/>
    <mergeCell ref="C1496:E1496"/>
    <mergeCell ref="G1496:H1496"/>
    <mergeCell ref="I1496:M1496"/>
    <mergeCell ref="N1496:P1496"/>
    <mergeCell ref="Q1496:R1496"/>
    <mergeCell ref="C1497:E1497"/>
    <mergeCell ref="G1497:H1497"/>
    <mergeCell ref="I1497:M1497"/>
    <mergeCell ref="N1497:P1497"/>
    <mergeCell ref="Q1497:R1497"/>
    <mergeCell ref="N1498:P1498"/>
    <mergeCell ref="C1499:E1499"/>
    <mergeCell ref="G1499:H1499"/>
    <mergeCell ref="I1499:M1499"/>
    <mergeCell ref="N1499:P1499"/>
    <mergeCell ref="Q1499:R1499"/>
    <mergeCell ref="C1500:E1500"/>
    <mergeCell ref="Q1500:R1500"/>
    <mergeCell ref="C1501:E1501"/>
    <mergeCell ref="C1502:E1502"/>
    <mergeCell ref="I1502:M1502"/>
    <mergeCell ref="N1502:P1502"/>
    <mergeCell ref="Q1502:R1502"/>
    <mergeCell ref="C1503:E1503"/>
    <mergeCell ref="I1503:M1503"/>
    <mergeCell ref="N1503:P1503"/>
    <mergeCell ref="Q1503:R1503"/>
    <mergeCell ref="C1504:E1504"/>
    <mergeCell ref="I1504:M1504"/>
    <mergeCell ref="N1504:P1504"/>
    <mergeCell ref="Q1504:R1504"/>
    <mergeCell ref="C1505:E1505"/>
    <mergeCell ref="C1576:E1576"/>
    <mergeCell ref="G1576:H1576"/>
    <mergeCell ref="I1576:M1576"/>
    <mergeCell ref="N1576:P1576"/>
    <mergeCell ref="Q1576:R1576"/>
    <mergeCell ref="C1577:E1577"/>
    <mergeCell ref="G1577:H1577"/>
    <mergeCell ref="G1567:H1567"/>
    <mergeCell ref="G1569:H1569"/>
    <mergeCell ref="G1570:H1570"/>
    <mergeCell ref="C1568:E1568"/>
    <mergeCell ref="G1568:H1568"/>
    <mergeCell ref="I1568:M1568"/>
    <mergeCell ref="N1568:P1568"/>
    <mergeCell ref="Q1568:R1568"/>
    <mergeCell ref="C1569:E1569"/>
    <mergeCell ref="I1569:M1569"/>
    <mergeCell ref="N1569:P1569"/>
    <mergeCell ref="Q1569:R1569"/>
    <mergeCell ref="B1544:F1544"/>
    <mergeCell ref="G1544:H1544"/>
    <mergeCell ref="A1545:A1546"/>
    <mergeCell ref="B1545:D1545"/>
    <mergeCell ref="E1545:F1545"/>
    <mergeCell ref="G1545:H1545"/>
    <mergeCell ref="K1545:R1545"/>
    <mergeCell ref="B1546:D1546"/>
    <mergeCell ref="E1546:F1546"/>
    <mergeCell ref="G1546:H1546"/>
    <mergeCell ref="K1546:R1556"/>
    <mergeCell ref="G1547:H1547"/>
    <mergeCell ref="B1549:H1549"/>
    <mergeCell ref="B1550:H1550"/>
    <mergeCell ref="B1551:H1551"/>
    <mergeCell ref="B1552:H1552"/>
    <mergeCell ref="B1553:H1553"/>
    <mergeCell ref="B1554:H1554"/>
    <mergeCell ref="B1555:H1555"/>
    <mergeCell ref="B1556:H1556"/>
    <mergeCell ref="C1572:E1572"/>
    <mergeCell ref="G1572:H1572"/>
    <mergeCell ref="I1572:M1572"/>
    <mergeCell ref="N1572:P1572"/>
    <mergeCell ref="Q1572:R1572"/>
    <mergeCell ref="Q1573:R1573"/>
    <mergeCell ref="C1573:E1573"/>
    <mergeCell ref="G1573:H1573"/>
    <mergeCell ref="I1573:M1573"/>
    <mergeCell ref="N1573:P1573"/>
    <mergeCell ref="C1574:E1574"/>
    <mergeCell ref="G1574:H1574"/>
    <mergeCell ref="I1574:M1574"/>
    <mergeCell ref="N1574:P1574"/>
    <mergeCell ref="Q1574:R1574"/>
    <mergeCell ref="C1575:E1575"/>
    <mergeCell ref="G1575:H1575"/>
    <mergeCell ref="I1575:M1575"/>
    <mergeCell ref="N1575:P1575"/>
    <mergeCell ref="Q1575:R1575"/>
    <mergeCell ref="A1558:B1558"/>
    <mergeCell ref="C1558:D1558"/>
    <mergeCell ref="E1558:F1558"/>
    <mergeCell ref="G1558:J1558"/>
    <mergeCell ref="K1558:M1558"/>
    <mergeCell ref="C1582:E1582"/>
    <mergeCell ref="G1582:H1582"/>
    <mergeCell ref="I1582:M1582"/>
    <mergeCell ref="Q1582:R1582"/>
    <mergeCell ref="C1580:E1580"/>
    <mergeCell ref="G1580:H1580"/>
    <mergeCell ref="I1580:M1580"/>
    <mergeCell ref="N1580:P1580"/>
    <mergeCell ref="Q1580:R1580"/>
    <mergeCell ref="C1581:E1581"/>
    <mergeCell ref="G1581:H1581"/>
    <mergeCell ref="I1581:M1581"/>
    <mergeCell ref="N1581:P1581"/>
    <mergeCell ref="Q1581:R1581"/>
    <mergeCell ref="I1577:M1577"/>
    <mergeCell ref="N1577:P1577"/>
    <mergeCell ref="Q1577:R1577"/>
    <mergeCell ref="C1578:E1578"/>
    <mergeCell ref="G1578:H1578"/>
    <mergeCell ref="I1578:M1578"/>
    <mergeCell ref="N1578:P1578"/>
    <mergeCell ref="Q1578:R1578"/>
    <mergeCell ref="C1579:E1579"/>
    <mergeCell ref="G1579:H1579"/>
    <mergeCell ref="I1579:M1579"/>
    <mergeCell ref="N1579:P1579"/>
    <mergeCell ref="Q1579:R1579"/>
    <mergeCell ref="I1565:M1565"/>
    <mergeCell ref="N1565:P1565"/>
    <mergeCell ref="I1592:M1592"/>
    <mergeCell ref="N1592:P1592"/>
    <mergeCell ref="Q1592:R1592"/>
    <mergeCell ref="C1593:E1593"/>
    <mergeCell ref="G1593:H1593"/>
    <mergeCell ref="I1593:M1593"/>
    <mergeCell ref="N1593:P1593"/>
    <mergeCell ref="Q1593:R1593"/>
    <mergeCell ref="C1605:E1605"/>
    <mergeCell ref="G1605:H1605"/>
    <mergeCell ref="I1605:M1605"/>
    <mergeCell ref="N1605:P1605"/>
    <mergeCell ref="G1602:H1602"/>
    <mergeCell ref="G1601:H1601"/>
    <mergeCell ref="G1599:H1599"/>
    <mergeCell ref="G1588:H1588"/>
    <mergeCell ref="G1589:H1589"/>
    <mergeCell ref="G1586:H1586"/>
    <mergeCell ref="G1587:H1587"/>
    <mergeCell ref="G1584:H1584"/>
    <mergeCell ref="I1584:M1584"/>
    <mergeCell ref="N1584:P1584"/>
    <mergeCell ref="G1585:H1585"/>
    <mergeCell ref="I1585:M1585"/>
    <mergeCell ref="N1585:P1585"/>
    <mergeCell ref="Q1585:R1585"/>
    <mergeCell ref="C1594:E1594"/>
    <mergeCell ref="G1594:H1594"/>
    <mergeCell ref="I1594:M1594"/>
    <mergeCell ref="N1594:P1594"/>
    <mergeCell ref="Q1594:R1594"/>
    <mergeCell ref="C1595:E1595"/>
    <mergeCell ref="G1595:H1595"/>
    <mergeCell ref="I1595:M1595"/>
    <mergeCell ref="N1595:P1595"/>
    <mergeCell ref="Q1595:R1595"/>
    <mergeCell ref="C1596:E1596"/>
    <mergeCell ref="G1596:H1596"/>
    <mergeCell ref="I1596:M1596"/>
    <mergeCell ref="N1596:P1596"/>
    <mergeCell ref="N1598:P1598"/>
    <mergeCell ref="Q1598:R1598"/>
    <mergeCell ref="C1599:E1599"/>
    <mergeCell ref="I1599:M1599"/>
    <mergeCell ref="N1599:P1599"/>
    <mergeCell ref="Q1599:R1599"/>
    <mergeCell ref="C1600:E1600"/>
    <mergeCell ref="G1600:H1600"/>
    <mergeCell ref="I1600:M1600"/>
    <mergeCell ref="N1600:P1600"/>
    <mergeCell ref="Q1600:R1600"/>
    <mergeCell ref="C1601:E1601"/>
    <mergeCell ref="I1601:M1601"/>
    <mergeCell ref="N1601:P1601"/>
    <mergeCell ref="Q1601:R1601"/>
    <mergeCell ref="C1602:E1602"/>
    <mergeCell ref="I1602:M1602"/>
    <mergeCell ref="N1602:P1602"/>
    <mergeCell ref="Q1602:R1602"/>
    <mergeCell ref="C1603:E1603"/>
    <mergeCell ref="G1603:H1603"/>
    <mergeCell ref="I1603:M1603"/>
    <mergeCell ref="N1603:P1603"/>
    <mergeCell ref="Q1603:R1603"/>
    <mergeCell ref="G1651:H1651"/>
    <mergeCell ref="G1653:H1653"/>
    <mergeCell ref="G1654:H1654"/>
    <mergeCell ref="C1652:E1652"/>
    <mergeCell ref="G1652:H1652"/>
    <mergeCell ref="I1652:M1652"/>
    <mergeCell ref="N1652:P1652"/>
    <mergeCell ref="Q1652:R1652"/>
    <mergeCell ref="C1653:E1653"/>
    <mergeCell ref="I1653:M1653"/>
    <mergeCell ref="N1653:P1653"/>
    <mergeCell ref="Q1653:R1653"/>
    <mergeCell ref="A1633:A1634"/>
    <mergeCell ref="B1633:F1633"/>
    <mergeCell ref="G1633:H1633"/>
    <mergeCell ref="I1633:R1633"/>
    <mergeCell ref="B1634:F1634"/>
    <mergeCell ref="G1634:H1634"/>
    <mergeCell ref="I1634:L1634"/>
    <mergeCell ref="N1634:O1634"/>
    <mergeCell ref="A1636:A1687"/>
    <mergeCell ref="B1636:O1636"/>
    <mergeCell ref="Q1636:R1637"/>
    <mergeCell ref="C1637:E1637"/>
    <mergeCell ref="G1637:H1637"/>
    <mergeCell ref="I1637:M1637"/>
    <mergeCell ref="G1616:H1616"/>
    <mergeCell ref="I1616:M1616"/>
    <mergeCell ref="N1616:P1616"/>
    <mergeCell ref="G1617:H1617"/>
    <mergeCell ref="I1617:M1617"/>
    <mergeCell ref="N1617:P1617"/>
    <mergeCell ref="Q1617:R1617"/>
    <mergeCell ref="I1661:M1661"/>
    <mergeCell ref="N1661:P1661"/>
    <mergeCell ref="Q1661:R1661"/>
    <mergeCell ref="C1662:E1662"/>
    <mergeCell ref="G1662:H1662"/>
    <mergeCell ref="I1662:M1662"/>
    <mergeCell ref="N1662:P1662"/>
    <mergeCell ref="Q1662:R1662"/>
    <mergeCell ref="C1663:E1663"/>
    <mergeCell ref="G1663:H1663"/>
    <mergeCell ref="I1663:M1663"/>
    <mergeCell ref="N1663:P1663"/>
    <mergeCell ref="Q1663:R1663"/>
    <mergeCell ref="C1657:E1657"/>
    <mergeCell ref="G1657:H1657"/>
    <mergeCell ref="I1657:M1657"/>
    <mergeCell ref="N1657:P1657"/>
    <mergeCell ref="C1658:E1658"/>
    <mergeCell ref="G1658:H1658"/>
    <mergeCell ref="I1658:M1658"/>
    <mergeCell ref="N1658:P1658"/>
    <mergeCell ref="Q1658:R1658"/>
    <mergeCell ref="C1659:E1659"/>
    <mergeCell ref="G1659:H1659"/>
    <mergeCell ref="I1659:M1659"/>
    <mergeCell ref="N1659:P1659"/>
    <mergeCell ref="Q1659:R1659"/>
    <mergeCell ref="C1660:E1660"/>
    <mergeCell ref="G1660:H1660"/>
    <mergeCell ref="I1660:M1660"/>
    <mergeCell ref="N1660:P1660"/>
    <mergeCell ref="Q1660:R1660"/>
    <mergeCell ref="C1661:E1661"/>
    <mergeCell ref="G1661:H1661"/>
    <mergeCell ref="I1668:M1668"/>
    <mergeCell ref="N1668:P1668"/>
    <mergeCell ref="G1669:H1669"/>
    <mergeCell ref="I1669:M1669"/>
    <mergeCell ref="N1669:P1669"/>
    <mergeCell ref="Q1669:R1669"/>
    <mergeCell ref="C1674:E1674"/>
    <mergeCell ref="G1674:H1674"/>
    <mergeCell ref="I1674:M1674"/>
    <mergeCell ref="N1674:P1674"/>
    <mergeCell ref="Q1674:R1674"/>
    <mergeCell ref="C1675:E1675"/>
    <mergeCell ref="G1675:H1675"/>
    <mergeCell ref="I1675:M1675"/>
    <mergeCell ref="N1675:P1675"/>
    <mergeCell ref="Q1675:R1675"/>
    <mergeCell ref="C1676:E1676"/>
    <mergeCell ref="G1676:H1676"/>
    <mergeCell ref="I1676:M1676"/>
    <mergeCell ref="N1676:P1676"/>
    <mergeCell ref="Q1676:R1676"/>
    <mergeCell ref="C1677:E1677"/>
    <mergeCell ref="G1677:H1677"/>
    <mergeCell ref="I1677:M1677"/>
    <mergeCell ref="N1677:P1677"/>
    <mergeCell ref="Q1677:R1677"/>
    <mergeCell ref="C1678:E1678"/>
    <mergeCell ref="G1678:H1678"/>
    <mergeCell ref="I1678:M1678"/>
    <mergeCell ref="N1678:P1678"/>
    <mergeCell ref="Q1678:R1678"/>
    <mergeCell ref="Q1664:R1664"/>
    <mergeCell ref="C1665:E1665"/>
    <mergeCell ref="G1665:H1665"/>
    <mergeCell ref="I1665:M1665"/>
    <mergeCell ref="N1665:P1665"/>
    <mergeCell ref="Q1665:R1665"/>
    <mergeCell ref="G1711:H1711"/>
    <mergeCell ref="I1711:M1711"/>
    <mergeCell ref="N1711:P1711"/>
    <mergeCell ref="G1707:H1707"/>
    <mergeCell ref="A1705:R1705"/>
    <mergeCell ref="A1706:B1706"/>
    <mergeCell ref="C1706:D1706"/>
    <mergeCell ref="E1706:F1706"/>
    <mergeCell ref="G1706:J1706"/>
    <mergeCell ref="K1706:M1706"/>
    <mergeCell ref="N1706:R1706"/>
    <mergeCell ref="A1707:A1708"/>
    <mergeCell ref="B1707:F1707"/>
    <mergeCell ref="I1707:R1707"/>
    <mergeCell ref="B1708:F1708"/>
    <mergeCell ref="I1708:L1708"/>
    <mergeCell ref="N1708:O1708"/>
    <mergeCell ref="A1710:A1761"/>
    <mergeCell ref="B1710:O1710"/>
    <mergeCell ref="Q1710:R1711"/>
    <mergeCell ref="C1711:E1711"/>
    <mergeCell ref="C1712:E1712"/>
    <mergeCell ref="I1712:M1712"/>
    <mergeCell ref="N1712:P1712"/>
    <mergeCell ref="Q1712:R1712"/>
    <mergeCell ref="C1713:E1713"/>
    <mergeCell ref="I1713:M1713"/>
    <mergeCell ref="Q1732:R1732"/>
    <mergeCell ref="C1733:E1733"/>
    <mergeCell ref="G1733:H1733"/>
    <mergeCell ref="I1733:M1733"/>
    <mergeCell ref="N1733:P1733"/>
    <mergeCell ref="I1745:M1745"/>
    <mergeCell ref="N1745:P1745"/>
    <mergeCell ref="Q1745:R1745"/>
    <mergeCell ref="C1746:E1746"/>
    <mergeCell ref="G1746:H1746"/>
    <mergeCell ref="I1746:M1746"/>
    <mergeCell ref="N1746:P1746"/>
    <mergeCell ref="Q1746:R1746"/>
    <mergeCell ref="C1747:E1747"/>
    <mergeCell ref="G1747:H1747"/>
    <mergeCell ref="C1759:E1759"/>
    <mergeCell ref="G1759:H1759"/>
    <mergeCell ref="I1759:M1759"/>
    <mergeCell ref="N1759:P1759"/>
    <mergeCell ref="Q1759:R1759"/>
    <mergeCell ref="C1760:E1760"/>
    <mergeCell ref="G1760:H1760"/>
    <mergeCell ref="I1760:M1760"/>
    <mergeCell ref="N1760:P1760"/>
    <mergeCell ref="Q1760:R1760"/>
    <mergeCell ref="C1761:E1761"/>
    <mergeCell ref="G1761:H1761"/>
    <mergeCell ref="I1761:M1761"/>
    <mergeCell ref="N1761:P1761"/>
    <mergeCell ref="Q1761:R1761"/>
    <mergeCell ref="N1713:P1713"/>
    <mergeCell ref="Q1713:R1713"/>
    <mergeCell ref="C1714:E1714"/>
    <mergeCell ref="I1714:M1714"/>
    <mergeCell ref="N1714:P1714"/>
    <mergeCell ref="Q1714:R1714"/>
    <mergeCell ref="C1715:E1715"/>
    <mergeCell ref="C1762:E1762"/>
    <mergeCell ref="G1762:H1762"/>
    <mergeCell ref="I1762:M1762"/>
    <mergeCell ref="Q1762:R1762"/>
    <mergeCell ref="N1744:P1744"/>
    <mergeCell ref="Q1744:R1744"/>
    <mergeCell ref="C1745:E1745"/>
    <mergeCell ref="G1745:H1745"/>
    <mergeCell ref="G1735:H1735"/>
    <mergeCell ref="G1737:H1737"/>
    <mergeCell ref="G1738:H1738"/>
    <mergeCell ref="C1736:E1736"/>
    <mergeCell ref="G1736:H1736"/>
    <mergeCell ref="I1736:M1736"/>
    <mergeCell ref="N1736:P1736"/>
    <mergeCell ref="Q1736:R1736"/>
    <mergeCell ref="C1737:E1737"/>
    <mergeCell ref="I1737:M1737"/>
    <mergeCell ref="N1737:P1737"/>
    <mergeCell ref="Q1737:R1737"/>
    <mergeCell ref="C1740:E1740"/>
    <mergeCell ref="G1740:H1740"/>
    <mergeCell ref="I1740:M1740"/>
    <mergeCell ref="N1740:P1740"/>
    <mergeCell ref="Q1740:R1740"/>
    <mergeCell ref="Q1741:R1741"/>
    <mergeCell ref="G1756:H1756"/>
    <mergeCell ref="G1757:H1757"/>
    <mergeCell ref="G1754:H1754"/>
    <mergeCell ref="G1755:H1755"/>
    <mergeCell ref="G1752:H1752"/>
    <mergeCell ref="I1752:M1752"/>
    <mergeCell ref="N1752:P1752"/>
    <mergeCell ref="G1753:H1753"/>
    <mergeCell ref="I1753:M1753"/>
    <mergeCell ref="N1753:P1753"/>
    <mergeCell ref="Q1753:R1753"/>
    <mergeCell ref="C1750:E1750"/>
    <mergeCell ref="G1750:H1750"/>
    <mergeCell ref="I1750:M1750"/>
    <mergeCell ref="Q1750:R1750"/>
    <mergeCell ref="C1748:E1748"/>
    <mergeCell ref="G1748:H1748"/>
    <mergeCell ref="I1748:M1748"/>
    <mergeCell ref="N1748:P1748"/>
    <mergeCell ref="Q1748:R1748"/>
    <mergeCell ref="C1749:E1749"/>
    <mergeCell ref="G1749:H1749"/>
    <mergeCell ref="I1749:M1749"/>
    <mergeCell ref="N1749:P1749"/>
    <mergeCell ref="Q1749:R1749"/>
    <mergeCell ref="C1757:E1757"/>
    <mergeCell ref="I1757:M1757"/>
    <mergeCell ref="N1757:P1757"/>
    <mergeCell ref="Q1757:R1757"/>
    <mergeCell ref="C1758:E1758"/>
    <mergeCell ref="G1758:H1758"/>
    <mergeCell ref="I1758:M1758"/>
    <mergeCell ref="N1758:P1758"/>
    <mergeCell ref="Q1758:R1758"/>
    <mergeCell ref="C1828:E1828"/>
    <mergeCell ref="G1828:H1828"/>
    <mergeCell ref="I1828:M1828"/>
    <mergeCell ref="N1828:P1828"/>
    <mergeCell ref="Q1828:R1828"/>
    <mergeCell ref="C1829:E1829"/>
    <mergeCell ref="G1829:H1829"/>
    <mergeCell ref="G1819:H1819"/>
    <mergeCell ref="G1821:H1821"/>
    <mergeCell ref="G1822:H1822"/>
    <mergeCell ref="C1820:E1820"/>
    <mergeCell ref="G1820:H1820"/>
    <mergeCell ref="I1820:M1820"/>
    <mergeCell ref="N1820:P1820"/>
    <mergeCell ref="Q1820:R1820"/>
    <mergeCell ref="C1821:E1821"/>
    <mergeCell ref="I1821:M1821"/>
    <mergeCell ref="N1821:P1821"/>
    <mergeCell ref="Q1821:R1821"/>
    <mergeCell ref="G1796:H1796"/>
    <mergeCell ref="G1797:H1797"/>
    <mergeCell ref="G1798:H1798"/>
    <mergeCell ref="G1799:H1799"/>
    <mergeCell ref="C1824:E1824"/>
    <mergeCell ref="G1824:H1824"/>
    <mergeCell ref="I1824:M1824"/>
    <mergeCell ref="N1824:P1824"/>
    <mergeCell ref="Q1824:R1824"/>
    <mergeCell ref="Q1825:R1825"/>
    <mergeCell ref="Q1804:R1804"/>
    <mergeCell ref="C1805:E1805"/>
    <mergeCell ref="G1805:H1805"/>
    <mergeCell ref="I1805:M1805"/>
    <mergeCell ref="N1805:P1805"/>
    <mergeCell ref="Q1805:R1805"/>
    <mergeCell ref="C1806:E1806"/>
    <mergeCell ref="G1806:H1806"/>
    <mergeCell ref="I1806:M1806"/>
    <mergeCell ref="N1806:P1806"/>
    <mergeCell ref="Q1806:R1806"/>
    <mergeCell ref="C1807:E1807"/>
    <mergeCell ref="G1807:H1807"/>
    <mergeCell ref="I1807:M1807"/>
    <mergeCell ref="N1807:P1807"/>
    <mergeCell ref="Q1807:R1807"/>
    <mergeCell ref="C1808:E1808"/>
    <mergeCell ref="G1808:H1808"/>
    <mergeCell ref="I1808:M1808"/>
    <mergeCell ref="N1816:P1816"/>
    <mergeCell ref="Q1816:R1816"/>
    <mergeCell ref="C1817:E1817"/>
    <mergeCell ref="G1817:H1817"/>
    <mergeCell ref="I1817:M1817"/>
    <mergeCell ref="N1817:P1817"/>
    <mergeCell ref="C1825:E1825"/>
    <mergeCell ref="G1825:H1825"/>
    <mergeCell ref="I1825:M1825"/>
    <mergeCell ref="N1825:P1825"/>
    <mergeCell ref="C1826:E1826"/>
    <mergeCell ref="G1826:H1826"/>
    <mergeCell ref="I1826:M1826"/>
    <mergeCell ref="N1826:P1826"/>
    <mergeCell ref="Q1826:R1826"/>
    <mergeCell ref="C1827:E1827"/>
    <mergeCell ref="G1838:H1838"/>
    <mergeCell ref="G1839:H1839"/>
    <mergeCell ref="G1836:H1836"/>
    <mergeCell ref="I1836:M1836"/>
    <mergeCell ref="C1834:E1834"/>
    <mergeCell ref="G1834:H1834"/>
    <mergeCell ref="I1834:M1834"/>
    <mergeCell ref="Q1834:R1834"/>
    <mergeCell ref="C1832:E1832"/>
    <mergeCell ref="G1832:H1832"/>
    <mergeCell ref="I1832:M1832"/>
    <mergeCell ref="N1832:P1832"/>
    <mergeCell ref="Q1832:R1832"/>
    <mergeCell ref="C1833:E1833"/>
    <mergeCell ref="G1833:H1833"/>
    <mergeCell ref="I1833:M1833"/>
    <mergeCell ref="N1833:P1833"/>
    <mergeCell ref="Q1833:R1833"/>
    <mergeCell ref="I1829:M1829"/>
    <mergeCell ref="N1829:P1829"/>
    <mergeCell ref="Q1829:R1829"/>
    <mergeCell ref="C1830:E1830"/>
    <mergeCell ref="G1830:H1830"/>
    <mergeCell ref="I1830:M1830"/>
    <mergeCell ref="N1830:P1830"/>
    <mergeCell ref="Q1830:R1830"/>
    <mergeCell ref="C1831:E1831"/>
    <mergeCell ref="G1831:H1831"/>
    <mergeCell ref="I1831:M1831"/>
    <mergeCell ref="N1831:P1831"/>
    <mergeCell ref="Q1831:R1831"/>
    <mergeCell ref="C1836:E1836"/>
    <mergeCell ref="Q1836:R1836"/>
    <mergeCell ref="B1839:D1839"/>
    <mergeCell ref="E1839:F1839"/>
    <mergeCell ref="N1882:P1882"/>
    <mergeCell ref="Q1882:R1882"/>
    <mergeCell ref="C1883:E1883"/>
    <mergeCell ref="I1883:M1883"/>
    <mergeCell ref="N1883:P1883"/>
    <mergeCell ref="Q1883:R1883"/>
    <mergeCell ref="A1858:A1909"/>
    <mergeCell ref="B1858:O1858"/>
    <mergeCell ref="Q1858:R1859"/>
    <mergeCell ref="N1876:P1876"/>
    <mergeCell ref="C1877:E1877"/>
    <mergeCell ref="G1877:H1877"/>
    <mergeCell ref="I1877:M1877"/>
    <mergeCell ref="N1877:P1877"/>
    <mergeCell ref="Q1877:R1877"/>
    <mergeCell ref="C1878:E1878"/>
    <mergeCell ref="Q1878:R1878"/>
    <mergeCell ref="C1879:E1879"/>
    <mergeCell ref="C1880:E1880"/>
    <mergeCell ref="I1880:M1880"/>
    <mergeCell ref="I1871:M1871"/>
    <mergeCell ref="N1871:P1871"/>
    <mergeCell ref="Q1871:R1871"/>
    <mergeCell ref="C1868:E1868"/>
    <mergeCell ref="G1868:H1868"/>
    <mergeCell ref="I1868:M1868"/>
    <mergeCell ref="N1868:P1868"/>
    <mergeCell ref="Q1868:R1868"/>
    <mergeCell ref="C1869:E1869"/>
    <mergeCell ref="G1869:H1869"/>
    <mergeCell ref="I1869:M1869"/>
    <mergeCell ref="N1869:P1869"/>
    <mergeCell ref="Q1869:R1869"/>
    <mergeCell ref="C1866:E1866"/>
    <mergeCell ref="G1866:H1866"/>
    <mergeCell ref="I1866:M1866"/>
    <mergeCell ref="N1866:P1866"/>
    <mergeCell ref="Q1866:R1866"/>
    <mergeCell ref="C1867:E1867"/>
    <mergeCell ref="G1867:H1867"/>
    <mergeCell ref="I1867:M1867"/>
    <mergeCell ref="N1867:P1867"/>
    <mergeCell ref="Q1867:R1867"/>
    <mergeCell ref="C1864:E1864"/>
    <mergeCell ref="G1864:H1864"/>
    <mergeCell ref="I1864:M1864"/>
    <mergeCell ref="N1864:P1864"/>
    <mergeCell ref="Q1864:R1864"/>
    <mergeCell ref="C1865:E1865"/>
    <mergeCell ref="G1865:H1865"/>
    <mergeCell ref="I1865:M1865"/>
    <mergeCell ref="N1865:P1865"/>
    <mergeCell ref="Q1865:R1865"/>
    <mergeCell ref="C1862:E1862"/>
    <mergeCell ref="G1862:H1862"/>
    <mergeCell ref="I1862:M1862"/>
    <mergeCell ref="N1862:P1862"/>
    <mergeCell ref="Q1862:R1862"/>
    <mergeCell ref="C1863:E1863"/>
    <mergeCell ref="G1863:H1863"/>
    <mergeCell ref="I1863:M1863"/>
    <mergeCell ref="N1863:P1863"/>
    <mergeCell ref="Q1863:R1863"/>
    <mergeCell ref="C1860:E1860"/>
    <mergeCell ref="Q1945:R1945"/>
    <mergeCell ref="C1942:E1942"/>
    <mergeCell ref="G1942:H1942"/>
    <mergeCell ref="I1942:M1942"/>
    <mergeCell ref="N1942:P1942"/>
    <mergeCell ref="Q1942:R1942"/>
    <mergeCell ref="N1909:P1909"/>
    <mergeCell ref="C1910:E1910"/>
    <mergeCell ref="G1910:H1910"/>
    <mergeCell ref="I1910:M1910"/>
    <mergeCell ref="Q1910:R1910"/>
    <mergeCell ref="G1912:H1912"/>
    <mergeCell ref="I1912:M1912"/>
    <mergeCell ref="N1912:P1912"/>
    <mergeCell ref="G1913:H1913"/>
    <mergeCell ref="G1903:H1903"/>
    <mergeCell ref="G1905:H1905"/>
    <mergeCell ref="G1906:H1906"/>
    <mergeCell ref="C1904:E1904"/>
    <mergeCell ref="G1904:H1904"/>
    <mergeCell ref="I1904:M1904"/>
    <mergeCell ref="N1904:P1904"/>
    <mergeCell ref="Q1904:R1904"/>
    <mergeCell ref="C1905:E1905"/>
    <mergeCell ref="I1905:M1905"/>
    <mergeCell ref="N1905:P1905"/>
    <mergeCell ref="Q1905:R1905"/>
    <mergeCell ref="G1880:H1880"/>
    <mergeCell ref="G1881:H1881"/>
    <mergeCell ref="G1882:H1882"/>
    <mergeCell ref="G1883:H1883"/>
    <mergeCell ref="C1876:E1876"/>
    <mergeCell ref="G1876:H1876"/>
    <mergeCell ref="I1876:M1876"/>
    <mergeCell ref="Q1876:R1876"/>
    <mergeCell ref="G1878:H1878"/>
    <mergeCell ref="I1878:M1878"/>
    <mergeCell ref="N1878:P1878"/>
    <mergeCell ref="G1879:H1879"/>
    <mergeCell ref="I1879:M1879"/>
    <mergeCell ref="N1879:P1879"/>
    <mergeCell ref="Q1879:R1879"/>
    <mergeCell ref="C1903:E1903"/>
    <mergeCell ref="I1903:M1903"/>
    <mergeCell ref="N1903:P1903"/>
    <mergeCell ref="Q1903:R1903"/>
    <mergeCell ref="G1895:H1895"/>
    <mergeCell ref="G1896:H1896"/>
    <mergeCell ref="C1899:E1899"/>
    <mergeCell ref="G1899:H1899"/>
    <mergeCell ref="I1899:M1899"/>
    <mergeCell ref="N1899:P1899"/>
    <mergeCell ref="C1900:E1900"/>
    <mergeCell ref="G1900:H1900"/>
    <mergeCell ref="I1900:M1900"/>
    <mergeCell ref="N1900:P1900"/>
    <mergeCell ref="Q1900:R1900"/>
    <mergeCell ref="C1901:E1901"/>
    <mergeCell ref="G1901:H1901"/>
    <mergeCell ref="I1901:M1901"/>
    <mergeCell ref="N1901:P1901"/>
    <mergeCell ref="Q1881:R1881"/>
    <mergeCell ref="C1882:E1882"/>
    <mergeCell ref="I1882:M1882"/>
    <mergeCell ref="G1955:H1955"/>
    <mergeCell ref="I1955:M1955"/>
    <mergeCell ref="N1955:P1955"/>
    <mergeCell ref="Q1955:R1955"/>
    <mergeCell ref="C1962:E1962"/>
    <mergeCell ref="Q1962:R1962"/>
    <mergeCell ref="C1963:E1963"/>
    <mergeCell ref="C1941:E1941"/>
    <mergeCell ref="G1941:H1941"/>
    <mergeCell ref="I1941:M1941"/>
    <mergeCell ref="N1941:P1941"/>
    <mergeCell ref="G1938:H1938"/>
    <mergeCell ref="G1937:H1937"/>
    <mergeCell ref="G1935:H1935"/>
    <mergeCell ref="A1927:R1927"/>
    <mergeCell ref="A1928:B1928"/>
    <mergeCell ref="C1928:D1928"/>
    <mergeCell ref="E1928:F1928"/>
    <mergeCell ref="G1928:J1928"/>
    <mergeCell ref="K1928:M1928"/>
    <mergeCell ref="N1928:R1928"/>
    <mergeCell ref="A1929:A1930"/>
    <mergeCell ref="B1929:F1929"/>
    <mergeCell ref="G1929:H1929"/>
    <mergeCell ref="I1929:R1929"/>
    <mergeCell ref="B1930:F1930"/>
    <mergeCell ref="G1930:H1930"/>
    <mergeCell ref="I1930:L1930"/>
    <mergeCell ref="N1930:O1930"/>
    <mergeCell ref="A1932:A1983"/>
    <mergeCell ref="B1932:O1932"/>
    <mergeCell ref="Q1932:R1933"/>
    <mergeCell ref="C1933:E1933"/>
    <mergeCell ref="G1933:H1933"/>
    <mergeCell ref="I1933:M1933"/>
    <mergeCell ref="N1933:P1933"/>
    <mergeCell ref="C1934:E1934"/>
    <mergeCell ref="G1934:H1934"/>
    <mergeCell ref="I1934:M1934"/>
    <mergeCell ref="Q1948:R1948"/>
    <mergeCell ref="C1949:E1949"/>
    <mergeCell ref="G1949:H1949"/>
    <mergeCell ref="I1949:M1949"/>
    <mergeCell ref="N1949:P1949"/>
    <mergeCell ref="Q1949:R1949"/>
    <mergeCell ref="C1946:E1946"/>
    <mergeCell ref="G1946:H1946"/>
    <mergeCell ref="I1946:M1946"/>
    <mergeCell ref="N1946:P1946"/>
    <mergeCell ref="Q1946:R1946"/>
    <mergeCell ref="C1947:E1947"/>
    <mergeCell ref="G1947:H1947"/>
    <mergeCell ref="I1947:M1947"/>
    <mergeCell ref="N1947:P1947"/>
    <mergeCell ref="Q1947:R1947"/>
    <mergeCell ref="C1944:E1944"/>
    <mergeCell ref="G1944:H1944"/>
    <mergeCell ref="I1944:M1944"/>
    <mergeCell ref="N1944:P1944"/>
    <mergeCell ref="Q1944:R1944"/>
    <mergeCell ref="C1945:E1945"/>
    <mergeCell ref="G1945:H1945"/>
    <mergeCell ref="I1945:M1945"/>
    <mergeCell ref="N1945:P1945"/>
    <mergeCell ref="N2007:P2007"/>
    <mergeCell ref="C2008:E2008"/>
    <mergeCell ref="I2008:M2008"/>
    <mergeCell ref="N2008:P2008"/>
    <mergeCell ref="Q2008:R2008"/>
    <mergeCell ref="C2009:E2009"/>
    <mergeCell ref="I2009:M2009"/>
    <mergeCell ref="N2009:P2009"/>
    <mergeCell ref="Q2009:R2009"/>
    <mergeCell ref="C2010:E2010"/>
    <mergeCell ref="G2010:H2010"/>
    <mergeCell ref="I2010:M2010"/>
    <mergeCell ref="N2010:P2010"/>
    <mergeCell ref="Q2010:R2010"/>
    <mergeCell ref="Q2043:R2043"/>
    <mergeCell ref="C2040:E2040"/>
    <mergeCell ref="G2040:H2040"/>
    <mergeCell ref="I2040:M2040"/>
    <mergeCell ref="N2040:P2040"/>
    <mergeCell ref="Q2040:R2040"/>
    <mergeCell ref="C2041:E2041"/>
    <mergeCell ref="G2041:H2041"/>
    <mergeCell ref="I2041:M2041"/>
    <mergeCell ref="N2041:P2041"/>
    <mergeCell ref="Q2041:R2041"/>
    <mergeCell ref="C2038:E2038"/>
    <mergeCell ref="C1943:E1943"/>
    <mergeCell ref="G1943:H1943"/>
    <mergeCell ref="I1943:M1943"/>
    <mergeCell ref="N1943:P1943"/>
    <mergeCell ref="Q1943:R1943"/>
    <mergeCell ref="G1962:H1962"/>
    <mergeCell ref="I1962:M1962"/>
    <mergeCell ref="N1962:P1962"/>
    <mergeCell ref="G1963:H1963"/>
    <mergeCell ref="I1963:M1963"/>
    <mergeCell ref="N1963:P1963"/>
    <mergeCell ref="Q1963:R1963"/>
    <mergeCell ref="C1958:E1958"/>
    <mergeCell ref="G1958:H1958"/>
    <mergeCell ref="I1958:M1958"/>
    <mergeCell ref="N1958:P1958"/>
    <mergeCell ref="Q1958:R1958"/>
    <mergeCell ref="C1959:E1959"/>
    <mergeCell ref="G1959:H1959"/>
    <mergeCell ref="I1959:M1959"/>
    <mergeCell ref="N1959:P1959"/>
    <mergeCell ref="Q1959:R1959"/>
    <mergeCell ref="C1956:E1956"/>
    <mergeCell ref="G1956:H1956"/>
    <mergeCell ref="I1956:M1956"/>
    <mergeCell ref="N1956:P1956"/>
    <mergeCell ref="Q1956:R1956"/>
    <mergeCell ref="C1957:E1957"/>
    <mergeCell ref="G1957:H1957"/>
    <mergeCell ref="I1957:M1957"/>
    <mergeCell ref="N1957:P1957"/>
    <mergeCell ref="Q1957:R1957"/>
    <mergeCell ref="C1954:E1954"/>
    <mergeCell ref="G1954:H1954"/>
    <mergeCell ref="I1954:M1954"/>
    <mergeCell ref="N1954:P1954"/>
    <mergeCell ref="Q1954:R1954"/>
    <mergeCell ref="C1955:E1955"/>
    <mergeCell ref="N2039:P2039"/>
    <mergeCell ref="Q2039:R2039"/>
    <mergeCell ref="C2036:E2036"/>
    <mergeCell ref="G2036:H2036"/>
    <mergeCell ref="I2036:M2036"/>
    <mergeCell ref="N2036:P2036"/>
    <mergeCell ref="Q2036:R2036"/>
    <mergeCell ref="C2037:E2037"/>
    <mergeCell ref="G2037:H2037"/>
    <mergeCell ref="I2037:M2037"/>
    <mergeCell ref="N2037:P2037"/>
    <mergeCell ref="Q2037:R2037"/>
    <mergeCell ref="C2034:E2034"/>
    <mergeCell ref="G2034:H2034"/>
    <mergeCell ref="I2034:M2034"/>
    <mergeCell ref="N2034:P2034"/>
    <mergeCell ref="Q2034:R2034"/>
    <mergeCell ref="C2035:E2035"/>
    <mergeCell ref="G2035:H2035"/>
    <mergeCell ref="I2035:M2035"/>
    <mergeCell ref="N2035:P2035"/>
    <mergeCell ref="Q2035:R2035"/>
    <mergeCell ref="C2032:E2032"/>
    <mergeCell ref="G2032:H2032"/>
    <mergeCell ref="I2032:M2032"/>
    <mergeCell ref="N2032:P2032"/>
    <mergeCell ref="G2008:H2008"/>
    <mergeCell ref="G2009:H2009"/>
    <mergeCell ref="G2007:H2007"/>
    <mergeCell ref="G2004:H2004"/>
    <mergeCell ref="A2001:R2001"/>
    <mergeCell ref="A2002:B2002"/>
    <mergeCell ref="C2002:D2002"/>
    <mergeCell ref="E2002:F2002"/>
    <mergeCell ref="G2002:J2002"/>
    <mergeCell ref="K2002:M2002"/>
    <mergeCell ref="N2002:R2002"/>
    <mergeCell ref="A2003:A2004"/>
    <mergeCell ref="B2003:F2003"/>
    <mergeCell ref="G2003:H2003"/>
    <mergeCell ref="I2003:R2003"/>
    <mergeCell ref="B2004:F2004"/>
    <mergeCell ref="I2004:L2004"/>
    <mergeCell ref="N2004:O2004"/>
    <mergeCell ref="C2011:E2011"/>
    <mergeCell ref="G2011:H2011"/>
    <mergeCell ref="I2011:M2011"/>
    <mergeCell ref="N2011:P2011"/>
    <mergeCell ref="Q2011:R2011"/>
    <mergeCell ref="C2012:E2012"/>
    <mergeCell ref="G2012:H2012"/>
    <mergeCell ref="I2012:M2012"/>
    <mergeCell ref="N2012:P2012"/>
    <mergeCell ref="Q2012:R2012"/>
    <mergeCell ref="C2013:E2013"/>
    <mergeCell ref="G2013:H2013"/>
    <mergeCell ref="I2013:M2013"/>
    <mergeCell ref="N2013:P2013"/>
    <mergeCell ref="Q2013:R2013"/>
    <mergeCell ref="A2006:A2057"/>
    <mergeCell ref="B2006:O2006"/>
    <mergeCell ref="Q2006:R2007"/>
    <mergeCell ref="C2007:E2007"/>
    <mergeCell ref="I2007:M2007"/>
    <mergeCell ref="C2086:E2086"/>
    <mergeCell ref="G2086:H2086"/>
    <mergeCell ref="I2086:M2086"/>
    <mergeCell ref="Q2086:R2086"/>
    <mergeCell ref="C2084:E2084"/>
    <mergeCell ref="G2084:H2084"/>
    <mergeCell ref="I2084:M2084"/>
    <mergeCell ref="N2084:P2084"/>
    <mergeCell ref="Q2084:R2084"/>
    <mergeCell ref="C2085:E2085"/>
    <mergeCell ref="G2085:H2085"/>
    <mergeCell ref="I2085:M2085"/>
    <mergeCell ref="N2085:P2085"/>
    <mergeCell ref="Q2085:R2085"/>
    <mergeCell ref="I2081:M2081"/>
    <mergeCell ref="N2081:P2081"/>
    <mergeCell ref="C2082:E2082"/>
    <mergeCell ref="G2082:H2082"/>
    <mergeCell ref="I2082:M2082"/>
    <mergeCell ref="N2082:P2082"/>
    <mergeCell ref="Q2082:R2082"/>
    <mergeCell ref="C2083:E2083"/>
    <mergeCell ref="G2083:H2083"/>
    <mergeCell ref="I2083:M2083"/>
    <mergeCell ref="N2083:P2083"/>
    <mergeCell ref="Q2083:R2083"/>
    <mergeCell ref="N2098:P2098"/>
    <mergeCell ref="Q2098:R2098"/>
    <mergeCell ref="C2099:E2099"/>
    <mergeCell ref="G2099:H2099"/>
    <mergeCell ref="I2099:M2099"/>
    <mergeCell ref="N2099:P2099"/>
    <mergeCell ref="Q2099:R2099"/>
    <mergeCell ref="C2081:E2081"/>
    <mergeCell ref="G2081:H2081"/>
    <mergeCell ref="G2109:H2109"/>
    <mergeCell ref="I2109:M2109"/>
    <mergeCell ref="N2109:P2109"/>
    <mergeCell ref="G2106:H2106"/>
    <mergeCell ref="G2105:H2105"/>
    <mergeCell ref="G2103:H2103"/>
    <mergeCell ref="G2092:H2092"/>
    <mergeCell ref="G2093:H2093"/>
    <mergeCell ref="G2090:H2090"/>
    <mergeCell ref="G2091:H2091"/>
    <mergeCell ref="G2088:H2088"/>
    <mergeCell ref="I2088:M2088"/>
    <mergeCell ref="N2088:P2088"/>
    <mergeCell ref="G2089:H2089"/>
    <mergeCell ref="I2089:M2089"/>
    <mergeCell ref="N2089:P2089"/>
    <mergeCell ref="Q2089:R2089"/>
    <mergeCell ref="C2100:E2100"/>
    <mergeCell ref="G2100:H2100"/>
    <mergeCell ref="I2100:M2100"/>
    <mergeCell ref="N2100:P2100"/>
    <mergeCell ref="Q2100:R2100"/>
    <mergeCell ref="C2101:E2101"/>
    <mergeCell ref="G2101:H2101"/>
    <mergeCell ref="I2101:M2101"/>
    <mergeCell ref="N2101:P2101"/>
    <mergeCell ref="Q2101:R2101"/>
    <mergeCell ref="C2102:E2102"/>
    <mergeCell ref="G2102:H2102"/>
    <mergeCell ref="I2102:M2102"/>
    <mergeCell ref="N2102:P2102"/>
    <mergeCell ref="Q2102:R2102"/>
    <mergeCell ref="C2103:E2103"/>
    <mergeCell ref="I2103:M2103"/>
    <mergeCell ref="N2103:P2103"/>
    <mergeCell ref="Q2103:R2103"/>
    <mergeCell ref="C2104:E2104"/>
    <mergeCell ref="G2104:H2104"/>
    <mergeCell ref="I2104:M2104"/>
    <mergeCell ref="N2104:P2104"/>
    <mergeCell ref="Q2104:R2104"/>
    <mergeCell ref="C2105:E2105"/>
    <mergeCell ref="I2105:M2105"/>
    <mergeCell ref="N2105:P2105"/>
    <mergeCell ref="Q2105:R2105"/>
    <mergeCell ref="C2106:E2106"/>
    <mergeCell ref="I2106:M2106"/>
    <mergeCell ref="N2106:P2106"/>
    <mergeCell ref="Q2106:R2106"/>
    <mergeCell ref="C2107:E2107"/>
    <mergeCell ref="G2107:H2107"/>
    <mergeCell ref="I2107:M2107"/>
    <mergeCell ref="N2107:P2107"/>
    <mergeCell ref="Q2107:R2107"/>
    <mergeCell ref="C2108:E2108"/>
    <mergeCell ref="G2108:H2108"/>
    <mergeCell ref="I2108:M2108"/>
    <mergeCell ref="N2108:P2108"/>
    <mergeCell ref="Q2108:R2108"/>
    <mergeCell ref="Q2109:R2109"/>
    <mergeCell ref="C2109:E2109"/>
    <mergeCell ref="A2133:A2135"/>
    <mergeCell ref="B2133:P2133"/>
    <mergeCell ref="Q2133:R2134"/>
    <mergeCell ref="I2134:M2134"/>
    <mergeCell ref="N2134:P2134"/>
    <mergeCell ref="B2135:D2135"/>
    <mergeCell ref="E2135:F2135"/>
    <mergeCell ref="I2135:M2135"/>
    <mergeCell ref="I2123:M2123"/>
    <mergeCell ref="N2123:P2123"/>
    <mergeCell ref="Q2123:R2123"/>
    <mergeCell ref="C2120:E2120"/>
    <mergeCell ref="G2120:H2120"/>
    <mergeCell ref="I2120:M2120"/>
    <mergeCell ref="N2120:P2120"/>
    <mergeCell ref="Q2120:R2120"/>
    <mergeCell ref="C2121:E2121"/>
    <mergeCell ref="G2121:H2121"/>
    <mergeCell ref="I2121:M2121"/>
    <mergeCell ref="N2121:P2121"/>
    <mergeCell ref="Q2121:R2121"/>
    <mergeCell ref="C2118:E2118"/>
    <mergeCell ref="G2118:H2118"/>
    <mergeCell ref="I2118:M2118"/>
    <mergeCell ref="N2118:P2118"/>
    <mergeCell ref="Q2118:R2118"/>
    <mergeCell ref="C2119:E2119"/>
    <mergeCell ref="G2119:H2119"/>
    <mergeCell ref="I2119:M2119"/>
    <mergeCell ref="N2119:P2119"/>
    <mergeCell ref="Q2119:R2119"/>
    <mergeCell ref="C2116:E2116"/>
    <mergeCell ref="G2116:H2116"/>
    <mergeCell ref="I2116:M2116"/>
    <mergeCell ref="N2116:P2116"/>
    <mergeCell ref="Q2116:R2116"/>
    <mergeCell ref="C2117:E2117"/>
    <mergeCell ref="G2117:H2117"/>
    <mergeCell ref="I2117:M2117"/>
    <mergeCell ref="N2117:P2117"/>
    <mergeCell ref="Q2117:R2117"/>
    <mergeCell ref="C2124:E2124"/>
    <mergeCell ref="G2124:H2124"/>
    <mergeCell ref="I2124:M2124"/>
    <mergeCell ref="N2124:P2124"/>
    <mergeCell ref="Q2124:R2124"/>
    <mergeCell ref="C2125:E2125"/>
    <mergeCell ref="G2125:H2125"/>
    <mergeCell ref="I2125:M2125"/>
    <mergeCell ref="N2125:P2125"/>
    <mergeCell ref="Q2125:R2125"/>
    <mergeCell ref="C2122:E2122"/>
    <mergeCell ref="G2122:H2122"/>
    <mergeCell ref="I2122:M2122"/>
    <mergeCell ref="N2122:P2122"/>
    <mergeCell ref="Q2122:R2122"/>
    <mergeCell ref="C2123:E2123"/>
    <mergeCell ref="G2123:H2123"/>
    <mergeCell ref="G2155:H2155"/>
    <mergeCell ref="G2157:H2157"/>
    <mergeCell ref="G2158:H2158"/>
    <mergeCell ref="C2156:E2156"/>
    <mergeCell ref="G2156:H2156"/>
    <mergeCell ref="I2156:M2156"/>
    <mergeCell ref="N2156:P2156"/>
    <mergeCell ref="Q2156:R2156"/>
    <mergeCell ref="C2157:E2157"/>
    <mergeCell ref="I2157:M2157"/>
    <mergeCell ref="N2157:P2157"/>
    <mergeCell ref="Q2157:R2157"/>
    <mergeCell ref="G2132:H2132"/>
    <mergeCell ref="B2134:D2134"/>
    <mergeCell ref="E2134:F2134"/>
    <mergeCell ref="G2134:H2134"/>
    <mergeCell ref="G2135:H2135"/>
    <mergeCell ref="B2141:H2141"/>
    <mergeCell ref="B2142:H2142"/>
    <mergeCell ref="B2143:H2143"/>
    <mergeCell ref="B2144:H2144"/>
    <mergeCell ref="C2128:E2128"/>
    <mergeCell ref="G2128:H2128"/>
    <mergeCell ref="I2128:M2128"/>
    <mergeCell ref="Q2128:R2128"/>
    <mergeCell ref="G2130:H2130"/>
    <mergeCell ref="I2130:M2130"/>
    <mergeCell ref="N2130:P2130"/>
    <mergeCell ref="G2131:H2131"/>
    <mergeCell ref="I2131:M2131"/>
    <mergeCell ref="N2131:P2131"/>
    <mergeCell ref="Q2131:R2131"/>
    <mergeCell ref="C2130:E2130"/>
    <mergeCell ref="Q2130:R2130"/>
    <mergeCell ref="C2131:E2131"/>
    <mergeCell ref="C2132:E2132"/>
    <mergeCell ref="I2132:M2132"/>
    <mergeCell ref="Q2132:R2132"/>
    <mergeCell ref="N2128:P2128"/>
    <mergeCell ref="C2129:E2129"/>
    <mergeCell ref="G2129:H2129"/>
    <mergeCell ref="I2129:M2129"/>
    <mergeCell ref="N2129:P2129"/>
    <mergeCell ref="Q2129:R2129"/>
    <mergeCell ref="Q2168:R2168"/>
    <mergeCell ref="C2169:E2169"/>
    <mergeCell ref="G2169:H2169"/>
    <mergeCell ref="I2169:M2169"/>
    <mergeCell ref="N2169:P2169"/>
    <mergeCell ref="Q2169:R2169"/>
    <mergeCell ref="I2165:M2165"/>
    <mergeCell ref="N2165:P2165"/>
    <mergeCell ref="Q2165:R2165"/>
    <mergeCell ref="C2166:E2166"/>
    <mergeCell ref="G2166:H2166"/>
    <mergeCell ref="I2166:M2166"/>
    <mergeCell ref="N2166:P2166"/>
    <mergeCell ref="Q2166:R2166"/>
    <mergeCell ref="C2167:E2167"/>
    <mergeCell ref="G2167:H2167"/>
    <mergeCell ref="I2167:M2167"/>
    <mergeCell ref="N2167:P2167"/>
    <mergeCell ref="Q2167:R2167"/>
    <mergeCell ref="C2161:E2161"/>
    <mergeCell ref="G2161:H2161"/>
    <mergeCell ref="I2161:M2161"/>
    <mergeCell ref="N2161:P2161"/>
    <mergeCell ref="C2162:E2162"/>
    <mergeCell ref="G2162:H2162"/>
    <mergeCell ref="I2162:M2162"/>
    <mergeCell ref="N2162:P2162"/>
    <mergeCell ref="Q2162:R2162"/>
    <mergeCell ref="C2163:E2163"/>
    <mergeCell ref="G2163:H2163"/>
    <mergeCell ref="I2163:M2163"/>
    <mergeCell ref="N2163:P2163"/>
    <mergeCell ref="Q2163:R2163"/>
    <mergeCell ref="C2164:E2164"/>
    <mergeCell ref="G2164:H2164"/>
    <mergeCell ref="I2164:M2164"/>
    <mergeCell ref="N2164:P2164"/>
    <mergeCell ref="Q2164:R2164"/>
    <mergeCell ref="C2165:E2165"/>
    <mergeCell ref="G2165:H2165"/>
    <mergeCell ref="G2176:H2176"/>
    <mergeCell ref="G2177:H2177"/>
    <mergeCell ref="G2174:H2174"/>
    <mergeCell ref="G2175:H2175"/>
    <mergeCell ref="G2172:H2172"/>
    <mergeCell ref="I2172:M2172"/>
    <mergeCell ref="N2172:P2172"/>
    <mergeCell ref="G2173:H2173"/>
    <mergeCell ref="I2173:M2173"/>
    <mergeCell ref="N2173:P2173"/>
    <mergeCell ref="Q2173:R2173"/>
    <mergeCell ref="Q2178:R2178"/>
    <mergeCell ref="C2179:E2179"/>
    <mergeCell ref="G2179:H2179"/>
    <mergeCell ref="I2179:M2179"/>
    <mergeCell ref="N2179:P2179"/>
    <mergeCell ref="Q2179:R2179"/>
    <mergeCell ref="C2180:E2180"/>
    <mergeCell ref="G2180:H2180"/>
    <mergeCell ref="I2180:M2180"/>
    <mergeCell ref="N2180:P2180"/>
    <mergeCell ref="Q2180:R2180"/>
    <mergeCell ref="C2181:E2181"/>
    <mergeCell ref="G2181:H2181"/>
    <mergeCell ref="I2181:M2181"/>
    <mergeCell ref="N2181:P2181"/>
    <mergeCell ref="Q2181:R2181"/>
    <mergeCell ref="C2182:E2182"/>
    <mergeCell ref="G2182:H2182"/>
    <mergeCell ref="I2182:M2182"/>
    <mergeCell ref="N2182:P2182"/>
    <mergeCell ref="Q2182:R2182"/>
    <mergeCell ref="C2183:E2183"/>
    <mergeCell ref="G2183:H2183"/>
    <mergeCell ref="I2183:M2183"/>
    <mergeCell ref="N2183:P2183"/>
    <mergeCell ref="N2241:P2241"/>
    <mergeCell ref="Q2241:R2241"/>
    <mergeCell ref="C2244:E2244"/>
    <mergeCell ref="G2244:H2244"/>
    <mergeCell ref="I2244:M2244"/>
    <mergeCell ref="N2244:P2244"/>
    <mergeCell ref="Q2244:R2244"/>
    <mergeCell ref="Q2245:R2245"/>
    <mergeCell ref="G2210:H2210"/>
    <mergeCell ref="G2211:H2211"/>
    <mergeCell ref="G2208:H2208"/>
    <mergeCell ref="I2208:M2208"/>
    <mergeCell ref="N2208:P2208"/>
    <mergeCell ref="G2209:H2209"/>
    <mergeCell ref="I2209:M2209"/>
    <mergeCell ref="N2209:P2209"/>
    <mergeCell ref="Q2209:R2209"/>
    <mergeCell ref="C2206:E2206"/>
    <mergeCell ref="G2206:H2206"/>
    <mergeCell ref="I2206:M2206"/>
    <mergeCell ref="Q2206:R2206"/>
    <mergeCell ref="C2204:E2204"/>
    <mergeCell ref="G2204:H2204"/>
    <mergeCell ref="I2204:M2204"/>
    <mergeCell ref="N2204:P2204"/>
    <mergeCell ref="Q2204:R2204"/>
    <mergeCell ref="C2205:E2205"/>
    <mergeCell ref="G2205:H2205"/>
    <mergeCell ref="I2205:M2205"/>
    <mergeCell ref="N2205:P2205"/>
    <mergeCell ref="Q2205:R2205"/>
    <mergeCell ref="C2202:E2202"/>
    <mergeCell ref="G2202:H2202"/>
    <mergeCell ref="I2202:M2202"/>
    <mergeCell ref="N2202:P2202"/>
    <mergeCell ref="Q2202:R2202"/>
    <mergeCell ref="C2203:E2203"/>
    <mergeCell ref="G2203:H2203"/>
    <mergeCell ref="I2203:M2203"/>
    <mergeCell ref="N2203:P2203"/>
    <mergeCell ref="Q2203:R2203"/>
    <mergeCell ref="G2229:H2229"/>
    <mergeCell ref="B2221:H2221"/>
    <mergeCell ref="B2222:H2222"/>
    <mergeCell ref="G2212:H2212"/>
    <mergeCell ref="Q2228:R2229"/>
    <mergeCell ref="C2229:E2229"/>
    <mergeCell ref="I2229:M2229"/>
    <mergeCell ref="N2229:P2229"/>
    <mergeCell ref="C2230:E2230"/>
    <mergeCell ref="G2230:H2230"/>
    <mergeCell ref="I2230:M2230"/>
    <mergeCell ref="N2230:P2230"/>
    <mergeCell ref="Q2230:R2230"/>
    <mergeCell ref="C2231:E2231"/>
    <mergeCell ref="I2231:M2231"/>
    <mergeCell ref="N2231:P2231"/>
    <mergeCell ref="Q2231:R2231"/>
    <mergeCell ref="C2232:E2232"/>
    <mergeCell ref="I2232:M2232"/>
    <mergeCell ref="N2232:P2232"/>
    <mergeCell ref="Q2232:R2232"/>
    <mergeCell ref="C2233:E2233"/>
    <mergeCell ref="G2233:H2233"/>
    <mergeCell ref="N2253:P2253"/>
    <mergeCell ref="Q2253:R2253"/>
    <mergeCell ref="N2260:P2260"/>
    <mergeCell ref="Q2260:R2260"/>
    <mergeCell ref="C2261:E2261"/>
    <mergeCell ref="I2261:M2261"/>
    <mergeCell ref="N2261:P2261"/>
    <mergeCell ref="Q2261:R2261"/>
    <mergeCell ref="C2262:E2262"/>
    <mergeCell ref="G2262:H2262"/>
    <mergeCell ref="I2262:M2262"/>
    <mergeCell ref="N2262:P2262"/>
    <mergeCell ref="Q2262:R2262"/>
    <mergeCell ref="C2263:E2263"/>
    <mergeCell ref="G2263:H2263"/>
    <mergeCell ref="I2263:M2263"/>
    <mergeCell ref="N2263:P2263"/>
    <mergeCell ref="Q2263:R2263"/>
    <mergeCell ref="C2264:E2264"/>
    <mergeCell ref="G2264:H2264"/>
    <mergeCell ref="I2264:M2264"/>
    <mergeCell ref="N2264:P2264"/>
    <mergeCell ref="Q2264:R2264"/>
    <mergeCell ref="C2265:E2265"/>
    <mergeCell ref="G2265:H2265"/>
    <mergeCell ref="I2265:M2265"/>
    <mergeCell ref="N2265:P2265"/>
    <mergeCell ref="Q2265:R2265"/>
    <mergeCell ref="C2266:E2266"/>
    <mergeCell ref="G2266:H2266"/>
    <mergeCell ref="I2266:M2266"/>
    <mergeCell ref="N2266:P2266"/>
    <mergeCell ref="Q2266:R2266"/>
    <mergeCell ref="C2347:E2347"/>
    <mergeCell ref="G2347:H2347"/>
    <mergeCell ref="I2347:M2347"/>
    <mergeCell ref="N2347:P2347"/>
    <mergeCell ref="Q2347:R2347"/>
    <mergeCell ref="C2348:E2348"/>
    <mergeCell ref="G2348:H2348"/>
    <mergeCell ref="I2348:M2348"/>
    <mergeCell ref="N2348:P2348"/>
    <mergeCell ref="Q2348:R2348"/>
    <mergeCell ref="C2349:E2349"/>
    <mergeCell ref="G2349:H2349"/>
    <mergeCell ref="I2349:M2349"/>
    <mergeCell ref="N2349:P2349"/>
    <mergeCell ref="Q2349:R2349"/>
    <mergeCell ref="C2350:E2350"/>
    <mergeCell ref="G2350:H2350"/>
    <mergeCell ref="I2350:M2350"/>
    <mergeCell ref="N2350:P2350"/>
    <mergeCell ref="Q2350:R2350"/>
    <mergeCell ref="C2351:E2351"/>
    <mergeCell ref="G2351:H2351"/>
    <mergeCell ref="C2332:E2332"/>
    <mergeCell ref="G2332:H2332"/>
    <mergeCell ref="I2332:M2332"/>
    <mergeCell ref="N2332:P2332"/>
    <mergeCell ref="Q2332:R2332"/>
    <mergeCell ref="C2333:E2333"/>
    <mergeCell ref="G2333:H2333"/>
    <mergeCell ref="G2323:H2323"/>
    <mergeCell ref="G2325:H2325"/>
    <mergeCell ref="G2326:H2326"/>
    <mergeCell ref="C2324:E2324"/>
    <mergeCell ref="G2324:H2324"/>
    <mergeCell ref="I2324:M2324"/>
    <mergeCell ref="N2324:P2324"/>
    <mergeCell ref="Q2324:R2324"/>
    <mergeCell ref="C2325:E2325"/>
    <mergeCell ref="I2325:M2325"/>
    <mergeCell ref="N2325:P2325"/>
    <mergeCell ref="Q2325:R2325"/>
    <mergeCell ref="C2328:E2328"/>
    <mergeCell ref="G2328:H2328"/>
    <mergeCell ref="I2328:M2328"/>
    <mergeCell ref="N2328:P2328"/>
    <mergeCell ref="Q2328:R2328"/>
    <mergeCell ref="Q2329:R2329"/>
    <mergeCell ref="I2351:M2351"/>
    <mergeCell ref="N2351:P2351"/>
    <mergeCell ref="Q2351:R2351"/>
    <mergeCell ref="I2333:M2333"/>
    <mergeCell ref="N2333:P2333"/>
    <mergeCell ref="G2373:H2373"/>
    <mergeCell ref="A2371:R2371"/>
    <mergeCell ref="A2372:B2372"/>
    <mergeCell ref="C2372:D2372"/>
    <mergeCell ref="E2372:F2372"/>
    <mergeCell ref="G2372:J2372"/>
    <mergeCell ref="K2372:M2372"/>
    <mergeCell ref="N2372:R2372"/>
    <mergeCell ref="A2373:A2374"/>
    <mergeCell ref="B2373:F2373"/>
    <mergeCell ref="I2373:R2373"/>
    <mergeCell ref="B2374:F2374"/>
    <mergeCell ref="I2374:L2374"/>
    <mergeCell ref="N2374:O2374"/>
    <mergeCell ref="N2419:P2419"/>
    <mergeCell ref="Q2419:R2419"/>
    <mergeCell ref="C2413:E2413"/>
    <mergeCell ref="G2413:H2413"/>
    <mergeCell ref="I2413:M2413"/>
    <mergeCell ref="N2413:P2413"/>
    <mergeCell ref="C2414:E2414"/>
    <mergeCell ref="G2414:H2414"/>
    <mergeCell ref="I2414:M2414"/>
    <mergeCell ref="N2414:P2414"/>
    <mergeCell ref="Q2414:R2414"/>
    <mergeCell ref="C2415:E2415"/>
    <mergeCell ref="G2415:H2415"/>
    <mergeCell ref="I2415:M2415"/>
    <mergeCell ref="N2415:P2415"/>
    <mergeCell ref="Q2415:R2415"/>
    <mergeCell ref="C2416:E2416"/>
    <mergeCell ref="G2416:H2416"/>
    <mergeCell ref="I2416:M2416"/>
    <mergeCell ref="N2416:P2416"/>
    <mergeCell ref="Q2416:R2416"/>
    <mergeCell ref="C2417:E2417"/>
    <mergeCell ref="G2417:H2417"/>
    <mergeCell ref="G2407:H2407"/>
    <mergeCell ref="G2409:H2409"/>
    <mergeCell ref="C2406:E2406"/>
    <mergeCell ref="G2406:H2406"/>
    <mergeCell ref="I2406:M2406"/>
    <mergeCell ref="N2406:P2406"/>
    <mergeCell ref="Q2406:R2406"/>
    <mergeCell ref="C2407:E2407"/>
    <mergeCell ref="I2407:M2407"/>
    <mergeCell ref="N2407:P2407"/>
    <mergeCell ref="Q2407:R2407"/>
    <mergeCell ref="C2405:E2405"/>
    <mergeCell ref="G2405:H2405"/>
    <mergeCell ref="I2405:M2405"/>
    <mergeCell ref="N2405:P2405"/>
    <mergeCell ref="N2384:P2384"/>
    <mergeCell ref="Q2384:R2384"/>
    <mergeCell ref="C2385:E2385"/>
    <mergeCell ref="I2385:M2385"/>
    <mergeCell ref="N2385:P2385"/>
    <mergeCell ref="Q2385:R2385"/>
    <mergeCell ref="C2386:E2386"/>
    <mergeCell ref="I2386:M2386"/>
    <mergeCell ref="N2386:P2386"/>
    <mergeCell ref="Q2386:R2386"/>
    <mergeCell ref="C2387:E2387"/>
    <mergeCell ref="I2387:M2387"/>
    <mergeCell ref="G2448:H2448"/>
    <mergeCell ref="G2447:H2447"/>
    <mergeCell ref="C2380:E2380"/>
    <mergeCell ref="G2380:H2380"/>
    <mergeCell ref="I2380:M2380"/>
    <mergeCell ref="Q2380:R2380"/>
    <mergeCell ref="G2382:H2382"/>
    <mergeCell ref="I2382:M2382"/>
    <mergeCell ref="N2382:P2382"/>
    <mergeCell ref="G2383:H2383"/>
    <mergeCell ref="I2383:M2383"/>
    <mergeCell ref="N2383:P2383"/>
    <mergeCell ref="Q2383:R2383"/>
    <mergeCell ref="A2376:A2427"/>
    <mergeCell ref="B2376:O2376"/>
    <mergeCell ref="Q2376:R2377"/>
    <mergeCell ref="N2380:P2380"/>
    <mergeCell ref="C2381:E2381"/>
    <mergeCell ref="G2381:H2381"/>
    <mergeCell ref="I2381:M2381"/>
    <mergeCell ref="N2381:P2381"/>
    <mergeCell ref="Q2381:R2381"/>
    <mergeCell ref="C2382:E2382"/>
    <mergeCell ref="Q2382:R2382"/>
    <mergeCell ref="C2383:E2383"/>
    <mergeCell ref="C2384:E2384"/>
    <mergeCell ref="I2384:M2384"/>
    <mergeCell ref="C2412:E2412"/>
    <mergeCell ref="G2412:H2412"/>
    <mergeCell ref="I2412:M2412"/>
    <mergeCell ref="N2412:P2412"/>
    <mergeCell ref="Q2412:R2412"/>
    <mergeCell ref="Q2413:R2413"/>
    <mergeCell ref="C2410:E2410"/>
    <mergeCell ref="I2410:M2410"/>
    <mergeCell ref="N2410:P2410"/>
    <mergeCell ref="Q2410:R2410"/>
    <mergeCell ref="C2411:E2411"/>
    <mergeCell ref="G2411:H2411"/>
    <mergeCell ref="I2411:M2411"/>
    <mergeCell ref="N2411:P2411"/>
    <mergeCell ref="Q2411:R2411"/>
    <mergeCell ref="Q2405:R2405"/>
    <mergeCell ref="G2410:H2410"/>
    <mergeCell ref="C2408:E2408"/>
    <mergeCell ref="G2408:H2408"/>
    <mergeCell ref="I2408:M2408"/>
    <mergeCell ref="N2408:P2408"/>
    <mergeCell ref="Q2408:R2408"/>
    <mergeCell ref="C2409:E2409"/>
    <mergeCell ref="I2409:M2409"/>
    <mergeCell ref="N2409:P2409"/>
    <mergeCell ref="Q2409:R2409"/>
    <mergeCell ref="N2387:P2387"/>
    <mergeCell ref="Q2387:R2387"/>
    <mergeCell ref="C2388:E2388"/>
    <mergeCell ref="G2388:H2388"/>
    <mergeCell ref="I2388:M2388"/>
    <mergeCell ref="N2388:P2388"/>
    <mergeCell ref="Q2388:R2388"/>
    <mergeCell ref="C2389:E2389"/>
    <mergeCell ref="G2389:H2389"/>
    <mergeCell ref="I2389:M2389"/>
    <mergeCell ref="N2389:P2389"/>
    <mergeCell ref="A2429:A2431"/>
    <mergeCell ref="B2429:P2429"/>
    <mergeCell ref="Q2429:R2430"/>
    <mergeCell ref="B2430:D2430"/>
    <mergeCell ref="E2430:F2430"/>
    <mergeCell ref="G2430:H2430"/>
    <mergeCell ref="I2430:M2430"/>
    <mergeCell ref="N2430:P2430"/>
    <mergeCell ref="B2431:D2431"/>
    <mergeCell ref="E2431:F2431"/>
    <mergeCell ref="G2431:H2431"/>
    <mergeCell ref="I2431:M2431"/>
    <mergeCell ref="A2433:A2434"/>
    <mergeCell ref="B2433:D2433"/>
    <mergeCell ref="E2433:F2433"/>
    <mergeCell ref="G2433:H2433"/>
    <mergeCell ref="K2433:R2433"/>
    <mergeCell ref="B2434:D2434"/>
    <mergeCell ref="E2434:F2434"/>
    <mergeCell ref="G2434:H2434"/>
    <mergeCell ref="J2434:J2444"/>
    <mergeCell ref="K2434:R2444"/>
    <mergeCell ref="G2435:H2435"/>
    <mergeCell ref="B2439:H2439"/>
    <mergeCell ref="B2440:H2440"/>
    <mergeCell ref="B2441:H2441"/>
    <mergeCell ref="B2442:H2442"/>
    <mergeCell ref="B2443:H2443"/>
    <mergeCell ref="B2444:H2444"/>
    <mergeCell ref="B2437:H2437"/>
    <mergeCell ref="B2438:H2438"/>
    <mergeCell ref="N2431:P2431"/>
    <mergeCell ref="Q2431:R2431"/>
    <mergeCell ref="B2432:F2432"/>
    <mergeCell ref="G2432:H2432"/>
    <mergeCell ref="N2505:P2505"/>
    <mergeCell ref="Q2505:R2505"/>
    <mergeCell ref="Q2528:R2528"/>
    <mergeCell ref="Q2529:R2529"/>
    <mergeCell ref="G2497:H2497"/>
    <mergeCell ref="I2497:M2497"/>
    <mergeCell ref="N2497:P2497"/>
    <mergeCell ref="C2498:E2498"/>
    <mergeCell ref="G2498:H2498"/>
    <mergeCell ref="I2498:M2498"/>
    <mergeCell ref="N2498:P2498"/>
    <mergeCell ref="Q2498:R2498"/>
    <mergeCell ref="C2499:E2499"/>
    <mergeCell ref="G2499:H2499"/>
    <mergeCell ref="I2499:M2499"/>
    <mergeCell ref="N2499:P2499"/>
    <mergeCell ref="Q2499:R2499"/>
    <mergeCell ref="C2500:E2500"/>
    <mergeCell ref="G2500:H2500"/>
    <mergeCell ref="I2500:M2500"/>
    <mergeCell ref="N2500:P2500"/>
    <mergeCell ref="Q2500:R2500"/>
    <mergeCell ref="C2501:E2501"/>
    <mergeCell ref="G2501:H2501"/>
    <mergeCell ref="G2491:H2491"/>
    <mergeCell ref="G2493:H2493"/>
    <mergeCell ref="G2494:H2494"/>
    <mergeCell ref="C2492:E2492"/>
    <mergeCell ref="G2492:H2492"/>
    <mergeCell ref="I2492:M2492"/>
    <mergeCell ref="N2492:P2492"/>
    <mergeCell ref="Q2492:R2492"/>
    <mergeCell ref="C2493:E2493"/>
    <mergeCell ref="I2493:M2493"/>
    <mergeCell ref="N2493:P2493"/>
    <mergeCell ref="Q2493:R2493"/>
    <mergeCell ref="C2496:E2496"/>
    <mergeCell ref="G2496:H2496"/>
    <mergeCell ref="I2496:M2496"/>
    <mergeCell ref="N2496:P2496"/>
    <mergeCell ref="Q2496:R2496"/>
    <mergeCell ref="Q2497:R2497"/>
    <mergeCell ref="C2529:E2529"/>
    <mergeCell ref="G2529:H2529"/>
    <mergeCell ref="I2529:M2529"/>
    <mergeCell ref="N2529:P2529"/>
    <mergeCell ref="G2526:H2526"/>
    <mergeCell ref="G2525:H2525"/>
    <mergeCell ref="G2508:H2508"/>
    <mergeCell ref="G2509:H2509"/>
    <mergeCell ref="G2506:H2506"/>
    <mergeCell ref="B2506:F2506"/>
    <mergeCell ref="A2520:B2520"/>
    <mergeCell ref="C2520:D2520"/>
    <mergeCell ref="E2520:F2520"/>
    <mergeCell ref="G2520:J2520"/>
    <mergeCell ref="K2520:M2520"/>
    <mergeCell ref="N2520:R2520"/>
    <mergeCell ref="A2521:A2522"/>
    <mergeCell ref="A2507:A2508"/>
    <mergeCell ref="B2507:D2507"/>
    <mergeCell ref="E2507:F2507"/>
    <mergeCell ref="G2507:H2507"/>
    <mergeCell ref="K2507:R2507"/>
    <mergeCell ref="J2508:J2518"/>
    <mergeCell ref="K2508:R2518"/>
    <mergeCell ref="B2511:H2511"/>
    <mergeCell ref="B2512:H2512"/>
    <mergeCell ref="B2513:H2513"/>
    <mergeCell ref="B2514:H2514"/>
    <mergeCell ref="A2519:R2519"/>
    <mergeCell ref="I2541:M2541"/>
    <mergeCell ref="N2541:P2541"/>
    <mergeCell ref="Q2541:R2541"/>
    <mergeCell ref="C2538:E2538"/>
    <mergeCell ref="G2538:H2538"/>
    <mergeCell ref="I2538:M2538"/>
    <mergeCell ref="N2538:P2538"/>
    <mergeCell ref="Q2538:R2538"/>
    <mergeCell ref="C2539:E2539"/>
    <mergeCell ref="G2539:H2539"/>
    <mergeCell ref="I2539:M2539"/>
    <mergeCell ref="N2539:P2539"/>
    <mergeCell ref="Q2539:R2539"/>
    <mergeCell ref="C2536:E2536"/>
    <mergeCell ref="G2536:H2536"/>
    <mergeCell ref="I2536:M2536"/>
    <mergeCell ref="N2536:P2536"/>
    <mergeCell ref="G2535:H2535"/>
    <mergeCell ref="I2535:M2535"/>
    <mergeCell ref="N2535:P2535"/>
    <mergeCell ref="Q2535:R2535"/>
    <mergeCell ref="C2532:E2532"/>
    <mergeCell ref="G2532:H2532"/>
    <mergeCell ref="I2532:M2532"/>
    <mergeCell ref="N2532:P2532"/>
    <mergeCell ref="Q2532:R2532"/>
    <mergeCell ref="C2533:E2533"/>
    <mergeCell ref="G2533:H2533"/>
    <mergeCell ref="I2533:M2533"/>
    <mergeCell ref="N2533:P2533"/>
    <mergeCell ref="Q2533:R2533"/>
    <mergeCell ref="C2530:E2530"/>
    <mergeCell ref="G2530:H2530"/>
    <mergeCell ref="I2530:M2530"/>
    <mergeCell ref="N2530:P2530"/>
    <mergeCell ref="Q2530:R2530"/>
    <mergeCell ref="C2531:E2531"/>
    <mergeCell ref="G2531:H2531"/>
    <mergeCell ref="I2531:M2531"/>
    <mergeCell ref="N2531:P2531"/>
    <mergeCell ref="Q2531:R2531"/>
    <mergeCell ref="C2616:E2616"/>
    <mergeCell ref="G2616:H2616"/>
    <mergeCell ref="I2616:M2616"/>
    <mergeCell ref="N2616:P2616"/>
    <mergeCell ref="Q2616:R2616"/>
    <mergeCell ref="C2617:E2617"/>
    <mergeCell ref="G2617:H2617"/>
    <mergeCell ref="I2617:M2617"/>
    <mergeCell ref="N2617:P2617"/>
    <mergeCell ref="Q2617:R2617"/>
    <mergeCell ref="C2614:E2614"/>
    <mergeCell ref="G2614:H2614"/>
    <mergeCell ref="I2614:M2614"/>
    <mergeCell ref="N2614:P2614"/>
    <mergeCell ref="Q2614:R2614"/>
    <mergeCell ref="C2615:E2615"/>
    <mergeCell ref="G2615:H2615"/>
    <mergeCell ref="I2615:M2615"/>
    <mergeCell ref="N2615:P2615"/>
    <mergeCell ref="Q2615:R2615"/>
    <mergeCell ref="C2613:E2613"/>
    <mergeCell ref="G2613:H2613"/>
    <mergeCell ref="I2613:M2613"/>
    <mergeCell ref="N2613:P2613"/>
    <mergeCell ref="G2610:H2610"/>
    <mergeCell ref="G2609:H2609"/>
    <mergeCell ref="G2607:H2607"/>
    <mergeCell ref="G2596:H2596"/>
    <mergeCell ref="G2595:H2595"/>
    <mergeCell ref="N2605:P2605"/>
    <mergeCell ref="Q2605:R2605"/>
    <mergeCell ref="C2606:E2606"/>
    <mergeCell ref="G2606:H2606"/>
    <mergeCell ref="I2606:M2606"/>
    <mergeCell ref="N2606:P2606"/>
    <mergeCell ref="Q2606:R2606"/>
    <mergeCell ref="C2607:E2607"/>
    <mergeCell ref="I2607:M2607"/>
    <mergeCell ref="N2607:P2607"/>
    <mergeCell ref="Q2607:R2607"/>
    <mergeCell ref="C2608:E2608"/>
    <mergeCell ref="G2608:H2608"/>
    <mergeCell ref="I2608:M2608"/>
    <mergeCell ref="N2608:P2608"/>
    <mergeCell ref="Q2608:R2608"/>
    <mergeCell ref="C2609:E2609"/>
    <mergeCell ref="I2609:M2609"/>
    <mergeCell ref="N2609:P2609"/>
    <mergeCell ref="Q2609:R2609"/>
    <mergeCell ref="C2610:E2610"/>
    <mergeCell ref="I2610:M2610"/>
    <mergeCell ref="N2610:P2610"/>
    <mergeCell ref="Q2610:R2610"/>
    <mergeCell ref="C2611:E2611"/>
    <mergeCell ref="G2611:H2611"/>
    <mergeCell ref="I2611:M2611"/>
    <mergeCell ref="N2611:P2611"/>
    <mergeCell ref="Q2611:R2611"/>
    <mergeCell ref="C2612:E2612"/>
    <mergeCell ref="G2612:H2612"/>
    <mergeCell ref="I2612:M2612"/>
    <mergeCell ref="N2612:P2612"/>
    <mergeCell ref="Q2612:R2612"/>
    <mergeCell ref="Q2613:R2613"/>
    <mergeCell ref="C2683:E2683"/>
    <mergeCell ref="G2683:H2683"/>
    <mergeCell ref="I2683:M2683"/>
    <mergeCell ref="N2683:P2683"/>
    <mergeCell ref="Q2683:R2683"/>
    <mergeCell ref="C2684:E2684"/>
    <mergeCell ref="G2684:H2684"/>
    <mergeCell ref="I2684:M2684"/>
    <mergeCell ref="N2684:P2684"/>
    <mergeCell ref="Q2684:R2684"/>
    <mergeCell ref="C2685:E2685"/>
    <mergeCell ref="G2685:H2685"/>
    <mergeCell ref="I2685:M2685"/>
    <mergeCell ref="N2685:P2685"/>
    <mergeCell ref="Q2685:R2685"/>
    <mergeCell ref="C2686:E2686"/>
    <mergeCell ref="G2686:H2686"/>
    <mergeCell ref="I2686:M2686"/>
    <mergeCell ref="N2686:P2686"/>
    <mergeCell ref="Q2686:R2686"/>
    <mergeCell ref="C2687:E2687"/>
    <mergeCell ref="G2687:H2687"/>
    <mergeCell ref="G2639:H2639"/>
    <mergeCell ref="C2632:E2632"/>
    <mergeCell ref="G2632:H2632"/>
    <mergeCell ref="I2632:M2632"/>
    <mergeCell ref="Q2632:R2632"/>
    <mergeCell ref="G2634:H2634"/>
    <mergeCell ref="I2634:M2634"/>
    <mergeCell ref="N2634:P2634"/>
    <mergeCell ref="G2635:H2635"/>
    <mergeCell ref="I2635:M2635"/>
    <mergeCell ref="N2635:P2635"/>
    <mergeCell ref="Q2635:R2635"/>
    <mergeCell ref="C2639:E2639"/>
    <mergeCell ref="I2639:M2639"/>
    <mergeCell ref="N2639:P2639"/>
    <mergeCell ref="Q2639:R2639"/>
    <mergeCell ref="C2640:E2640"/>
    <mergeCell ref="G2640:H2640"/>
    <mergeCell ref="I2640:M2640"/>
    <mergeCell ref="N2640:P2640"/>
    <mergeCell ref="Q2640:R2640"/>
    <mergeCell ref="C2641:E2641"/>
    <mergeCell ref="G2641:H2641"/>
    <mergeCell ref="I2641:M2641"/>
    <mergeCell ref="N2641:P2641"/>
    <mergeCell ref="Q2641:R2641"/>
    <mergeCell ref="N2632:P2632"/>
    <mergeCell ref="C2633:E2633"/>
    <mergeCell ref="G2633:H2633"/>
    <mergeCell ref="I2633:M2633"/>
    <mergeCell ref="N2633:P2633"/>
    <mergeCell ref="Q2633:R2633"/>
    <mergeCell ref="C2634:E2634"/>
    <mergeCell ref="Q2634:R2634"/>
    <mergeCell ref="C2635:E2635"/>
    <mergeCell ref="C2636:E2636"/>
    <mergeCell ref="I2636:M2636"/>
    <mergeCell ref="N2636:P2636"/>
    <mergeCell ref="Q2636:R2636"/>
    <mergeCell ref="C2637:E2637"/>
    <mergeCell ref="I2637:M2637"/>
    <mergeCell ref="N2637:P2637"/>
    <mergeCell ref="G2680:H2680"/>
    <mergeCell ref="G2681:H2681"/>
    <mergeCell ref="G2678:H2678"/>
    <mergeCell ref="G2679:H2679"/>
    <mergeCell ref="G2676:H2676"/>
    <mergeCell ref="I2676:M2676"/>
    <mergeCell ref="N2676:P2676"/>
    <mergeCell ref="G2677:H2677"/>
    <mergeCell ref="I2677:M2677"/>
    <mergeCell ref="N2677:P2677"/>
    <mergeCell ref="Q2677:R2677"/>
    <mergeCell ref="C2676:E2676"/>
    <mergeCell ref="Q2676:R2676"/>
    <mergeCell ref="C2677:E2677"/>
    <mergeCell ref="C2678:E2678"/>
    <mergeCell ref="I2678:M2678"/>
    <mergeCell ref="N2678:P2678"/>
    <mergeCell ref="Q2678:R2678"/>
    <mergeCell ref="C2679:E2679"/>
    <mergeCell ref="I2679:M2679"/>
    <mergeCell ref="N2679:P2679"/>
    <mergeCell ref="Q2679:R2679"/>
    <mergeCell ref="C2680:E2680"/>
    <mergeCell ref="I2680:M2680"/>
    <mergeCell ref="N2680:P2680"/>
    <mergeCell ref="Q2680:R2680"/>
    <mergeCell ref="C2681:E2681"/>
    <mergeCell ref="I2681:M2681"/>
    <mergeCell ref="N2681:P2681"/>
    <mergeCell ref="Q2681:R2681"/>
    <mergeCell ref="C2682:E2682"/>
    <mergeCell ref="G2682:H2682"/>
    <mergeCell ref="I2682:M2682"/>
    <mergeCell ref="N2682:P2682"/>
    <mergeCell ref="Q2682:R2682"/>
    <mergeCell ref="C2710:E2710"/>
    <mergeCell ref="G2710:H2710"/>
    <mergeCell ref="I2710:M2710"/>
    <mergeCell ref="N2710:P2710"/>
    <mergeCell ref="Q2710:R2710"/>
    <mergeCell ref="C2711:E2711"/>
    <mergeCell ref="G2711:H2711"/>
    <mergeCell ref="I2711:M2711"/>
    <mergeCell ref="N2711:P2711"/>
    <mergeCell ref="Q2711:R2711"/>
    <mergeCell ref="C2718:E2718"/>
    <mergeCell ref="Q2718:R2718"/>
    <mergeCell ref="C2719:E2719"/>
    <mergeCell ref="N2700:P2700"/>
    <mergeCell ref="Q2700:R2700"/>
    <mergeCell ref="C2701:E2701"/>
    <mergeCell ref="G2701:H2701"/>
    <mergeCell ref="I2701:M2701"/>
    <mergeCell ref="N2701:P2701"/>
    <mergeCell ref="Q2701:R2701"/>
    <mergeCell ref="C2698:E2698"/>
    <mergeCell ref="G2698:H2698"/>
    <mergeCell ref="I2698:M2698"/>
    <mergeCell ref="N2698:P2698"/>
    <mergeCell ref="Q2698:R2698"/>
    <mergeCell ref="C2699:E2699"/>
    <mergeCell ref="G2699:H2699"/>
    <mergeCell ref="I2699:M2699"/>
    <mergeCell ref="N2699:P2699"/>
    <mergeCell ref="Q2699:R2699"/>
    <mergeCell ref="C2697:E2697"/>
    <mergeCell ref="G2697:H2697"/>
    <mergeCell ref="I2697:M2697"/>
    <mergeCell ref="N2697:P2697"/>
    <mergeCell ref="I2761:M2761"/>
    <mergeCell ref="G2718:H2718"/>
    <mergeCell ref="I2718:M2718"/>
    <mergeCell ref="N2718:P2718"/>
    <mergeCell ref="G2719:H2719"/>
    <mergeCell ref="I2719:M2719"/>
    <mergeCell ref="N2719:P2719"/>
    <mergeCell ref="Q2719:R2719"/>
    <mergeCell ref="C2714:E2714"/>
    <mergeCell ref="G2714:H2714"/>
    <mergeCell ref="I2714:M2714"/>
    <mergeCell ref="N2714:P2714"/>
    <mergeCell ref="Q2714:R2714"/>
    <mergeCell ref="C2715:E2715"/>
    <mergeCell ref="G2715:H2715"/>
    <mergeCell ref="I2715:M2715"/>
    <mergeCell ref="N2715:P2715"/>
    <mergeCell ref="Q2715:R2715"/>
    <mergeCell ref="C2712:E2712"/>
    <mergeCell ref="G2712:H2712"/>
    <mergeCell ref="I2712:M2712"/>
    <mergeCell ref="N2712:P2712"/>
    <mergeCell ref="Q2712:R2712"/>
    <mergeCell ref="C2713:E2713"/>
    <mergeCell ref="G2713:H2713"/>
    <mergeCell ref="I2713:M2713"/>
    <mergeCell ref="N2713:P2713"/>
    <mergeCell ref="Q2713:R2713"/>
    <mergeCell ref="C2747:E2747"/>
    <mergeCell ref="G2747:H2747"/>
    <mergeCell ref="I2747:M2747"/>
    <mergeCell ref="N2747:P2747"/>
    <mergeCell ref="I2753:M2753"/>
    <mergeCell ref="N2753:P2753"/>
    <mergeCell ref="Q2753:R2753"/>
    <mergeCell ref="C2754:E2754"/>
    <mergeCell ref="G2754:H2754"/>
    <mergeCell ref="I2754:M2754"/>
    <mergeCell ref="N2754:P2754"/>
    <mergeCell ref="Q2754:R2754"/>
    <mergeCell ref="C2755:E2755"/>
    <mergeCell ref="G2755:H2755"/>
    <mergeCell ref="I2755:M2755"/>
    <mergeCell ref="N2755:P2755"/>
    <mergeCell ref="Q2755:R2755"/>
    <mergeCell ref="C2749:E2749"/>
    <mergeCell ref="G2720:H2720"/>
    <mergeCell ref="G2721:H2721"/>
    <mergeCell ref="G2722:H2722"/>
    <mergeCell ref="G2723:H2723"/>
    <mergeCell ref="G2776:H2776"/>
    <mergeCell ref="G2749:H2749"/>
    <mergeCell ref="I2749:M2749"/>
    <mergeCell ref="N2749:P2749"/>
    <mergeCell ref="C2750:E2750"/>
    <mergeCell ref="G2750:H2750"/>
    <mergeCell ref="I2750:M2750"/>
    <mergeCell ref="N2750:P2750"/>
    <mergeCell ref="Q2750:R2750"/>
    <mergeCell ref="C2751:E2751"/>
    <mergeCell ref="G2751:H2751"/>
    <mergeCell ref="I2751:M2751"/>
    <mergeCell ref="N2751:P2751"/>
    <mergeCell ref="Q2751:R2751"/>
    <mergeCell ref="C2752:E2752"/>
    <mergeCell ref="G2752:H2752"/>
    <mergeCell ref="I2752:M2752"/>
    <mergeCell ref="N2752:P2752"/>
    <mergeCell ref="Q2752:R2752"/>
    <mergeCell ref="C2753:E2753"/>
    <mergeCell ref="G2753:H2753"/>
    <mergeCell ref="G2743:H2743"/>
    <mergeCell ref="G2744:H2744"/>
    <mergeCell ref="C2748:E2748"/>
    <mergeCell ref="G2748:H2748"/>
    <mergeCell ref="I2748:M2748"/>
    <mergeCell ref="N2748:P2748"/>
    <mergeCell ref="Q2748:R2748"/>
    <mergeCell ref="Q2749:R2749"/>
    <mergeCell ref="C2773:E2773"/>
    <mergeCell ref="I2766:M2766"/>
    <mergeCell ref="N2766:P2766"/>
    <mergeCell ref="Q2766:R2766"/>
    <mergeCell ref="C2767:E2767"/>
    <mergeCell ref="G2767:H2767"/>
    <mergeCell ref="I2767:M2767"/>
    <mergeCell ref="N2767:P2767"/>
    <mergeCell ref="Q2767:R2767"/>
    <mergeCell ref="C2768:E2768"/>
    <mergeCell ref="G2768:H2768"/>
    <mergeCell ref="I2768:M2768"/>
    <mergeCell ref="N2768:P2768"/>
    <mergeCell ref="Q2768:R2768"/>
    <mergeCell ref="C2769:E2769"/>
    <mergeCell ref="G2769:H2769"/>
    <mergeCell ref="I2769:M2769"/>
    <mergeCell ref="N2769:P2769"/>
    <mergeCell ref="Q2769:R2769"/>
    <mergeCell ref="C2770:E2770"/>
    <mergeCell ref="G2770:H2770"/>
    <mergeCell ref="I2770:M2770"/>
    <mergeCell ref="N2770:P2770"/>
    <mergeCell ref="Q2770:R2770"/>
    <mergeCell ref="C2771:E2771"/>
    <mergeCell ref="G2771:H2771"/>
    <mergeCell ref="I2771:M2771"/>
    <mergeCell ref="G2764:H2764"/>
    <mergeCell ref="G2765:H2765"/>
    <mergeCell ref="G2762:H2762"/>
    <mergeCell ref="G2763:H2763"/>
    <mergeCell ref="G2760:H2760"/>
    <mergeCell ref="I2760:M2760"/>
    <mergeCell ref="N2760:P2760"/>
    <mergeCell ref="G2761:H2761"/>
    <mergeCell ref="C2788:E2788"/>
    <mergeCell ref="N2761:P2761"/>
    <mergeCell ref="Q2761:R2761"/>
    <mergeCell ref="C2758:E2758"/>
    <mergeCell ref="G2758:H2758"/>
    <mergeCell ref="I2758:M2758"/>
    <mergeCell ref="Q2758:R2758"/>
    <mergeCell ref="C2756:E2756"/>
    <mergeCell ref="G2756:H2756"/>
    <mergeCell ref="I2756:M2756"/>
    <mergeCell ref="N2756:P2756"/>
    <mergeCell ref="Q2756:R2756"/>
    <mergeCell ref="C2757:E2757"/>
    <mergeCell ref="G2757:H2757"/>
    <mergeCell ref="I2757:M2757"/>
    <mergeCell ref="N2757:P2757"/>
    <mergeCell ref="Q2757:R2757"/>
    <mergeCell ref="G2773:H2773"/>
    <mergeCell ref="I2773:M2773"/>
    <mergeCell ref="N2773:P2773"/>
    <mergeCell ref="Q2773:R2773"/>
    <mergeCell ref="C2774:E2774"/>
    <mergeCell ref="G2774:H2774"/>
    <mergeCell ref="I2774:M2774"/>
    <mergeCell ref="N2774:P2774"/>
    <mergeCell ref="Q2774:R2774"/>
    <mergeCell ref="Q2786:R2786"/>
    <mergeCell ref="C2787:E2787"/>
    <mergeCell ref="G2787:H2787"/>
    <mergeCell ref="I2787:M2787"/>
    <mergeCell ref="N2787:P2787"/>
    <mergeCell ref="Q2787:R2787"/>
    <mergeCell ref="C2784:E2784"/>
    <mergeCell ref="G2784:H2784"/>
    <mergeCell ref="I2784:M2784"/>
    <mergeCell ref="N2784:P2784"/>
    <mergeCell ref="Q2784:R2784"/>
    <mergeCell ref="C2785:E2785"/>
    <mergeCell ref="G2785:H2785"/>
    <mergeCell ref="I2785:M2785"/>
    <mergeCell ref="N2785:P2785"/>
    <mergeCell ref="Q2785:R2785"/>
    <mergeCell ref="C2782:E2782"/>
    <mergeCell ref="G2782:H2782"/>
    <mergeCell ref="I2782:M2782"/>
    <mergeCell ref="N2782:P2782"/>
    <mergeCell ref="Q2782:R2782"/>
    <mergeCell ref="C2783:E2783"/>
    <mergeCell ref="G2783:H2783"/>
    <mergeCell ref="I2783:M2783"/>
    <mergeCell ref="N2783:P2783"/>
    <mergeCell ref="Q2783:R2783"/>
    <mergeCell ref="C2781:E2781"/>
    <mergeCell ref="G2781:H2781"/>
    <mergeCell ref="I2781:M2781"/>
    <mergeCell ref="N2781:P2781"/>
    <mergeCell ref="G2778:H2778"/>
    <mergeCell ref="G2777:H2777"/>
    <mergeCell ref="G2775:H2775"/>
    <mergeCell ref="C2775:E2775"/>
    <mergeCell ref="I2775:M2775"/>
    <mergeCell ref="N2775:P2775"/>
    <mergeCell ref="Q2775:R2775"/>
    <mergeCell ref="C2776:E2776"/>
    <mergeCell ref="I2841:M2841"/>
    <mergeCell ref="N2841:P2841"/>
    <mergeCell ref="Q2841:R2841"/>
    <mergeCell ref="C2852:E2852"/>
    <mergeCell ref="G2852:H2852"/>
    <mergeCell ref="I2852:M2852"/>
    <mergeCell ref="N2852:P2852"/>
    <mergeCell ref="Q2852:R2852"/>
    <mergeCell ref="C2853:E2853"/>
    <mergeCell ref="G2853:H2853"/>
    <mergeCell ref="I2776:M2776"/>
    <mergeCell ref="N2776:P2776"/>
    <mergeCell ref="Q2776:R2776"/>
    <mergeCell ref="C2777:E2777"/>
    <mergeCell ref="I2777:M2777"/>
    <mergeCell ref="N2777:P2777"/>
    <mergeCell ref="Q2777:R2777"/>
    <mergeCell ref="C2778:E2778"/>
    <mergeCell ref="I2778:M2778"/>
    <mergeCell ref="N2778:P2778"/>
    <mergeCell ref="Q2778:R2778"/>
    <mergeCell ref="C2779:E2779"/>
    <mergeCell ref="G2779:H2779"/>
    <mergeCell ref="I2779:M2779"/>
    <mergeCell ref="N2779:P2779"/>
    <mergeCell ref="Q2779:R2779"/>
    <mergeCell ref="G2837:H2837"/>
    <mergeCell ref="G2827:H2827"/>
    <mergeCell ref="G2829:H2829"/>
    <mergeCell ref="G2830:H2830"/>
    <mergeCell ref="C2828:E2828"/>
    <mergeCell ref="G2828:H2828"/>
    <mergeCell ref="I2828:M2828"/>
    <mergeCell ref="N2828:P2828"/>
    <mergeCell ref="Q2828:R2828"/>
    <mergeCell ref="C2829:E2829"/>
    <mergeCell ref="I2829:M2829"/>
    <mergeCell ref="N2829:P2829"/>
    <mergeCell ref="Q2829:R2829"/>
    <mergeCell ref="G2804:H2804"/>
    <mergeCell ref="G2805:H2805"/>
    <mergeCell ref="B2809:H2809"/>
    <mergeCell ref="B2810:H2810"/>
    <mergeCell ref="B2811:H2811"/>
    <mergeCell ref="B2812:H2812"/>
    <mergeCell ref="B2813:H2813"/>
    <mergeCell ref="B2814:H2814"/>
    <mergeCell ref="C2832:E2832"/>
    <mergeCell ref="G2832:H2832"/>
    <mergeCell ref="I2832:M2832"/>
    <mergeCell ref="N2832:P2832"/>
    <mergeCell ref="Q2832:R2832"/>
    <mergeCell ref="Q2833:R2833"/>
    <mergeCell ref="G2817:H2817"/>
    <mergeCell ref="G2800:H2800"/>
    <mergeCell ref="I2800:M2800"/>
    <mergeCell ref="G2802:H2802"/>
    <mergeCell ref="B2803:D2803"/>
    <mergeCell ref="E2803:F2803"/>
    <mergeCell ref="G2803:H2803"/>
    <mergeCell ref="C2798:E2798"/>
    <mergeCell ref="G2798:H2798"/>
    <mergeCell ref="I2798:M2798"/>
    <mergeCell ref="Q2798:R2798"/>
    <mergeCell ref="E2890:F2890"/>
    <mergeCell ref="G2891:H2891"/>
    <mergeCell ref="A2891:A2892"/>
    <mergeCell ref="B2891:F2891"/>
    <mergeCell ref="I2891:R2891"/>
    <mergeCell ref="B2892:F2892"/>
    <mergeCell ref="G2892:H2892"/>
    <mergeCell ref="I2892:L2892"/>
    <mergeCell ref="N2892:O2892"/>
    <mergeCell ref="A2894:A2945"/>
    <mergeCell ref="B2894:O2894"/>
    <mergeCell ref="Q2894:R2895"/>
    <mergeCell ref="C2895:E2895"/>
    <mergeCell ref="G2895:H2895"/>
    <mergeCell ref="I2895:M2895"/>
    <mergeCell ref="N2895:P2895"/>
    <mergeCell ref="G2876:H2876"/>
    <mergeCell ref="G2877:H2877"/>
    <mergeCell ref="G2874:H2874"/>
    <mergeCell ref="I2874:M2874"/>
    <mergeCell ref="N2874:P2874"/>
    <mergeCell ref="G2875:H2875"/>
    <mergeCell ref="I2875:M2875"/>
    <mergeCell ref="N2875:P2875"/>
    <mergeCell ref="Q2875:R2875"/>
    <mergeCell ref="N2925:P2925"/>
    <mergeCell ref="Q2925:R2925"/>
    <mergeCell ref="I2921:M2921"/>
    <mergeCell ref="N2921:P2921"/>
    <mergeCell ref="Q2921:R2921"/>
    <mergeCell ref="C2922:E2922"/>
    <mergeCell ref="G2922:H2922"/>
    <mergeCell ref="I2922:M2922"/>
    <mergeCell ref="N2922:P2922"/>
    <mergeCell ref="Q2922:R2922"/>
    <mergeCell ref="C2923:E2923"/>
    <mergeCell ref="G2923:H2923"/>
    <mergeCell ref="I2923:M2923"/>
    <mergeCell ref="N2923:P2923"/>
    <mergeCell ref="Q2923:R2923"/>
    <mergeCell ref="C2917:E2917"/>
    <mergeCell ref="G2917:H2917"/>
    <mergeCell ref="I2917:M2917"/>
    <mergeCell ref="N2917:P2917"/>
    <mergeCell ref="C2918:E2918"/>
    <mergeCell ref="G2918:H2918"/>
    <mergeCell ref="I2918:M2918"/>
    <mergeCell ref="N2918:P2918"/>
    <mergeCell ref="Q2918:R2918"/>
    <mergeCell ref="C2919:E2919"/>
    <mergeCell ref="G2919:H2919"/>
    <mergeCell ref="I2919:M2919"/>
    <mergeCell ref="C2926:E2926"/>
    <mergeCell ref="G2926:H2926"/>
    <mergeCell ref="I2926:M2926"/>
    <mergeCell ref="Q2926:R2926"/>
    <mergeCell ref="C2924:E2924"/>
    <mergeCell ref="G2924:H2924"/>
    <mergeCell ref="I2924:M2924"/>
    <mergeCell ref="N2924:P2924"/>
    <mergeCell ref="G2901:H2901"/>
    <mergeCell ref="G2878:H2878"/>
    <mergeCell ref="G2879:H2879"/>
    <mergeCell ref="Q2924:R2924"/>
    <mergeCell ref="G2965:H2965"/>
    <mergeCell ref="A2963:R2963"/>
    <mergeCell ref="A2964:B2964"/>
    <mergeCell ref="C2964:D2964"/>
    <mergeCell ref="E2964:F2964"/>
    <mergeCell ref="G2964:J2964"/>
    <mergeCell ref="K2964:M2964"/>
    <mergeCell ref="N2964:R2964"/>
    <mergeCell ref="A2965:A2966"/>
    <mergeCell ref="B2965:F2965"/>
    <mergeCell ref="I2965:R2965"/>
    <mergeCell ref="B2966:F2966"/>
    <mergeCell ref="I2966:L2966"/>
    <mergeCell ref="N2966:O2966"/>
    <mergeCell ref="A2968:A3019"/>
    <mergeCell ref="B2968:O2968"/>
    <mergeCell ref="Q2968:R2969"/>
    <mergeCell ref="C2969:E2969"/>
    <mergeCell ref="G2969:H2969"/>
    <mergeCell ref="I2969:M2969"/>
    <mergeCell ref="N2969:P2969"/>
    <mergeCell ref="C2970:E2970"/>
    <mergeCell ref="Q2970:R2970"/>
    <mergeCell ref="C2971:E2971"/>
    <mergeCell ref="C2972:E2972"/>
    <mergeCell ref="N2919:P2919"/>
    <mergeCell ref="Q2919:R2919"/>
    <mergeCell ref="C2920:E2920"/>
    <mergeCell ref="G2920:H2920"/>
    <mergeCell ref="I2920:M2920"/>
    <mergeCell ref="N2920:P2920"/>
    <mergeCell ref="Q2920:R2920"/>
    <mergeCell ref="C2921:E2921"/>
    <mergeCell ref="G2921:H2921"/>
    <mergeCell ref="G2932:H2932"/>
    <mergeCell ref="G2933:H2933"/>
    <mergeCell ref="G2930:H2930"/>
    <mergeCell ref="G2931:H2931"/>
    <mergeCell ref="G2928:H2928"/>
    <mergeCell ref="I2928:M2928"/>
    <mergeCell ref="N2928:P2928"/>
    <mergeCell ref="G2929:H2929"/>
    <mergeCell ref="I2929:M2929"/>
    <mergeCell ref="N2929:P2929"/>
    <mergeCell ref="Q2929:R2929"/>
    <mergeCell ref="C2932:E2932"/>
    <mergeCell ref="I2932:M2932"/>
    <mergeCell ref="N2932:P2932"/>
    <mergeCell ref="Q2932:R2932"/>
    <mergeCell ref="C2933:E2933"/>
    <mergeCell ref="I2933:M2933"/>
    <mergeCell ref="N2933:P2933"/>
    <mergeCell ref="Q2933:R2933"/>
    <mergeCell ref="C2934:E2934"/>
    <mergeCell ref="G2934:H2934"/>
    <mergeCell ref="I2934:M2934"/>
    <mergeCell ref="N2934:P2934"/>
    <mergeCell ref="Q2934:R2934"/>
    <mergeCell ref="Q3016:R3016"/>
    <mergeCell ref="C3017:E3017"/>
    <mergeCell ref="I3017:M3017"/>
    <mergeCell ref="N3017:P3017"/>
    <mergeCell ref="G3018:H3018"/>
    <mergeCell ref="I3018:M3018"/>
    <mergeCell ref="N3018:P3018"/>
    <mergeCell ref="Q3018:R3018"/>
    <mergeCell ref="C3019:E3019"/>
    <mergeCell ref="G3019:H3019"/>
    <mergeCell ref="I3019:M3019"/>
    <mergeCell ref="N3019:P3019"/>
    <mergeCell ref="Q3019:R3019"/>
    <mergeCell ref="C3020:E3020"/>
    <mergeCell ref="G3020:H3020"/>
    <mergeCell ref="I3020:M3020"/>
    <mergeCell ref="Q3020:R3020"/>
    <mergeCell ref="A3021:A3023"/>
    <mergeCell ref="B3021:P3021"/>
    <mergeCell ref="Q3021:R3022"/>
    <mergeCell ref="B3022:D3022"/>
    <mergeCell ref="E3022:F3022"/>
    <mergeCell ref="G3022:H3022"/>
    <mergeCell ref="I3022:M3022"/>
    <mergeCell ref="N3022:P3022"/>
    <mergeCell ref="C2935:E2935"/>
    <mergeCell ref="G2935:H2935"/>
    <mergeCell ref="I2935:M2935"/>
    <mergeCell ref="N2935:P2935"/>
    <mergeCell ref="Q2935:R2935"/>
    <mergeCell ref="C2936:E2936"/>
    <mergeCell ref="G2936:H2936"/>
    <mergeCell ref="I2936:M2936"/>
    <mergeCell ref="N2936:P2936"/>
    <mergeCell ref="Q2936:R2936"/>
    <mergeCell ref="Q3004:R3004"/>
    <mergeCell ref="C3005:E3005"/>
    <mergeCell ref="G3005:H3005"/>
    <mergeCell ref="G2995:H2995"/>
    <mergeCell ref="G2997:H2997"/>
    <mergeCell ref="G2998:H2998"/>
    <mergeCell ref="C2996:E2996"/>
    <mergeCell ref="G2996:H2996"/>
    <mergeCell ref="I2996:M2996"/>
    <mergeCell ref="N2996:P2996"/>
    <mergeCell ref="Q2996:R2996"/>
    <mergeCell ref="C2997:E2997"/>
    <mergeCell ref="I2997:M2997"/>
    <mergeCell ref="N2997:P2997"/>
    <mergeCell ref="Q2997:R2997"/>
    <mergeCell ref="C3000:E3000"/>
    <mergeCell ref="G3000:H3000"/>
    <mergeCell ref="I3000:M3000"/>
    <mergeCell ref="N3000:P3000"/>
    <mergeCell ref="Q3000:R3000"/>
    <mergeCell ref="Q3001:R3001"/>
    <mergeCell ref="G2970:H2970"/>
    <mergeCell ref="I2970:M2970"/>
    <mergeCell ref="N2970:P2970"/>
    <mergeCell ref="G2971:H2971"/>
    <mergeCell ref="I2971:M2971"/>
    <mergeCell ref="N2971:P2971"/>
    <mergeCell ref="C3001:E3001"/>
    <mergeCell ref="I2937:M2937"/>
    <mergeCell ref="N2937:P2937"/>
    <mergeCell ref="Q2937:R2937"/>
    <mergeCell ref="Q2971:R2971"/>
    <mergeCell ref="G2966:H2966"/>
    <mergeCell ref="C2998:E2998"/>
    <mergeCell ref="I2998:M2998"/>
    <mergeCell ref="I3047:M3047"/>
    <mergeCell ref="N3047:P3047"/>
    <mergeCell ref="Q3047:R3047"/>
    <mergeCell ref="C3044:E3044"/>
    <mergeCell ref="G3044:H3044"/>
    <mergeCell ref="I3044:M3044"/>
    <mergeCell ref="N3044:P3044"/>
    <mergeCell ref="Q3044:R3044"/>
    <mergeCell ref="C3045:E3045"/>
    <mergeCell ref="G3045:H3045"/>
    <mergeCell ref="I3045:M3045"/>
    <mergeCell ref="N3045:P3045"/>
    <mergeCell ref="Q3045:R3045"/>
    <mergeCell ref="C3043:E3043"/>
    <mergeCell ref="G3043:H3043"/>
    <mergeCell ref="I3043:M3043"/>
    <mergeCell ref="N3043:P3043"/>
    <mergeCell ref="I3089:M3089"/>
    <mergeCell ref="N3089:P3089"/>
    <mergeCell ref="Q3089:R3089"/>
    <mergeCell ref="C3090:E3090"/>
    <mergeCell ref="G3090:H3090"/>
    <mergeCell ref="I3090:M3090"/>
    <mergeCell ref="N3090:P3090"/>
    <mergeCell ref="K3038:M3038"/>
    <mergeCell ref="N3038:R3038"/>
    <mergeCell ref="A3039:A3040"/>
    <mergeCell ref="B3039:F3039"/>
    <mergeCell ref="I3039:R3039"/>
    <mergeCell ref="B3040:F3040"/>
    <mergeCell ref="I3040:L3040"/>
    <mergeCell ref="N3040:O3040"/>
    <mergeCell ref="Q3077:R3077"/>
    <mergeCell ref="C3078:E3078"/>
    <mergeCell ref="G3078:H3078"/>
    <mergeCell ref="I3078:M3078"/>
    <mergeCell ref="N3078:P3078"/>
    <mergeCell ref="Q3078:R3078"/>
    <mergeCell ref="C3079:E3079"/>
    <mergeCell ref="I3079:M3079"/>
    <mergeCell ref="N3079:P3079"/>
    <mergeCell ref="Q3079:R3079"/>
    <mergeCell ref="G3071:H3071"/>
    <mergeCell ref="G3072:H3072"/>
    <mergeCell ref="C3075:E3075"/>
    <mergeCell ref="G3075:H3075"/>
    <mergeCell ref="I3075:M3075"/>
    <mergeCell ref="N3075:P3075"/>
    <mergeCell ref="C3076:E3076"/>
    <mergeCell ref="G3076:H3076"/>
    <mergeCell ref="I3076:M3076"/>
    <mergeCell ref="N3076:P3076"/>
    <mergeCell ref="Q3076:R3076"/>
    <mergeCell ref="C3077:E3077"/>
    <mergeCell ref="G3077:H3077"/>
    <mergeCell ref="I3077:M3077"/>
    <mergeCell ref="N3077:P3077"/>
    <mergeCell ref="C3085:E3085"/>
    <mergeCell ref="G3085:H3085"/>
    <mergeCell ref="A3042:A3093"/>
    <mergeCell ref="B3042:O3042"/>
    <mergeCell ref="Q3042:R3043"/>
    <mergeCell ref="N3052:P3052"/>
    <mergeCell ref="C3053:E3053"/>
    <mergeCell ref="G3053:H3053"/>
    <mergeCell ref="I3053:M3053"/>
    <mergeCell ref="N3053:P3053"/>
    <mergeCell ref="Q3053:R3053"/>
    <mergeCell ref="C3054:E3054"/>
    <mergeCell ref="Q3054:R3054"/>
    <mergeCell ref="C3055:E3055"/>
    <mergeCell ref="C3056:E3056"/>
    <mergeCell ref="I3056:M3056"/>
    <mergeCell ref="N3056:P3056"/>
    <mergeCell ref="Q3056:R3056"/>
    <mergeCell ref="C3057:E3057"/>
    <mergeCell ref="I3057:M3057"/>
    <mergeCell ref="N3057:P3057"/>
    <mergeCell ref="Q3051:R3051"/>
    <mergeCell ref="C3048:E3048"/>
    <mergeCell ref="G3048:H3048"/>
    <mergeCell ref="I3048:M3048"/>
    <mergeCell ref="N3048:P3048"/>
    <mergeCell ref="Q3048:R3048"/>
    <mergeCell ref="C3049:E3049"/>
    <mergeCell ref="G3049:H3049"/>
    <mergeCell ref="I3049:M3049"/>
    <mergeCell ref="N3049:P3049"/>
    <mergeCell ref="Q3049:R3049"/>
    <mergeCell ref="C3046:E3046"/>
    <mergeCell ref="G3046:H3046"/>
    <mergeCell ref="Q2993:R2993"/>
    <mergeCell ref="C2994:E2994"/>
    <mergeCell ref="G2994:H2994"/>
    <mergeCell ref="I2994:M2994"/>
    <mergeCell ref="N2994:P2994"/>
    <mergeCell ref="Q2994:R2994"/>
    <mergeCell ref="C2995:E2995"/>
    <mergeCell ref="I2995:M2995"/>
    <mergeCell ref="N2995:P2995"/>
    <mergeCell ref="Q2995:R2995"/>
    <mergeCell ref="C2993:E2993"/>
    <mergeCell ref="G2993:H2993"/>
    <mergeCell ref="I2993:M2993"/>
    <mergeCell ref="N2993:P2993"/>
    <mergeCell ref="I3005:M3005"/>
    <mergeCell ref="N3005:P3005"/>
    <mergeCell ref="Q3005:R3005"/>
    <mergeCell ref="C3006:E3006"/>
    <mergeCell ref="G3006:H3006"/>
    <mergeCell ref="I3006:M3006"/>
    <mergeCell ref="N3006:P3006"/>
    <mergeCell ref="Q3006:R3006"/>
    <mergeCell ref="C3007:E3007"/>
    <mergeCell ref="G3007:H3007"/>
    <mergeCell ref="I3007:M3007"/>
    <mergeCell ref="N3007:P3007"/>
    <mergeCell ref="Q3007:R3007"/>
    <mergeCell ref="I3046:M3046"/>
    <mergeCell ref="N3046:P3046"/>
    <mergeCell ref="Q3046:R3046"/>
    <mergeCell ref="C3047:E3047"/>
    <mergeCell ref="G3047:H3047"/>
    <mergeCell ref="B3026:D3026"/>
    <mergeCell ref="E3026:F3026"/>
    <mergeCell ref="G3026:H3026"/>
    <mergeCell ref="J3026:J3036"/>
    <mergeCell ref="K3026:R3036"/>
    <mergeCell ref="G3094:H3094"/>
    <mergeCell ref="I3094:M3094"/>
    <mergeCell ref="Q3094:R3094"/>
    <mergeCell ref="C3092:E3092"/>
    <mergeCell ref="G3092:H3092"/>
    <mergeCell ref="I3092:M3092"/>
    <mergeCell ref="N3092:P3092"/>
    <mergeCell ref="Q3092:R3092"/>
    <mergeCell ref="Q3090:R3090"/>
    <mergeCell ref="C3091:E3091"/>
    <mergeCell ref="G3091:H3091"/>
    <mergeCell ref="I3091:M3091"/>
    <mergeCell ref="N3091:P3091"/>
    <mergeCell ref="Q3091:R3091"/>
    <mergeCell ref="C3088:E3088"/>
    <mergeCell ref="G3088:H3088"/>
    <mergeCell ref="I3088:M3088"/>
    <mergeCell ref="N3088:P3088"/>
    <mergeCell ref="Q3088:R3088"/>
    <mergeCell ref="C3089:E3089"/>
    <mergeCell ref="G3089:H3089"/>
    <mergeCell ref="G3079:H3079"/>
    <mergeCell ref="G3081:H3081"/>
    <mergeCell ref="G3082:H3082"/>
    <mergeCell ref="C3080:E3080"/>
    <mergeCell ref="G3080:H3080"/>
    <mergeCell ref="I3080:M3080"/>
    <mergeCell ref="N3080:P3080"/>
    <mergeCell ref="Q3080:R3080"/>
    <mergeCell ref="C3081:E3081"/>
    <mergeCell ref="I3081:M3081"/>
    <mergeCell ref="N3081:P3081"/>
    <mergeCell ref="Q3081:R3081"/>
    <mergeCell ref="C3084:E3084"/>
    <mergeCell ref="G3084:H3084"/>
    <mergeCell ref="I3084:M3084"/>
    <mergeCell ref="N3084:P3084"/>
    <mergeCell ref="Q3084:R3084"/>
    <mergeCell ref="Q3085:R3085"/>
    <mergeCell ref="C3093:E3093"/>
    <mergeCell ref="G3093:H3093"/>
    <mergeCell ref="I3093:M3093"/>
    <mergeCell ref="N3093:P3093"/>
    <mergeCell ref="Q3093:R3093"/>
    <mergeCell ref="I3085:M3085"/>
    <mergeCell ref="N3085:P3085"/>
    <mergeCell ref="G3083:H3083"/>
    <mergeCell ref="I3083:M3083"/>
    <mergeCell ref="N3083:P3083"/>
    <mergeCell ref="Q3083:R3083"/>
    <mergeCell ref="C3087:E3087"/>
    <mergeCell ref="G3087:H3087"/>
    <mergeCell ref="I3087:M3087"/>
    <mergeCell ref="N3087:P3087"/>
    <mergeCell ref="Q3087:R3087"/>
    <mergeCell ref="A3099:A3100"/>
    <mergeCell ref="B3099:D3099"/>
    <mergeCell ref="E3099:F3099"/>
    <mergeCell ref="K3099:R3099"/>
    <mergeCell ref="B3100:D3100"/>
    <mergeCell ref="E3100:F3100"/>
    <mergeCell ref="K3100:R3110"/>
    <mergeCell ref="B3103:H3103"/>
    <mergeCell ref="B3104:H3104"/>
    <mergeCell ref="B3105:H3105"/>
    <mergeCell ref="B3106:H3106"/>
    <mergeCell ref="B3107:H3107"/>
    <mergeCell ref="B3108:H3108"/>
    <mergeCell ref="Q3126:R3126"/>
    <mergeCell ref="C3118:E3118"/>
    <mergeCell ref="G3118:H3118"/>
    <mergeCell ref="I3118:M3118"/>
    <mergeCell ref="N3118:P3118"/>
    <mergeCell ref="Q3118:R3118"/>
    <mergeCell ref="B3109:H3109"/>
    <mergeCell ref="B3110:H3110"/>
    <mergeCell ref="C3119:E3119"/>
    <mergeCell ref="G3119:H3119"/>
    <mergeCell ref="I3119:M3119"/>
    <mergeCell ref="N3119:P3119"/>
    <mergeCell ref="Q3119:R3119"/>
    <mergeCell ref="C3117:E3117"/>
    <mergeCell ref="G3117:H3117"/>
    <mergeCell ref="I3117:M3117"/>
    <mergeCell ref="N3117:P3117"/>
    <mergeCell ref="G3114:H3114"/>
    <mergeCell ref="G3113:H3113"/>
    <mergeCell ref="G3100:H3100"/>
    <mergeCell ref="G3101:H3101"/>
    <mergeCell ref="G3098:H3098"/>
    <mergeCell ref="G3099:H3099"/>
    <mergeCell ref="B3098:F3098"/>
    <mergeCell ref="G3096:H3096"/>
    <mergeCell ref="I3096:M3096"/>
    <mergeCell ref="N3096:P3096"/>
    <mergeCell ref="G3097:H3097"/>
    <mergeCell ref="I3097:M3097"/>
    <mergeCell ref="N3097:P3097"/>
    <mergeCell ref="Q3097:R3097"/>
    <mergeCell ref="C3094:E3094"/>
    <mergeCell ref="C3127:E3127"/>
    <mergeCell ref="G3127:H3127"/>
    <mergeCell ref="I3127:M3127"/>
    <mergeCell ref="N3127:P3127"/>
    <mergeCell ref="Q3127:R3127"/>
    <mergeCell ref="C3124:E3124"/>
    <mergeCell ref="G3124:H3124"/>
    <mergeCell ref="I3124:M3124"/>
    <mergeCell ref="N3124:P3124"/>
    <mergeCell ref="Q3124:R3124"/>
    <mergeCell ref="C3125:E3125"/>
    <mergeCell ref="G3125:H3125"/>
    <mergeCell ref="I3125:M3125"/>
    <mergeCell ref="N3125:P3125"/>
    <mergeCell ref="Q3125:R3125"/>
    <mergeCell ref="C3122:E3122"/>
    <mergeCell ref="G3122:H3122"/>
    <mergeCell ref="I3122:M3122"/>
    <mergeCell ref="N3122:P3122"/>
    <mergeCell ref="Q3122:R3122"/>
    <mergeCell ref="C3123:E3123"/>
    <mergeCell ref="G3123:H3123"/>
    <mergeCell ref="I3123:M3123"/>
    <mergeCell ref="N3123:P3123"/>
    <mergeCell ref="Q3123:R3123"/>
    <mergeCell ref="C3120:E3120"/>
    <mergeCell ref="G3120:H3120"/>
    <mergeCell ref="I3120:M3120"/>
    <mergeCell ref="N3120:P3120"/>
    <mergeCell ref="Q3120:R3120"/>
    <mergeCell ref="C3121:E3121"/>
    <mergeCell ref="G3121:H3121"/>
    <mergeCell ref="I3121:M3121"/>
    <mergeCell ref="N3121:P3121"/>
    <mergeCell ref="Q3121:R3121"/>
    <mergeCell ref="C3126:E3126"/>
    <mergeCell ref="G3126:H3126"/>
    <mergeCell ref="I3126:M3126"/>
    <mergeCell ref="N3126:P3126"/>
    <mergeCell ref="B3116:O3116"/>
    <mergeCell ref="Q3116:R3117"/>
    <mergeCell ref="A3112:B3112"/>
    <mergeCell ref="C3112:D3112"/>
    <mergeCell ref="E3112:F3112"/>
    <mergeCell ref="G3112:J3112"/>
    <mergeCell ref="K3112:M3112"/>
    <mergeCell ref="N3112:R3112"/>
    <mergeCell ref="A3113:A3114"/>
    <mergeCell ref="B3113:F3113"/>
    <mergeCell ref="I3113:R3113"/>
    <mergeCell ref="B3114:F3114"/>
    <mergeCell ref="I3114:L3114"/>
    <mergeCell ref="N3114:O3114"/>
    <mergeCell ref="I3131:M3131"/>
    <mergeCell ref="N3131:P3131"/>
    <mergeCell ref="Q3131:R3131"/>
    <mergeCell ref="C3128:E3128"/>
    <mergeCell ref="G3128:H3128"/>
    <mergeCell ref="I3128:M3128"/>
    <mergeCell ref="N3128:P3128"/>
    <mergeCell ref="Q3128:R3128"/>
    <mergeCell ref="C3129:E3129"/>
    <mergeCell ref="G3129:H3129"/>
    <mergeCell ref="I3129:M3129"/>
    <mergeCell ref="N3129:P3129"/>
    <mergeCell ref="Q3129:R3129"/>
    <mergeCell ref="I3130:M3130"/>
    <mergeCell ref="N3130:P3130"/>
    <mergeCell ref="Q3130:R3130"/>
    <mergeCell ref="C3131:E3131"/>
    <mergeCell ref="G3131:H3131"/>
    <mergeCell ref="C3134:E3134"/>
    <mergeCell ref="G3134:H3134"/>
    <mergeCell ref="I3134:M3134"/>
    <mergeCell ref="N3134:P3134"/>
    <mergeCell ref="Q3134:R3134"/>
    <mergeCell ref="C3135:E3135"/>
    <mergeCell ref="G3135:H3135"/>
    <mergeCell ref="I3135:M3135"/>
    <mergeCell ref="N3135:P3135"/>
    <mergeCell ref="Q3135:R3135"/>
    <mergeCell ref="C3132:E3132"/>
    <mergeCell ref="G3132:H3132"/>
    <mergeCell ref="I3132:M3132"/>
    <mergeCell ref="N3132:P3132"/>
    <mergeCell ref="Q3132:R3132"/>
    <mergeCell ref="C3133:E3133"/>
    <mergeCell ref="G3133:H3133"/>
    <mergeCell ref="I3133:M3133"/>
    <mergeCell ref="N3133:P3133"/>
    <mergeCell ref="Q3133:R3133"/>
    <mergeCell ref="C3130:E3130"/>
    <mergeCell ref="G3130:H3130"/>
    <mergeCell ref="Q3154:R3154"/>
    <mergeCell ref="C3155:E3155"/>
    <mergeCell ref="I3155:M3155"/>
    <mergeCell ref="N3155:P3155"/>
    <mergeCell ref="Q3155:R3155"/>
    <mergeCell ref="C3156:E3156"/>
    <mergeCell ref="I3156:M3156"/>
    <mergeCell ref="N3156:P3156"/>
    <mergeCell ref="Q3156:R3156"/>
    <mergeCell ref="C3157:E3157"/>
    <mergeCell ref="G3157:H3157"/>
    <mergeCell ref="I3157:M3157"/>
    <mergeCell ref="N3157:P3157"/>
    <mergeCell ref="Q3157:R3157"/>
    <mergeCell ref="C3158:E3158"/>
    <mergeCell ref="G3158:H3158"/>
    <mergeCell ref="I3158:M3158"/>
    <mergeCell ref="N3158:P3158"/>
    <mergeCell ref="Q3158:R3158"/>
    <mergeCell ref="C3136:E3136"/>
    <mergeCell ref="G3136:H3136"/>
    <mergeCell ref="I3136:M3136"/>
    <mergeCell ref="Q3136:R3136"/>
    <mergeCell ref="G3138:H3138"/>
    <mergeCell ref="I3138:M3138"/>
    <mergeCell ref="N3138:P3138"/>
    <mergeCell ref="G3139:H3139"/>
    <mergeCell ref="I3139:M3139"/>
    <mergeCell ref="N3139:P3139"/>
    <mergeCell ref="Q3139:R3139"/>
    <mergeCell ref="G3148:H3148"/>
    <mergeCell ref="I3148:M3148"/>
    <mergeCell ref="N3148:P3148"/>
    <mergeCell ref="Q3148:R3148"/>
    <mergeCell ref="C3149:E3149"/>
    <mergeCell ref="G3149:H3149"/>
    <mergeCell ref="I3149:M3149"/>
    <mergeCell ref="N3149:P3149"/>
    <mergeCell ref="Q3149:R3149"/>
    <mergeCell ref="C3150:E3150"/>
    <mergeCell ref="G3150:H3150"/>
    <mergeCell ref="I3150:M3150"/>
    <mergeCell ref="N3150:P3150"/>
    <mergeCell ref="Q3150:R3150"/>
    <mergeCell ref="G3155:H3155"/>
    <mergeCell ref="G3156:H3156"/>
    <mergeCell ref="G3192:H3192"/>
    <mergeCell ref="I3192:M3192"/>
    <mergeCell ref="N3192:P3192"/>
    <mergeCell ref="Q3192:R3192"/>
    <mergeCell ref="C3193:E3193"/>
    <mergeCell ref="G3193:H3193"/>
    <mergeCell ref="I3193:M3193"/>
    <mergeCell ref="N3193:P3193"/>
    <mergeCell ref="Q3193:R3193"/>
    <mergeCell ref="C3194:E3194"/>
    <mergeCell ref="G3194:H3194"/>
    <mergeCell ref="I3194:M3194"/>
    <mergeCell ref="N3194:P3194"/>
    <mergeCell ref="Q3194:R3194"/>
    <mergeCell ref="C3195:E3195"/>
    <mergeCell ref="I3195:M3195"/>
    <mergeCell ref="N3195:P3195"/>
    <mergeCell ref="Q3195:R3195"/>
    <mergeCell ref="C3196:E3196"/>
    <mergeCell ref="G3140:H3140"/>
    <mergeCell ref="G3141:H3141"/>
    <mergeCell ref="G3142:H3142"/>
    <mergeCell ref="G3143:H3143"/>
    <mergeCell ref="G3159:H3159"/>
    <mergeCell ref="I3159:M3159"/>
    <mergeCell ref="N3159:P3159"/>
    <mergeCell ref="C3160:E3160"/>
    <mergeCell ref="G3160:H3160"/>
    <mergeCell ref="I3160:M3160"/>
    <mergeCell ref="N3160:P3160"/>
    <mergeCell ref="Q3160:R3160"/>
    <mergeCell ref="C3161:E3161"/>
    <mergeCell ref="G3161:H3161"/>
    <mergeCell ref="I3161:M3161"/>
    <mergeCell ref="N3161:P3161"/>
    <mergeCell ref="G3153:H3153"/>
    <mergeCell ref="G3146:H3146"/>
    <mergeCell ref="I3146:M3146"/>
    <mergeCell ref="N3146:P3146"/>
    <mergeCell ref="Q3146:R3146"/>
    <mergeCell ref="C3147:E3147"/>
    <mergeCell ref="G3147:H3147"/>
    <mergeCell ref="I3147:M3147"/>
    <mergeCell ref="N3147:P3147"/>
    <mergeCell ref="Q3147:R3147"/>
    <mergeCell ref="C3148:E3148"/>
    <mergeCell ref="C3151:E3151"/>
    <mergeCell ref="G3151:H3151"/>
    <mergeCell ref="I3151:M3151"/>
    <mergeCell ref="N3151:P3151"/>
    <mergeCell ref="Q3151:R3151"/>
    <mergeCell ref="C3152:E3152"/>
    <mergeCell ref="G3152:H3152"/>
    <mergeCell ref="I3152:M3152"/>
    <mergeCell ref="N3152:P3152"/>
    <mergeCell ref="Q3152:R3152"/>
    <mergeCell ref="C3153:E3153"/>
    <mergeCell ref="I3153:M3153"/>
    <mergeCell ref="N3153:P3153"/>
    <mergeCell ref="Q3153:R3153"/>
    <mergeCell ref="C3154:E3154"/>
    <mergeCell ref="G3154:H3154"/>
    <mergeCell ref="I3154:M3154"/>
    <mergeCell ref="N3154:P3154"/>
    <mergeCell ref="C3212:E3212"/>
    <mergeCell ref="G3212:H3212"/>
    <mergeCell ref="I3212:M3212"/>
    <mergeCell ref="N3212:P3212"/>
    <mergeCell ref="Q3212:R3212"/>
    <mergeCell ref="C3213:E3213"/>
    <mergeCell ref="G3213:H3213"/>
    <mergeCell ref="I3213:M3213"/>
    <mergeCell ref="N3213:P3213"/>
    <mergeCell ref="Q3213:R3213"/>
    <mergeCell ref="C3210:E3210"/>
    <mergeCell ref="G3210:H3210"/>
    <mergeCell ref="I3210:M3210"/>
    <mergeCell ref="N3210:P3210"/>
    <mergeCell ref="Q3210:R3210"/>
    <mergeCell ref="C3211:E3211"/>
    <mergeCell ref="G3211:H3211"/>
    <mergeCell ref="I3211:M3211"/>
    <mergeCell ref="N3211:P3211"/>
    <mergeCell ref="Q3211:R3211"/>
    <mergeCell ref="G3215:H3215"/>
    <mergeCell ref="I3215:M3215"/>
    <mergeCell ref="N3215:P3215"/>
    <mergeCell ref="Q3215:R3215"/>
    <mergeCell ref="G3198:H3198"/>
    <mergeCell ref="G3197:H3197"/>
    <mergeCell ref="G3195:H3195"/>
    <mergeCell ref="G3174:H3174"/>
    <mergeCell ref="G3175:H3175"/>
    <mergeCell ref="G3196:H3196"/>
    <mergeCell ref="I3196:M3196"/>
    <mergeCell ref="N3196:P3196"/>
    <mergeCell ref="Q3196:R3196"/>
    <mergeCell ref="C3197:E3197"/>
    <mergeCell ref="I3197:M3197"/>
    <mergeCell ref="N3197:P3197"/>
    <mergeCell ref="Q3197:R3197"/>
    <mergeCell ref="C3198:E3198"/>
    <mergeCell ref="I3198:M3198"/>
    <mergeCell ref="N3198:P3198"/>
    <mergeCell ref="Q3198:R3198"/>
    <mergeCell ref="C3199:E3199"/>
    <mergeCell ref="G3199:H3199"/>
    <mergeCell ref="I3199:M3199"/>
    <mergeCell ref="N3199:P3199"/>
    <mergeCell ref="Q3199:R3199"/>
    <mergeCell ref="C3200:E3200"/>
    <mergeCell ref="G3200:H3200"/>
    <mergeCell ref="I3200:M3200"/>
    <mergeCell ref="N3200:P3200"/>
    <mergeCell ref="Q3200:R3200"/>
    <mergeCell ref="Q3201:R3201"/>
    <mergeCell ref="A3185:R3185"/>
    <mergeCell ref="A3186:B3186"/>
    <mergeCell ref="A3187:A3188"/>
    <mergeCell ref="B3187:F3187"/>
    <mergeCell ref="G3187:H3187"/>
    <mergeCell ref="I3187:R3187"/>
    <mergeCell ref="B3188:F3188"/>
    <mergeCell ref="G3188:H3188"/>
    <mergeCell ref="I3188:L3188"/>
    <mergeCell ref="N3188:O3188"/>
    <mergeCell ref="G3191:H3191"/>
    <mergeCell ref="I3191:M3191"/>
    <mergeCell ref="G3336:H3336"/>
    <mergeCell ref="C3312:E3312"/>
    <mergeCell ref="G3312:H3312"/>
    <mergeCell ref="I3312:M3312"/>
    <mergeCell ref="N3312:P3312"/>
    <mergeCell ref="Q3312:R3312"/>
    <mergeCell ref="C3313:E3313"/>
    <mergeCell ref="G3313:H3313"/>
    <mergeCell ref="I3313:M3313"/>
    <mergeCell ref="N3313:P3313"/>
    <mergeCell ref="Q3313:R3313"/>
    <mergeCell ref="C3314:E3314"/>
    <mergeCell ref="G3314:H3314"/>
    <mergeCell ref="I3314:M3314"/>
    <mergeCell ref="N3314:P3314"/>
    <mergeCell ref="Q3314:R3314"/>
    <mergeCell ref="C3315:E3315"/>
    <mergeCell ref="G3315:H3315"/>
    <mergeCell ref="I3315:M3315"/>
    <mergeCell ref="N3315:P3315"/>
    <mergeCell ref="Q3303:R3303"/>
    <mergeCell ref="C3300:E3300"/>
    <mergeCell ref="G3300:H3300"/>
    <mergeCell ref="I3300:M3300"/>
    <mergeCell ref="N3300:P3300"/>
    <mergeCell ref="Q3300:R3300"/>
    <mergeCell ref="C3301:E3301"/>
    <mergeCell ref="G3301:H3301"/>
    <mergeCell ref="I3301:M3301"/>
    <mergeCell ref="N3301:P3301"/>
    <mergeCell ref="Q3301:R3301"/>
    <mergeCell ref="Q3315:R3315"/>
    <mergeCell ref="C3316:E3316"/>
    <mergeCell ref="G3316:H3316"/>
    <mergeCell ref="I3316:M3316"/>
    <mergeCell ref="Q3316:R3316"/>
    <mergeCell ref="N3304:P3304"/>
    <mergeCell ref="C3305:E3305"/>
    <mergeCell ref="G3305:H3305"/>
    <mergeCell ref="I3305:M3305"/>
    <mergeCell ref="N3305:P3305"/>
    <mergeCell ref="Q3305:R3305"/>
    <mergeCell ref="C3306:E3306"/>
    <mergeCell ref="Q3306:R3306"/>
    <mergeCell ref="C3307:E3307"/>
    <mergeCell ref="C3308:E3308"/>
    <mergeCell ref="I3308:M3308"/>
    <mergeCell ref="N3308:P3308"/>
    <mergeCell ref="Q3308:R3308"/>
    <mergeCell ref="C3309:E3309"/>
    <mergeCell ref="I3309:M3309"/>
    <mergeCell ref="N3309:P3309"/>
    <mergeCell ref="Q3309:R3309"/>
    <mergeCell ref="G3335:H3335"/>
    <mergeCell ref="G3323:H3323"/>
    <mergeCell ref="B3320:F3320"/>
    <mergeCell ref="G3320:H3320"/>
    <mergeCell ref="I3303:M3303"/>
    <mergeCell ref="N3303:P3303"/>
    <mergeCell ref="I3341:M3341"/>
    <mergeCell ref="N3341:P3341"/>
    <mergeCell ref="Q3341:R3341"/>
    <mergeCell ref="C3342:E3342"/>
    <mergeCell ref="G3342:H3342"/>
    <mergeCell ref="I3342:M3342"/>
    <mergeCell ref="N3342:P3342"/>
    <mergeCell ref="Q3342:R3342"/>
    <mergeCell ref="C3343:E3343"/>
    <mergeCell ref="G3343:H3343"/>
    <mergeCell ref="I3343:M3343"/>
    <mergeCell ref="N3343:P3343"/>
    <mergeCell ref="Q3343:R3343"/>
    <mergeCell ref="N3358:P3358"/>
    <mergeCell ref="Q3358:R3358"/>
    <mergeCell ref="C3359:E3359"/>
    <mergeCell ref="G3359:H3359"/>
    <mergeCell ref="I3359:M3359"/>
    <mergeCell ref="N3359:P3359"/>
    <mergeCell ref="Q3359:R3359"/>
    <mergeCell ref="C3357:E3357"/>
    <mergeCell ref="G3357:H3357"/>
    <mergeCell ref="I3357:M3357"/>
    <mergeCell ref="N3357:P3357"/>
    <mergeCell ref="Q3357:R3357"/>
    <mergeCell ref="C3358:E3358"/>
    <mergeCell ref="G3358:H3358"/>
    <mergeCell ref="I3358:M3358"/>
    <mergeCell ref="C3340:E3340"/>
    <mergeCell ref="G3340:H3340"/>
    <mergeCell ref="I3340:M3340"/>
    <mergeCell ref="N3340:P3340"/>
    <mergeCell ref="Q3340:R3340"/>
    <mergeCell ref="C3341:E3341"/>
    <mergeCell ref="G3341:H3341"/>
    <mergeCell ref="C3366:E3366"/>
    <mergeCell ref="I3366:M3366"/>
    <mergeCell ref="N3366:P3366"/>
    <mergeCell ref="Q3366:R3366"/>
    <mergeCell ref="C3367:E3367"/>
    <mergeCell ref="G3367:H3367"/>
    <mergeCell ref="I3367:M3367"/>
    <mergeCell ref="N3367:P3367"/>
    <mergeCell ref="Q3367:R3367"/>
    <mergeCell ref="C3355:E3355"/>
    <mergeCell ref="G3355:H3355"/>
    <mergeCell ref="I3355:M3355"/>
    <mergeCell ref="N3355:P3355"/>
    <mergeCell ref="Q3355:R3355"/>
    <mergeCell ref="C3356:E3356"/>
    <mergeCell ref="G3356:H3356"/>
    <mergeCell ref="I3356:M3356"/>
    <mergeCell ref="N3356:P3356"/>
    <mergeCell ref="Q3356:R3356"/>
    <mergeCell ref="C3346:E3346"/>
    <mergeCell ref="G3346:H3346"/>
    <mergeCell ref="I3346:M3346"/>
    <mergeCell ref="Q3346:R3346"/>
    <mergeCell ref="C3344:E3344"/>
    <mergeCell ref="G3344:H3344"/>
    <mergeCell ref="I3344:M3344"/>
    <mergeCell ref="N3344:P3344"/>
    <mergeCell ref="Q3344:R3344"/>
    <mergeCell ref="C3345:E3345"/>
    <mergeCell ref="G3345:H3345"/>
    <mergeCell ref="I3345:M3345"/>
    <mergeCell ref="N3345:P3345"/>
    <mergeCell ref="Q3345:R3345"/>
    <mergeCell ref="G3350:H3350"/>
    <mergeCell ref="G3351:H3351"/>
    <mergeCell ref="G3348:H3348"/>
    <mergeCell ref="I3348:M3348"/>
    <mergeCell ref="N3348:P3348"/>
    <mergeCell ref="G3349:H3349"/>
    <mergeCell ref="I3349:M3349"/>
    <mergeCell ref="N3349:P3349"/>
    <mergeCell ref="Q3349:R3349"/>
    <mergeCell ref="C3360:E3360"/>
    <mergeCell ref="G3360:H3360"/>
    <mergeCell ref="I3360:M3360"/>
    <mergeCell ref="N3360:P3360"/>
    <mergeCell ref="Q3360:R3360"/>
    <mergeCell ref="C3361:E3361"/>
    <mergeCell ref="G3361:H3361"/>
    <mergeCell ref="I3361:M3361"/>
    <mergeCell ref="N3361:P3361"/>
    <mergeCell ref="Q3361:R3361"/>
    <mergeCell ref="C3362:E3362"/>
    <mergeCell ref="G3362:H3362"/>
    <mergeCell ref="I3362:M3362"/>
    <mergeCell ref="N3362:P3362"/>
    <mergeCell ref="Q3362:R3362"/>
    <mergeCell ref="I3363:M3363"/>
    <mergeCell ref="N3363:P3363"/>
    <mergeCell ref="Q3363:R3363"/>
    <mergeCell ref="C3364:E3364"/>
    <mergeCell ref="G3364:H3364"/>
    <mergeCell ref="I3364:M3364"/>
    <mergeCell ref="N3364:P3364"/>
    <mergeCell ref="Q3364:R3364"/>
    <mergeCell ref="C3365:E3365"/>
    <mergeCell ref="I3365:M3365"/>
    <mergeCell ref="N3365:P3365"/>
    <mergeCell ref="Q3365:R3365"/>
    <mergeCell ref="C3451:E3451"/>
    <mergeCell ref="G3451:H3451"/>
    <mergeCell ref="I3451:M3451"/>
    <mergeCell ref="N3451:P3451"/>
    <mergeCell ref="Q3451:R3451"/>
    <mergeCell ref="C3452:E3452"/>
    <mergeCell ref="Q3422:R3422"/>
    <mergeCell ref="C3423:E3423"/>
    <mergeCell ref="G3423:H3423"/>
    <mergeCell ref="I3423:M3423"/>
    <mergeCell ref="N3423:P3423"/>
    <mergeCell ref="Q3423:R3423"/>
    <mergeCell ref="C3445:E3445"/>
    <mergeCell ref="G3445:H3445"/>
    <mergeCell ref="A3391:A3393"/>
    <mergeCell ref="B3391:P3391"/>
    <mergeCell ref="Q3391:R3392"/>
    <mergeCell ref="B3392:D3392"/>
    <mergeCell ref="E3392:F3392"/>
    <mergeCell ref="I3392:M3392"/>
    <mergeCell ref="N3392:P3392"/>
    <mergeCell ref="I3393:M3393"/>
    <mergeCell ref="N3393:P3393"/>
    <mergeCell ref="Q3393:R3393"/>
    <mergeCell ref="B3394:F3394"/>
    <mergeCell ref="A3395:A3396"/>
    <mergeCell ref="B3395:D3395"/>
    <mergeCell ref="E3395:F3395"/>
    <mergeCell ref="K3395:R3395"/>
    <mergeCell ref="B3396:D3396"/>
    <mergeCell ref="E3396:F3396"/>
    <mergeCell ref="G3396:H3396"/>
    <mergeCell ref="J3396:J3406"/>
    <mergeCell ref="K3396:R3406"/>
    <mergeCell ref="G3397:H3397"/>
    <mergeCell ref="B3405:H3405"/>
    <mergeCell ref="B3406:H3406"/>
    <mergeCell ref="A3407:R3407"/>
    <mergeCell ref="A3408:B3408"/>
    <mergeCell ref="C3408:D3408"/>
    <mergeCell ref="E3408:F3408"/>
    <mergeCell ref="G3408:J3408"/>
    <mergeCell ref="K3408:M3408"/>
    <mergeCell ref="N3408:R3408"/>
    <mergeCell ref="A3409:A3410"/>
    <mergeCell ref="B3409:F3409"/>
    <mergeCell ref="N3415:P3415"/>
    <mergeCell ref="Q3415:R3415"/>
    <mergeCell ref="C3413:E3413"/>
    <mergeCell ref="G3413:H3413"/>
    <mergeCell ref="I3413:M3413"/>
    <mergeCell ref="N3413:P3413"/>
    <mergeCell ref="G3409:H3409"/>
    <mergeCell ref="I3409:R3409"/>
    <mergeCell ref="B3410:F3410"/>
    <mergeCell ref="I3441:M3441"/>
    <mergeCell ref="N3441:P3441"/>
    <mergeCell ref="Q3441:R3441"/>
    <mergeCell ref="C3442:E3442"/>
    <mergeCell ref="N3442:P3442"/>
    <mergeCell ref="Q3442:R3442"/>
    <mergeCell ref="C3443:E3443"/>
    <mergeCell ref="C3447:E3447"/>
    <mergeCell ref="I3447:M3447"/>
    <mergeCell ref="N3447:P3447"/>
    <mergeCell ref="Q3447:R3447"/>
    <mergeCell ref="C3448:E3448"/>
    <mergeCell ref="G3448:H3448"/>
    <mergeCell ref="I3448:M3448"/>
    <mergeCell ref="N3448:P3448"/>
    <mergeCell ref="Q3448:R3448"/>
    <mergeCell ref="C3449:E3449"/>
    <mergeCell ref="G3450:H3450"/>
    <mergeCell ref="G3449:H3449"/>
    <mergeCell ref="G3447:H3447"/>
    <mergeCell ref="G3436:H3436"/>
    <mergeCell ref="G3437:H3437"/>
    <mergeCell ref="G3434:H3434"/>
    <mergeCell ref="G3435:H3435"/>
    <mergeCell ref="G3432:H3432"/>
    <mergeCell ref="I3432:M3432"/>
    <mergeCell ref="N3432:P3432"/>
    <mergeCell ref="G3433:H3433"/>
    <mergeCell ref="I3433:M3433"/>
    <mergeCell ref="N3433:P3433"/>
    <mergeCell ref="Q3433:R3433"/>
    <mergeCell ref="C3440:E3440"/>
    <mergeCell ref="G3440:H3440"/>
    <mergeCell ref="I3440:M3440"/>
    <mergeCell ref="N3440:P3440"/>
    <mergeCell ref="Q3440:R3440"/>
    <mergeCell ref="C3441:E3441"/>
    <mergeCell ref="G3441:H3441"/>
    <mergeCell ref="N3450:P3450"/>
    <mergeCell ref="Q3450:R3450"/>
    <mergeCell ref="G3443:H3443"/>
    <mergeCell ref="I3443:M3443"/>
    <mergeCell ref="N3443:P3443"/>
    <mergeCell ref="Q3443:R3443"/>
    <mergeCell ref="C3444:E3444"/>
    <mergeCell ref="G3444:H3444"/>
    <mergeCell ref="G3439:H3439"/>
    <mergeCell ref="C3575:E3575"/>
    <mergeCell ref="C3456:E3456"/>
    <mergeCell ref="G3456:H3456"/>
    <mergeCell ref="I3456:M3456"/>
    <mergeCell ref="N3456:P3456"/>
    <mergeCell ref="Q3456:R3456"/>
    <mergeCell ref="C3457:E3457"/>
    <mergeCell ref="G3457:H3457"/>
    <mergeCell ref="I3457:M3457"/>
    <mergeCell ref="N3457:P3457"/>
    <mergeCell ref="Q3457:R3457"/>
    <mergeCell ref="C3502:E3502"/>
    <mergeCell ref="I3502:M3502"/>
    <mergeCell ref="N3502:P3502"/>
    <mergeCell ref="Q3502:R3502"/>
    <mergeCell ref="C3503:E3503"/>
    <mergeCell ref="G3503:H3503"/>
    <mergeCell ref="I3503:M3503"/>
    <mergeCell ref="N3503:P3503"/>
    <mergeCell ref="Q3503:R3503"/>
    <mergeCell ref="I3509:M3509"/>
    <mergeCell ref="N3509:P3509"/>
    <mergeCell ref="Q3509:R3509"/>
    <mergeCell ref="C3510:E3510"/>
    <mergeCell ref="G3510:H3510"/>
    <mergeCell ref="I3510:M3510"/>
    <mergeCell ref="N3510:P3510"/>
    <mergeCell ref="Q3510:R3510"/>
    <mergeCell ref="C3511:E3511"/>
    <mergeCell ref="G3511:H3511"/>
    <mergeCell ref="I3511:M3511"/>
    <mergeCell ref="N3511:P3511"/>
    <mergeCell ref="Q3511:R3511"/>
    <mergeCell ref="G3460:H3460"/>
    <mergeCell ref="G3489:H3489"/>
    <mergeCell ref="Q3459:R3459"/>
    <mergeCell ref="G3470:H3470"/>
    <mergeCell ref="G3471:H3471"/>
    <mergeCell ref="G3468:H3468"/>
    <mergeCell ref="G3469:H3469"/>
    <mergeCell ref="G3466:H3466"/>
    <mergeCell ref="N3505:P3505"/>
    <mergeCell ref="C3506:E3506"/>
    <mergeCell ref="G3506:H3506"/>
    <mergeCell ref="I3506:M3506"/>
    <mergeCell ref="N3506:P3506"/>
    <mergeCell ref="Q3506:R3506"/>
    <mergeCell ref="C3507:E3507"/>
    <mergeCell ref="G3507:H3507"/>
    <mergeCell ref="I3507:M3507"/>
    <mergeCell ref="N3507:P3507"/>
    <mergeCell ref="G3562:H3562"/>
    <mergeCell ref="G3526:H3526"/>
    <mergeCell ref="I3574:M3574"/>
    <mergeCell ref="G3563:H3563"/>
    <mergeCell ref="N3572:P3572"/>
    <mergeCell ref="Q3572:R3572"/>
    <mergeCell ref="C3573:E3573"/>
    <mergeCell ref="I3573:M3573"/>
    <mergeCell ref="N3573:P3573"/>
    <mergeCell ref="Q3573:R3573"/>
    <mergeCell ref="Q3507:R3507"/>
    <mergeCell ref="N3541:P3541"/>
    <mergeCell ref="Q3541:R3541"/>
    <mergeCell ref="Q3650:R3650"/>
    <mergeCell ref="N3643:P3643"/>
    <mergeCell ref="Q3643:R3643"/>
    <mergeCell ref="N3585:P3585"/>
    <mergeCell ref="G3558:H3558"/>
    <mergeCell ref="G3590:H3590"/>
    <mergeCell ref="I3590:M3590"/>
    <mergeCell ref="N3590:P3590"/>
    <mergeCell ref="Q3590:R3590"/>
    <mergeCell ref="C3591:E3591"/>
    <mergeCell ref="N3589:P3589"/>
    <mergeCell ref="C3590:E3590"/>
    <mergeCell ref="I3526:M3526"/>
    <mergeCell ref="N3526:P3526"/>
    <mergeCell ref="Q3526:R3526"/>
    <mergeCell ref="C3527:E3527"/>
    <mergeCell ref="G3527:H3527"/>
    <mergeCell ref="I3527:M3527"/>
    <mergeCell ref="N3527:P3527"/>
    <mergeCell ref="Q3527:R3527"/>
    <mergeCell ref="Q3519:R3519"/>
    <mergeCell ref="C3520:E3520"/>
    <mergeCell ref="I3520:M3520"/>
    <mergeCell ref="N3520:P3520"/>
    <mergeCell ref="Q3520:R3520"/>
    <mergeCell ref="Q3585:R3585"/>
    <mergeCell ref="C3588:E3588"/>
    <mergeCell ref="G3588:H3588"/>
    <mergeCell ref="I3588:M3588"/>
    <mergeCell ref="N3588:P3588"/>
    <mergeCell ref="Q3588:R3588"/>
    <mergeCell ref="Q3589:R3589"/>
    <mergeCell ref="N3586:P3586"/>
    <mergeCell ref="Q3586:R3586"/>
    <mergeCell ref="C3587:E3587"/>
    <mergeCell ref="G3587:H3587"/>
    <mergeCell ref="I3587:M3587"/>
    <mergeCell ref="N3587:P3587"/>
    <mergeCell ref="Q3587:R3587"/>
    <mergeCell ref="Q3521:R3521"/>
    <mergeCell ref="C3522:E3522"/>
    <mergeCell ref="G3522:H3522"/>
    <mergeCell ref="I3522:M3522"/>
    <mergeCell ref="N3522:P3522"/>
    <mergeCell ref="Q3522:R3522"/>
    <mergeCell ref="C3523:E3523"/>
    <mergeCell ref="G3523:H3523"/>
    <mergeCell ref="I3523:M3523"/>
    <mergeCell ref="N3523:P3523"/>
    <mergeCell ref="Q3523:R3523"/>
    <mergeCell ref="C3519:E3519"/>
    <mergeCell ref="C3524:E3524"/>
    <mergeCell ref="G3524:H3524"/>
    <mergeCell ref="I3524:M3524"/>
    <mergeCell ref="N3524:P3524"/>
    <mergeCell ref="Q3524:R3524"/>
    <mergeCell ref="C3525:E3525"/>
    <mergeCell ref="G3525:H3525"/>
    <mergeCell ref="I3525:M3525"/>
    <mergeCell ref="N3525:P3525"/>
    <mergeCell ref="Q3525:R3525"/>
    <mergeCell ref="C3526:E3526"/>
    <mergeCell ref="N3574:P3574"/>
    <mergeCell ref="Q3574:R3574"/>
    <mergeCell ref="C3606:E3606"/>
    <mergeCell ref="G3606:H3606"/>
    <mergeCell ref="I3606:M3606"/>
    <mergeCell ref="N3606:P3606"/>
    <mergeCell ref="Q3606:R3606"/>
    <mergeCell ref="C3607:E3607"/>
    <mergeCell ref="G3607:H3607"/>
    <mergeCell ref="I3607:M3607"/>
    <mergeCell ref="N3607:P3607"/>
    <mergeCell ref="Q3607:R3607"/>
    <mergeCell ref="C3608:E3608"/>
    <mergeCell ref="G3608:H3608"/>
    <mergeCell ref="I3608:M3608"/>
    <mergeCell ref="N3608:P3608"/>
    <mergeCell ref="Q3608:R3608"/>
    <mergeCell ref="C3609:E3609"/>
    <mergeCell ref="G3609:H3609"/>
    <mergeCell ref="I3609:M3609"/>
    <mergeCell ref="N3609:P3609"/>
    <mergeCell ref="Q3609:R3609"/>
    <mergeCell ref="C3610:E3610"/>
    <mergeCell ref="G3610:H3610"/>
    <mergeCell ref="B3622:H3622"/>
    <mergeCell ref="B3623:H3623"/>
    <mergeCell ref="B3624:H3624"/>
    <mergeCell ref="B3625:H3625"/>
    <mergeCell ref="B3626:H3626"/>
    <mergeCell ref="B3627:H3627"/>
    <mergeCell ref="B3628:H3628"/>
    <mergeCell ref="G3644:H3644"/>
    <mergeCell ref="G3645:H3645"/>
    <mergeCell ref="G3646:H3646"/>
    <mergeCell ref="G3647:H3647"/>
    <mergeCell ref="C3640:E3640"/>
    <mergeCell ref="G3640:H3640"/>
    <mergeCell ref="I3640:M3640"/>
    <mergeCell ref="Q3640:R3640"/>
    <mergeCell ref="G3642:H3642"/>
    <mergeCell ref="I3647:M3647"/>
    <mergeCell ref="I3635:M3635"/>
    <mergeCell ref="N3635:P3635"/>
    <mergeCell ref="Q3638:R3638"/>
    <mergeCell ref="C3639:E3639"/>
    <mergeCell ref="G3639:H3639"/>
    <mergeCell ref="I3639:M3639"/>
    <mergeCell ref="N3639:P3639"/>
    <mergeCell ref="Q3639:R3639"/>
    <mergeCell ref="C3636:E3636"/>
    <mergeCell ref="G3636:H3636"/>
    <mergeCell ref="I3636:M3636"/>
    <mergeCell ref="N3636:P3636"/>
    <mergeCell ref="Q3636:R3636"/>
    <mergeCell ref="C3637:E3637"/>
    <mergeCell ref="G3637:H3637"/>
    <mergeCell ref="I3637:M3637"/>
    <mergeCell ref="N3637:P3637"/>
    <mergeCell ref="Q3637:R3637"/>
    <mergeCell ref="C3635:E3635"/>
    <mergeCell ref="G3635:H3635"/>
    <mergeCell ref="C3592:E3592"/>
    <mergeCell ref="G3592:H3592"/>
    <mergeCell ref="I3592:M3592"/>
    <mergeCell ref="N3592:P3592"/>
    <mergeCell ref="Q3592:R3592"/>
    <mergeCell ref="C3593:E3593"/>
    <mergeCell ref="G3593:H3593"/>
    <mergeCell ref="G3583:H3583"/>
    <mergeCell ref="G3585:H3585"/>
    <mergeCell ref="G3586:H3586"/>
    <mergeCell ref="C3584:E3584"/>
    <mergeCell ref="G3584:H3584"/>
    <mergeCell ref="I3584:M3584"/>
    <mergeCell ref="N3584:P3584"/>
    <mergeCell ref="Q3584:R3584"/>
    <mergeCell ref="C3585:E3585"/>
    <mergeCell ref="I3585:M3585"/>
    <mergeCell ref="G3574:H3574"/>
    <mergeCell ref="C192:E192"/>
    <mergeCell ref="G192:H192"/>
    <mergeCell ref="I192:M192"/>
    <mergeCell ref="N192:P192"/>
    <mergeCell ref="Q192:R192"/>
    <mergeCell ref="C193:E193"/>
    <mergeCell ref="G193:H193"/>
    <mergeCell ref="I193:M193"/>
    <mergeCell ref="N193:P193"/>
    <mergeCell ref="Q193:R193"/>
    <mergeCell ref="C190:E190"/>
    <mergeCell ref="N260:P260"/>
    <mergeCell ref="C248:E248"/>
    <mergeCell ref="Q260:R260"/>
    <mergeCell ref="G258:H258"/>
    <mergeCell ref="G257:H257"/>
    <mergeCell ref="G255:H255"/>
    <mergeCell ref="C253:E253"/>
    <mergeCell ref="C231:E231"/>
    <mergeCell ref="G231:H231"/>
    <mergeCell ref="I231:M231"/>
    <mergeCell ref="N231:P231"/>
    <mergeCell ref="C237:E237"/>
    <mergeCell ref="G237:H237"/>
    <mergeCell ref="I237:M237"/>
    <mergeCell ref="N237:P237"/>
    <mergeCell ref="Q237:R237"/>
    <mergeCell ref="C247:E247"/>
    <mergeCell ref="G247:H247"/>
    <mergeCell ref="I247:M247"/>
    <mergeCell ref="N247:P247"/>
    <mergeCell ref="Q247:R247"/>
    <mergeCell ref="G227:H227"/>
    <mergeCell ref="I233:M233"/>
    <mergeCell ref="N233:P233"/>
    <mergeCell ref="G198:H198"/>
    <mergeCell ref="I198:M198"/>
    <mergeCell ref="N198:P198"/>
    <mergeCell ref="G199:H199"/>
    <mergeCell ref="I199:M199"/>
    <mergeCell ref="N199:P199"/>
    <mergeCell ref="Q199:R199"/>
    <mergeCell ref="C194:E194"/>
    <mergeCell ref="G194:H194"/>
    <mergeCell ref="I194:M194"/>
    <mergeCell ref="N194:P194"/>
    <mergeCell ref="N275:P275"/>
    <mergeCell ref="Q275:R275"/>
    <mergeCell ref="C272:E272"/>
    <mergeCell ref="G272:H272"/>
    <mergeCell ref="C178:E178"/>
    <mergeCell ref="G178:H178"/>
    <mergeCell ref="I178:M178"/>
    <mergeCell ref="N178:P178"/>
    <mergeCell ref="Q178:R178"/>
    <mergeCell ref="C179:E179"/>
    <mergeCell ref="G179:H179"/>
    <mergeCell ref="I179:M179"/>
    <mergeCell ref="N179:P179"/>
    <mergeCell ref="Q179:R179"/>
    <mergeCell ref="C184:E184"/>
    <mergeCell ref="G184:H184"/>
    <mergeCell ref="I184:M184"/>
    <mergeCell ref="N184:P184"/>
    <mergeCell ref="Q184:R184"/>
    <mergeCell ref="C185:E185"/>
    <mergeCell ref="G185:H185"/>
    <mergeCell ref="I185:M185"/>
    <mergeCell ref="N185:P185"/>
    <mergeCell ref="Q185:R185"/>
    <mergeCell ref="C182:E182"/>
    <mergeCell ref="G182:H182"/>
    <mergeCell ref="I182:M182"/>
    <mergeCell ref="N182:P182"/>
    <mergeCell ref="Q182:R182"/>
    <mergeCell ref="C183:E183"/>
    <mergeCell ref="G183:H183"/>
    <mergeCell ref="I183:M183"/>
    <mergeCell ref="N183:P183"/>
    <mergeCell ref="Q183:R183"/>
    <mergeCell ref="C180:E180"/>
    <mergeCell ref="G180:H180"/>
    <mergeCell ref="I180:M180"/>
    <mergeCell ref="N180:P180"/>
    <mergeCell ref="Q180:R180"/>
    <mergeCell ref="C181:E181"/>
    <mergeCell ref="G181:H181"/>
    <mergeCell ref="I181:M181"/>
    <mergeCell ref="N181:P181"/>
    <mergeCell ref="Q181:R181"/>
    <mergeCell ref="N186:P186"/>
    <mergeCell ref="I265:M265"/>
    <mergeCell ref="N265:P265"/>
    <mergeCell ref="Q265:R265"/>
    <mergeCell ref="C262:E262"/>
    <mergeCell ref="G262:H262"/>
    <mergeCell ref="I262:M262"/>
    <mergeCell ref="N262:P262"/>
    <mergeCell ref="Q262:R262"/>
    <mergeCell ref="C263:E263"/>
    <mergeCell ref="G263:H263"/>
    <mergeCell ref="I263:M263"/>
    <mergeCell ref="N263:P263"/>
    <mergeCell ref="Q263:R263"/>
    <mergeCell ref="C261:E261"/>
    <mergeCell ref="G261:H261"/>
    <mergeCell ref="I261:M261"/>
    <mergeCell ref="N261:P261"/>
    <mergeCell ref="C257:E257"/>
    <mergeCell ref="I257:M257"/>
    <mergeCell ref="C311:E311"/>
    <mergeCell ref="G311:H311"/>
    <mergeCell ref="I311:M311"/>
    <mergeCell ref="N311:P311"/>
    <mergeCell ref="G240:H240"/>
    <mergeCell ref="I240:M240"/>
    <mergeCell ref="N240:P240"/>
    <mergeCell ref="G241:H241"/>
    <mergeCell ref="I241:M241"/>
    <mergeCell ref="N241:P241"/>
    <mergeCell ref="Q241:R241"/>
    <mergeCell ref="C238:E238"/>
    <mergeCell ref="G238:H238"/>
    <mergeCell ref="I238:M238"/>
    <mergeCell ref="Q238:R238"/>
    <mergeCell ref="Q240:R240"/>
    <mergeCell ref="C241:E241"/>
    <mergeCell ref="C242:E242"/>
    <mergeCell ref="I242:M242"/>
    <mergeCell ref="N242:P242"/>
    <mergeCell ref="Q242:R242"/>
    <mergeCell ref="C243:E243"/>
    <mergeCell ref="I243:M243"/>
    <mergeCell ref="C386:E386"/>
    <mergeCell ref="G386:H386"/>
    <mergeCell ref="I386:M386"/>
    <mergeCell ref="N386:P386"/>
    <mergeCell ref="Q386:R386"/>
    <mergeCell ref="Q387:R387"/>
    <mergeCell ref="G450:H450"/>
    <mergeCell ref="G436:H436"/>
    <mergeCell ref="G437:H437"/>
    <mergeCell ref="G434:H434"/>
    <mergeCell ref="G435:H435"/>
    <mergeCell ref="B434:F434"/>
    <mergeCell ref="G432:H432"/>
    <mergeCell ref="I432:M432"/>
    <mergeCell ref="N432:P432"/>
    <mergeCell ref="G433:H433"/>
    <mergeCell ref="I433:M433"/>
    <mergeCell ref="N433:P433"/>
    <mergeCell ref="Q433:R433"/>
    <mergeCell ref="Q244:R244"/>
    <mergeCell ref="C245:E245"/>
    <mergeCell ref="I245:M245"/>
    <mergeCell ref="N245:P245"/>
    <mergeCell ref="Q245:R245"/>
    <mergeCell ref="C246:E246"/>
    <mergeCell ref="G246:H246"/>
    <mergeCell ref="I246:M246"/>
    <mergeCell ref="N246:P246"/>
    <mergeCell ref="Q246:R246"/>
    <mergeCell ref="G253:H253"/>
    <mergeCell ref="I253:M253"/>
    <mergeCell ref="N253:P253"/>
    <mergeCell ref="Q253:R253"/>
    <mergeCell ref="C254:E254"/>
    <mergeCell ref="G254:H254"/>
    <mergeCell ref="I254:M254"/>
    <mergeCell ref="N254:P254"/>
    <mergeCell ref="Q254:R254"/>
    <mergeCell ref="C275:E275"/>
    <mergeCell ref="G275:H275"/>
    <mergeCell ref="I275:M275"/>
    <mergeCell ref="N559:P559"/>
    <mergeCell ref="Q559:R559"/>
    <mergeCell ref="B588:H588"/>
    <mergeCell ref="B589:H589"/>
    <mergeCell ref="I272:M272"/>
    <mergeCell ref="N272:P272"/>
    <mergeCell ref="Q272:R272"/>
    <mergeCell ref="C273:E273"/>
    <mergeCell ref="G273:H273"/>
    <mergeCell ref="I273:M273"/>
    <mergeCell ref="N273:P273"/>
    <mergeCell ref="Q273:R273"/>
    <mergeCell ref="C270:E270"/>
    <mergeCell ref="G270:H270"/>
    <mergeCell ref="I270:M270"/>
    <mergeCell ref="N270:P270"/>
    <mergeCell ref="Q270:R270"/>
    <mergeCell ref="C271:E271"/>
    <mergeCell ref="C249:E249"/>
    <mergeCell ref="G249:H249"/>
    <mergeCell ref="I249:M249"/>
    <mergeCell ref="N249:P249"/>
    <mergeCell ref="Q249:R249"/>
    <mergeCell ref="G483:H483"/>
    <mergeCell ref="I483:M483"/>
    <mergeCell ref="C544:E544"/>
    <mergeCell ref="G544:H544"/>
    <mergeCell ref="I544:M544"/>
    <mergeCell ref="N544:P544"/>
    <mergeCell ref="N502:P502"/>
    <mergeCell ref="Q502:R502"/>
    <mergeCell ref="C503:E503"/>
    <mergeCell ref="G503:H503"/>
    <mergeCell ref="I503:M503"/>
    <mergeCell ref="N503:P503"/>
    <mergeCell ref="Q503:R503"/>
    <mergeCell ref="C504:E504"/>
    <mergeCell ref="G504:H504"/>
    <mergeCell ref="I504:M504"/>
    <mergeCell ref="Q504:R504"/>
    <mergeCell ref="G502:H502"/>
    <mergeCell ref="I502:M502"/>
    <mergeCell ref="Q544:R544"/>
    <mergeCell ref="G330:H330"/>
    <mergeCell ref="I330:M330"/>
    <mergeCell ref="N330:P330"/>
    <mergeCell ref="Q330:R330"/>
    <mergeCell ref="C331:E331"/>
    <mergeCell ref="G331:H331"/>
    <mergeCell ref="I331:M331"/>
    <mergeCell ref="N331:P331"/>
    <mergeCell ref="Q331:R331"/>
    <mergeCell ref="N280:P280"/>
    <mergeCell ref="C281:E281"/>
    <mergeCell ref="G281:H281"/>
    <mergeCell ref="I281:M281"/>
    <mergeCell ref="N281:P281"/>
    <mergeCell ref="Q281:R281"/>
    <mergeCell ref="C282:E282"/>
    <mergeCell ref="Q282:R282"/>
    <mergeCell ref="C310:E310"/>
    <mergeCell ref="I310:M310"/>
    <mergeCell ref="N310:P310"/>
    <mergeCell ref="Q310:R310"/>
    <mergeCell ref="N616:P616"/>
    <mergeCell ref="C617:E617"/>
    <mergeCell ref="G617:H617"/>
    <mergeCell ref="I617:M617"/>
    <mergeCell ref="C546:E546"/>
    <mergeCell ref="G546:H546"/>
    <mergeCell ref="I546:M546"/>
    <mergeCell ref="N546:P546"/>
    <mergeCell ref="Q546:R546"/>
    <mergeCell ref="C547:E547"/>
    <mergeCell ref="G547:H547"/>
    <mergeCell ref="I547:M547"/>
    <mergeCell ref="N547:P547"/>
    <mergeCell ref="Q547:R547"/>
    <mergeCell ref="C548:E548"/>
    <mergeCell ref="G548:H548"/>
    <mergeCell ref="I548:M548"/>
    <mergeCell ref="N548:P548"/>
    <mergeCell ref="Q548:R548"/>
    <mergeCell ref="C549:E549"/>
    <mergeCell ref="I549:M549"/>
    <mergeCell ref="N549:P549"/>
    <mergeCell ref="Q549:R549"/>
    <mergeCell ref="C550:E550"/>
    <mergeCell ref="G550:H550"/>
    <mergeCell ref="I550:M550"/>
    <mergeCell ref="N550:P550"/>
    <mergeCell ref="Q578:R578"/>
    <mergeCell ref="A595:R595"/>
    <mergeCell ref="A596:B596"/>
    <mergeCell ref="C596:D596"/>
    <mergeCell ref="E596:F596"/>
    <mergeCell ref="G596:J596"/>
    <mergeCell ref="K596:M596"/>
    <mergeCell ref="N596:R596"/>
    <mergeCell ref="A579:A581"/>
    <mergeCell ref="B579:P579"/>
    <mergeCell ref="Q579:R580"/>
    <mergeCell ref="I580:M580"/>
    <mergeCell ref="N580:P580"/>
    <mergeCell ref="B581:D581"/>
    <mergeCell ref="E581:F581"/>
    <mergeCell ref="I581:M581"/>
    <mergeCell ref="N581:P581"/>
    <mergeCell ref="Q581:R581"/>
    <mergeCell ref="B582:F582"/>
    <mergeCell ref="G582:H582"/>
    <mergeCell ref="A583:A584"/>
    <mergeCell ref="B583:D583"/>
    <mergeCell ref="E583:F583"/>
    <mergeCell ref="G583:H583"/>
    <mergeCell ref="K583:R583"/>
    <mergeCell ref="B584:D584"/>
    <mergeCell ref="E584:F584"/>
    <mergeCell ref="G584:H584"/>
    <mergeCell ref="J584:J594"/>
    <mergeCell ref="K584:R594"/>
    <mergeCell ref="G585:H585"/>
    <mergeCell ref="B591:H591"/>
    <mergeCell ref="B592:H592"/>
    <mergeCell ref="B593:H593"/>
    <mergeCell ref="B594:H594"/>
    <mergeCell ref="C574:E574"/>
    <mergeCell ref="G574:H574"/>
    <mergeCell ref="Q619:R619"/>
    <mergeCell ref="C630:E630"/>
    <mergeCell ref="G630:H630"/>
    <mergeCell ref="I630:M630"/>
    <mergeCell ref="N630:P630"/>
    <mergeCell ref="Q630:R630"/>
    <mergeCell ref="C631:E631"/>
    <mergeCell ref="G631:H631"/>
    <mergeCell ref="I631:M631"/>
    <mergeCell ref="N631:P631"/>
    <mergeCell ref="Q631:R631"/>
    <mergeCell ref="C632:E632"/>
    <mergeCell ref="G632:H632"/>
    <mergeCell ref="I632:M632"/>
    <mergeCell ref="N632:P632"/>
    <mergeCell ref="C633:E633"/>
    <mergeCell ref="Q646:R646"/>
    <mergeCell ref="C647:E647"/>
    <mergeCell ref="G647:H647"/>
    <mergeCell ref="I647:M647"/>
    <mergeCell ref="N647:P647"/>
    <mergeCell ref="Q647:R647"/>
    <mergeCell ref="Q641:R641"/>
    <mergeCell ref="C642:E642"/>
    <mergeCell ref="G642:H642"/>
    <mergeCell ref="I642:M642"/>
    <mergeCell ref="N642:P642"/>
    <mergeCell ref="Q642:R642"/>
    <mergeCell ref="C643:E643"/>
    <mergeCell ref="I643:M643"/>
    <mergeCell ref="N643:P643"/>
    <mergeCell ref="Q643:R643"/>
    <mergeCell ref="C641:E641"/>
    <mergeCell ref="G641:H641"/>
    <mergeCell ref="C623:E623"/>
    <mergeCell ref="I623:M623"/>
    <mergeCell ref="N623:P623"/>
    <mergeCell ref="Q623:R623"/>
    <mergeCell ref="C634:E634"/>
    <mergeCell ref="G634:H634"/>
    <mergeCell ref="I634:M634"/>
    <mergeCell ref="N634:P634"/>
    <mergeCell ref="Q634:R634"/>
    <mergeCell ref="C635:E635"/>
    <mergeCell ref="I635:M635"/>
    <mergeCell ref="N635:P635"/>
    <mergeCell ref="N636:P636"/>
    <mergeCell ref="Q636:R636"/>
    <mergeCell ref="I672:L672"/>
    <mergeCell ref="N672:O672"/>
    <mergeCell ref="N691:P691"/>
    <mergeCell ref="Q691:R691"/>
    <mergeCell ref="G699:H699"/>
    <mergeCell ref="I699:M699"/>
    <mergeCell ref="N699:P699"/>
    <mergeCell ref="Q699:R699"/>
    <mergeCell ref="C696:E696"/>
    <mergeCell ref="G696:H696"/>
    <mergeCell ref="I696:M696"/>
    <mergeCell ref="G731:H731"/>
    <mergeCell ref="Q725:R725"/>
    <mergeCell ref="C726:E726"/>
    <mergeCell ref="G726:H726"/>
    <mergeCell ref="I726:M726"/>
    <mergeCell ref="Q726:R726"/>
    <mergeCell ref="G719:H719"/>
    <mergeCell ref="G720:H720"/>
    <mergeCell ref="C723:E723"/>
    <mergeCell ref="G723:H723"/>
    <mergeCell ref="I723:M723"/>
    <mergeCell ref="N723:P723"/>
    <mergeCell ref="C724:E724"/>
    <mergeCell ref="G724:H724"/>
    <mergeCell ref="I724:M724"/>
    <mergeCell ref="N724:P724"/>
    <mergeCell ref="Q724:R724"/>
    <mergeCell ref="C725:E725"/>
    <mergeCell ref="G725:H725"/>
    <mergeCell ref="I725:M725"/>
    <mergeCell ref="N725:P725"/>
    <mergeCell ref="N778:P778"/>
    <mergeCell ref="Q778:R778"/>
    <mergeCell ref="C712:E712"/>
    <mergeCell ref="G712:H712"/>
    <mergeCell ref="I712:M712"/>
    <mergeCell ref="N712:P712"/>
    <mergeCell ref="Q712:R712"/>
    <mergeCell ref="C713:E713"/>
    <mergeCell ref="C680:E680"/>
    <mergeCell ref="G680:H680"/>
    <mergeCell ref="I680:M680"/>
    <mergeCell ref="N680:P680"/>
    <mergeCell ref="Q680:R680"/>
    <mergeCell ref="Q681:R681"/>
    <mergeCell ref="N700:P700"/>
    <mergeCell ref="C701:E701"/>
    <mergeCell ref="G701:H701"/>
    <mergeCell ref="I701:M701"/>
    <mergeCell ref="C707:E707"/>
    <mergeCell ref="I707:M707"/>
    <mergeCell ref="N707:P707"/>
    <mergeCell ref="Q707:R707"/>
    <mergeCell ref="C708:E708"/>
    <mergeCell ref="G708:H708"/>
    <mergeCell ref="I708:M708"/>
    <mergeCell ref="N708:P708"/>
    <mergeCell ref="Q708:R708"/>
    <mergeCell ref="C709:E709"/>
    <mergeCell ref="G709:H709"/>
    <mergeCell ref="I709:M709"/>
    <mergeCell ref="N709:P709"/>
    <mergeCell ref="Q709:R709"/>
    <mergeCell ref="G765:H765"/>
    <mergeCell ref="I765:M765"/>
    <mergeCell ref="C720:E720"/>
    <mergeCell ref="I720:M720"/>
    <mergeCell ref="N720:P720"/>
    <mergeCell ref="Q720:R720"/>
    <mergeCell ref="C721:E721"/>
    <mergeCell ref="G721:H721"/>
    <mergeCell ref="I721:M721"/>
    <mergeCell ref="N721:P721"/>
    <mergeCell ref="Q721:R721"/>
    <mergeCell ref="Q723:R723"/>
    <mergeCell ref="N760:P760"/>
    <mergeCell ref="Q760:R760"/>
    <mergeCell ref="C761:E761"/>
    <mergeCell ref="I761:M761"/>
    <mergeCell ref="N761:P761"/>
    <mergeCell ref="Q761:R761"/>
    <mergeCell ref="C762:E762"/>
    <mergeCell ref="I762:M762"/>
    <mergeCell ref="N762:P762"/>
    <mergeCell ref="Q762:R762"/>
    <mergeCell ref="C763:E763"/>
    <mergeCell ref="G763:H763"/>
    <mergeCell ref="I763:M763"/>
    <mergeCell ref="N763:P763"/>
    <mergeCell ref="Q763:R763"/>
    <mergeCell ref="C764:E764"/>
    <mergeCell ref="G764:H764"/>
    <mergeCell ref="I764:M764"/>
    <mergeCell ref="N764:P764"/>
    <mergeCell ref="Q764:R764"/>
    <mergeCell ref="Q765:R765"/>
    <mergeCell ref="G762:H762"/>
    <mergeCell ref="C757:E757"/>
    <mergeCell ref="G757:H757"/>
    <mergeCell ref="I757:M757"/>
    <mergeCell ref="N757:P757"/>
    <mergeCell ref="Q757:R757"/>
    <mergeCell ref="C758:E758"/>
    <mergeCell ref="A743:R743"/>
    <mergeCell ref="A744:B744"/>
    <mergeCell ref="C744:D744"/>
    <mergeCell ref="G744:J744"/>
    <mergeCell ref="K744:M744"/>
    <mergeCell ref="N744:R744"/>
    <mergeCell ref="A745:A746"/>
    <mergeCell ref="B745:F745"/>
    <mergeCell ref="I745:R745"/>
    <mergeCell ref="I746:L746"/>
    <mergeCell ref="N746:O746"/>
    <mergeCell ref="N752:P752"/>
    <mergeCell ref="Q752:R752"/>
    <mergeCell ref="C753:E753"/>
    <mergeCell ref="G753:H753"/>
    <mergeCell ref="I753:M753"/>
    <mergeCell ref="N753:P753"/>
    <mergeCell ref="Q753:R753"/>
    <mergeCell ref="C754:E754"/>
    <mergeCell ref="G754:H754"/>
    <mergeCell ref="I754:M754"/>
    <mergeCell ref="N754:P754"/>
    <mergeCell ref="Q754:R754"/>
    <mergeCell ref="C755:E755"/>
    <mergeCell ref="C900:E900"/>
    <mergeCell ref="G900:H900"/>
    <mergeCell ref="I900:M900"/>
    <mergeCell ref="N900:P900"/>
    <mergeCell ref="Q900:R900"/>
    <mergeCell ref="Q901:R901"/>
    <mergeCell ref="C898:E898"/>
    <mergeCell ref="I898:M898"/>
    <mergeCell ref="N898:P898"/>
    <mergeCell ref="Q898:R898"/>
    <mergeCell ref="C899:E899"/>
    <mergeCell ref="G899:H899"/>
    <mergeCell ref="I899:M899"/>
    <mergeCell ref="N899:P899"/>
    <mergeCell ref="Q899:R899"/>
    <mergeCell ref="G894:H894"/>
    <mergeCell ref="G893:H893"/>
    <mergeCell ref="C910:E910"/>
    <mergeCell ref="G910:H910"/>
    <mergeCell ref="I910:M910"/>
    <mergeCell ref="Q910:R910"/>
    <mergeCell ref="C908:E908"/>
    <mergeCell ref="G908:H908"/>
    <mergeCell ref="I908:M908"/>
    <mergeCell ref="N908:P908"/>
    <mergeCell ref="C866:E866"/>
    <mergeCell ref="G866:H866"/>
    <mergeCell ref="I866:M866"/>
    <mergeCell ref="N866:P866"/>
    <mergeCell ref="Q866:R866"/>
    <mergeCell ref="C867:E867"/>
    <mergeCell ref="G867:H867"/>
    <mergeCell ref="I867:M867"/>
    <mergeCell ref="N867:P867"/>
    <mergeCell ref="Q867:R867"/>
    <mergeCell ref="A891:R891"/>
    <mergeCell ref="A892:B892"/>
    <mergeCell ref="C892:D892"/>
    <mergeCell ref="E892:F892"/>
    <mergeCell ref="G892:J892"/>
    <mergeCell ref="K892:M892"/>
    <mergeCell ref="N892:R892"/>
    <mergeCell ref="A893:A894"/>
    <mergeCell ref="B893:F893"/>
    <mergeCell ref="I893:R893"/>
    <mergeCell ref="B894:F894"/>
    <mergeCell ref="I894:L894"/>
    <mergeCell ref="N894:O894"/>
    <mergeCell ref="A896:A947"/>
    <mergeCell ref="B896:O896"/>
    <mergeCell ref="Q896:R897"/>
    <mergeCell ref="N910:P910"/>
    <mergeCell ref="C911:E911"/>
    <mergeCell ref="G911:H911"/>
    <mergeCell ref="I911:M911"/>
    <mergeCell ref="N911:P911"/>
    <mergeCell ref="C937:E937"/>
    <mergeCell ref="G937:H937"/>
    <mergeCell ref="I937:M937"/>
    <mergeCell ref="N937:P937"/>
    <mergeCell ref="Q937:R937"/>
    <mergeCell ref="C934:E934"/>
    <mergeCell ref="G934:H934"/>
    <mergeCell ref="I934:M934"/>
    <mergeCell ref="Q911:R911"/>
    <mergeCell ref="C912:E912"/>
    <mergeCell ref="Q912:R912"/>
    <mergeCell ref="C913:E913"/>
    <mergeCell ref="C914:E914"/>
    <mergeCell ref="I914:M914"/>
    <mergeCell ref="N914:P914"/>
    <mergeCell ref="Q914:R914"/>
    <mergeCell ref="G947:H947"/>
    <mergeCell ref="I947:M947"/>
    <mergeCell ref="N947:P947"/>
    <mergeCell ref="Q947:R947"/>
    <mergeCell ref="C944:E944"/>
    <mergeCell ref="G944:H944"/>
    <mergeCell ref="I944:M944"/>
    <mergeCell ref="N944:P944"/>
    <mergeCell ref="Q944:R944"/>
    <mergeCell ref="C945:E945"/>
    <mergeCell ref="G945:H945"/>
    <mergeCell ref="I945:M945"/>
    <mergeCell ref="N945:P945"/>
    <mergeCell ref="Q945:R945"/>
    <mergeCell ref="C942:E942"/>
    <mergeCell ref="G942:H942"/>
    <mergeCell ref="I942:M942"/>
    <mergeCell ref="N942:P942"/>
    <mergeCell ref="G1053:H1053"/>
    <mergeCell ref="C982:E982"/>
    <mergeCell ref="I982:M982"/>
    <mergeCell ref="N982:P982"/>
    <mergeCell ref="Q982:R982"/>
    <mergeCell ref="C983:E983"/>
    <mergeCell ref="G983:H983"/>
    <mergeCell ref="I983:M983"/>
    <mergeCell ref="N983:P983"/>
    <mergeCell ref="Q983:R983"/>
    <mergeCell ref="Q977:R977"/>
    <mergeCell ref="C978:E978"/>
    <mergeCell ref="G978:H978"/>
    <mergeCell ref="I978:M978"/>
    <mergeCell ref="N978:P978"/>
    <mergeCell ref="Q978:R978"/>
    <mergeCell ref="C979:E979"/>
    <mergeCell ref="I979:M979"/>
    <mergeCell ref="N979:P979"/>
    <mergeCell ref="Q979:R979"/>
    <mergeCell ref="G971:H971"/>
    <mergeCell ref="G972:H972"/>
    <mergeCell ref="C975:E975"/>
    <mergeCell ref="G975:H975"/>
    <mergeCell ref="I975:M975"/>
    <mergeCell ref="N975:P975"/>
    <mergeCell ref="C976:E976"/>
    <mergeCell ref="G976:H976"/>
    <mergeCell ref="I976:M976"/>
    <mergeCell ref="N976:P976"/>
    <mergeCell ref="Q976:R976"/>
    <mergeCell ref="C977:E977"/>
    <mergeCell ref="G977:H977"/>
    <mergeCell ref="I977:M977"/>
    <mergeCell ref="N977:P977"/>
    <mergeCell ref="I989:M989"/>
    <mergeCell ref="N989:P989"/>
    <mergeCell ref="Q989:R989"/>
    <mergeCell ref="C990:E990"/>
    <mergeCell ref="G990:H990"/>
    <mergeCell ref="G993:H993"/>
    <mergeCell ref="I993:M993"/>
    <mergeCell ref="N993:P993"/>
    <mergeCell ref="Q993:R993"/>
    <mergeCell ref="C1000:E1000"/>
    <mergeCell ref="I1000:M1000"/>
    <mergeCell ref="C1198:E1198"/>
    <mergeCell ref="G1198:H1198"/>
    <mergeCell ref="I1198:M1198"/>
    <mergeCell ref="N1198:P1198"/>
    <mergeCell ref="Q1198:R1198"/>
    <mergeCell ref="I1173:M1173"/>
    <mergeCell ref="N1173:P1173"/>
    <mergeCell ref="Q1173:R1173"/>
    <mergeCell ref="B1174:F1174"/>
    <mergeCell ref="G1174:H1174"/>
    <mergeCell ref="I990:M990"/>
    <mergeCell ref="N990:P990"/>
    <mergeCell ref="Q990:R990"/>
    <mergeCell ref="C991:E991"/>
    <mergeCell ref="G991:H991"/>
    <mergeCell ref="I991:M991"/>
    <mergeCell ref="N991:P991"/>
    <mergeCell ref="Q991:R991"/>
    <mergeCell ref="C985:E985"/>
    <mergeCell ref="G1028:H1028"/>
    <mergeCell ref="G1029:H1029"/>
    <mergeCell ref="G1026:H1026"/>
    <mergeCell ref="G1027:H1027"/>
    <mergeCell ref="G1024:H1024"/>
    <mergeCell ref="I1024:M1024"/>
    <mergeCell ref="N1024:P1024"/>
    <mergeCell ref="G1025:H1025"/>
    <mergeCell ref="I1025:M1025"/>
    <mergeCell ref="N1025:P1025"/>
    <mergeCell ref="Q1025:R1025"/>
    <mergeCell ref="C1022:E1022"/>
    <mergeCell ref="G1022:H1022"/>
    <mergeCell ref="I1022:M1022"/>
    <mergeCell ref="Q1022:R1022"/>
    <mergeCell ref="C1119:E1119"/>
    <mergeCell ref="G1119:H1119"/>
    <mergeCell ref="I1119:M1119"/>
    <mergeCell ref="N1119:P1119"/>
    <mergeCell ref="G1116:H1116"/>
    <mergeCell ref="G1115:H1115"/>
    <mergeCell ref="C1066:E1066"/>
    <mergeCell ref="I1066:M1066"/>
    <mergeCell ref="N1066:P1066"/>
    <mergeCell ref="Q1066:R1066"/>
    <mergeCell ref="C1067:E1067"/>
    <mergeCell ref="G1067:H1067"/>
    <mergeCell ref="I1067:M1067"/>
    <mergeCell ref="N1067:P1067"/>
    <mergeCell ref="Q1067:R1067"/>
    <mergeCell ref="Q1061:R1061"/>
    <mergeCell ref="C1062:E1062"/>
    <mergeCell ref="G1062:H1062"/>
    <mergeCell ref="I1062:M1062"/>
    <mergeCell ref="N1062:P1062"/>
    <mergeCell ref="Q1197:R1197"/>
    <mergeCell ref="C1194:E1194"/>
    <mergeCell ref="G1229:H1229"/>
    <mergeCell ref="I1229:M1229"/>
    <mergeCell ref="N1229:P1229"/>
    <mergeCell ref="C1214:E1214"/>
    <mergeCell ref="G1214:H1214"/>
    <mergeCell ref="I1214:M1214"/>
    <mergeCell ref="N1214:P1214"/>
    <mergeCell ref="Q1214:R1214"/>
    <mergeCell ref="C1215:E1215"/>
    <mergeCell ref="G1215:H1215"/>
    <mergeCell ref="I1215:M1215"/>
    <mergeCell ref="N1215:P1215"/>
    <mergeCell ref="Q1215:R1215"/>
    <mergeCell ref="C1216:E1216"/>
    <mergeCell ref="G1216:H1216"/>
    <mergeCell ref="I1216:M1216"/>
    <mergeCell ref="N1216:P1216"/>
    <mergeCell ref="Q1216:R1216"/>
    <mergeCell ref="C1217:E1217"/>
    <mergeCell ref="G1217:H1217"/>
    <mergeCell ref="I1217:M1217"/>
    <mergeCell ref="N1217:P1217"/>
    <mergeCell ref="Q1217:R1217"/>
    <mergeCell ref="C1218:E1218"/>
    <mergeCell ref="G1218:H1218"/>
    <mergeCell ref="I1218:M1218"/>
    <mergeCell ref="N1218:P1218"/>
    <mergeCell ref="Q1218:R1218"/>
    <mergeCell ref="G1219:H1219"/>
    <mergeCell ref="I1219:M1219"/>
    <mergeCell ref="N1356:P1356"/>
    <mergeCell ref="Q1356:R1356"/>
    <mergeCell ref="C1357:E1357"/>
    <mergeCell ref="C1286:E1286"/>
    <mergeCell ref="G1286:H1286"/>
    <mergeCell ref="I1286:M1286"/>
    <mergeCell ref="N1286:P1286"/>
    <mergeCell ref="Q1286:R1286"/>
    <mergeCell ref="C1287:E1287"/>
    <mergeCell ref="G1287:H1287"/>
    <mergeCell ref="I1287:M1287"/>
    <mergeCell ref="N1287:P1287"/>
    <mergeCell ref="B1249:D1249"/>
    <mergeCell ref="E1249:F1249"/>
    <mergeCell ref="C1234:E1234"/>
    <mergeCell ref="I1234:M1234"/>
    <mergeCell ref="N1234:P1234"/>
    <mergeCell ref="Q1234:R1234"/>
    <mergeCell ref="C1235:E1235"/>
    <mergeCell ref="G1235:H1235"/>
    <mergeCell ref="I1235:M1235"/>
    <mergeCell ref="N1235:P1235"/>
    <mergeCell ref="Q1235:R1235"/>
    <mergeCell ref="C1243:E1243"/>
    <mergeCell ref="G1243:H1243"/>
    <mergeCell ref="I1243:M1243"/>
    <mergeCell ref="N1243:P1243"/>
    <mergeCell ref="Q1243:R1243"/>
    <mergeCell ref="N1284:P1284"/>
    <mergeCell ref="Q1284:R1284"/>
    <mergeCell ref="C1285:E1285"/>
    <mergeCell ref="G1285:H1285"/>
    <mergeCell ref="I1285:M1285"/>
    <mergeCell ref="N1285:P1285"/>
    <mergeCell ref="Q1285:R1285"/>
    <mergeCell ref="C1282:E1282"/>
    <mergeCell ref="G1282:H1282"/>
    <mergeCell ref="I1282:M1282"/>
    <mergeCell ref="N1282:P1282"/>
    <mergeCell ref="Q1282:R1282"/>
    <mergeCell ref="C1283:E1283"/>
    <mergeCell ref="G1283:H1283"/>
    <mergeCell ref="I1283:M1283"/>
    <mergeCell ref="N1283:P1283"/>
    <mergeCell ref="Q1283:R1283"/>
    <mergeCell ref="C1280:E1280"/>
    <mergeCell ref="G1280:H1280"/>
    <mergeCell ref="I1280:M1280"/>
    <mergeCell ref="N1280:P1280"/>
    <mergeCell ref="Q1280:R1280"/>
    <mergeCell ref="I1241:M1241"/>
    <mergeCell ref="N1241:P1241"/>
    <mergeCell ref="Q1241:R1241"/>
    <mergeCell ref="C1242:E1242"/>
    <mergeCell ref="G1242:H1242"/>
    <mergeCell ref="I1242:M1242"/>
    <mergeCell ref="N1242:P1242"/>
    <mergeCell ref="Q1242:R1242"/>
    <mergeCell ref="C1237:E1237"/>
    <mergeCell ref="G1237:H1237"/>
    <mergeCell ref="I1237:M1237"/>
    <mergeCell ref="N1237:P1237"/>
    <mergeCell ref="C1238:E1238"/>
    <mergeCell ref="G1238:H1238"/>
    <mergeCell ref="G1412:H1412"/>
    <mergeCell ref="Q1539:R1539"/>
    <mergeCell ref="C1536:E1536"/>
    <mergeCell ref="G1536:H1536"/>
    <mergeCell ref="I1536:M1536"/>
    <mergeCell ref="N1536:P1536"/>
    <mergeCell ref="Q1536:R1536"/>
    <mergeCell ref="C1537:E1537"/>
    <mergeCell ref="G1537:H1537"/>
    <mergeCell ref="I1537:M1537"/>
    <mergeCell ref="N1537:P1537"/>
    <mergeCell ref="Q1537:R1537"/>
    <mergeCell ref="C1534:E1534"/>
    <mergeCell ref="G1534:H1534"/>
    <mergeCell ref="I1534:M1534"/>
    <mergeCell ref="N1534:P1534"/>
    <mergeCell ref="Q1534:R1534"/>
    <mergeCell ref="C1535:E1535"/>
    <mergeCell ref="G1535:H1535"/>
    <mergeCell ref="I1535:M1535"/>
    <mergeCell ref="N1535:P1535"/>
    <mergeCell ref="Q1535:R1535"/>
    <mergeCell ref="C1532:E1532"/>
    <mergeCell ref="G1532:H1532"/>
    <mergeCell ref="I1532:M1532"/>
    <mergeCell ref="N1532:P1532"/>
    <mergeCell ref="Q1532:R1532"/>
    <mergeCell ref="C1533:E1533"/>
    <mergeCell ref="G1533:H1533"/>
    <mergeCell ref="I1533:M1533"/>
    <mergeCell ref="N1533:P1533"/>
    <mergeCell ref="G1389:H1389"/>
    <mergeCell ref="E1336:F1336"/>
    <mergeCell ref="C1370:E1370"/>
    <mergeCell ref="G1370:H1370"/>
    <mergeCell ref="I1370:M1370"/>
    <mergeCell ref="N1370:P1370"/>
    <mergeCell ref="Q1370:R1370"/>
    <mergeCell ref="C1371:E1371"/>
    <mergeCell ref="G1371:H1371"/>
    <mergeCell ref="I1371:M1371"/>
    <mergeCell ref="N1371:P1371"/>
    <mergeCell ref="Q1371:R1371"/>
    <mergeCell ref="C1368:E1368"/>
    <mergeCell ref="G1368:H1368"/>
    <mergeCell ref="I1368:M1368"/>
    <mergeCell ref="N1368:P1368"/>
    <mergeCell ref="Q1368:R1368"/>
    <mergeCell ref="C1369:E1369"/>
    <mergeCell ref="G1369:H1369"/>
    <mergeCell ref="I1369:M1369"/>
    <mergeCell ref="N1369:P1369"/>
    <mergeCell ref="Q1369:R1369"/>
    <mergeCell ref="C1366:E1366"/>
    <mergeCell ref="G1366:H1366"/>
    <mergeCell ref="I1366:M1366"/>
    <mergeCell ref="N1366:P1366"/>
    <mergeCell ref="Q1366:R1366"/>
    <mergeCell ref="C1367:E1367"/>
    <mergeCell ref="G1367:H1367"/>
    <mergeCell ref="Q1533:R1533"/>
    <mergeCell ref="C1530:E1530"/>
    <mergeCell ref="G1530:H1530"/>
    <mergeCell ref="I1530:M1530"/>
    <mergeCell ref="C1538:E1538"/>
    <mergeCell ref="G1538:H1538"/>
    <mergeCell ref="I1538:M1538"/>
    <mergeCell ref="N1538:P1538"/>
    <mergeCell ref="Q1538:R1538"/>
    <mergeCell ref="C1378:E1378"/>
    <mergeCell ref="I1378:M1378"/>
    <mergeCell ref="N1378:P1378"/>
    <mergeCell ref="Q1378:R1378"/>
    <mergeCell ref="C1379:E1379"/>
    <mergeCell ref="I1379:M1379"/>
    <mergeCell ref="N1379:P1379"/>
    <mergeCell ref="Q1379:R1379"/>
    <mergeCell ref="C1380:E1380"/>
    <mergeCell ref="G1380:H1380"/>
    <mergeCell ref="I1380:M1380"/>
    <mergeCell ref="N1380:P1380"/>
    <mergeCell ref="Q1380:R1380"/>
    <mergeCell ref="C1381:E1381"/>
    <mergeCell ref="G1381:H1381"/>
    <mergeCell ref="I1381:M1381"/>
    <mergeCell ref="N1381:P1381"/>
    <mergeCell ref="Q1381:R1381"/>
    <mergeCell ref="C1372:E1372"/>
    <mergeCell ref="G1372:H1372"/>
    <mergeCell ref="I1372:M1372"/>
    <mergeCell ref="Q1372:R1372"/>
    <mergeCell ref="G1374:H1374"/>
    <mergeCell ref="I1374:M1374"/>
    <mergeCell ref="N1374:P1374"/>
    <mergeCell ref="G1375:H1375"/>
    <mergeCell ref="I1375:M1375"/>
    <mergeCell ref="N1375:P1375"/>
    <mergeCell ref="Q1375:R1375"/>
    <mergeCell ref="C1539:E1539"/>
    <mergeCell ref="G1539:H1539"/>
    <mergeCell ref="I1539:M1539"/>
    <mergeCell ref="N1539:P1539"/>
    <mergeCell ref="I1493:M1493"/>
    <mergeCell ref="N1493:P1493"/>
    <mergeCell ref="Q1493:R1493"/>
    <mergeCell ref="C1494:E1494"/>
    <mergeCell ref="G1494:H1494"/>
    <mergeCell ref="I1494:M1494"/>
    <mergeCell ref="N1494:P1494"/>
    <mergeCell ref="Q1494:R1494"/>
    <mergeCell ref="C1495:E1495"/>
    <mergeCell ref="G1495:H1495"/>
    <mergeCell ref="I1495:M1495"/>
    <mergeCell ref="N1495:P1495"/>
    <mergeCell ref="Q1495:R1495"/>
    <mergeCell ref="C1489:E1489"/>
    <mergeCell ref="G1473:H1473"/>
    <mergeCell ref="G1460:H1460"/>
    <mergeCell ref="G1461:H1461"/>
    <mergeCell ref="G1462:H1462"/>
    <mergeCell ref="G1463:H1463"/>
    <mergeCell ref="C1456:E1456"/>
    <mergeCell ref="G1456:H1456"/>
    <mergeCell ref="I1456:M1456"/>
    <mergeCell ref="Q1456:R1456"/>
    <mergeCell ref="N1530:P1530"/>
    <mergeCell ref="Q1530:R1530"/>
    <mergeCell ref="C1531:E1531"/>
    <mergeCell ref="G1531:H1531"/>
    <mergeCell ref="I1531:M1531"/>
    <mergeCell ref="N1531:P1531"/>
    <mergeCell ref="Q1531:R1531"/>
    <mergeCell ref="C1528:E1528"/>
    <mergeCell ref="G1528:H1528"/>
    <mergeCell ref="I1528:M1528"/>
    <mergeCell ref="N1528:P1528"/>
    <mergeCell ref="Q1528:R1528"/>
    <mergeCell ref="C1529:E1529"/>
    <mergeCell ref="G1529:H1529"/>
    <mergeCell ref="I1529:M1529"/>
    <mergeCell ref="N1529:P1529"/>
    <mergeCell ref="Q1529:R1529"/>
    <mergeCell ref="C1526:E1526"/>
    <mergeCell ref="G1526:H1526"/>
    <mergeCell ref="I1526:M1526"/>
    <mergeCell ref="N1526:P1526"/>
    <mergeCell ref="Q1526:R1526"/>
    <mergeCell ref="C1527:E1527"/>
    <mergeCell ref="G1527:H1527"/>
    <mergeCell ref="I1527:M1527"/>
    <mergeCell ref="N1527:P1527"/>
    <mergeCell ref="Q1527:R1527"/>
    <mergeCell ref="C1524:E1524"/>
    <mergeCell ref="G1524:H1524"/>
    <mergeCell ref="I1524:M1524"/>
    <mergeCell ref="C1457:E1457"/>
    <mergeCell ref="G1457:H1457"/>
    <mergeCell ref="I1457:M1457"/>
    <mergeCell ref="N1457:P1457"/>
    <mergeCell ref="Q1457:R1457"/>
    <mergeCell ref="C1458:E1458"/>
    <mergeCell ref="Q1458:R1458"/>
    <mergeCell ref="C1681:E1681"/>
    <mergeCell ref="G1681:H1681"/>
    <mergeCell ref="I1681:M1681"/>
    <mergeCell ref="N1681:P1681"/>
    <mergeCell ref="Q1681:R1681"/>
    <mergeCell ref="N1558:R1558"/>
    <mergeCell ref="C1540:E1540"/>
    <mergeCell ref="G1540:H1540"/>
    <mergeCell ref="I1540:M1540"/>
    <mergeCell ref="Q1540:R1540"/>
    <mergeCell ref="A1541:A1543"/>
    <mergeCell ref="B1541:P1541"/>
    <mergeCell ref="Q1541:R1542"/>
    <mergeCell ref="B1542:D1542"/>
    <mergeCell ref="E1542:F1542"/>
    <mergeCell ref="G1542:H1542"/>
    <mergeCell ref="I1542:M1542"/>
    <mergeCell ref="N1542:P1542"/>
    <mergeCell ref="B1543:D1543"/>
    <mergeCell ref="E1543:F1543"/>
    <mergeCell ref="G1543:H1543"/>
    <mergeCell ref="I1543:M1543"/>
    <mergeCell ref="N1543:P1543"/>
    <mergeCell ref="Q1543:R1543"/>
    <mergeCell ref="C1570:E1570"/>
    <mergeCell ref="I1570:M1570"/>
    <mergeCell ref="N1570:P1570"/>
    <mergeCell ref="Q1570:R1570"/>
    <mergeCell ref="C1571:E1571"/>
    <mergeCell ref="G1571:H1571"/>
    <mergeCell ref="I1571:M1571"/>
    <mergeCell ref="N1571:P1571"/>
    <mergeCell ref="Q1571:R1571"/>
    <mergeCell ref="Q1565:R1565"/>
    <mergeCell ref="C1566:E1566"/>
    <mergeCell ref="G1566:H1566"/>
    <mergeCell ref="I1566:M1566"/>
    <mergeCell ref="N1566:P1566"/>
    <mergeCell ref="Q1566:R1566"/>
    <mergeCell ref="C1567:E1567"/>
    <mergeCell ref="I1567:M1567"/>
    <mergeCell ref="N1567:P1567"/>
    <mergeCell ref="Q1567:R1567"/>
    <mergeCell ref="A1559:A1560"/>
    <mergeCell ref="B1559:F1559"/>
    <mergeCell ref="G1559:H1559"/>
    <mergeCell ref="I1559:R1559"/>
    <mergeCell ref="B1560:F1560"/>
    <mergeCell ref="G1560:H1560"/>
    <mergeCell ref="I1560:L1560"/>
    <mergeCell ref="N1560:O1560"/>
    <mergeCell ref="B1562:O1562"/>
    <mergeCell ref="Q1562:R1563"/>
    <mergeCell ref="C1563:E1563"/>
    <mergeCell ref="G1563:H1563"/>
    <mergeCell ref="I1563:M1563"/>
    <mergeCell ref="N1563:P1563"/>
    <mergeCell ref="C1564:E1564"/>
    <mergeCell ref="G1564:H1564"/>
    <mergeCell ref="I1564:M1564"/>
    <mergeCell ref="N1564:P1564"/>
    <mergeCell ref="Q1564:R1564"/>
    <mergeCell ref="C1565:E1565"/>
    <mergeCell ref="G1565:H1565"/>
    <mergeCell ref="C1811:E1811"/>
    <mergeCell ref="I1811:M1811"/>
    <mergeCell ref="N1811:P1811"/>
    <mergeCell ref="Q1811:R1811"/>
    <mergeCell ref="C1812:E1812"/>
    <mergeCell ref="I1747:M1747"/>
    <mergeCell ref="N1747:P1747"/>
    <mergeCell ref="Q1747:R1747"/>
    <mergeCell ref="C1741:E1741"/>
    <mergeCell ref="G1725:H1725"/>
    <mergeCell ref="G1712:H1712"/>
    <mergeCell ref="G1713:H1713"/>
    <mergeCell ref="G1714:H1714"/>
    <mergeCell ref="G1715:H1715"/>
    <mergeCell ref="G1708:H1708"/>
    <mergeCell ref="C1656:E1656"/>
    <mergeCell ref="G1656:H1656"/>
    <mergeCell ref="I1656:M1656"/>
    <mergeCell ref="N1656:P1656"/>
    <mergeCell ref="Q1656:R1656"/>
    <mergeCell ref="Q1657:R1657"/>
    <mergeCell ref="C1654:E1654"/>
    <mergeCell ref="I1654:M1654"/>
    <mergeCell ref="N1654:P1654"/>
    <mergeCell ref="Q1654:R1654"/>
    <mergeCell ref="C1655:E1655"/>
    <mergeCell ref="G1655:H1655"/>
    <mergeCell ref="I1655:M1655"/>
    <mergeCell ref="N1655:P1655"/>
    <mergeCell ref="Q1655:R1655"/>
    <mergeCell ref="C1666:E1666"/>
    <mergeCell ref="G1666:H1666"/>
    <mergeCell ref="I1666:M1666"/>
    <mergeCell ref="Q1666:R1666"/>
    <mergeCell ref="C1664:E1664"/>
    <mergeCell ref="G1664:H1664"/>
    <mergeCell ref="I1664:M1664"/>
    <mergeCell ref="N1664:P1664"/>
    <mergeCell ref="G1741:H1741"/>
    <mergeCell ref="I1741:M1741"/>
    <mergeCell ref="N1741:P1741"/>
    <mergeCell ref="C1742:E1742"/>
    <mergeCell ref="G1742:H1742"/>
    <mergeCell ref="I1742:M1742"/>
    <mergeCell ref="N1742:P1742"/>
    <mergeCell ref="Q1742:R1742"/>
    <mergeCell ref="C1743:E1743"/>
    <mergeCell ref="G1743:H1743"/>
    <mergeCell ref="I1743:M1743"/>
    <mergeCell ref="N1743:P1743"/>
    <mergeCell ref="Q1743:R1743"/>
    <mergeCell ref="C1744:E1744"/>
    <mergeCell ref="G1744:H1744"/>
    <mergeCell ref="I1744:M1744"/>
    <mergeCell ref="C1679:E1679"/>
    <mergeCell ref="G1679:H1679"/>
    <mergeCell ref="I1679:M1679"/>
    <mergeCell ref="N1679:P1679"/>
    <mergeCell ref="Q1679:R1679"/>
    <mergeCell ref="C1680:E1680"/>
    <mergeCell ref="G1680:H1680"/>
    <mergeCell ref="I1680:M1680"/>
    <mergeCell ref="N1680:P1680"/>
    <mergeCell ref="Q1680:R1680"/>
    <mergeCell ref="N1880:P1880"/>
    <mergeCell ref="Q1880:R1880"/>
    <mergeCell ref="C1881:E1881"/>
    <mergeCell ref="I1881:M1881"/>
    <mergeCell ref="N1881:P1881"/>
    <mergeCell ref="G1827:H1827"/>
    <mergeCell ref="I1827:M1827"/>
    <mergeCell ref="N1827:P1827"/>
    <mergeCell ref="Q1827:R1827"/>
    <mergeCell ref="G1809:H1809"/>
    <mergeCell ref="E1768:F1768"/>
    <mergeCell ref="C1792:E1792"/>
    <mergeCell ref="G1792:H1792"/>
    <mergeCell ref="I1792:M1792"/>
    <mergeCell ref="Q1792:R1792"/>
    <mergeCell ref="G1794:H1794"/>
    <mergeCell ref="I1794:M1794"/>
    <mergeCell ref="N1794:P1794"/>
    <mergeCell ref="G1795:H1795"/>
    <mergeCell ref="I1795:M1795"/>
    <mergeCell ref="N1795:P1795"/>
    <mergeCell ref="Q1795:R1795"/>
    <mergeCell ref="C1790:E1790"/>
    <mergeCell ref="G1790:H1790"/>
    <mergeCell ref="I1790:M1790"/>
    <mergeCell ref="N1790:P1790"/>
    <mergeCell ref="Q1790:R1790"/>
    <mergeCell ref="C1791:E1791"/>
    <mergeCell ref="G1791:H1791"/>
    <mergeCell ref="I1791:M1791"/>
    <mergeCell ref="N1791:P1791"/>
    <mergeCell ref="Q1791:R1791"/>
    <mergeCell ref="C1788:E1788"/>
    <mergeCell ref="G1788:H1788"/>
    <mergeCell ref="I1788:M1788"/>
    <mergeCell ref="N1788:P1788"/>
    <mergeCell ref="Q1788:R1788"/>
    <mergeCell ref="C1789:E1789"/>
    <mergeCell ref="G1789:H1789"/>
    <mergeCell ref="I1789:M1789"/>
    <mergeCell ref="N1789:P1789"/>
    <mergeCell ref="Q1789:R1789"/>
    <mergeCell ref="C1786:E1786"/>
    <mergeCell ref="G1786:H1786"/>
    <mergeCell ref="I1786:M1786"/>
    <mergeCell ref="N1786:P1786"/>
    <mergeCell ref="Q1786:R1786"/>
    <mergeCell ref="C1787:E1787"/>
    <mergeCell ref="G1787:H1787"/>
    <mergeCell ref="I1787:M1787"/>
    <mergeCell ref="N1787:P1787"/>
    <mergeCell ref="Q1787:R1787"/>
    <mergeCell ref="C1785:E1785"/>
    <mergeCell ref="N1808:P1808"/>
    <mergeCell ref="Q1808:R1808"/>
    <mergeCell ref="C1809:E1809"/>
    <mergeCell ref="I1809:M1809"/>
    <mergeCell ref="N1809:P1809"/>
    <mergeCell ref="Q1809:R1809"/>
    <mergeCell ref="C1810:E1810"/>
    <mergeCell ref="G1810:H1810"/>
    <mergeCell ref="I1810:M1810"/>
    <mergeCell ref="N1810:P1810"/>
    <mergeCell ref="Q1810:R1810"/>
    <mergeCell ref="B1845:H1845"/>
    <mergeCell ref="B1846:H1846"/>
    <mergeCell ref="B1847:H1847"/>
    <mergeCell ref="B1848:H1848"/>
    <mergeCell ref="B1849:H1849"/>
    <mergeCell ref="B1850:H1850"/>
    <mergeCell ref="C1874:E1874"/>
    <mergeCell ref="G1874:H1874"/>
    <mergeCell ref="I1874:M1874"/>
    <mergeCell ref="N1874:P1874"/>
    <mergeCell ref="Q1874:R1874"/>
    <mergeCell ref="C1875:E1875"/>
    <mergeCell ref="G1875:H1875"/>
    <mergeCell ref="I1875:M1875"/>
    <mergeCell ref="N1875:P1875"/>
    <mergeCell ref="Q1875:R1875"/>
    <mergeCell ref="C1872:E1872"/>
    <mergeCell ref="G1872:H1872"/>
    <mergeCell ref="I1872:M1872"/>
    <mergeCell ref="N1872:P1872"/>
    <mergeCell ref="Q1872:R1872"/>
    <mergeCell ref="C1873:E1873"/>
    <mergeCell ref="G1873:H1873"/>
    <mergeCell ref="I1873:M1873"/>
    <mergeCell ref="N1873:P1873"/>
    <mergeCell ref="Q1873:R1873"/>
    <mergeCell ref="C1870:E1870"/>
    <mergeCell ref="G1870:H1870"/>
    <mergeCell ref="I1870:M1870"/>
    <mergeCell ref="N1870:P1870"/>
    <mergeCell ref="Q1870:R1870"/>
    <mergeCell ref="C1871:E1871"/>
    <mergeCell ref="G1871:H1871"/>
    <mergeCell ref="A1854:B1854"/>
    <mergeCell ref="C1854:D1854"/>
    <mergeCell ref="E1854:F1854"/>
    <mergeCell ref="G1854:J1854"/>
    <mergeCell ref="K1854:M1854"/>
    <mergeCell ref="N1854:R1854"/>
    <mergeCell ref="A1855:A1856"/>
    <mergeCell ref="B1855:F1855"/>
    <mergeCell ref="G1855:H1855"/>
    <mergeCell ref="I1855:R1855"/>
    <mergeCell ref="B1856:F1856"/>
    <mergeCell ref="G1856:H1856"/>
    <mergeCell ref="I1856:L1856"/>
    <mergeCell ref="N1856:O1856"/>
    <mergeCell ref="G1860:H1860"/>
    <mergeCell ref="I1860:M1860"/>
    <mergeCell ref="N1860:P1860"/>
    <mergeCell ref="Q1860:R1860"/>
    <mergeCell ref="C1861:E1861"/>
    <mergeCell ref="G1861:H1861"/>
    <mergeCell ref="I1861:M1861"/>
    <mergeCell ref="N1861:P1861"/>
    <mergeCell ref="Q1861:R1861"/>
    <mergeCell ref="C1859:E1859"/>
    <mergeCell ref="G1859:H1859"/>
    <mergeCell ref="I1859:M1859"/>
    <mergeCell ref="N1859:P1859"/>
    <mergeCell ref="G1840:H1840"/>
    <mergeCell ref="G1841:H1841"/>
    <mergeCell ref="N2135:P2135"/>
    <mergeCell ref="Q2135:R2135"/>
    <mergeCell ref="B2136:F2136"/>
    <mergeCell ref="G2136:H2136"/>
    <mergeCell ref="G2077:H2077"/>
    <mergeCell ref="G2078:H2078"/>
    <mergeCell ref="G2061:H2061"/>
    <mergeCell ref="C2044:E2044"/>
    <mergeCell ref="G2044:H2044"/>
    <mergeCell ref="I2044:M2044"/>
    <mergeCell ref="Q2044:R2044"/>
    <mergeCell ref="G2046:H2046"/>
    <mergeCell ref="I2046:M2046"/>
    <mergeCell ref="N2046:P2046"/>
    <mergeCell ref="G2047:H2047"/>
    <mergeCell ref="I2047:M2047"/>
    <mergeCell ref="N2047:P2047"/>
    <mergeCell ref="Q2047:R2047"/>
    <mergeCell ref="C2042:E2042"/>
    <mergeCell ref="G2042:H2042"/>
    <mergeCell ref="I2042:M2042"/>
    <mergeCell ref="N2042:P2042"/>
    <mergeCell ref="Q2042:R2042"/>
    <mergeCell ref="C2043:E2043"/>
    <mergeCell ref="G2043:H2043"/>
    <mergeCell ref="I2043:M2043"/>
    <mergeCell ref="N2043:P2043"/>
    <mergeCell ref="G1991:H1991"/>
    <mergeCell ref="G1986:H1986"/>
    <mergeCell ref="I1986:M1986"/>
    <mergeCell ref="N1986:P1986"/>
    <mergeCell ref="I1987:M1987"/>
    <mergeCell ref="N1987:P1987"/>
    <mergeCell ref="Q1987:R1987"/>
    <mergeCell ref="G2048:H2048"/>
    <mergeCell ref="G2049:H2049"/>
    <mergeCell ref="G2050:H2050"/>
    <mergeCell ref="G2051:H2051"/>
    <mergeCell ref="Q2032:R2032"/>
    <mergeCell ref="C2033:E2033"/>
    <mergeCell ref="G2033:H2033"/>
    <mergeCell ref="I2033:M2033"/>
    <mergeCell ref="N2033:P2033"/>
    <mergeCell ref="Q2033:R2033"/>
    <mergeCell ref="C2030:E2030"/>
    <mergeCell ref="G2030:H2030"/>
    <mergeCell ref="I2030:M2030"/>
    <mergeCell ref="N2030:P2030"/>
    <mergeCell ref="Q2030:R2030"/>
    <mergeCell ref="C2031:E2031"/>
    <mergeCell ref="G2031:H2031"/>
    <mergeCell ref="I2031:M2031"/>
    <mergeCell ref="N2031:P2031"/>
    <mergeCell ref="Q2031:R2031"/>
    <mergeCell ref="C2028:E2028"/>
    <mergeCell ref="G2028:H2028"/>
    <mergeCell ref="I2028:M2028"/>
    <mergeCell ref="N2028:P2028"/>
    <mergeCell ref="N2112:P2112"/>
    <mergeCell ref="Q2112:R2112"/>
    <mergeCell ref="C2113:E2113"/>
    <mergeCell ref="G2113:H2113"/>
    <mergeCell ref="G2225:H2225"/>
    <mergeCell ref="I2225:R2225"/>
    <mergeCell ref="B2226:F2226"/>
    <mergeCell ref="G2226:H2226"/>
    <mergeCell ref="I2226:L2226"/>
    <mergeCell ref="N2226:O2226"/>
    <mergeCell ref="A2228:A2279"/>
    <mergeCell ref="B2228:O2228"/>
    <mergeCell ref="C2160:E2160"/>
    <mergeCell ref="G2160:H2160"/>
    <mergeCell ref="I2160:M2160"/>
    <mergeCell ref="N2160:P2160"/>
    <mergeCell ref="Q2160:R2160"/>
    <mergeCell ref="Q2161:R2161"/>
    <mergeCell ref="C2158:E2158"/>
    <mergeCell ref="I2158:M2158"/>
    <mergeCell ref="N2158:P2158"/>
    <mergeCell ref="Q2158:R2158"/>
    <mergeCell ref="C2159:E2159"/>
    <mergeCell ref="G2159:H2159"/>
    <mergeCell ref="I2159:M2159"/>
    <mergeCell ref="N2159:P2159"/>
    <mergeCell ref="Q2159:R2159"/>
    <mergeCell ref="C2155:E2155"/>
    <mergeCell ref="I2155:M2155"/>
    <mergeCell ref="N2155:P2155"/>
    <mergeCell ref="G2151:H2151"/>
    <mergeCell ref="G2152:H2152"/>
    <mergeCell ref="C2170:E2170"/>
    <mergeCell ref="G2170:H2170"/>
    <mergeCell ref="I2170:M2170"/>
    <mergeCell ref="Q2170:R2170"/>
    <mergeCell ref="C2168:E2168"/>
    <mergeCell ref="G2168:H2168"/>
    <mergeCell ref="I2168:M2168"/>
    <mergeCell ref="N2168:P2168"/>
    <mergeCell ref="C2277:E2277"/>
    <mergeCell ref="G2277:H2277"/>
    <mergeCell ref="I2277:M2277"/>
    <mergeCell ref="N2277:P2277"/>
    <mergeCell ref="G2274:H2274"/>
    <mergeCell ref="G2273:H2273"/>
    <mergeCell ref="G2271:H2271"/>
    <mergeCell ref="G2260:H2260"/>
    <mergeCell ref="G2261:H2261"/>
    <mergeCell ref="G2258:H2258"/>
    <mergeCell ref="G2259:H2259"/>
    <mergeCell ref="G2256:H2256"/>
    <mergeCell ref="I2256:M2256"/>
    <mergeCell ref="N2256:P2256"/>
    <mergeCell ref="G2257:H2257"/>
    <mergeCell ref="I2257:M2257"/>
    <mergeCell ref="N2257:P2257"/>
    <mergeCell ref="Q2257:R2257"/>
    <mergeCell ref="C2254:E2254"/>
    <mergeCell ref="G2254:H2254"/>
    <mergeCell ref="I2254:M2254"/>
    <mergeCell ref="Q2254:R2254"/>
    <mergeCell ref="C2252:E2252"/>
    <mergeCell ref="G2252:H2252"/>
    <mergeCell ref="I2252:M2252"/>
    <mergeCell ref="N2252:P2252"/>
    <mergeCell ref="G2253:H2253"/>
    <mergeCell ref="I2253:M2253"/>
    <mergeCell ref="Q2252:R2252"/>
    <mergeCell ref="C2253:E2253"/>
    <mergeCell ref="G2242:H2242"/>
    <mergeCell ref="C2240:E2240"/>
    <mergeCell ref="G2240:H2240"/>
    <mergeCell ref="I2240:M2240"/>
    <mergeCell ref="N2240:P2240"/>
    <mergeCell ref="Q2240:R2240"/>
    <mergeCell ref="C2241:E2241"/>
    <mergeCell ref="I2241:M2241"/>
    <mergeCell ref="C2200:E2200"/>
    <mergeCell ref="G2200:H2200"/>
    <mergeCell ref="I2200:M2200"/>
    <mergeCell ref="N2200:P2200"/>
    <mergeCell ref="Q2200:R2200"/>
    <mergeCell ref="C2201:E2201"/>
    <mergeCell ref="G2201:H2201"/>
    <mergeCell ref="I2201:M2201"/>
    <mergeCell ref="N2201:P2201"/>
    <mergeCell ref="Q2201:R2201"/>
    <mergeCell ref="C2198:E2198"/>
    <mergeCell ref="G2198:H2198"/>
    <mergeCell ref="I2198:M2198"/>
    <mergeCell ref="N2198:P2198"/>
    <mergeCell ref="Q2198:R2198"/>
    <mergeCell ref="C2199:E2199"/>
    <mergeCell ref="G2199:H2199"/>
    <mergeCell ref="I2199:M2199"/>
    <mergeCell ref="N2199:P2199"/>
    <mergeCell ref="Q2199:R2199"/>
    <mergeCell ref="C2196:E2196"/>
    <mergeCell ref="G2196:H2196"/>
    <mergeCell ref="Q2237:R2237"/>
    <mergeCell ref="C2238:E2238"/>
    <mergeCell ref="G2238:H2238"/>
    <mergeCell ref="I2238:M2238"/>
    <mergeCell ref="N2238:P2238"/>
    <mergeCell ref="Q2238:R2238"/>
    <mergeCell ref="C2239:E2239"/>
    <mergeCell ref="I2239:M2239"/>
    <mergeCell ref="N2239:P2239"/>
    <mergeCell ref="Q2239:R2239"/>
    <mergeCell ref="G2231:H2231"/>
    <mergeCell ref="G2232:H2232"/>
    <mergeCell ref="C2235:E2235"/>
    <mergeCell ref="G2235:H2235"/>
    <mergeCell ref="I2235:M2235"/>
    <mergeCell ref="N2235:P2235"/>
    <mergeCell ref="C2236:E2236"/>
    <mergeCell ref="G2236:H2236"/>
    <mergeCell ref="I2236:M2236"/>
    <mergeCell ref="N2236:P2236"/>
    <mergeCell ref="Q2236:R2236"/>
    <mergeCell ref="C2237:E2237"/>
    <mergeCell ref="G2237:H2237"/>
    <mergeCell ref="I2237:M2237"/>
    <mergeCell ref="N2237:P2237"/>
    <mergeCell ref="A2223:R2223"/>
    <mergeCell ref="A2224:B2224"/>
    <mergeCell ref="C2224:D2224"/>
    <mergeCell ref="E2224:F2224"/>
    <mergeCell ref="G2224:J2224"/>
    <mergeCell ref="K2224:M2224"/>
    <mergeCell ref="N2224:R2224"/>
    <mergeCell ref="A2225:A2226"/>
    <mergeCell ref="B2225:F2225"/>
    <mergeCell ref="G2315:H2315"/>
    <mergeCell ref="G2316:H2316"/>
    <mergeCell ref="C2319:E2319"/>
    <mergeCell ref="G2319:H2319"/>
    <mergeCell ref="I2319:M2319"/>
    <mergeCell ref="N2319:P2319"/>
    <mergeCell ref="C2320:E2320"/>
    <mergeCell ref="G2320:H2320"/>
    <mergeCell ref="I2320:M2320"/>
    <mergeCell ref="N2320:P2320"/>
    <mergeCell ref="Q2320:R2320"/>
    <mergeCell ref="C2321:E2321"/>
    <mergeCell ref="G2321:H2321"/>
    <mergeCell ref="I2321:M2321"/>
    <mergeCell ref="N2321:P2321"/>
    <mergeCell ref="C2329:E2329"/>
    <mergeCell ref="G2329:H2329"/>
    <mergeCell ref="I2329:M2329"/>
    <mergeCell ref="N2329:P2329"/>
    <mergeCell ref="C2330:E2330"/>
    <mergeCell ref="G2330:H2330"/>
    <mergeCell ref="I2330:M2330"/>
    <mergeCell ref="N2330:P2330"/>
    <mergeCell ref="Q2330:R2330"/>
    <mergeCell ref="C2331:E2331"/>
    <mergeCell ref="G2331:H2331"/>
    <mergeCell ref="I2331:M2331"/>
    <mergeCell ref="N2331:P2331"/>
    <mergeCell ref="Q2331:R2331"/>
    <mergeCell ref="G2313:H2313"/>
    <mergeCell ref="E2298:F2298"/>
    <mergeCell ref="G2299:H2299"/>
    <mergeCell ref="C2242:E2242"/>
    <mergeCell ref="I2242:M2242"/>
    <mergeCell ref="N2242:P2242"/>
    <mergeCell ref="Q2242:R2242"/>
    <mergeCell ref="C2243:E2243"/>
    <mergeCell ref="G2243:H2243"/>
    <mergeCell ref="I2243:M2243"/>
    <mergeCell ref="N2243:P2243"/>
    <mergeCell ref="Q2243:R2243"/>
    <mergeCell ref="C2251:E2251"/>
    <mergeCell ref="G2251:H2251"/>
    <mergeCell ref="I2251:M2251"/>
    <mergeCell ref="N2251:P2251"/>
    <mergeCell ref="Q2251:R2251"/>
    <mergeCell ref="B2300:F2300"/>
    <mergeCell ref="G2300:H2300"/>
    <mergeCell ref="G2303:H2303"/>
    <mergeCell ref="N2313:P2313"/>
    <mergeCell ref="Q2313:R2313"/>
    <mergeCell ref="C2314:E2314"/>
    <mergeCell ref="G2314:H2314"/>
    <mergeCell ref="I2314:M2314"/>
    <mergeCell ref="N2314:P2314"/>
    <mergeCell ref="Q2314:R2314"/>
    <mergeCell ref="C2315:E2315"/>
    <mergeCell ref="I2315:M2315"/>
    <mergeCell ref="N2315:P2315"/>
    <mergeCell ref="Q2315:R2315"/>
    <mergeCell ref="C2316:E2316"/>
    <mergeCell ref="I2316:M2316"/>
    <mergeCell ref="N2316:P2316"/>
    <mergeCell ref="Q2316:R2316"/>
    <mergeCell ref="C2378:E2378"/>
    <mergeCell ref="G2378:H2378"/>
    <mergeCell ref="I2378:M2378"/>
    <mergeCell ref="N2378:P2378"/>
    <mergeCell ref="Q2378:R2378"/>
    <mergeCell ref="C2379:E2379"/>
    <mergeCell ref="G2379:H2379"/>
    <mergeCell ref="I2379:M2379"/>
    <mergeCell ref="N2379:P2379"/>
    <mergeCell ref="Q2379:R2379"/>
    <mergeCell ref="C2377:E2377"/>
    <mergeCell ref="G2377:H2377"/>
    <mergeCell ref="I2377:M2377"/>
    <mergeCell ref="N2377:P2377"/>
    <mergeCell ref="G2374:H2374"/>
    <mergeCell ref="C2326:E2326"/>
    <mergeCell ref="I2326:M2326"/>
    <mergeCell ref="N2326:P2326"/>
    <mergeCell ref="Q2326:R2326"/>
    <mergeCell ref="C2327:E2327"/>
    <mergeCell ref="G2327:H2327"/>
    <mergeCell ref="I2327:M2327"/>
    <mergeCell ref="N2327:P2327"/>
    <mergeCell ref="Q2327:R2327"/>
    <mergeCell ref="Q2321:R2321"/>
    <mergeCell ref="C2322:E2322"/>
    <mergeCell ref="G2322:H2322"/>
    <mergeCell ref="I2322:M2322"/>
    <mergeCell ref="N2322:P2322"/>
    <mergeCell ref="Q2322:R2322"/>
    <mergeCell ref="C2323:E2323"/>
    <mergeCell ref="I2323:M2323"/>
    <mergeCell ref="N2323:P2323"/>
    <mergeCell ref="Q2323:R2323"/>
    <mergeCell ref="G2361:H2361"/>
    <mergeCell ref="G2358:H2358"/>
    <mergeCell ref="G2357:H2357"/>
    <mergeCell ref="G2344:H2344"/>
    <mergeCell ref="G2345:H2345"/>
    <mergeCell ref="G2342:H2342"/>
    <mergeCell ref="G2343:H2343"/>
    <mergeCell ref="G2340:H2340"/>
    <mergeCell ref="I2340:M2340"/>
    <mergeCell ref="N2340:P2340"/>
    <mergeCell ref="G2341:H2341"/>
    <mergeCell ref="I2341:M2341"/>
    <mergeCell ref="N2341:P2341"/>
    <mergeCell ref="Q2341:R2341"/>
    <mergeCell ref="C2338:E2338"/>
    <mergeCell ref="G2338:H2338"/>
    <mergeCell ref="I2338:M2338"/>
    <mergeCell ref="Q2338:R2338"/>
    <mergeCell ref="C2336:E2336"/>
    <mergeCell ref="G2336:H2336"/>
    <mergeCell ref="I2336:M2336"/>
    <mergeCell ref="N2336:P2336"/>
    <mergeCell ref="Q2336:R2336"/>
    <mergeCell ref="C2337:E2337"/>
    <mergeCell ref="G2337:H2337"/>
    <mergeCell ref="I2337:M2337"/>
    <mergeCell ref="N2337:P2337"/>
    <mergeCell ref="Q2337:R2337"/>
    <mergeCell ref="C2451:E2451"/>
    <mergeCell ref="G2451:H2451"/>
    <mergeCell ref="I2451:M2451"/>
    <mergeCell ref="N2451:P2451"/>
    <mergeCell ref="G2472:H2472"/>
    <mergeCell ref="I2472:M2472"/>
    <mergeCell ref="N2472:P2472"/>
    <mergeCell ref="Q2472:R2472"/>
    <mergeCell ref="C2473:E2473"/>
    <mergeCell ref="G2473:H2473"/>
    <mergeCell ref="I2473:M2473"/>
    <mergeCell ref="N2473:P2473"/>
    <mergeCell ref="Q2473:R2473"/>
    <mergeCell ref="C2474:E2474"/>
    <mergeCell ref="G2474:H2474"/>
    <mergeCell ref="I2474:M2474"/>
    <mergeCell ref="N2474:P2474"/>
    <mergeCell ref="Q2474:R2474"/>
    <mergeCell ref="C2462:E2462"/>
    <mergeCell ref="G2462:H2462"/>
    <mergeCell ref="I2462:M2462"/>
    <mergeCell ref="N2462:P2462"/>
    <mergeCell ref="Q2462:R2462"/>
    <mergeCell ref="C2463:E2463"/>
    <mergeCell ref="G2463:H2463"/>
    <mergeCell ref="I2463:M2463"/>
    <mergeCell ref="N2463:P2463"/>
    <mergeCell ref="Q2463:R2463"/>
    <mergeCell ref="C2460:E2460"/>
    <mergeCell ref="G2460:H2460"/>
    <mergeCell ref="I2460:M2460"/>
    <mergeCell ref="N2460:P2460"/>
    <mergeCell ref="Q2460:R2460"/>
    <mergeCell ref="C2461:E2461"/>
    <mergeCell ref="G2458:H2458"/>
    <mergeCell ref="I2458:M2458"/>
    <mergeCell ref="N2458:P2458"/>
    <mergeCell ref="Q2458:R2458"/>
    <mergeCell ref="C2459:E2459"/>
    <mergeCell ref="G2459:H2459"/>
    <mergeCell ref="G2581:H2581"/>
    <mergeCell ref="G2582:H2582"/>
    <mergeCell ref="G2583:H2583"/>
    <mergeCell ref="G2565:H2565"/>
    <mergeCell ref="B2515:H2515"/>
    <mergeCell ref="B2516:H2516"/>
    <mergeCell ref="B2517:H2517"/>
    <mergeCell ref="B2518:H2518"/>
    <mergeCell ref="C2548:E2548"/>
    <mergeCell ref="G2548:H2548"/>
    <mergeCell ref="I2548:M2548"/>
    <mergeCell ref="Q2548:R2548"/>
    <mergeCell ref="G2550:H2550"/>
    <mergeCell ref="I2550:M2550"/>
    <mergeCell ref="N2550:P2550"/>
    <mergeCell ref="G2551:H2551"/>
    <mergeCell ref="I2551:M2551"/>
    <mergeCell ref="N2551:P2551"/>
    <mergeCell ref="Q2551:R2551"/>
    <mergeCell ref="C2546:E2546"/>
    <mergeCell ref="G2546:H2546"/>
    <mergeCell ref="I2546:M2546"/>
    <mergeCell ref="N2546:P2546"/>
    <mergeCell ref="Q2546:R2546"/>
    <mergeCell ref="C2547:E2547"/>
    <mergeCell ref="G2547:H2547"/>
    <mergeCell ref="I2547:M2547"/>
    <mergeCell ref="N2547:P2547"/>
    <mergeCell ref="B2508:D2508"/>
    <mergeCell ref="E2508:F2508"/>
    <mergeCell ref="C2494:E2494"/>
    <mergeCell ref="I2494:M2494"/>
    <mergeCell ref="N2494:P2494"/>
    <mergeCell ref="Q2494:R2494"/>
    <mergeCell ref="C2495:E2495"/>
    <mergeCell ref="G2495:H2495"/>
    <mergeCell ref="I2495:M2495"/>
    <mergeCell ref="N2495:P2495"/>
    <mergeCell ref="Q2495:R2495"/>
    <mergeCell ref="G2575:H2575"/>
    <mergeCell ref="G2578:H2578"/>
    <mergeCell ref="C2576:E2576"/>
    <mergeCell ref="G2576:H2576"/>
    <mergeCell ref="I2576:M2576"/>
    <mergeCell ref="Q2576:R2576"/>
    <mergeCell ref="G2552:H2552"/>
    <mergeCell ref="G2553:H2553"/>
    <mergeCell ref="G2554:H2554"/>
    <mergeCell ref="G2555:H2555"/>
    <mergeCell ref="G2580:H2580"/>
    <mergeCell ref="Q2536:R2536"/>
    <mergeCell ref="C2537:E2537"/>
    <mergeCell ref="G2537:H2537"/>
    <mergeCell ref="I2537:M2537"/>
    <mergeCell ref="N2537:P2537"/>
    <mergeCell ref="Q2537:R2537"/>
    <mergeCell ref="C2534:E2534"/>
    <mergeCell ref="G2534:H2534"/>
    <mergeCell ref="I2534:M2534"/>
    <mergeCell ref="N2534:P2534"/>
    <mergeCell ref="Q2534:R2534"/>
    <mergeCell ref="C2535:E2535"/>
    <mergeCell ref="I2501:M2501"/>
    <mergeCell ref="N2501:P2501"/>
    <mergeCell ref="C2674:E2674"/>
    <mergeCell ref="G2674:H2674"/>
    <mergeCell ref="I2674:M2674"/>
    <mergeCell ref="Q2674:R2674"/>
    <mergeCell ref="G2649:H2649"/>
    <mergeCell ref="A2595:A2596"/>
    <mergeCell ref="C2630:E2630"/>
    <mergeCell ref="G2630:H2630"/>
    <mergeCell ref="I2630:M2630"/>
    <mergeCell ref="N2630:P2630"/>
    <mergeCell ref="Q2630:R2630"/>
    <mergeCell ref="C2631:E2631"/>
    <mergeCell ref="G2631:H2631"/>
    <mergeCell ref="I2631:M2631"/>
    <mergeCell ref="N2631:P2631"/>
    <mergeCell ref="Q2631:R2631"/>
    <mergeCell ref="C2628:E2628"/>
    <mergeCell ref="G2628:H2628"/>
    <mergeCell ref="I2628:M2628"/>
    <mergeCell ref="N2628:P2628"/>
    <mergeCell ref="Q2628:R2628"/>
    <mergeCell ref="C2629:E2629"/>
    <mergeCell ref="G2629:H2629"/>
    <mergeCell ref="I2629:M2629"/>
    <mergeCell ref="N2629:P2629"/>
    <mergeCell ref="Q2629:R2629"/>
    <mergeCell ref="C2626:E2626"/>
    <mergeCell ref="G2626:H2626"/>
    <mergeCell ref="I2626:M2626"/>
    <mergeCell ref="N2626:P2626"/>
    <mergeCell ref="Q2626:R2626"/>
    <mergeCell ref="C2627:E2627"/>
    <mergeCell ref="G2627:H2627"/>
    <mergeCell ref="C2673:E2673"/>
    <mergeCell ref="G2673:H2673"/>
    <mergeCell ref="I2673:M2673"/>
    <mergeCell ref="N2673:P2673"/>
    <mergeCell ref="G2670:H2670"/>
    <mergeCell ref="G2669:H2669"/>
    <mergeCell ref="A2667:R2667"/>
    <mergeCell ref="A2668:B2668"/>
    <mergeCell ref="C2668:D2668"/>
    <mergeCell ref="E2668:F2668"/>
    <mergeCell ref="G2668:J2668"/>
    <mergeCell ref="K2668:M2668"/>
    <mergeCell ref="N2668:R2668"/>
    <mergeCell ref="A2669:A2670"/>
    <mergeCell ref="B2669:F2669"/>
    <mergeCell ref="I2669:R2669"/>
    <mergeCell ref="B2670:F2670"/>
    <mergeCell ref="I2670:L2670"/>
    <mergeCell ref="N2670:O2670"/>
    <mergeCell ref="A2672:A2723"/>
    <mergeCell ref="B2672:O2672"/>
    <mergeCell ref="Q2672:R2673"/>
    <mergeCell ref="N2674:P2674"/>
    <mergeCell ref="C2675:E2675"/>
    <mergeCell ref="G2675:H2675"/>
    <mergeCell ref="I2675:M2675"/>
    <mergeCell ref="N2675:P2675"/>
    <mergeCell ref="Q2675:R2675"/>
    <mergeCell ref="G2636:H2636"/>
    <mergeCell ref="G2637:H2637"/>
    <mergeCell ref="G2638:H2638"/>
    <mergeCell ref="C2796:E2796"/>
    <mergeCell ref="G2796:H2796"/>
    <mergeCell ref="I2796:M2796"/>
    <mergeCell ref="N2796:P2796"/>
    <mergeCell ref="Q2796:R2796"/>
    <mergeCell ref="C2797:E2797"/>
    <mergeCell ref="G2797:H2797"/>
    <mergeCell ref="I2797:M2797"/>
    <mergeCell ref="N2797:P2797"/>
    <mergeCell ref="Q2797:R2797"/>
    <mergeCell ref="C2794:E2794"/>
    <mergeCell ref="G2794:H2794"/>
    <mergeCell ref="I2794:M2794"/>
    <mergeCell ref="N2794:P2794"/>
    <mergeCell ref="Q2794:R2794"/>
    <mergeCell ref="C2795:E2795"/>
    <mergeCell ref="G2795:H2795"/>
    <mergeCell ref="I2795:M2795"/>
    <mergeCell ref="N2795:P2795"/>
    <mergeCell ref="Q2795:R2795"/>
    <mergeCell ref="C2792:E2792"/>
    <mergeCell ref="G2792:H2792"/>
    <mergeCell ref="I2792:M2792"/>
    <mergeCell ref="N2792:P2792"/>
    <mergeCell ref="Q2792:R2792"/>
    <mergeCell ref="C2793:E2793"/>
    <mergeCell ref="G2793:H2793"/>
    <mergeCell ref="I2793:M2793"/>
    <mergeCell ref="N2793:P2793"/>
    <mergeCell ref="Q2793:R2793"/>
    <mergeCell ref="C2790:E2790"/>
    <mergeCell ref="C2720:E2720"/>
    <mergeCell ref="I2720:M2720"/>
    <mergeCell ref="N2720:P2720"/>
    <mergeCell ref="Q2720:R2720"/>
    <mergeCell ref="C2721:E2721"/>
    <mergeCell ref="I2721:M2721"/>
    <mergeCell ref="N2721:P2721"/>
    <mergeCell ref="Q2721:R2721"/>
    <mergeCell ref="C2722:E2722"/>
    <mergeCell ref="I2722:M2722"/>
    <mergeCell ref="N2722:P2722"/>
    <mergeCell ref="Q2722:R2722"/>
    <mergeCell ref="C2723:E2723"/>
    <mergeCell ref="I2723:M2723"/>
    <mergeCell ref="N2723:P2723"/>
    <mergeCell ref="Q2723:R2723"/>
    <mergeCell ref="C2724:E2724"/>
    <mergeCell ref="G2724:H2724"/>
    <mergeCell ref="I2724:M2724"/>
    <mergeCell ref="Q2724:R2724"/>
    <mergeCell ref="C2786:E2786"/>
    <mergeCell ref="G2786:H2786"/>
    <mergeCell ref="I2786:M2786"/>
    <mergeCell ref="N2786:P2786"/>
    <mergeCell ref="G2790:H2790"/>
    <mergeCell ref="I2790:M2790"/>
    <mergeCell ref="N2790:P2790"/>
    <mergeCell ref="Q2790:R2790"/>
    <mergeCell ref="C2791:E2791"/>
    <mergeCell ref="G2791:H2791"/>
    <mergeCell ref="I2791:M2791"/>
    <mergeCell ref="N2791:P2791"/>
    <mergeCell ref="Q2791:R2791"/>
    <mergeCell ref="C2830:E2830"/>
    <mergeCell ref="I2830:M2830"/>
    <mergeCell ref="N2830:P2830"/>
    <mergeCell ref="Q2830:R2830"/>
    <mergeCell ref="C2831:E2831"/>
    <mergeCell ref="G2831:H2831"/>
    <mergeCell ref="I2831:M2831"/>
    <mergeCell ref="N2831:P2831"/>
    <mergeCell ref="Q2831:R2831"/>
    <mergeCell ref="Q2825:R2825"/>
    <mergeCell ref="C2826:E2826"/>
    <mergeCell ref="G2826:H2826"/>
    <mergeCell ref="I2826:M2826"/>
    <mergeCell ref="N2826:P2826"/>
    <mergeCell ref="Q2826:R2826"/>
    <mergeCell ref="C2827:E2827"/>
    <mergeCell ref="I2827:M2827"/>
    <mergeCell ref="N2827:P2827"/>
    <mergeCell ref="Q2827:R2827"/>
    <mergeCell ref="C2825:E2825"/>
    <mergeCell ref="G2825:H2825"/>
    <mergeCell ref="I2825:M2825"/>
    <mergeCell ref="N2825:P2825"/>
    <mergeCell ref="C2833:E2833"/>
    <mergeCell ref="G2833:H2833"/>
    <mergeCell ref="I2833:M2833"/>
    <mergeCell ref="N2833:P2833"/>
    <mergeCell ref="C2834:E2834"/>
    <mergeCell ref="G2834:H2834"/>
    <mergeCell ref="I2834:M2834"/>
    <mergeCell ref="N2834:P2834"/>
    <mergeCell ref="Q2834:R2834"/>
    <mergeCell ref="C2835:E2835"/>
    <mergeCell ref="G2835:H2835"/>
    <mergeCell ref="I2835:M2835"/>
    <mergeCell ref="N2835:P2835"/>
    <mergeCell ref="Q2835:R2835"/>
    <mergeCell ref="C2925:E2925"/>
    <mergeCell ref="G2925:H2925"/>
    <mergeCell ref="I2925:M2925"/>
    <mergeCell ref="G2911:H2911"/>
    <mergeCell ref="G2913:H2913"/>
    <mergeCell ref="G2914:H2914"/>
    <mergeCell ref="C2912:E2912"/>
    <mergeCell ref="G2912:H2912"/>
    <mergeCell ref="I2912:M2912"/>
    <mergeCell ref="N2912:P2912"/>
    <mergeCell ref="Q2912:R2912"/>
    <mergeCell ref="C2913:E2913"/>
    <mergeCell ref="I2913:M2913"/>
    <mergeCell ref="N2913:P2913"/>
    <mergeCell ref="Q2913:R2913"/>
    <mergeCell ref="G3040:H3040"/>
    <mergeCell ref="G3039:H3039"/>
    <mergeCell ref="A3037:R3037"/>
    <mergeCell ref="A3038:B3038"/>
    <mergeCell ref="C3038:D3038"/>
    <mergeCell ref="E3038:F3038"/>
    <mergeCell ref="G3038:J3038"/>
    <mergeCell ref="G3027:H3027"/>
    <mergeCell ref="G3016:H3016"/>
    <mergeCell ref="G3017:H3017"/>
    <mergeCell ref="G3014:H3014"/>
    <mergeCell ref="G3015:H3015"/>
    <mergeCell ref="G3012:H3012"/>
    <mergeCell ref="I3012:M3012"/>
    <mergeCell ref="N3012:P3012"/>
    <mergeCell ref="G3013:H3013"/>
    <mergeCell ref="I3013:M3013"/>
    <mergeCell ref="N3013:P3013"/>
    <mergeCell ref="Q3013:R3013"/>
    <mergeCell ref="C3010:E3010"/>
    <mergeCell ref="G3010:H3010"/>
    <mergeCell ref="I3010:M3010"/>
    <mergeCell ref="Q3010:R3010"/>
    <mergeCell ref="C3008:E3008"/>
    <mergeCell ref="G3008:H3008"/>
    <mergeCell ref="I3008:M3008"/>
    <mergeCell ref="N3008:P3008"/>
    <mergeCell ref="Q3008:R3008"/>
    <mergeCell ref="C3009:E3009"/>
    <mergeCell ref="G3009:H3009"/>
    <mergeCell ref="I3009:M3009"/>
    <mergeCell ref="N3009:P3009"/>
    <mergeCell ref="Q3009:R3009"/>
    <mergeCell ref="C3016:E3016"/>
    <mergeCell ref="I3016:M3016"/>
    <mergeCell ref="N3016:P3016"/>
    <mergeCell ref="B3023:D3023"/>
    <mergeCell ref="E3023:F3023"/>
    <mergeCell ref="G3023:H3023"/>
    <mergeCell ref="I3023:M3023"/>
    <mergeCell ref="N3023:P3023"/>
    <mergeCell ref="Q3023:R3023"/>
    <mergeCell ref="B3024:F3024"/>
    <mergeCell ref="G3024:H3024"/>
    <mergeCell ref="A3025:A3026"/>
    <mergeCell ref="B3025:D3025"/>
    <mergeCell ref="E3025:F3025"/>
    <mergeCell ref="G3025:H3025"/>
    <mergeCell ref="K3025:R3025"/>
    <mergeCell ref="B3033:H3033"/>
    <mergeCell ref="B3034:H3034"/>
    <mergeCell ref="B3035:H3035"/>
    <mergeCell ref="B3036:H3036"/>
    <mergeCell ref="Q3017:R3017"/>
    <mergeCell ref="C3018:E3018"/>
    <mergeCell ref="G3265:H3265"/>
    <mergeCell ref="I3265:M3265"/>
    <mergeCell ref="N3265:P3265"/>
    <mergeCell ref="G3262:H3262"/>
    <mergeCell ref="G3261:H3261"/>
    <mergeCell ref="G3276:H3276"/>
    <mergeCell ref="I3276:M3276"/>
    <mergeCell ref="N3276:P3276"/>
    <mergeCell ref="Q3276:R3276"/>
    <mergeCell ref="C3277:E3277"/>
    <mergeCell ref="G3277:H3277"/>
    <mergeCell ref="C3052:E3052"/>
    <mergeCell ref="G3052:H3052"/>
    <mergeCell ref="I3052:M3052"/>
    <mergeCell ref="Q3052:R3052"/>
    <mergeCell ref="G3054:H3054"/>
    <mergeCell ref="I3054:M3054"/>
    <mergeCell ref="N3054:P3054"/>
    <mergeCell ref="G3055:H3055"/>
    <mergeCell ref="I3055:M3055"/>
    <mergeCell ref="N3055:P3055"/>
    <mergeCell ref="Q3055:R3055"/>
    <mergeCell ref="C3050:E3050"/>
    <mergeCell ref="G3050:H3050"/>
    <mergeCell ref="I3050:M3050"/>
    <mergeCell ref="N3050:P3050"/>
    <mergeCell ref="Q3050:R3050"/>
    <mergeCell ref="C3051:E3051"/>
    <mergeCell ref="G3051:H3051"/>
    <mergeCell ref="I3051:M3051"/>
    <mergeCell ref="N3051:P3051"/>
    <mergeCell ref="G3062:H3062"/>
    <mergeCell ref="I3062:M3062"/>
    <mergeCell ref="N3062:P3062"/>
    <mergeCell ref="Q3062:R3062"/>
    <mergeCell ref="C3063:E3063"/>
    <mergeCell ref="G3056:H3056"/>
    <mergeCell ref="G3057:H3057"/>
    <mergeCell ref="G3058:H3058"/>
    <mergeCell ref="G3059:H3059"/>
    <mergeCell ref="C3065:E3065"/>
    <mergeCell ref="G3065:H3065"/>
    <mergeCell ref="I3065:M3065"/>
    <mergeCell ref="N3065:P3065"/>
    <mergeCell ref="Q3065:R3065"/>
    <mergeCell ref="C3066:E3066"/>
    <mergeCell ref="G3066:H3066"/>
    <mergeCell ref="I3066:M3066"/>
    <mergeCell ref="N3066:P3066"/>
    <mergeCell ref="Q3066:R3066"/>
    <mergeCell ref="C3067:E3067"/>
    <mergeCell ref="G3067:H3067"/>
    <mergeCell ref="I3067:M3067"/>
    <mergeCell ref="N3067:P3067"/>
    <mergeCell ref="G3228:H3228"/>
    <mergeCell ref="I3228:M3228"/>
    <mergeCell ref="N3228:P3228"/>
    <mergeCell ref="Q3228:R3228"/>
    <mergeCell ref="N2998:P2998"/>
    <mergeCell ref="Q2998:R2998"/>
    <mergeCell ref="C2999:E2999"/>
    <mergeCell ref="G2999:H2999"/>
    <mergeCell ref="I2999:M2999"/>
    <mergeCell ref="N2999:P2999"/>
    <mergeCell ref="Q2999:R2999"/>
    <mergeCell ref="G3247:H3247"/>
    <mergeCell ref="G3249:H3249"/>
    <mergeCell ref="G3248:H3248"/>
    <mergeCell ref="G3222:H3222"/>
    <mergeCell ref="I3222:M3222"/>
    <mergeCell ref="N3222:P3222"/>
    <mergeCell ref="G3223:H3223"/>
    <mergeCell ref="I3223:M3223"/>
    <mergeCell ref="N3223:P3223"/>
    <mergeCell ref="Q3223:R3223"/>
    <mergeCell ref="C3218:E3218"/>
    <mergeCell ref="G3218:H3218"/>
    <mergeCell ref="I3218:M3218"/>
    <mergeCell ref="N3218:P3218"/>
    <mergeCell ref="Q3218:R3218"/>
    <mergeCell ref="C3219:E3219"/>
    <mergeCell ref="G3219:H3219"/>
    <mergeCell ref="I3219:M3219"/>
    <mergeCell ref="N3219:P3219"/>
    <mergeCell ref="Q3219:R3219"/>
    <mergeCell ref="C3216:E3216"/>
    <mergeCell ref="G3216:H3216"/>
    <mergeCell ref="I3216:M3216"/>
    <mergeCell ref="N3216:P3216"/>
    <mergeCell ref="N3163:P3163"/>
    <mergeCell ref="Q3163:R3163"/>
    <mergeCell ref="G3163:H3163"/>
    <mergeCell ref="G3165:H3165"/>
    <mergeCell ref="G3166:H3166"/>
    <mergeCell ref="C3164:E3164"/>
    <mergeCell ref="G3164:H3164"/>
    <mergeCell ref="I3164:M3164"/>
    <mergeCell ref="N3164:P3164"/>
    <mergeCell ref="Q3164:R3164"/>
    <mergeCell ref="C3165:E3165"/>
    <mergeCell ref="I3165:M3165"/>
    <mergeCell ref="N3165:P3165"/>
    <mergeCell ref="Q3165:R3165"/>
    <mergeCell ref="N3220:P3220"/>
    <mergeCell ref="C3221:E3221"/>
    <mergeCell ref="G3221:H3221"/>
    <mergeCell ref="C3086:E3086"/>
    <mergeCell ref="G3086:H3086"/>
    <mergeCell ref="I3086:M3086"/>
    <mergeCell ref="N3086:P3086"/>
    <mergeCell ref="E3096:F3096"/>
    <mergeCell ref="B3097:D3097"/>
    <mergeCell ref="E3097:F3097"/>
    <mergeCell ref="C3082:E3082"/>
    <mergeCell ref="I3082:M3082"/>
    <mergeCell ref="N3082:P3082"/>
    <mergeCell ref="Q3082:R3082"/>
    <mergeCell ref="C3083:E3083"/>
    <mergeCell ref="B3029:H3029"/>
    <mergeCell ref="B3030:H3030"/>
    <mergeCell ref="B3031:H3031"/>
    <mergeCell ref="B3032:H3032"/>
    <mergeCell ref="Q3159:R3159"/>
    <mergeCell ref="G3162:H3162"/>
    <mergeCell ref="C3186:D3186"/>
    <mergeCell ref="E3186:F3186"/>
    <mergeCell ref="G3186:J3186"/>
    <mergeCell ref="K3186:M3186"/>
    <mergeCell ref="N3186:R3186"/>
    <mergeCell ref="Q3086:R3086"/>
    <mergeCell ref="C3208:E3208"/>
    <mergeCell ref="G3208:H3208"/>
    <mergeCell ref="I3208:M3208"/>
    <mergeCell ref="N3208:P3208"/>
    <mergeCell ref="Q3208:R3208"/>
    <mergeCell ref="C3209:E3209"/>
    <mergeCell ref="G3209:H3209"/>
    <mergeCell ref="I3209:M3209"/>
    <mergeCell ref="N3209:P3209"/>
    <mergeCell ref="Q3209:R3209"/>
    <mergeCell ref="C3206:E3206"/>
    <mergeCell ref="G3206:H3206"/>
    <mergeCell ref="I3206:M3206"/>
    <mergeCell ref="N3206:P3206"/>
    <mergeCell ref="C3203:E3203"/>
    <mergeCell ref="I3171:M3171"/>
    <mergeCell ref="N3171:P3171"/>
    <mergeCell ref="Q3171:R3171"/>
    <mergeCell ref="G3172:H3172"/>
    <mergeCell ref="G3173:H3173"/>
    <mergeCell ref="C3168:E3168"/>
    <mergeCell ref="G3168:H3168"/>
    <mergeCell ref="I3168:M3168"/>
    <mergeCell ref="Q3168:R3168"/>
    <mergeCell ref="C3166:E3166"/>
    <mergeCell ref="I3166:M3166"/>
    <mergeCell ref="N3166:P3166"/>
    <mergeCell ref="Q3166:R3166"/>
    <mergeCell ref="C3167:E3167"/>
    <mergeCell ref="G3167:H3167"/>
    <mergeCell ref="I3167:M3167"/>
    <mergeCell ref="N3167:P3167"/>
    <mergeCell ref="G3170:H3170"/>
    <mergeCell ref="I3170:M3170"/>
    <mergeCell ref="N3170:P3170"/>
    <mergeCell ref="G3171:H3171"/>
    <mergeCell ref="G3203:H3203"/>
    <mergeCell ref="I3203:M3203"/>
    <mergeCell ref="N3203:P3203"/>
    <mergeCell ref="Q3203:R3203"/>
    <mergeCell ref="C3201:E3201"/>
    <mergeCell ref="G3201:H3201"/>
    <mergeCell ref="I3201:M3201"/>
    <mergeCell ref="N3201:P3201"/>
    <mergeCell ref="Q3167:R3167"/>
    <mergeCell ref="Q3161:R3161"/>
    <mergeCell ref="C3162:E3162"/>
    <mergeCell ref="I3162:M3162"/>
    <mergeCell ref="C3207:E3207"/>
    <mergeCell ref="G3207:H3207"/>
    <mergeCell ref="I3207:M3207"/>
    <mergeCell ref="N3207:P3207"/>
    <mergeCell ref="Q3207:R3207"/>
    <mergeCell ref="Q3206:R3206"/>
    <mergeCell ref="N3191:P3191"/>
    <mergeCell ref="C3192:E3192"/>
    <mergeCell ref="Q3289:R3289"/>
    <mergeCell ref="C3286:E3286"/>
    <mergeCell ref="G3286:H3286"/>
    <mergeCell ref="I3286:M3286"/>
    <mergeCell ref="N3286:P3286"/>
    <mergeCell ref="Q3286:R3286"/>
    <mergeCell ref="C3287:E3287"/>
    <mergeCell ref="G3287:H3287"/>
    <mergeCell ref="I3287:M3287"/>
    <mergeCell ref="N3287:P3287"/>
    <mergeCell ref="Q3287:R3287"/>
    <mergeCell ref="C3285:E3285"/>
    <mergeCell ref="G3285:H3285"/>
    <mergeCell ref="I3285:M3285"/>
    <mergeCell ref="N3285:P3285"/>
    <mergeCell ref="G3282:H3282"/>
    <mergeCell ref="G3281:H3281"/>
    <mergeCell ref="G3279:H3279"/>
    <mergeCell ref="G3268:H3268"/>
    <mergeCell ref="G3269:H3269"/>
    <mergeCell ref="G3266:H3266"/>
    <mergeCell ref="G3267:H3267"/>
    <mergeCell ref="B3246:F3246"/>
    <mergeCell ref="A3259:R3259"/>
    <mergeCell ref="N3283:P3283"/>
    <mergeCell ref="Q3283:R3283"/>
    <mergeCell ref="C3284:E3284"/>
    <mergeCell ref="G3284:H3284"/>
    <mergeCell ref="I3284:M3284"/>
    <mergeCell ref="N3284:P3284"/>
    <mergeCell ref="Q3284:R3284"/>
    <mergeCell ref="Q3285:R3285"/>
    <mergeCell ref="I3277:M3277"/>
    <mergeCell ref="N3277:P3277"/>
    <mergeCell ref="Q3277:R3277"/>
    <mergeCell ref="C3278:E3278"/>
    <mergeCell ref="G3278:H3278"/>
    <mergeCell ref="A3264:A3315"/>
    <mergeCell ref="B3264:O3264"/>
    <mergeCell ref="Q3264:R3265"/>
    <mergeCell ref="C3298:E3298"/>
    <mergeCell ref="G3298:H3298"/>
    <mergeCell ref="I3298:M3298"/>
    <mergeCell ref="C3310:E3310"/>
    <mergeCell ref="I3310:M3310"/>
    <mergeCell ref="N3310:P3310"/>
    <mergeCell ref="Q3310:R3310"/>
    <mergeCell ref="C3311:E3311"/>
    <mergeCell ref="I3311:M3311"/>
    <mergeCell ref="N3311:P3311"/>
    <mergeCell ref="Q3311:R3311"/>
    <mergeCell ref="B3253:H3253"/>
    <mergeCell ref="B3254:H3254"/>
    <mergeCell ref="B3255:H3255"/>
    <mergeCell ref="B3256:H3256"/>
    <mergeCell ref="B3257:H3257"/>
    <mergeCell ref="B3258:H3258"/>
    <mergeCell ref="G3246:H3246"/>
    <mergeCell ref="C3283:E3283"/>
    <mergeCell ref="Q3275:R3275"/>
    <mergeCell ref="C3276:E3276"/>
    <mergeCell ref="A3260:B3260"/>
    <mergeCell ref="C3260:D3260"/>
    <mergeCell ref="E3260:F3260"/>
    <mergeCell ref="C3339:E3339"/>
    <mergeCell ref="G3339:H3339"/>
    <mergeCell ref="I3339:M3339"/>
    <mergeCell ref="N3339:P3339"/>
    <mergeCell ref="G3321:H3321"/>
    <mergeCell ref="E3322:F3322"/>
    <mergeCell ref="C3388:E3388"/>
    <mergeCell ref="G3388:H3388"/>
    <mergeCell ref="I3388:M3388"/>
    <mergeCell ref="Q3388:R3388"/>
    <mergeCell ref="G3390:H3390"/>
    <mergeCell ref="I3390:M3390"/>
    <mergeCell ref="C3390:E3390"/>
    <mergeCell ref="Q3390:R3390"/>
    <mergeCell ref="N3372:P3372"/>
    <mergeCell ref="Q3372:R3372"/>
    <mergeCell ref="C3373:E3373"/>
    <mergeCell ref="G3373:H3373"/>
    <mergeCell ref="I3373:M3373"/>
    <mergeCell ref="N3373:P3373"/>
    <mergeCell ref="Q3373:R3373"/>
    <mergeCell ref="C3370:E3370"/>
    <mergeCell ref="I3353:M3353"/>
    <mergeCell ref="N3353:P3353"/>
    <mergeCell ref="Q3353:R3353"/>
    <mergeCell ref="C3354:E3354"/>
    <mergeCell ref="G3354:H3354"/>
    <mergeCell ref="I3354:M3354"/>
    <mergeCell ref="N3354:P3354"/>
    <mergeCell ref="Q3354:R3354"/>
    <mergeCell ref="C3363:E3363"/>
    <mergeCell ref="N3387:P3387"/>
    <mergeCell ref="C3378:E3378"/>
    <mergeCell ref="G3378:H3378"/>
    <mergeCell ref="I3378:M3378"/>
    <mergeCell ref="N3378:P3378"/>
    <mergeCell ref="Q3378:R3378"/>
    <mergeCell ref="C3379:E3379"/>
    <mergeCell ref="G3379:H3379"/>
    <mergeCell ref="I3379:M3379"/>
    <mergeCell ref="N3379:P3379"/>
    <mergeCell ref="Q3379:R3379"/>
    <mergeCell ref="Q3385:R3385"/>
    <mergeCell ref="C3382:E3382"/>
    <mergeCell ref="G3370:H3370"/>
    <mergeCell ref="I3370:M3370"/>
    <mergeCell ref="N3370:P3370"/>
    <mergeCell ref="Q3370:R3370"/>
    <mergeCell ref="C3371:E3371"/>
    <mergeCell ref="G3371:H3371"/>
    <mergeCell ref="I3371:M3371"/>
    <mergeCell ref="N3371:P3371"/>
    <mergeCell ref="Q3371:R3371"/>
    <mergeCell ref="C3376:E3376"/>
    <mergeCell ref="G3376:H3376"/>
    <mergeCell ref="C3369:E3369"/>
    <mergeCell ref="G3369:H3369"/>
    <mergeCell ref="I3369:M3369"/>
    <mergeCell ref="N3369:P3369"/>
    <mergeCell ref="G3366:H3366"/>
    <mergeCell ref="G3365:H3365"/>
    <mergeCell ref="G3363:H3363"/>
    <mergeCell ref="G3352:H3352"/>
    <mergeCell ref="G3353:H3353"/>
    <mergeCell ref="I3454:M3454"/>
    <mergeCell ref="N3454:P3454"/>
    <mergeCell ref="Q3454:R3454"/>
    <mergeCell ref="C3455:E3455"/>
    <mergeCell ref="I3422:M3422"/>
    <mergeCell ref="N3422:P3422"/>
    <mergeCell ref="I3444:M3444"/>
    <mergeCell ref="N3444:P3444"/>
    <mergeCell ref="Q3444:R3444"/>
    <mergeCell ref="I3449:M3449"/>
    <mergeCell ref="N3449:P3449"/>
    <mergeCell ref="Q3449:R3449"/>
    <mergeCell ref="C3450:E3450"/>
    <mergeCell ref="I3450:M3450"/>
    <mergeCell ref="C3368:E3368"/>
    <mergeCell ref="G3368:H3368"/>
    <mergeCell ref="I3368:M3368"/>
    <mergeCell ref="N3368:P3368"/>
    <mergeCell ref="Q3368:R3368"/>
    <mergeCell ref="Q3369:R3369"/>
    <mergeCell ref="N3388:P3388"/>
    <mergeCell ref="C3389:E3389"/>
    <mergeCell ref="G3389:H3389"/>
    <mergeCell ref="I3389:M3389"/>
    <mergeCell ref="N3389:P3389"/>
    <mergeCell ref="Q3389:R3389"/>
    <mergeCell ref="C3386:E3386"/>
    <mergeCell ref="G3386:H3386"/>
    <mergeCell ref="I3386:M3386"/>
    <mergeCell ref="N3386:P3386"/>
    <mergeCell ref="Q3386:R3386"/>
    <mergeCell ref="C3387:E3387"/>
    <mergeCell ref="G3387:H3387"/>
    <mergeCell ref="I3387:M3387"/>
    <mergeCell ref="G3452:H3452"/>
    <mergeCell ref="I3452:M3452"/>
    <mergeCell ref="N3452:P3452"/>
    <mergeCell ref="Q3452:R3452"/>
    <mergeCell ref="Q3453:R3453"/>
    <mergeCell ref="I3439:M3439"/>
    <mergeCell ref="N3439:P3439"/>
    <mergeCell ref="Q3439:R3439"/>
    <mergeCell ref="Q3427:R3427"/>
    <mergeCell ref="C3425:E3425"/>
    <mergeCell ref="G3425:H3425"/>
    <mergeCell ref="C3430:E3430"/>
    <mergeCell ref="G3430:H3430"/>
    <mergeCell ref="I3430:M3430"/>
    <mergeCell ref="Q3430:R3430"/>
    <mergeCell ref="C3428:E3428"/>
    <mergeCell ref="G3428:H3428"/>
    <mergeCell ref="I3428:M3428"/>
    <mergeCell ref="N3428:P3428"/>
    <mergeCell ref="I3445:M3445"/>
    <mergeCell ref="N3445:P3445"/>
    <mergeCell ref="Q3445:R3445"/>
    <mergeCell ref="C3446:E3446"/>
    <mergeCell ref="G3446:H3446"/>
    <mergeCell ref="I3446:M3446"/>
    <mergeCell ref="N3446:P3446"/>
    <mergeCell ref="Q3446:R3446"/>
    <mergeCell ref="N3382:P3382"/>
    <mergeCell ref="G3442:H3442"/>
    <mergeCell ref="I3442:M3442"/>
    <mergeCell ref="G3517:H3517"/>
    <mergeCell ref="I3517:M3517"/>
    <mergeCell ref="N3517:P3517"/>
    <mergeCell ref="Q3517:R3517"/>
    <mergeCell ref="C3514:E3514"/>
    <mergeCell ref="G3514:H3514"/>
    <mergeCell ref="I3514:M3514"/>
    <mergeCell ref="Q3514:R3514"/>
    <mergeCell ref="C3512:E3512"/>
    <mergeCell ref="G3512:H3512"/>
    <mergeCell ref="I3512:M3512"/>
    <mergeCell ref="C3505:E3505"/>
    <mergeCell ref="G3561:H3561"/>
    <mergeCell ref="C3420:E3420"/>
    <mergeCell ref="G3420:H3420"/>
    <mergeCell ref="I3420:M3420"/>
    <mergeCell ref="N3420:P3420"/>
    <mergeCell ref="Q3420:R3420"/>
    <mergeCell ref="C3418:E3418"/>
    <mergeCell ref="I3418:M3418"/>
    <mergeCell ref="N3418:P3418"/>
    <mergeCell ref="Q3418:R3418"/>
    <mergeCell ref="C3419:E3419"/>
    <mergeCell ref="G3419:H3419"/>
    <mergeCell ref="I3419:M3419"/>
    <mergeCell ref="N3419:P3419"/>
    <mergeCell ref="Q3419:R3419"/>
    <mergeCell ref="C3414:E3414"/>
    <mergeCell ref="G3414:H3414"/>
    <mergeCell ref="I3414:M3414"/>
    <mergeCell ref="N3414:P3414"/>
    <mergeCell ref="Q3414:R3414"/>
    <mergeCell ref="C3415:E3415"/>
    <mergeCell ref="I3415:M3415"/>
    <mergeCell ref="Q3513:R3513"/>
    <mergeCell ref="C3518:E3518"/>
    <mergeCell ref="I3518:M3518"/>
    <mergeCell ref="N3518:P3518"/>
    <mergeCell ref="Q3518:R3518"/>
    <mergeCell ref="I3466:M3466"/>
    <mergeCell ref="N3466:P3466"/>
    <mergeCell ref="G3467:H3467"/>
    <mergeCell ref="I3467:M3467"/>
    <mergeCell ref="N3467:P3467"/>
    <mergeCell ref="Q3467:R3467"/>
    <mergeCell ref="C3464:E3464"/>
    <mergeCell ref="G3464:H3464"/>
    <mergeCell ref="I3464:M3464"/>
    <mergeCell ref="Q3464:R3464"/>
    <mergeCell ref="C3462:E3462"/>
    <mergeCell ref="G3462:H3462"/>
    <mergeCell ref="I3462:M3462"/>
    <mergeCell ref="N3462:P3462"/>
    <mergeCell ref="Q3462:R3462"/>
    <mergeCell ref="C3463:E3463"/>
    <mergeCell ref="G3463:H3463"/>
    <mergeCell ref="C3460:E3460"/>
    <mergeCell ref="G3516:H3516"/>
    <mergeCell ref="I3516:M3516"/>
    <mergeCell ref="N3516:P3516"/>
    <mergeCell ref="I3521:M3521"/>
    <mergeCell ref="N3521:P3521"/>
    <mergeCell ref="C3454:E3454"/>
    <mergeCell ref="G3454:H3454"/>
    <mergeCell ref="C3529:E3529"/>
    <mergeCell ref="G3529:H3529"/>
    <mergeCell ref="I3529:M3529"/>
    <mergeCell ref="N3529:P3529"/>
    <mergeCell ref="Q3529:R3529"/>
    <mergeCell ref="C3530:E3530"/>
    <mergeCell ref="G3530:H3530"/>
    <mergeCell ref="G3521:H3521"/>
    <mergeCell ref="G3518:H3518"/>
    <mergeCell ref="G3519:H3519"/>
    <mergeCell ref="Q3537:R3537"/>
    <mergeCell ref="N3569:P3569"/>
    <mergeCell ref="Q3569:R3569"/>
    <mergeCell ref="C3579:E3579"/>
    <mergeCell ref="G3579:H3579"/>
    <mergeCell ref="I3579:M3579"/>
    <mergeCell ref="N3579:P3579"/>
    <mergeCell ref="C3580:E3580"/>
    <mergeCell ref="G3580:H3580"/>
    <mergeCell ref="I3580:M3580"/>
    <mergeCell ref="N3580:P3580"/>
    <mergeCell ref="Q3580:R3580"/>
    <mergeCell ref="G3491:H3491"/>
    <mergeCell ref="G3492:H3492"/>
    <mergeCell ref="C3495:E3495"/>
    <mergeCell ref="G3495:H3495"/>
    <mergeCell ref="I3495:M3495"/>
    <mergeCell ref="N3495:P3495"/>
    <mergeCell ref="C3496:E3496"/>
    <mergeCell ref="G3496:H3496"/>
    <mergeCell ref="I3496:M3496"/>
    <mergeCell ref="N3496:P3496"/>
    <mergeCell ref="Q3496:R3496"/>
    <mergeCell ref="N3492:P3492"/>
    <mergeCell ref="Q3492:R3492"/>
    <mergeCell ref="C3493:E3493"/>
    <mergeCell ref="G3493:H3493"/>
    <mergeCell ref="I3493:M3493"/>
    <mergeCell ref="N3493:P3493"/>
    <mergeCell ref="Q3493:R3493"/>
    <mergeCell ref="C3494:E3494"/>
    <mergeCell ref="G3494:H3494"/>
    <mergeCell ref="I3494:M3494"/>
    <mergeCell ref="N3494:P3494"/>
    <mergeCell ref="Q3494:R3494"/>
    <mergeCell ref="Q3495:R3495"/>
    <mergeCell ref="Q3575:R3575"/>
    <mergeCell ref="C3576:E3576"/>
    <mergeCell ref="I3576:M3576"/>
    <mergeCell ref="N3576:P3576"/>
    <mergeCell ref="Q3576:R3576"/>
    <mergeCell ref="G3544:H3544"/>
    <mergeCell ref="G3545:H3545"/>
    <mergeCell ref="G3542:H3542"/>
    <mergeCell ref="G3543:H3543"/>
    <mergeCell ref="G3540:H3540"/>
    <mergeCell ref="I3540:M3540"/>
    <mergeCell ref="N3540:P3540"/>
    <mergeCell ref="G3541:H3541"/>
    <mergeCell ref="I3541:M3541"/>
    <mergeCell ref="C3570:E3570"/>
    <mergeCell ref="G3570:H3570"/>
    <mergeCell ref="I3575:M3575"/>
    <mergeCell ref="N3575:P3575"/>
    <mergeCell ref="I3570:M3570"/>
    <mergeCell ref="N3570:P3570"/>
    <mergeCell ref="B3542:F3542"/>
    <mergeCell ref="G3515:H3515"/>
    <mergeCell ref="I3515:M3515"/>
    <mergeCell ref="N3515:P3515"/>
    <mergeCell ref="Q3515:R3515"/>
    <mergeCell ref="C3516:E3516"/>
    <mergeCell ref="Q3516:R3516"/>
    <mergeCell ref="C3517:E3517"/>
    <mergeCell ref="J3544:J3554"/>
    <mergeCell ref="K3544:R3554"/>
    <mergeCell ref="B3547:H3547"/>
    <mergeCell ref="B3548:H3548"/>
    <mergeCell ref="B3549:H3549"/>
    <mergeCell ref="B3550:H3550"/>
    <mergeCell ref="B3551:H3551"/>
    <mergeCell ref="B3552:H3552"/>
    <mergeCell ref="B3553:H3553"/>
    <mergeCell ref="B3554:H3554"/>
    <mergeCell ref="E3556:F3556"/>
    <mergeCell ref="Q3601:R3601"/>
    <mergeCell ref="C3598:E3598"/>
    <mergeCell ref="G3598:H3598"/>
    <mergeCell ref="I3598:M3598"/>
    <mergeCell ref="Q3598:R3598"/>
    <mergeCell ref="C3596:E3596"/>
    <mergeCell ref="G3596:H3596"/>
    <mergeCell ref="I3596:M3596"/>
    <mergeCell ref="N3596:P3596"/>
    <mergeCell ref="Q3596:R3596"/>
    <mergeCell ref="C3597:E3597"/>
    <mergeCell ref="G3597:H3597"/>
    <mergeCell ref="I3597:M3597"/>
    <mergeCell ref="N3597:P3597"/>
    <mergeCell ref="Q3597:R3597"/>
    <mergeCell ref="I3593:M3593"/>
    <mergeCell ref="N3593:P3593"/>
    <mergeCell ref="Q3593:R3593"/>
    <mergeCell ref="C3594:E3594"/>
    <mergeCell ref="G3594:H3594"/>
    <mergeCell ref="I3594:M3594"/>
    <mergeCell ref="N3594:P3594"/>
    <mergeCell ref="Q3594:R3594"/>
    <mergeCell ref="C3595:E3595"/>
    <mergeCell ref="G3595:H3595"/>
    <mergeCell ref="G3556:J3556"/>
    <mergeCell ref="K3556:M3556"/>
    <mergeCell ref="N3556:R3556"/>
    <mergeCell ref="Q3591:R3591"/>
    <mergeCell ref="A3555:R3555"/>
    <mergeCell ref="A3556:B3556"/>
    <mergeCell ref="C3556:D3556"/>
    <mergeCell ref="A3557:A3558"/>
    <mergeCell ref="I3538:M3538"/>
    <mergeCell ref="Q3538:R3538"/>
    <mergeCell ref="C3537:E3537"/>
    <mergeCell ref="G3537:H3537"/>
    <mergeCell ref="I3537:M3537"/>
    <mergeCell ref="N3537:P3537"/>
    <mergeCell ref="G3534:H3534"/>
    <mergeCell ref="G3533:H3533"/>
    <mergeCell ref="A3486:A3537"/>
    <mergeCell ref="B3486:O3486"/>
    <mergeCell ref="C3603:E3603"/>
    <mergeCell ref="I3603:M3603"/>
    <mergeCell ref="N3603:P3603"/>
    <mergeCell ref="Q3603:R3603"/>
    <mergeCell ref="C3604:E3604"/>
    <mergeCell ref="I3604:M3604"/>
    <mergeCell ref="N3604:P3604"/>
    <mergeCell ref="Q3604:R3604"/>
    <mergeCell ref="G3604:H3604"/>
    <mergeCell ref="G3603:H3603"/>
    <mergeCell ref="Q3595:R3595"/>
    <mergeCell ref="B3688:D3688"/>
    <mergeCell ref="E3688:F3688"/>
    <mergeCell ref="B3695:H3695"/>
    <mergeCell ref="B3696:H3696"/>
    <mergeCell ref="B3697:H3697"/>
    <mergeCell ref="B3698:H3698"/>
    <mergeCell ref="C3670:E3670"/>
    <mergeCell ref="I3670:M3670"/>
    <mergeCell ref="N3670:P3670"/>
    <mergeCell ref="Q3670:R3670"/>
    <mergeCell ref="C3671:E3671"/>
    <mergeCell ref="G3671:H3671"/>
    <mergeCell ref="I3671:M3671"/>
    <mergeCell ref="N3671:P3671"/>
    <mergeCell ref="Q3671:R3671"/>
    <mergeCell ref="Q3665:R3665"/>
    <mergeCell ref="C3666:E3666"/>
    <mergeCell ref="G3666:H3666"/>
    <mergeCell ref="I3666:M3666"/>
    <mergeCell ref="N3666:P3666"/>
    <mergeCell ref="Q3666:R3666"/>
    <mergeCell ref="C3667:E3667"/>
    <mergeCell ref="I3667:M3667"/>
    <mergeCell ref="N3667:P3667"/>
    <mergeCell ref="Q3667:R3667"/>
    <mergeCell ref="G3659:H3659"/>
    <mergeCell ref="G3660:H3660"/>
    <mergeCell ref="C3663:E3663"/>
    <mergeCell ref="G3663:H3663"/>
    <mergeCell ref="I3663:M3663"/>
    <mergeCell ref="N3663:P3663"/>
    <mergeCell ref="C3664:E3664"/>
    <mergeCell ref="G3664:H3664"/>
    <mergeCell ref="I3664:M3664"/>
    <mergeCell ref="N3664:P3664"/>
    <mergeCell ref="Q3664:R3664"/>
    <mergeCell ref="C3665:E3665"/>
    <mergeCell ref="G3665:H3665"/>
    <mergeCell ref="I3665:M3665"/>
    <mergeCell ref="N3665:P3665"/>
    <mergeCell ref="C3682:E3682"/>
    <mergeCell ref="G3682:H3682"/>
    <mergeCell ref="I3682:M3682"/>
    <mergeCell ref="Q3682:R3682"/>
    <mergeCell ref="C3680:E3680"/>
    <mergeCell ref="G3680:H3680"/>
    <mergeCell ref="I3680:M3680"/>
    <mergeCell ref="N3680:P3680"/>
    <mergeCell ref="C3673:E3673"/>
    <mergeCell ref="G3673:H3673"/>
    <mergeCell ref="I3673:M3673"/>
    <mergeCell ref="N3673:P3673"/>
    <mergeCell ref="C3674:E3674"/>
    <mergeCell ref="G3674:H3674"/>
    <mergeCell ref="C3678:E3678"/>
    <mergeCell ref="G3678:H3678"/>
    <mergeCell ref="I3678:M3678"/>
    <mergeCell ref="N3678:P3678"/>
    <mergeCell ref="Q3678:R3678"/>
    <mergeCell ref="C3679:E3679"/>
    <mergeCell ref="G3679:H3679"/>
    <mergeCell ref="I3679:M3679"/>
    <mergeCell ref="C3672:E3672"/>
    <mergeCell ref="G3672:H3672"/>
    <mergeCell ref="A3:R3"/>
    <mergeCell ref="J66:J76"/>
    <mergeCell ref="C15:E15"/>
    <mergeCell ref="G15:H15"/>
    <mergeCell ref="I15:M15"/>
    <mergeCell ref="N15:P15"/>
    <mergeCell ref="Q15:R15"/>
    <mergeCell ref="C16:E16"/>
    <mergeCell ref="G16:H16"/>
    <mergeCell ref="I16:M16"/>
    <mergeCell ref="N16:P16"/>
    <mergeCell ref="Q16:R16"/>
    <mergeCell ref="C17:E17"/>
    <mergeCell ref="G17:H17"/>
    <mergeCell ref="I17:M17"/>
    <mergeCell ref="N17:P17"/>
    <mergeCell ref="Q17:R17"/>
    <mergeCell ref="C18:E18"/>
    <mergeCell ref="G18:H18"/>
    <mergeCell ref="I18:M18"/>
    <mergeCell ref="N18:P18"/>
    <mergeCell ref="Q18:R18"/>
    <mergeCell ref="C19:E19"/>
    <mergeCell ref="G19:H19"/>
    <mergeCell ref="I19:M19"/>
    <mergeCell ref="N19:P19"/>
    <mergeCell ref="Q19:R19"/>
    <mergeCell ref="C20:E20"/>
    <mergeCell ref="G20:H20"/>
    <mergeCell ref="I20:M20"/>
    <mergeCell ref="N20:P20"/>
    <mergeCell ref="Q20:R20"/>
    <mergeCell ref="C36:E36"/>
    <mergeCell ref="G36:H36"/>
    <mergeCell ref="I36:M36"/>
    <mergeCell ref="N36:P36"/>
    <mergeCell ref="Q36:R36"/>
    <mergeCell ref="C37:E37"/>
    <mergeCell ref="G37:H37"/>
    <mergeCell ref="I37:M37"/>
    <mergeCell ref="N37:P37"/>
    <mergeCell ref="Q37:R37"/>
    <mergeCell ref="C38:E38"/>
    <mergeCell ref="G38:H38"/>
    <mergeCell ref="I38:M38"/>
    <mergeCell ref="N38:P38"/>
    <mergeCell ref="Q38:R38"/>
    <mergeCell ref="C39:E39"/>
    <mergeCell ref="G39:H39"/>
    <mergeCell ref="N63:P63"/>
    <mergeCell ref="B61:P61"/>
    <mergeCell ref="Q58:R58"/>
    <mergeCell ref="C59:E59"/>
    <mergeCell ref="Q100:R100"/>
    <mergeCell ref="C101:E101"/>
    <mergeCell ref="G101:H101"/>
    <mergeCell ref="I101:M101"/>
    <mergeCell ref="N101:P101"/>
    <mergeCell ref="A77:R77"/>
    <mergeCell ref="A78:B78"/>
    <mergeCell ref="C78:D78"/>
    <mergeCell ref="E78:F78"/>
    <mergeCell ref="G78:J78"/>
    <mergeCell ref="K78:M78"/>
    <mergeCell ref="N78:R78"/>
    <mergeCell ref="I26:M26"/>
    <mergeCell ref="N26:P26"/>
    <mergeCell ref="Q26:R26"/>
    <mergeCell ref="C27:E27"/>
    <mergeCell ref="G27:H27"/>
    <mergeCell ref="I27:M27"/>
    <mergeCell ref="N27:P27"/>
    <mergeCell ref="Q27:R27"/>
    <mergeCell ref="C28:E28"/>
    <mergeCell ref="G28:H28"/>
    <mergeCell ref="I28:M28"/>
    <mergeCell ref="N28:P28"/>
    <mergeCell ref="Q28:R28"/>
    <mergeCell ref="C29:E29"/>
    <mergeCell ref="G29:H29"/>
    <mergeCell ref="I29:M29"/>
    <mergeCell ref="N29:P29"/>
    <mergeCell ref="Q29:R29"/>
    <mergeCell ref="C30:E30"/>
    <mergeCell ref="G30:H30"/>
    <mergeCell ref="I30:M30"/>
    <mergeCell ref="N30:P30"/>
    <mergeCell ref="Q30:R30"/>
    <mergeCell ref="C31:E31"/>
    <mergeCell ref="G31:H31"/>
    <mergeCell ref="I31:M31"/>
    <mergeCell ref="N31:P31"/>
    <mergeCell ref="B76:H76"/>
    <mergeCell ref="E66:F66"/>
    <mergeCell ref="G66:H66"/>
    <mergeCell ref="B71:H71"/>
    <mergeCell ref="B72:H72"/>
    <mergeCell ref="B73:H73"/>
    <mergeCell ref="B74:H74"/>
    <mergeCell ref="B75:H75"/>
    <mergeCell ref="G67:H67"/>
    <mergeCell ref="B69:H69"/>
    <mergeCell ref="B70:H70"/>
    <mergeCell ref="G41:H41"/>
    <mergeCell ref="I41:M41"/>
    <mergeCell ref="N41:P41"/>
    <mergeCell ref="Q41:R41"/>
    <mergeCell ref="A65:A66"/>
    <mergeCell ref="B66:D66"/>
    <mergeCell ref="G60:H60"/>
    <mergeCell ref="I60:M60"/>
    <mergeCell ref="A61:A63"/>
    <mergeCell ref="B62:D62"/>
    <mergeCell ref="E62:F62"/>
    <mergeCell ref="G62:H62"/>
    <mergeCell ref="I63:M63"/>
    <mergeCell ref="N62:P62"/>
    <mergeCell ref="A79:A80"/>
    <mergeCell ref="B79:F79"/>
    <mergeCell ref="G79:H79"/>
    <mergeCell ref="I79:R79"/>
    <mergeCell ref="B80:F80"/>
    <mergeCell ref="G80:H80"/>
    <mergeCell ref="I80:L80"/>
    <mergeCell ref="N80:O80"/>
    <mergeCell ref="A82:A133"/>
    <mergeCell ref="B82:O82"/>
    <mergeCell ref="Q82:R83"/>
    <mergeCell ref="C83:E83"/>
    <mergeCell ref="G83:H83"/>
    <mergeCell ref="I83:M83"/>
    <mergeCell ref="N83:P83"/>
    <mergeCell ref="C84:E84"/>
    <mergeCell ref="G84:H84"/>
    <mergeCell ref="I84:M84"/>
    <mergeCell ref="N84:P84"/>
    <mergeCell ref="Q84:R84"/>
    <mergeCell ref="C85:E85"/>
    <mergeCell ref="G85:H85"/>
    <mergeCell ref="I85:M85"/>
    <mergeCell ref="N85:P85"/>
    <mergeCell ref="Q85:R85"/>
    <mergeCell ref="C86:E86"/>
    <mergeCell ref="G86:H86"/>
    <mergeCell ref="I86:M86"/>
    <mergeCell ref="N86:P86"/>
    <mergeCell ref="Q86:R86"/>
    <mergeCell ref="C87:E87"/>
    <mergeCell ref="I87:M87"/>
    <mergeCell ref="N87:P87"/>
    <mergeCell ref="Q87:R87"/>
    <mergeCell ref="C88:E88"/>
    <mergeCell ref="G88:H88"/>
    <mergeCell ref="I88:M88"/>
    <mergeCell ref="N88:P88"/>
    <mergeCell ref="Q88:R88"/>
    <mergeCell ref="C89:E89"/>
    <mergeCell ref="I89:M89"/>
    <mergeCell ref="N89:P89"/>
    <mergeCell ref="Q89:R89"/>
    <mergeCell ref="C90:E90"/>
    <mergeCell ref="I90:M90"/>
    <mergeCell ref="N90:P90"/>
    <mergeCell ref="Q90:R90"/>
    <mergeCell ref="C91:E91"/>
    <mergeCell ref="G91:H91"/>
    <mergeCell ref="I91:M91"/>
    <mergeCell ref="N91:P91"/>
    <mergeCell ref="Q91:R91"/>
    <mergeCell ref="C92:E92"/>
    <mergeCell ref="G92:H92"/>
    <mergeCell ref="I92:M92"/>
    <mergeCell ref="N92:P92"/>
    <mergeCell ref="Q92:R92"/>
    <mergeCell ref="Q93:R93"/>
    <mergeCell ref="N112:P112"/>
    <mergeCell ref="C113:E113"/>
    <mergeCell ref="G113:H113"/>
    <mergeCell ref="I113:M113"/>
    <mergeCell ref="N113:P113"/>
    <mergeCell ref="Q113:R113"/>
    <mergeCell ref="G154:H154"/>
    <mergeCell ref="A153:A154"/>
    <mergeCell ref="B153:F153"/>
    <mergeCell ref="I153:R153"/>
    <mergeCell ref="B154:F154"/>
    <mergeCell ref="I154:L154"/>
    <mergeCell ref="N154:O154"/>
    <mergeCell ref="A156:A207"/>
    <mergeCell ref="B156:O156"/>
    <mergeCell ref="Q156:R157"/>
    <mergeCell ref="C157:E157"/>
    <mergeCell ref="C158:E158"/>
    <mergeCell ref="C126:E126"/>
    <mergeCell ref="G126:H126"/>
    <mergeCell ref="I126:M126"/>
    <mergeCell ref="N126:P126"/>
    <mergeCell ref="Q126:R126"/>
    <mergeCell ref="C127:E127"/>
    <mergeCell ref="G127:H127"/>
    <mergeCell ref="I127:M127"/>
    <mergeCell ref="N127:P127"/>
    <mergeCell ref="Q127:R127"/>
    <mergeCell ref="C128:E128"/>
    <mergeCell ref="G128:H128"/>
    <mergeCell ref="I128:M128"/>
    <mergeCell ref="N128:P128"/>
    <mergeCell ref="Q128:R128"/>
    <mergeCell ref="C129:E129"/>
    <mergeCell ref="I129:M129"/>
    <mergeCell ref="N129:P129"/>
    <mergeCell ref="Q129:R129"/>
    <mergeCell ref="C130:E130"/>
    <mergeCell ref="G130:H130"/>
    <mergeCell ref="I130:M130"/>
    <mergeCell ref="N130:P130"/>
    <mergeCell ref="Q130:R130"/>
    <mergeCell ref="C131:E131"/>
    <mergeCell ref="I131:M131"/>
    <mergeCell ref="N131:P131"/>
    <mergeCell ref="Q131:R131"/>
    <mergeCell ref="C132:E132"/>
    <mergeCell ref="I132:M132"/>
    <mergeCell ref="N132:P132"/>
    <mergeCell ref="Q132:R132"/>
    <mergeCell ref="C133:E133"/>
    <mergeCell ref="G133:H133"/>
    <mergeCell ref="I133:M133"/>
    <mergeCell ref="N133:P133"/>
    <mergeCell ref="Q133:R133"/>
    <mergeCell ref="G129:H129"/>
    <mergeCell ref="G131:H131"/>
    <mergeCell ref="G132:H132"/>
    <mergeCell ref="Q201:R201"/>
    <mergeCell ref="C202:E202"/>
    <mergeCell ref="I202:M202"/>
    <mergeCell ref="N202:P202"/>
    <mergeCell ref="Q202:R202"/>
    <mergeCell ref="C203:E203"/>
    <mergeCell ref="I203:M203"/>
    <mergeCell ref="N203:P203"/>
    <mergeCell ref="Q203:R203"/>
    <mergeCell ref="I189:M189"/>
    <mergeCell ref="N189:P189"/>
    <mergeCell ref="Q189:R189"/>
    <mergeCell ref="I134:M134"/>
    <mergeCell ref="Q134:R134"/>
    <mergeCell ref="A135:A137"/>
    <mergeCell ref="B135:P135"/>
    <mergeCell ref="Q135:R136"/>
    <mergeCell ref="B136:D136"/>
    <mergeCell ref="E136:F136"/>
    <mergeCell ref="B137:D137"/>
    <mergeCell ref="E137:F137"/>
    <mergeCell ref="B138:F138"/>
    <mergeCell ref="A139:A140"/>
    <mergeCell ref="B139:D139"/>
    <mergeCell ref="E139:F139"/>
    <mergeCell ref="K139:R139"/>
    <mergeCell ref="B140:D140"/>
    <mergeCell ref="E140:F140"/>
    <mergeCell ref="J140:J150"/>
    <mergeCell ref="K140:R150"/>
    <mergeCell ref="B143:H143"/>
    <mergeCell ref="B144:H144"/>
    <mergeCell ref="B145:H145"/>
    <mergeCell ref="B146:H146"/>
    <mergeCell ref="B147:H147"/>
    <mergeCell ref="B148:H148"/>
    <mergeCell ref="B149:H149"/>
    <mergeCell ref="B150:H150"/>
    <mergeCell ref="A151:R151"/>
    <mergeCell ref="A152:B152"/>
    <mergeCell ref="C152:D152"/>
    <mergeCell ref="E152:F152"/>
    <mergeCell ref="G152:J152"/>
    <mergeCell ref="K152:M152"/>
    <mergeCell ref="N152:R152"/>
    <mergeCell ref="Q137:R137"/>
    <mergeCell ref="G138:H138"/>
    <mergeCell ref="G136:H136"/>
    <mergeCell ref="I136:M136"/>
    <mergeCell ref="N136:P136"/>
    <mergeCell ref="G137:H137"/>
    <mergeCell ref="I137:M137"/>
    <mergeCell ref="N137:P137"/>
    <mergeCell ref="I158:M158"/>
    <mergeCell ref="N158:P158"/>
    <mergeCell ref="Q158:R158"/>
    <mergeCell ref="C159:E159"/>
    <mergeCell ref="I159:M159"/>
    <mergeCell ref="N159:P159"/>
    <mergeCell ref="Q159:R159"/>
    <mergeCell ref="C160:E160"/>
    <mergeCell ref="I160:M160"/>
    <mergeCell ref="N160:P160"/>
    <mergeCell ref="Q160:R160"/>
    <mergeCell ref="C161:E161"/>
    <mergeCell ref="I161:M161"/>
    <mergeCell ref="N161:P161"/>
    <mergeCell ref="Q161:R161"/>
    <mergeCell ref="C162:E162"/>
    <mergeCell ref="G162:H162"/>
    <mergeCell ref="I162:M162"/>
    <mergeCell ref="N162:P162"/>
    <mergeCell ref="Q162:R162"/>
    <mergeCell ref="C163:E163"/>
    <mergeCell ref="G163:H163"/>
    <mergeCell ref="I163:M163"/>
    <mergeCell ref="N163:P163"/>
    <mergeCell ref="Q163:R163"/>
    <mergeCell ref="C164:E164"/>
    <mergeCell ref="G164:H164"/>
    <mergeCell ref="I164:M164"/>
    <mergeCell ref="N164:P164"/>
    <mergeCell ref="Q164:R164"/>
    <mergeCell ref="C165:E165"/>
    <mergeCell ref="G165:H165"/>
    <mergeCell ref="I165:M165"/>
    <mergeCell ref="N165:P165"/>
    <mergeCell ref="Q165:R165"/>
    <mergeCell ref="A213:A214"/>
    <mergeCell ref="B213:D213"/>
    <mergeCell ref="E213:F213"/>
    <mergeCell ref="K213:R213"/>
    <mergeCell ref="B214:D214"/>
    <mergeCell ref="G214:H214"/>
    <mergeCell ref="J214:J224"/>
    <mergeCell ref="K214:R224"/>
    <mergeCell ref="B217:H217"/>
    <mergeCell ref="B218:H218"/>
    <mergeCell ref="B219:H219"/>
    <mergeCell ref="B220:H220"/>
    <mergeCell ref="B221:H221"/>
    <mergeCell ref="B222:H222"/>
    <mergeCell ref="B223:H223"/>
    <mergeCell ref="B224:H224"/>
    <mergeCell ref="C204:E204"/>
    <mergeCell ref="G204:H204"/>
    <mergeCell ref="I204:M204"/>
    <mergeCell ref="N204:P204"/>
    <mergeCell ref="Q204:R204"/>
    <mergeCell ref="C205:E205"/>
    <mergeCell ref="G205:H205"/>
    <mergeCell ref="I205:M205"/>
    <mergeCell ref="N205:P205"/>
    <mergeCell ref="Q205:R205"/>
    <mergeCell ref="C206:E206"/>
    <mergeCell ref="G206:H206"/>
    <mergeCell ref="I206:M206"/>
    <mergeCell ref="N206:P206"/>
    <mergeCell ref="Q206:R206"/>
    <mergeCell ref="G215:H215"/>
    <mergeCell ref="G213:H213"/>
    <mergeCell ref="E214:F214"/>
    <mergeCell ref="C207:E207"/>
    <mergeCell ref="G207:H207"/>
    <mergeCell ref="I207:M207"/>
    <mergeCell ref="N207:P207"/>
    <mergeCell ref="Q207:R207"/>
    <mergeCell ref="C208:E208"/>
    <mergeCell ref="G208:H208"/>
    <mergeCell ref="I208:M208"/>
    <mergeCell ref="Q208:R208"/>
    <mergeCell ref="C166:E166"/>
    <mergeCell ref="G166:H166"/>
    <mergeCell ref="I166:M166"/>
    <mergeCell ref="N166:P166"/>
    <mergeCell ref="Q166:R166"/>
    <mergeCell ref="C167:E167"/>
    <mergeCell ref="G167:H167"/>
    <mergeCell ref="I167:M167"/>
    <mergeCell ref="N167:P167"/>
    <mergeCell ref="C188:E188"/>
    <mergeCell ref="G188:H188"/>
    <mergeCell ref="I188:M188"/>
    <mergeCell ref="N188:P188"/>
    <mergeCell ref="Q188:R188"/>
    <mergeCell ref="C189:E189"/>
    <mergeCell ref="G189:H189"/>
    <mergeCell ref="Q167:R167"/>
    <mergeCell ref="C168:E168"/>
    <mergeCell ref="G168:H168"/>
    <mergeCell ref="I168:M168"/>
    <mergeCell ref="N168:P168"/>
    <mergeCell ref="Q168:R168"/>
    <mergeCell ref="C169:E169"/>
    <mergeCell ref="G169:H169"/>
    <mergeCell ref="I169:M169"/>
    <mergeCell ref="G196:H196"/>
    <mergeCell ref="I196:M196"/>
    <mergeCell ref="Q196:R196"/>
    <mergeCell ref="I244:M244"/>
    <mergeCell ref="N244:P244"/>
    <mergeCell ref="G190:H190"/>
    <mergeCell ref="I190:M190"/>
    <mergeCell ref="N190:P190"/>
    <mergeCell ref="Q190:R190"/>
    <mergeCell ref="I235:M235"/>
    <mergeCell ref="A225:R225"/>
    <mergeCell ref="A226:B226"/>
    <mergeCell ref="C226:D226"/>
    <mergeCell ref="E226:F226"/>
    <mergeCell ref="G226:J226"/>
    <mergeCell ref="K226:M226"/>
    <mergeCell ref="N226:R226"/>
    <mergeCell ref="A227:A228"/>
    <mergeCell ref="B227:F227"/>
    <mergeCell ref="I227:R227"/>
    <mergeCell ref="B228:F228"/>
    <mergeCell ref="I228:L228"/>
    <mergeCell ref="N228:O228"/>
    <mergeCell ref="A230:A281"/>
    <mergeCell ref="B230:O230"/>
    <mergeCell ref="Q230:R231"/>
    <mergeCell ref="N238:P238"/>
    <mergeCell ref="C239:E239"/>
    <mergeCell ref="G239:H239"/>
    <mergeCell ref="I239:M239"/>
    <mergeCell ref="N239:P239"/>
    <mergeCell ref="Q239:R239"/>
    <mergeCell ref="C240:E240"/>
    <mergeCell ref="A209:A211"/>
    <mergeCell ref="B209:P209"/>
    <mergeCell ref="Q209:R210"/>
    <mergeCell ref="B210:D210"/>
    <mergeCell ref="E210:F210"/>
    <mergeCell ref="G210:H210"/>
    <mergeCell ref="A283:A285"/>
    <mergeCell ref="B283:P283"/>
    <mergeCell ref="Q283:R284"/>
    <mergeCell ref="B284:D284"/>
    <mergeCell ref="E284:F284"/>
    <mergeCell ref="I284:M284"/>
    <mergeCell ref="N284:P284"/>
    <mergeCell ref="I285:M285"/>
    <mergeCell ref="N285:P285"/>
    <mergeCell ref="Q285:R285"/>
    <mergeCell ref="B286:F286"/>
    <mergeCell ref="A287:A288"/>
    <mergeCell ref="B287:D287"/>
    <mergeCell ref="E287:F287"/>
    <mergeCell ref="K287:R287"/>
    <mergeCell ref="B288:D288"/>
    <mergeCell ref="E288:F288"/>
    <mergeCell ref="G288:H288"/>
    <mergeCell ref="J288:J298"/>
    <mergeCell ref="K288:R298"/>
    <mergeCell ref="G289:H289"/>
    <mergeCell ref="B297:H297"/>
    <mergeCell ref="B298:H298"/>
    <mergeCell ref="A299:R299"/>
    <mergeCell ref="C280:E280"/>
    <mergeCell ref="G280:H280"/>
    <mergeCell ref="I280:M280"/>
    <mergeCell ref="Q280:R280"/>
    <mergeCell ref="G282:H282"/>
    <mergeCell ref="I282:M282"/>
    <mergeCell ref="C191:E191"/>
    <mergeCell ref="G191:H191"/>
    <mergeCell ref="I191:M191"/>
    <mergeCell ref="N191:P191"/>
    <mergeCell ref="Q191:R191"/>
    <mergeCell ref="G200:H200"/>
    <mergeCell ref="G201:H201"/>
    <mergeCell ref="G202:H202"/>
    <mergeCell ref="G203:H203"/>
    <mergeCell ref="C196:E196"/>
    <mergeCell ref="N196:P196"/>
    <mergeCell ref="C197:E197"/>
    <mergeCell ref="G197:H197"/>
    <mergeCell ref="I197:M197"/>
    <mergeCell ref="N197:P197"/>
    <mergeCell ref="Q197:R197"/>
    <mergeCell ref="C198:E198"/>
    <mergeCell ref="Q198:R198"/>
    <mergeCell ref="C199:E199"/>
    <mergeCell ref="C200:E200"/>
    <mergeCell ref="I200:M200"/>
    <mergeCell ref="N200:P200"/>
    <mergeCell ref="Q200:R200"/>
    <mergeCell ref="C201:E201"/>
    <mergeCell ref="I201:M201"/>
    <mergeCell ref="N201:P201"/>
    <mergeCell ref="C255:E255"/>
    <mergeCell ref="I255:M255"/>
    <mergeCell ref="N255:P255"/>
    <mergeCell ref="Q255:R255"/>
    <mergeCell ref="C256:E256"/>
    <mergeCell ref="G256:H256"/>
    <mergeCell ref="I256:M256"/>
    <mergeCell ref="N256:P256"/>
    <mergeCell ref="C274:E274"/>
    <mergeCell ref="G274:H274"/>
    <mergeCell ref="I274:M274"/>
    <mergeCell ref="N274:P274"/>
    <mergeCell ref="Q274:R274"/>
    <mergeCell ref="Q233:R233"/>
    <mergeCell ref="C234:E234"/>
    <mergeCell ref="G234:H234"/>
    <mergeCell ref="I234:M234"/>
    <mergeCell ref="N234:P234"/>
    <mergeCell ref="Q234:R234"/>
    <mergeCell ref="C235:E235"/>
    <mergeCell ref="G235:H235"/>
    <mergeCell ref="Q256:R256"/>
    <mergeCell ref="N235:P235"/>
    <mergeCell ref="Q235:R235"/>
    <mergeCell ref="G271:H271"/>
    <mergeCell ref="I271:M271"/>
    <mergeCell ref="N271:P271"/>
    <mergeCell ref="Q271:R271"/>
    <mergeCell ref="C268:E268"/>
    <mergeCell ref="G268:H268"/>
    <mergeCell ref="I268:M268"/>
    <mergeCell ref="N268:P268"/>
    <mergeCell ref="Q268:R268"/>
    <mergeCell ref="C269:E269"/>
    <mergeCell ref="Q259:R259"/>
    <mergeCell ref="C260:E260"/>
    <mergeCell ref="G260:H260"/>
    <mergeCell ref="I260:M260"/>
    <mergeCell ref="Q251:R251"/>
    <mergeCell ref="C252:E252"/>
    <mergeCell ref="G252:H252"/>
    <mergeCell ref="I252:M252"/>
    <mergeCell ref="N252:P252"/>
    <mergeCell ref="Q252:R252"/>
    <mergeCell ref="G269:H269"/>
    <mergeCell ref="I269:M269"/>
    <mergeCell ref="N269:P269"/>
    <mergeCell ref="Q269:R269"/>
    <mergeCell ref="G248:H248"/>
    <mergeCell ref="I248:M248"/>
    <mergeCell ref="N248:P248"/>
    <mergeCell ref="Q248:R248"/>
    <mergeCell ref="C266:E266"/>
    <mergeCell ref="G266:H266"/>
    <mergeCell ref="I266:M266"/>
    <mergeCell ref="N266:P266"/>
    <mergeCell ref="Q266:R266"/>
    <mergeCell ref="C267:E267"/>
    <mergeCell ref="G267:H267"/>
    <mergeCell ref="I267:M267"/>
    <mergeCell ref="N267:P267"/>
    <mergeCell ref="Q267:R267"/>
    <mergeCell ref="C264:E264"/>
    <mergeCell ref="G264:H264"/>
    <mergeCell ref="I264:M264"/>
    <mergeCell ref="N264:P264"/>
    <mergeCell ref="Q264:R264"/>
    <mergeCell ref="C265:E265"/>
    <mergeCell ref="G265:H265"/>
    <mergeCell ref="N257:P257"/>
    <mergeCell ref="Q257:R257"/>
    <mergeCell ref="C258:E258"/>
    <mergeCell ref="C276:E276"/>
    <mergeCell ref="G276:H276"/>
    <mergeCell ref="I276:M276"/>
    <mergeCell ref="N276:P276"/>
    <mergeCell ref="Q276:R276"/>
    <mergeCell ref="C277:E277"/>
    <mergeCell ref="G277:H277"/>
    <mergeCell ref="I277:M277"/>
    <mergeCell ref="N277:P277"/>
    <mergeCell ref="Q277:R277"/>
    <mergeCell ref="C324:E324"/>
    <mergeCell ref="Q324:R324"/>
    <mergeCell ref="C325:E325"/>
    <mergeCell ref="C326:E326"/>
    <mergeCell ref="I326:M326"/>
    <mergeCell ref="N326:P326"/>
    <mergeCell ref="Q326:R326"/>
    <mergeCell ref="C327:E327"/>
    <mergeCell ref="I327:M327"/>
    <mergeCell ref="N327:P327"/>
    <mergeCell ref="Q327:R327"/>
    <mergeCell ref="C328:E328"/>
    <mergeCell ref="I328:M328"/>
    <mergeCell ref="N328:P328"/>
    <mergeCell ref="Q328:R328"/>
    <mergeCell ref="C329:E329"/>
    <mergeCell ref="C332:E332"/>
    <mergeCell ref="G332:H332"/>
    <mergeCell ref="I332:M332"/>
    <mergeCell ref="N332:P332"/>
    <mergeCell ref="Q332:R332"/>
    <mergeCell ref="C333:E333"/>
    <mergeCell ref="G333:H333"/>
    <mergeCell ref="I333:M333"/>
    <mergeCell ref="N333:P333"/>
    <mergeCell ref="Q333:R333"/>
    <mergeCell ref="I317:M317"/>
    <mergeCell ref="N317:P317"/>
    <mergeCell ref="Q311:R311"/>
    <mergeCell ref="C306:E306"/>
    <mergeCell ref="G306:H306"/>
    <mergeCell ref="I306:M306"/>
    <mergeCell ref="N306:P306"/>
    <mergeCell ref="Q306:R306"/>
    <mergeCell ref="C307:E307"/>
    <mergeCell ref="I307:M307"/>
    <mergeCell ref="N307:P307"/>
    <mergeCell ref="Q307:R307"/>
    <mergeCell ref="C305:E305"/>
    <mergeCell ref="G305:H305"/>
    <mergeCell ref="I305:M305"/>
    <mergeCell ref="N305:P305"/>
    <mergeCell ref="C313:E313"/>
    <mergeCell ref="G313:H313"/>
    <mergeCell ref="I313:M313"/>
    <mergeCell ref="N313:P313"/>
    <mergeCell ref="C314:E314"/>
    <mergeCell ref="G314:H314"/>
    <mergeCell ref="I314:M314"/>
    <mergeCell ref="N314:P314"/>
    <mergeCell ref="Q314:R314"/>
    <mergeCell ref="C315:E315"/>
    <mergeCell ref="G315:H315"/>
    <mergeCell ref="I315:M315"/>
    <mergeCell ref="K361:R361"/>
    <mergeCell ref="B362:D362"/>
    <mergeCell ref="E362:F362"/>
    <mergeCell ref="J362:J372"/>
    <mergeCell ref="K362:R372"/>
    <mergeCell ref="B365:H365"/>
    <mergeCell ref="B366:H366"/>
    <mergeCell ref="B367:H367"/>
    <mergeCell ref="B368:H368"/>
    <mergeCell ref="B369:H369"/>
    <mergeCell ref="B370:H370"/>
    <mergeCell ref="B371:H371"/>
    <mergeCell ref="B372:H372"/>
    <mergeCell ref="C356:E356"/>
    <mergeCell ref="G356:H356"/>
    <mergeCell ref="I356:M356"/>
    <mergeCell ref="Q356:R356"/>
    <mergeCell ref="C354:E354"/>
    <mergeCell ref="G354:H354"/>
    <mergeCell ref="I354:M354"/>
    <mergeCell ref="N354:P354"/>
    <mergeCell ref="Q354:R354"/>
    <mergeCell ref="C355:E355"/>
    <mergeCell ref="G355:H355"/>
    <mergeCell ref="I355:M355"/>
    <mergeCell ref="N355:P355"/>
    <mergeCell ref="Q355:R355"/>
    <mergeCell ref="C278:E278"/>
    <mergeCell ref="G278:H278"/>
    <mergeCell ref="I278:M278"/>
    <mergeCell ref="N278:P278"/>
    <mergeCell ref="Q278:R278"/>
    <mergeCell ref="C279:E279"/>
    <mergeCell ref="G279:H279"/>
    <mergeCell ref="I279:M279"/>
    <mergeCell ref="N279:P279"/>
    <mergeCell ref="Q279:R279"/>
    <mergeCell ref="N315:P315"/>
    <mergeCell ref="Q315:R315"/>
    <mergeCell ref="G325:H325"/>
    <mergeCell ref="I325:M325"/>
    <mergeCell ref="N325:P325"/>
    <mergeCell ref="Q325:R325"/>
    <mergeCell ref="Q317:R317"/>
    <mergeCell ref="C318:E318"/>
    <mergeCell ref="G318:H318"/>
    <mergeCell ref="I318:M318"/>
    <mergeCell ref="N318:P318"/>
    <mergeCell ref="C319:E319"/>
    <mergeCell ref="G319:H319"/>
    <mergeCell ref="I319:M319"/>
    <mergeCell ref="N319:P319"/>
    <mergeCell ref="Q319:R319"/>
    <mergeCell ref="N322:P322"/>
    <mergeCell ref="C323:E323"/>
    <mergeCell ref="G323:H323"/>
    <mergeCell ref="I323:M323"/>
    <mergeCell ref="N323:P323"/>
    <mergeCell ref="Q323:R323"/>
    <mergeCell ref="G351:H351"/>
    <mergeCell ref="I351:M351"/>
    <mergeCell ref="N351:P351"/>
    <mergeCell ref="Q351:R351"/>
    <mergeCell ref="C349:E349"/>
    <mergeCell ref="C396:E396"/>
    <mergeCell ref="G396:H396"/>
    <mergeCell ref="I396:M396"/>
    <mergeCell ref="N396:P396"/>
    <mergeCell ref="Q396:R396"/>
    <mergeCell ref="Q397:R397"/>
    <mergeCell ref="C394:E394"/>
    <mergeCell ref="I394:M394"/>
    <mergeCell ref="N394:P394"/>
    <mergeCell ref="Q394:R394"/>
    <mergeCell ref="C395:E395"/>
    <mergeCell ref="C352:E352"/>
    <mergeCell ref="G352:H352"/>
    <mergeCell ref="I352:M352"/>
    <mergeCell ref="N352:P352"/>
    <mergeCell ref="Q352:R352"/>
    <mergeCell ref="C353:E353"/>
    <mergeCell ref="G353:H353"/>
    <mergeCell ref="I353:M353"/>
    <mergeCell ref="N353:P353"/>
    <mergeCell ref="Q353:R353"/>
    <mergeCell ref="C350:E350"/>
    <mergeCell ref="G350:H350"/>
    <mergeCell ref="I350:M350"/>
    <mergeCell ref="N350:P350"/>
    <mergeCell ref="Q350:R350"/>
    <mergeCell ref="C351:E351"/>
    <mergeCell ref="A373:R373"/>
    <mergeCell ref="A374:B374"/>
    <mergeCell ref="C374:D374"/>
    <mergeCell ref="E374:F374"/>
    <mergeCell ref="G374:J374"/>
    <mergeCell ref="K374:M374"/>
    <mergeCell ref="N374:R374"/>
    <mergeCell ref="A375:A376"/>
    <mergeCell ref="B375:F375"/>
    <mergeCell ref="G375:H375"/>
    <mergeCell ref="I375:R375"/>
    <mergeCell ref="B376:F376"/>
    <mergeCell ref="G376:H376"/>
    <mergeCell ref="I376:L376"/>
    <mergeCell ref="N376:O376"/>
    <mergeCell ref="G362:H362"/>
    <mergeCell ref="G363:H363"/>
    <mergeCell ref="G360:H360"/>
    <mergeCell ref="G361:H361"/>
    <mergeCell ref="G358:H358"/>
    <mergeCell ref="I358:M358"/>
    <mergeCell ref="N358:P358"/>
    <mergeCell ref="G359:H359"/>
    <mergeCell ref="I359:M359"/>
    <mergeCell ref="N359:P359"/>
    <mergeCell ref="Q359:R359"/>
    <mergeCell ref="A357:A359"/>
    <mergeCell ref="B357:P357"/>
    <mergeCell ref="Q357:R358"/>
    <mergeCell ref="B358:D358"/>
    <mergeCell ref="E358:F358"/>
    <mergeCell ref="B359:D359"/>
    <mergeCell ref="E359:F359"/>
    <mergeCell ref="B360:F360"/>
    <mergeCell ref="A361:A362"/>
    <mergeCell ref="B361:D361"/>
    <mergeCell ref="E361:F361"/>
    <mergeCell ref="I391:M391"/>
    <mergeCell ref="N391:P391"/>
    <mergeCell ref="Q391:R391"/>
    <mergeCell ref="C400:E400"/>
    <mergeCell ref="G400:H400"/>
    <mergeCell ref="I400:M400"/>
    <mergeCell ref="N400:P400"/>
    <mergeCell ref="Q400:R400"/>
    <mergeCell ref="C415:E415"/>
    <mergeCell ref="G415:H415"/>
    <mergeCell ref="I415:M415"/>
    <mergeCell ref="N381:P381"/>
    <mergeCell ref="Q381:R381"/>
    <mergeCell ref="C382:E382"/>
    <mergeCell ref="G382:H382"/>
    <mergeCell ref="I382:M382"/>
    <mergeCell ref="N382:P382"/>
    <mergeCell ref="Q382:R382"/>
    <mergeCell ref="N406:P406"/>
    <mergeCell ref="C407:E407"/>
    <mergeCell ref="G407:H407"/>
    <mergeCell ref="I407:M407"/>
    <mergeCell ref="N407:P407"/>
    <mergeCell ref="Q407:R407"/>
    <mergeCell ref="C408:E408"/>
    <mergeCell ref="Q408:R408"/>
    <mergeCell ref="G381:H381"/>
    <mergeCell ref="Q404:R404"/>
    <mergeCell ref="C405:E405"/>
    <mergeCell ref="G405:H405"/>
    <mergeCell ref="I405:M405"/>
    <mergeCell ref="N405:P405"/>
    <mergeCell ref="Q405:R405"/>
    <mergeCell ref="I401:M401"/>
    <mergeCell ref="N401:P401"/>
    <mergeCell ref="Q401:R401"/>
    <mergeCell ref="C402:E402"/>
    <mergeCell ref="G402:H402"/>
    <mergeCell ref="I402:M402"/>
    <mergeCell ref="N402:P402"/>
    <mergeCell ref="Q402:R402"/>
    <mergeCell ref="C403:E403"/>
    <mergeCell ref="G403:H403"/>
    <mergeCell ref="I403:M403"/>
    <mergeCell ref="N403:P403"/>
    <mergeCell ref="Q403:R403"/>
    <mergeCell ref="C397:E397"/>
    <mergeCell ref="G397:H397"/>
    <mergeCell ref="I397:M397"/>
    <mergeCell ref="N397:P397"/>
    <mergeCell ref="C398:E398"/>
    <mergeCell ref="G398:H398"/>
    <mergeCell ref="I398:M398"/>
    <mergeCell ref="N398:P398"/>
    <mergeCell ref="Q398:R398"/>
    <mergeCell ref="C399:E399"/>
    <mergeCell ref="C406:E406"/>
    <mergeCell ref="G406:H406"/>
    <mergeCell ref="I406:M406"/>
    <mergeCell ref="Q406:R406"/>
    <mergeCell ref="C404:E404"/>
    <mergeCell ref="G404:H404"/>
    <mergeCell ref="I404:M404"/>
    <mergeCell ref="N404:P404"/>
    <mergeCell ref="E433:F433"/>
    <mergeCell ref="C430:E430"/>
    <mergeCell ref="G430:H430"/>
    <mergeCell ref="I430:M430"/>
    <mergeCell ref="Q430:R430"/>
    <mergeCell ref="C429:E429"/>
    <mergeCell ref="G429:H429"/>
    <mergeCell ref="I429:M429"/>
    <mergeCell ref="N429:P429"/>
    <mergeCell ref="G426:H426"/>
    <mergeCell ref="G425:H425"/>
    <mergeCell ref="G423:H423"/>
    <mergeCell ref="Q389:R389"/>
    <mergeCell ref="C390:E390"/>
    <mergeCell ref="G390:H390"/>
    <mergeCell ref="N415:P415"/>
    <mergeCell ref="Q415:R415"/>
    <mergeCell ref="C416:E416"/>
    <mergeCell ref="G416:H416"/>
    <mergeCell ref="I416:M416"/>
    <mergeCell ref="N416:P416"/>
    <mergeCell ref="Q416:R416"/>
    <mergeCell ref="C417:E417"/>
    <mergeCell ref="G417:H417"/>
    <mergeCell ref="I417:M417"/>
    <mergeCell ref="N417:P417"/>
    <mergeCell ref="Q417:R417"/>
    <mergeCell ref="C418:E418"/>
    <mergeCell ref="G418:H418"/>
    <mergeCell ref="I418:M418"/>
    <mergeCell ref="N418:P418"/>
    <mergeCell ref="Q418:R418"/>
    <mergeCell ref="C419:E419"/>
    <mergeCell ref="G419:H419"/>
    <mergeCell ref="I419:M419"/>
    <mergeCell ref="N419:P419"/>
    <mergeCell ref="Q419:R419"/>
    <mergeCell ref="C420:E420"/>
    <mergeCell ref="G420:H420"/>
    <mergeCell ref="I420:M420"/>
    <mergeCell ref="N420:P420"/>
    <mergeCell ref="Q420:R420"/>
    <mergeCell ref="N414:P414"/>
    <mergeCell ref="Q414:R414"/>
    <mergeCell ref="Q411:R411"/>
    <mergeCell ref="C412:E412"/>
    <mergeCell ref="I412:M412"/>
    <mergeCell ref="N412:P412"/>
    <mergeCell ref="Q412:R412"/>
    <mergeCell ref="C413:E413"/>
    <mergeCell ref="I413:M413"/>
    <mergeCell ref="N413:P413"/>
    <mergeCell ref="Q413:R413"/>
    <mergeCell ref="C414:E414"/>
    <mergeCell ref="G414:H414"/>
    <mergeCell ref="I414:M414"/>
    <mergeCell ref="G399:H399"/>
    <mergeCell ref="I399:M399"/>
    <mergeCell ref="N399:P399"/>
    <mergeCell ref="Q399:R399"/>
    <mergeCell ref="I390:M390"/>
    <mergeCell ref="N390:P390"/>
    <mergeCell ref="Q390:R390"/>
    <mergeCell ref="C391:E391"/>
    <mergeCell ref="A435:A436"/>
    <mergeCell ref="B435:D435"/>
    <mergeCell ref="E435:F435"/>
    <mergeCell ref="K435:R435"/>
    <mergeCell ref="B436:D436"/>
    <mergeCell ref="E436:F436"/>
    <mergeCell ref="J436:J446"/>
    <mergeCell ref="K436:R446"/>
    <mergeCell ref="B439:H439"/>
    <mergeCell ref="B440:H440"/>
    <mergeCell ref="B441:H441"/>
    <mergeCell ref="B442:H442"/>
    <mergeCell ref="B443:H443"/>
    <mergeCell ref="B444:H444"/>
    <mergeCell ref="B445:H445"/>
    <mergeCell ref="B446:H446"/>
    <mergeCell ref="A378:A429"/>
    <mergeCell ref="B378:O378"/>
    <mergeCell ref="Q378:R379"/>
    <mergeCell ref="C379:E379"/>
    <mergeCell ref="G379:H379"/>
    <mergeCell ref="I379:M379"/>
    <mergeCell ref="N379:P379"/>
    <mergeCell ref="C380:E380"/>
    <mergeCell ref="G380:H380"/>
    <mergeCell ref="I380:M380"/>
    <mergeCell ref="N380:P380"/>
    <mergeCell ref="Q380:R380"/>
    <mergeCell ref="C381:E381"/>
    <mergeCell ref="I381:M381"/>
    <mergeCell ref="G383:H383"/>
    <mergeCell ref="G384:H384"/>
    <mergeCell ref="C387:E387"/>
    <mergeCell ref="G387:H387"/>
    <mergeCell ref="I387:M387"/>
    <mergeCell ref="N387:P387"/>
    <mergeCell ref="C388:E388"/>
    <mergeCell ref="G388:H388"/>
    <mergeCell ref="I388:M388"/>
    <mergeCell ref="N388:P388"/>
    <mergeCell ref="N425:P425"/>
    <mergeCell ref="Q425:R425"/>
    <mergeCell ref="C426:E426"/>
    <mergeCell ref="I426:M426"/>
    <mergeCell ref="N426:P426"/>
    <mergeCell ref="Q426:R426"/>
    <mergeCell ref="C427:E427"/>
    <mergeCell ref="G427:H427"/>
    <mergeCell ref="I427:M427"/>
    <mergeCell ref="N427:P427"/>
    <mergeCell ref="Q427:R427"/>
    <mergeCell ref="C421:E421"/>
    <mergeCell ref="C428:E428"/>
    <mergeCell ref="G428:H428"/>
    <mergeCell ref="I428:M428"/>
    <mergeCell ref="N428:P428"/>
    <mergeCell ref="Q428:R428"/>
    <mergeCell ref="Q429:R429"/>
    <mergeCell ref="A431:A433"/>
    <mergeCell ref="B431:P431"/>
    <mergeCell ref="Q431:R432"/>
    <mergeCell ref="B432:D432"/>
    <mergeCell ref="E432:F432"/>
    <mergeCell ref="B433:D433"/>
    <mergeCell ref="A447:R447"/>
    <mergeCell ref="A448:B448"/>
    <mergeCell ref="C448:D448"/>
    <mergeCell ref="E448:F448"/>
    <mergeCell ref="G448:J448"/>
    <mergeCell ref="K448:M448"/>
    <mergeCell ref="N448:R448"/>
    <mergeCell ref="A449:A450"/>
    <mergeCell ref="B449:F449"/>
    <mergeCell ref="G449:H449"/>
    <mergeCell ref="I449:R449"/>
    <mergeCell ref="B450:F450"/>
    <mergeCell ref="I450:L450"/>
    <mergeCell ref="N450:O450"/>
    <mergeCell ref="A452:A503"/>
    <mergeCell ref="B452:O452"/>
    <mergeCell ref="Q452:R453"/>
    <mergeCell ref="C453:E453"/>
    <mergeCell ref="I453:M453"/>
    <mergeCell ref="N453:P453"/>
    <mergeCell ref="C454:E454"/>
    <mergeCell ref="I454:M454"/>
    <mergeCell ref="N454:P454"/>
    <mergeCell ref="Q454:R454"/>
    <mergeCell ref="C455:E455"/>
    <mergeCell ref="I455:M455"/>
    <mergeCell ref="N455:P455"/>
    <mergeCell ref="Q455:R455"/>
    <mergeCell ref="C456:E456"/>
    <mergeCell ref="G456:H456"/>
    <mergeCell ref="I456:M456"/>
    <mergeCell ref="N456:P456"/>
    <mergeCell ref="Q456:R456"/>
    <mergeCell ref="C457:E457"/>
    <mergeCell ref="G457:H457"/>
    <mergeCell ref="I457:M457"/>
    <mergeCell ref="N457:P457"/>
    <mergeCell ref="Q457:R457"/>
    <mergeCell ref="C458:E458"/>
    <mergeCell ref="G458:H458"/>
    <mergeCell ref="I458:M458"/>
    <mergeCell ref="N458:P458"/>
    <mergeCell ref="Q458:R458"/>
    <mergeCell ref="C459:E459"/>
    <mergeCell ref="G459:H459"/>
    <mergeCell ref="I459:M459"/>
    <mergeCell ref="N459:P459"/>
    <mergeCell ref="Q459:R459"/>
    <mergeCell ref="C460:E460"/>
    <mergeCell ref="G460:H460"/>
    <mergeCell ref="I460:M460"/>
    <mergeCell ref="N460:P460"/>
    <mergeCell ref="Q460:R460"/>
    <mergeCell ref="C461:E461"/>
    <mergeCell ref="G461:H461"/>
    <mergeCell ref="I461:M461"/>
    <mergeCell ref="N461:P461"/>
    <mergeCell ref="Q461:R461"/>
    <mergeCell ref="C462:E462"/>
    <mergeCell ref="G462:H462"/>
    <mergeCell ref="I462:M462"/>
    <mergeCell ref="N462:P462"/>
    <mergeCell ref="Q462:R462"/>
    <mergeCell ref="C463:E463"/>
    <mergeCell ref="Q469:R469"/>
    <mergeCell ref="C470:E470"/>
    <mergeCell ref="G470:H470"/>
    <mergeCell ref="I470:M470"/>
    <mergeCell ref="N470:P470"/>
    <mergeCell ref="Q470:R470"/>
    <mergeCell ref="Q471:R471"/>
    <mergeCell ref="N490:P490"/>
    <mergeCell ref="C491:E491"/>
    <mergeCell ref="G491:H491"/>
    <mergeCell ref="I491:M491"/>
    <mergeCell ref="N491:P491"/>
    <mergeCell ref="Q491:R491"/>
    <mergeCell ref="C492:E492"/>
    <mergeCell ref="Q492:R492"/>
    <mergeCell ref="C493:E493"/>
    <mergeCell ref="C494:E494"/>
    <mergeCell ref="I494:M494"/>
    <mergeCell ref="N494:P494"/>
    <mergeCell ref="Q494:R494"/>
    <mergeCell ref="C495:E495"/>
    <mergeCell ref="I495:M495"/>
    <mergeCell ref="N495:P495"/>
    <mergeCell ref="Q495:R495"/>
    <mergeCell ref="G467:H467"/>
    <mergeCell ref="G468:H468"/>
    <mergeCell ref="C471:E471"/>
    <mergeCell ref="G471:H471"/>
    <mergeCell ref="I471:M471"/>
    <mergeCell ref="N471:P471"/>
    <mergeCell ref="C472:E472"/>
    <mergeCell ref="G472:H472"/>
    <mergeCell ref="I472:M472"/>
    <mergeCell ref="N472:P472"/>
    <mergeCell ref="Q472:R472"/>
    <mergeCell ref="N487:P487"/>
    <mergeCell ref="Q487:R487"/>
    <mergeCell ref="C481:E481"/>
    <mergeCell ref="C490:E490"/>
    <mergeCell ref="G490:H490"/>
    <mergeCell ref="I490:M490"/>
    <mergeCell ref="Q490:R490"/>
    <mergeCell ref="C488:E488"/>
    <mergeCell ref="G488:H488"/>
    <mergeCell ref="I488:M488"/>
    <mergeCell ref="N488:P488"/>
    <mergeCell ref="Q488:R488"/>
    <mergeCell ref="C489:E489"/>
    <mergeCell ref="G489:H489"/>
    <mergeCell ref="I489:M489"/>
    <mergeCell ref="N489:P489"/>
    <mergeCell ref="Q489:R489"/>
    <mergeCell ref="G492:H492"/>
    <mergeCell ref="I492:M492"/>
    <mergeCell ref="N492:P492"/>
    <mergeCell ref="G493:H493"/>
    <mergeCell ref="I493:M493"/>
    <mergeCell ref="N493:P493"/>
    <mergeCell ref="Q493:R493"/>
    <mergeCell ref="G481:H481"/>
    <mergeCell ref="I481:M481"/>
    <mergeCell ref="N481:P481"/>
    <mergeCell ref="C482:E482"/>
    <mergeCell ref="G482:H482"/>
    <mergeCell ref="B519:H519"/>
    <mergeCell ref="B520:H520"/>
    <mergeCell ref="A509:A510"/>
    <mergeCell ref="Q531:R531"/>
    <mergeCell ref="C528:E528"/>
    <mergeCell ref="G528:H528"/>
    <mergeCell ref="I528:M528"/>
    <mergeCell ref="N528:P528"/>
    <mergeCell ref="Q528:R528"/>
    <mergeCell ref="C529:E529"/>
    <mergeCell ref="G529:H529"/>
    <mergeCell ref="I529:M529"/>
    <mergeCell ref="N529:P529"/>
    <mergeCell ref="Q529:R529"/>
    <mergeCell ref="C527:E527"/>
    <mergeCell ref="G527:H527"/>
    <mergeCell ref="I527:M527"/>
    <mergeCell ref="N527:P527"/>
    <mergeCell ref="Q530:R530"/>
    <mergeCell ref="C531:E531"/>
    <mergeCell ref="G531:H531"/>
    <mergeCell ref="I531:M531"/>
    <mergeCell ref="N531:P531"/>
    <mergeCell ref="A522:B522"/>
    <mergeCell ref="C522:D522"/>
    <mergeCell ref="E522:F522"/>
    <mergeCell ref="G522:J522"/>
    <mergeCell ref="K522:M522"/>
    <mergeCell ref="N522:R522"/>
    <mergeCell ref="A523:A524"/>
    <mergeCell ref="B523:F523"/>
    <mergeCell ref="I523:R523"/>
    <mergeCell ref="B524:F524"/>
    <mergeCell ref="I524:L524"/>
    <mergeCell ref="N524:O524"/>
    <mergeCell ref="A526:A577"/>
    <mergeCell ref="B526:O526"/>
    <mergeCell ref="Q526:R527"/>
    <mergeCell ref="N532:P532"/>
    <mergeCell ref="C533:E533"/>
    <mergeCell ref="G533:H533"/>
    <mergeCell ref="I533:M533"/>
    <mergeCell ref="N533:P533"/>
    <mergeCell ref="Q533:R533"/>
    <mergeCell ref="C534:E534"/>
    <mergeCell ref="Q534:R534"/>
    <mergeCell ref="C535:E535"/>
    <mergeCell ref="C536:E536"/>
    <mergeCell ref="I536:M536"/>
    <mergeCell ref="N536:P536"/>
    <mergeCell ref="Q536:R536"/>
    <mergeCell ref="C537:E537"/>
    <mergeCell ref="I537:M537"/>
    <mergeCell ref="N537:P537"/>
    <mergeCell ref="Q537:R537"/>
    <mergeCell ref="C538:E538"/>
    <mergeCell ref="I538:M538"/>
    <mergeCell ref="N538:P538"/>
    <mergeCell ref="Q538:R538"/>
    <mergeCell ref="C539:E539"/>
    <mergeCell ref="I539:M539"/>
    <mergeCell ref="N539:P539"/>
    <mergeCell ref="Q539:R539"/>
    <mergeCell ref="C540:E540"/>
    <mergeCell ref="G540:H540"/>
    <mergeCell ref="I540:M540"/>
    <mergeCell ref="N540:P540"/>
    <mergeCell ref="Q540:R540"/>
    <mergeCell ref="C541:E541"/>
    <mergeCell ref="G541:H541"/>
    <mergeCell ref="G549:H549"/>
    <mergeCell ref="C572:E572"/>
    <mergeCell ref="Q553:R553"/>
    <mergeCell ref="C554:E554"/>
    <mergeCell ref="G554:H554"/>
    <mergeCell ref="I554:M554"/>
    <mergeCell ref="N554:P554"/>
    <mergeCell ref="Q554:R554"/>
    <mergeCell ref="Q555:R555"/>
    <mergeCell ref="Q557:R557"/>
    <mergeCell ref="C558:E558"/>
    <mergeCell ref="G558:H558"/>
    <mergeCell ref="I558:M558"/>
    <mergeCell ref="N558:P558"/>
    <mergeCell ref="Q558:R558"/>
    <mergeCell ref="C559:E559"/>
    <mergeCell ref="I559:M559"/>
    <mergeCell ref="G573:H573"/>
    <mergeCell ref="I573:M573"/>
    <mergeCell ref="N573:P573"/>
    <mergeCell ref="Q573:R573"/>
    <mergeCell ref="G572:H572"/>
    <mergeCell ref="I569:M569"/>
    <mergeCell ref="N569:P569"/>
    <mergeCell ref="Q569:R569"/>
    <mergeCell ref="C570:E570"/>
    <mergeCell ref="G570:H570"/>
    <mergeCell ref="I570:M570"/>
    <mergeCell ref="N570:P570"/>
    <mergeCell ref="C562:E562"/>
    <mergeCell ref="I562:M562"/>
    <mergeCell ref="N562:P562"/>
    <mergeCell ref="Q562:R562"/>
    <mergeCell ref="C563:E563"/>
    <mergeCell ref="G563:H563"/>
    <mergeCell ref="I563:M563"/>
    <mergeCell ref="N563:P563"/>
    <mergeCell ref="Q563:R563"/>
    <mergeCell ref="C565:E565"/>
    <mergeCell ref="G565:H565"/>
    <mergeCell ref="I565:M565"/>
    <mergeCell ref="N565:P565"/>
    <mergeCell ref="C566:E566"/>
    <mergeCell ref="G566:H566"/>
    <mergeCell ref="I566:M566"/>
    <mergeCell ref="N566:P566"/>
    <mergeCell ref="Q566:R566"/>
    <mergeCell ref="C567:E567"/>
    <mergeCell ref="G567:H567"/>
    <mergeCell ref="I567:M567"/>
    <mergeCell ref="N567:P567"/>
    <mergeCell ref="Q567:R567"/>
    <mergeCell ref="I572:M572"/>
    <mergeCell ref="N572:P572"/>
    <mergeCell ref="Q572:R572"/>
    <mergeCell ref="C573:E573"/>
    <mergeCell ref="G545:H545"/>
    <mergeCell ref="I545:M545"/>
    <mergeCell ref="C571:E571"/>
    <mergeCell ref="G571:H571"/>
    <mergeCell ref="I571:M571"/>
    <mergeCell ref="N571:P571"/>
    <mergeCell ref="Q571:R571"/>
    <mergeCell ref="C568:E568"/>
    <mergeCell ref="G568:H568"/>
    <mergeCell ref="I568:M568"/>
    <mergeCell ref="N568:P568"/>
    <mergeCell ref="Q568:R568"/>
    <mergeCell ref="C569:E569"/>
    <mergeCell ref="G569:H569"/>
    <mergeCell ref="G559:H559"/>
    <mergeCell ref="G561:H561"/>
    <mergeCell ref="G562:H562"/>
    <mergeCell ref="C560:E560"/>
    <mergeCell ref="G560:H560"/>
    <mergeCell ref="C618:E618"/>
    <mergeCell ref="Q618:R618"/>
    <mergeCell ref="C619:E619"/>
    <mergeCell ref="C620:E620"/>
    <mergeCell ref="I620:M620"/>
    <mergeCell ref="N620:P620"/>
    <mergeCell ref="Q620:R620"/>
    <mergeCell ref="C621:E621"/>
    <mergeCell ref="I621:M621"/>
    <mergeCell ref="N621:P621"/>
    <mergeCell ref="Q621:R621"/>
    <mergeCell ref="C622:E622"/>
    <mergeCell ref="I622:M622"/>
    <mergeCell ref="N622:P622"/>
    <mergeCell ref="Q622:R622"/>
    <mergeCell ref="N574:P574"/>
    <mergeCell ref="C575:E575"/>
    <mergeCell ref="G575:H575"/>
    <mergeCell ref="I575:M575"/>
    <mergeCell ref="N575:P575"/>
    <mergeCell ref="Q575:R575"/>
    <mergeCell ref="I611:M611"/>
    <mergeCell ref="N611:P611"/>
    <mergeCell ref="Q611:R611"/>
    <mergeCell ref="Q606:R606"/>
    <mergeCell ref="C607:E607"/>
    <mergeCell ref="G607:H607"/>
    <mergeCell ref="I607:M607"/>
    <mergeCell ref="N607:P607"/>
    <mergeCell ref="Q607:R607"/>
    <mergeCell ref="C604:E604"/>
    <mergeCell ref="G604:H604"/>
    <mergeCell ref="I604:M604"/>
    <mergeCell ref="N604:P604"/>
    <mergeCell ref="G602:H602"/>
    <mergeCell ref="I602:M602"/>
    <mergeCell ref="N602:P602"/>
    <mergeCell ref="Q602:R602"/>
    <mergeCell ref="C603:E603"/>
    <mergeCell ref="G598:H598"/>
    <mergeCell ref="G597:H597"/>
    <mergeCell ref="G580:H580"/>
    <mergeCell ref="G581:H581"/>
    <mergeCell ref="Q600:R601"/>
    <mergeCell ref="N617:P617"/>
    <mergeCell ref="Q617:R617"/>
    <mergeCell ref="B597:F597"/>
    <mergeCell ref="G578:H578"/>
    <mergeCell ref="G576:H576"/>
    <mergeCell ref="I576:M576"/>
    <mergeCell ref="N576:P576"/>
    <mergeCell ref="C608:E608"/>
    <mergeCell ref="G608:H608"/>
    <mergeCell ref="I608:M608"/>
    <mergeCell ref="N608:P608"/>
    <mergeCell ref="G603:H603"/>
    <mergeCell ref="I603:M603"/>
    <mergeCell ref="N603:P603"/>
    <mergeCell ref="Q603:R603"/>
    <mergeCell ref="C601:E601"/>
    <mergeCell ref="G601:H601"/>
    <mergeCell ref="I601:M601"/>
    <mergeCell ref="N601:P601"/>
    <mergeCell ref="N610:P610"/>
    <mergeCell ref="Q610:R610"/>
    <mergeCell ref="C611:E611"/>
    <mergeCell ref="G611:H611"/>
    <mergeCell ref="C606:E606"/>
    <mergeCell ref="G606:H606"/>
    <mergeCell ref="A653:A655"/>
    <mergeCell ref="B653:P653"/>
    <mergeCell ref="Q653:R654"/>
    <mergeCell ref="B654:D654"/>
    <mergeCell ref="E654:F654"/>
    <mergeCell ref="B655:D655"/>
    <mergeCell ref="E655:F655"/>
    <mergeCell ref="G635:H635"/>
    <mergeCell ref="G636:H636"/>
    <mergeCell ref="C639:E639"/>
    <mergeCell ref="G639:H639"/>
    <mergeCell ref="I639:M639"/>
    <mergeCell ref="N639:P639"/>
    <mergeCell ref="C640:E640"/>
    <mergeCell ref="G640:H640"/>
    <mergeCell ref="I640:M640"/>
    <mergeCell ref="N640:P640"/>
    <mergeCell ref="Q640:R640"/>
    <mergeCell ref="G633:H633"/>
    <mergeCell ref="G643:H643"/>
    <mergeCell ref="B590:H590"/>
    <mergeCell ref="A597:A598"/>
    <mergeCell ref="I597:R597"/>
    <mergeCell ref="B598:F598"/>
    <mergeCell ref="I598:L598"/>
    <mergeCell ref="N598:O598"/>
    <mergeCell ref="A600:A651"/>
    <mergeCell ref="B600:O600"/>
    <mergeCell ref="G620:H620"/>
    <mergeCell ref="G621:H621"/>
    <mergeCell ref="G622:H622"/>
    <mergeCell ref="G623:H623"/>
    <mergeCell ref="C616:E616"/>
    <mergeCell ref="G616:H616"/>
    <mergeCell ref="I616:M616"/>
    <mergeCell ref="Q616:R616"/>
    <mergeCell ref="G618:H618"/>
    <mergeCell ref="I618:M618"/>
    <mergeCell ref="N618:P618"/>
    <mergeCell ref="G619:H619"/>
    <mergeCell ref="I619:M619"/>
    <mergeCell ref="N619:P619"/>
    <mergeCell ref="C651:E651"/>
    <mergeCell ref="G651:H651"/>
    <mergeCell ref="C648:E648"/>
    <mergeCell ref="G648:H648"/>
    <mergeCell ref="I648:M648"/>
    <mergeCell ref="N648:P648"/>
    <mergeCell ref="Q648:R648"/>
    <mergeCell ref="Q649:R649"/>
    <mergeCell ref="C646:E646"/>
    <mergeCell ref="I646:M646"/>
    <mergeCell ref="N646:P646"/>
    <mergeCell ref="A657:A658"/>
    <mergeCell ref="B657:D657"/>
    <mergeCell ref="E657:F657"/>
    <mergeCell ref="K657:R657"/>
    <mergeCell ref="B658:D658"/>
    <mergeCell ref="E658:F658"/>
    <mergeCell ref="J658:J668"/>
    <mergeCell ref="K658:R668"/>
    <mergeCell ref="G659:H659"/>
    <mergeCell ref="B661:H661"/>
    <mergeCell ref="B662:H662"/>
    <mergeCell ref="B663:H663"/>
    <mergeCell ref="B664:H664"/>
    <mergeCell ref="B665:H665"/>
    <mergeCell ref="B666:H666"/>
    <mergeCell ref="Q637:R637"/>
    <mergeCell ref="C638:E638"/>
    <mergeCell ref="G638:H638"/>
    <mergeCell ref="I638:M638"/>
    <mergeCell ref="N638:P638"/>
    <mergeCell ref="Q638:R638"/>
    <mergeCell ref="Q639:R639"/>
    <mergeCell ref="N651:P651"/>
    <mergeCell ref="Q651:R651"/>
    <mergeCell ref="C652:E652"/>
    <mergeCell ref="G652:H652"/>
    <mergeCell ref="I652:M652"/>
    <mergeCell ref="Q652:R652"/>
    <mergeCell ref="C637:E637"/>
    <mergeCell ref="G637:H637"/>
    <mergeCell ref="I637:M637"/>
    <mergeCell ref="N637:P637"/>
    <mergeCell ref="G645:H645"/>
    <mergeCell ref="G646:H646"/>
    <mergeCell ref="C644:E644"/>
    <mergeCell ref="G644:H644"/>
    <mergeCell ref="I644:M644"/>
    <mergeCell ref="N644:P644"/>
    <mergeCell ref="Q644:R644"/>
    <mergeCell ref="C645:E645"/>
    <mergeCell ref="I645:M645"/>
    <mergeCell ref="N645:P645"/>
    <mergeCell ref="Q645:R645"/>
    <mergeCell ref="C649:E649"/>
    <mergeCell ref="G649:H649"/>
    <mergeCell ref="I649:M649"/>
    <mergeCell ref="N649:P649"/>
    <mergeCell ref="C650:E650"/>
    <mergeCell ref="G650:H650"/>
    <mergeCell ref="I650:M650"/>
    <mergeCell ref="N650:P650"/>
    <mergeCell ref="Q650:R650"/>
    <mergeCell ref="Q769:R769"/>
    <mergeCell ref="C766:E766"/>
    <mergeCell ref="G766:H766"/>
    <mergeCell ref="I766:M766"/>
    <mergeCell ref="N766:P766"/>
    <mergeCell ref="Q766:R766"/>
    <mergeCell ref="C767:E767"/>
    <mergeCell ref="G767:H767"/>
    <mergeCell ref="I767:M767"/>
    <mergeCell ref="N767:P767"/>
    <mergeCell ref="Q767:R767"/>
    <mergeCell ref="C765:E765"/>
    <mergeCell ref="I777:M777"/>
    <mergeCell ref="N777:P777"/>
    <mergeCell ref="Q777:R777"/>
    <mergeCell ref="C774:E774"/>
    <mergeCell ref="G774:H774"/>
    <mergeCell ref="I774:M774"/>
    <mergeCell ref="C768:E768"/>
    <mergeCell ref="G768:H768"/>
    <mergeCell ref="I768:M768"/>
    <mergeCell ref="N768:P768"/>
    <mergeCell ref="Q768:R768"/>
    <mergeCell ref="C769:E769"/>
    <mergeCell ref="C614:E614"/>
    <mergeCell ref="G614:H614"/>
    <mergeCell ref="I614:M614"/>
    <mergeCell ref="N614:P614"/>
    <mergeCell ref="Q614:R614"/>
    <mergeCell ref="C615:E615"/>
    <mergeCell ref="Q711:R711"/>
    <mergeCell ref="N696:P696"/>
    <mergeCell ref="Q696:R696"/>
    <mergeCell ref="C697:E697"/>
    <mergeCell ref="C688:E688"/>
    <mergeCell ref="G688:H688"/>
    <mergeCell ref="I688:M688"/>
    <mergeCell ref="N688:P688"/>
    <mergeCell ref="Q688:R688"/>
    <mergeCell ref="C689:E689"/>
    <mergeCell ref="G689:H689"/>
    <mergeCell ref="I689:M689"/>
    <mergeCell ref="N689:P689"/>
    <mergeCell ref="Q689:R689"/>
    <mergeCell ref="C686:E686"/>
    <mergeCell ref="G686:H686"/>
    <mergeCell ref="I686:M686"/>
    <mergeCell ref="N686:P686"/>
    <mergeCell ref="Q686:R686"/>
    <mergeCell ref="C687:E687"/>
    <mergeCell ref="G687:H687"/>
    <mergeCell ref="I687:M687"/>
    <mergeCell ref="N687:P687"/>
    <mergeCell ref="Q687:R687"/>
    <mergeCell ref="G704:H704"/>
    <mergeCell ref="G705:H705"/>
    <mergeCell ref="G706:H706"/>
    <mergeCell ref="G707:H707"/>
    <mergeCell ref="C700:E700"/>
    <mergeCell ref="G700:H700"/>
    <mergeCell ref="I700:M700"/>
    <mergeCell ref="G697:H697"/>
    <mergeCell ref="I697:M697"/>
    <mergeCell ref="N697:P697"/>
    <mergeCell ref="I760:M760"/>
    <mergeCell ref="A727:A729"/>
    <mergeCell ref="B727:P727"/>
    <mergeCell ref="Q727:R728"/>
    <mergeCell ref="B728:D728"/>
    <mergeCell ref="E728:F728"/>
    <mergeCell ref="B729:D729"/>
    <mergeCell ref="E729:F729"/>
    <mergeCell ref="B730:F730"/>
    <mergeCell ref="A731:A732"/>
    <mergeCell ref="B731:D731"/>
    <mergeCell ref="E731:F731"/>
    <mergeCell ref="K731:R731"/>
    <mergeCell ref="B732:D732"/>
    <mergeCell ref="E732:F732"/>
    <mergeCell ref="J732:J742"/>
    <mergeCell ref="K732:R742"/>
    <mergeCell ref="B735:H735"/>
    <mergeCell ref="B736:H736"/>
    <mergeCell ref="B737:H737"/>
    <mergeCell ref="B738:H738"/>
    <mergeCell ref="B739:H739"/>
    <mergeCell ref="B740:H740"/>
    <mergeCell ref="B741:H741"/>
    <mergeCell ref="B742:H742"/>
    <mergeCell ref="G733:H733"/>
    <mergeCell ref="G729:H729"/>
    <mergeCell ref="G730:H730"/>
    <mergeCell ref="G728:H728"/>
    <mergeCell ref="I728:M728"/>
    <mergeCell ref="N728:P728"/>
    <mergeCell ref="I729:M729"/>
    <mergeCell ref="N729:P729"/>
    <mergeCell ref="Q729:R729"/>
    <mergeCell ref="G732:H732"/>
    <mergeCell ref="G755:H755"/>
    <mergeCell ref="I755:M755"/>
    <mergeCell ref="N755:P755"/>
    <mergeCell ref="Q755:R755"/>
    <mergeCell ref="C756:E756"/>
    <mergeCell ref="C751:E751"/>
    <mergeCell ref="G751:H751"/>
    <mergeCell ref="I751:M751"/>
    <mergeCell ref="N751:P751"/>
    <mergeCell ref="Q751:R751"/>
    <mergeCell ref="C752:E752"/>
    <mergeCell ref="N749:P749"/>
    <mergeCell ref="C750:E750"/>
    <mergeCell ref="G750:H750"/>
    <mergeCell ref="I750:M750"/>
    <mergeCell ref="N750:P750"/>
    <mergeCell ref="Q750:R750"/>
    <mergeCell ref="N765:P765"/>
    <mergeCell ref="A674:A725"/>
    <mergeCell ref="B674:O674"/>
    <mergeCell ref="Q674:R675"/>
    <mergeCell ref="C675:E675"/>
    <mergeCell ref="I675:M675"/>
    <mergeCell ref="N675:P675"/>
    <mergeCell ref="C676:E676"/>
    <mergeCell ref="G676:H676"/>
    <mergeCell ref="I676:M676"/>
    <mergeCell ref="N676:P676"/>
    <mergeCell ref="Q676:R676"/>
    <mergeCell ref="C677:E677"/>
    <mergeCell ref="I677:M677"/>
    <mergeCell ref="N677:P677"/>
    <mergeCell ref="Q677:R677"/>
    <mergeCell ref="C678:E678"/>
    <mergeCell ref="I678:M678"/>
    <mergeCell ref="N678:P678"/>
    <mergeCell ref="Q678:R678"/>
    <mergeCell ref="C679:E679"/>
    <mergeCell ref="G679:H679"/>
    <mergeCell ref="I679:M679"/>
    <mergeCell ref="N679:P679"/>
    <mergeCell ref="Q679:R679"/>
    <mergeCell ref="G758:H758"/>
    <mergeCell ref="I758:M758"/>
    <mergeCell ref="N758:P758"/>
    <mergeCell ref="Q758:R758"/>
    <mergeCell ref="C759:E759"/>
    <mergeCell ref="I759:M759"/>
    <mergeCell ref="N759:P759"/>
    <mergeCell ref="Q759:R759"/>
    <mergeCell ref="G759:H759"/>
    <mergeCell ref="G749:H749"/>
    <mergeCell ref="I717:M717"/>
    <mergeCell ref="N717:P717"/>
    <mergeCell ref="Q717:R717"/>
    <mergeCell ref="C718:E718"/>
    <mergeCell ref="G718:H718"/>
    <mergeCell ref="I718:M718"/>
    <mergeCell ref="N718:P718"/>
    <mergeCell ref="Q718:R718"/>
    <mergeCell ref="G717:H717"/>
    <mergeCell ref="C719:E719"/>
    <mergeCell ref="I719:M719"/>
    <mergeCell ref="N719:P719"/>
    <mergeCell ref="G746:H746"/>
    <mergeCell ref="B746:F746"/>
    <mergeCell ref="G745:H745"/>
    <mergeCell ref="G756:H756"/>
    <mergeCell ref="I756:M756"/>
    <mergeCell ref="N756:P756"/>
    <mergeCell ref="Q756:R756"/>
    <mergeCell ref="A748:A799"/>
    <mergeCell ref="B748:O748"/>
    <mergeCell ref="Q748:R749"/>
    <mergeCell ref="C749:E749"/>
    <mergeCell ref="I749:M749"/>
    <mergeCell ref="G752:H752"/>
    <mergeCell ref="I752:M752"/>
    <mergeCell ref="Q783:R783"/>
    <mergeCell ref="C760:E760"/>
    <mergeCell ref="G760:H760"/>
    <mergeCell ref="G761:H761"/>
    <mergeCell ref="G769:H769"/>
    <mergeCell ref="I769:M769"/>
    <mergeCell ref="N769:P769"/>
    <mergeCell ref="C780:E780"/>
    <mergeCell ref="G780:H780"/>
    <mergeCell ref="C781:E781"/>
    <mergeCell ref="G781:H781"/>
    <mergeCell ref="I781:M781"/>
    <mergeCell ref="N781:P781"/>
    <mergeCell ref="Q781:R781"/>
    <mergeCell ref="C778:E778"/>
    <mergeCell ref="G778:H778"/>
    <mergeCell ref="I791:M791"/>
    <mergeCell ref="N791:P791"/>
    <mergeCell ref="Q791:R791"/>
    <mergeCell ref="C792:E792"/>
    <mergeCell ref="G792:H792"/>
    <mergeCell ref="I792:M792"/>
    <mergeCell ref="N792:P792"/>
    <mergeCell ref="Q792:R792"/>
    <mergeCell ref="N774:P774"/>
    <mergeCell ref="Q774:R774"/>
    <mergeCell ref="C775:E775"/>
    <mergeCell ref="G775:H775"/>
    <mergeCell ref="I775:M775"/>
    <mergeCell ref="N775:P775"/>
    <mergeCell ref="Q775:R775"/>
    <mergeCell ref="G786:H786"/>
    <mergeCell ref="I786:M786"/>
    <mergeCell ref="N786:P786"/>
    <mergeCell ref="G787:H787"/>
    <mergeCell ref="I787:M787"/>
    <mergeCell ref="N787:P787"/>
    <mergeCell ref="Q787:R787"/>
    <mergeCell ref="G782:H782"/>
    <mergeCell ref="I782:M782"/>
    <mergeCell ref="N782:P782"/>
    <mergeCell ref="Q782:R782"/>
    <mergeCell ref="C783:E783"/>
    <mergeCell ref="G783:H783"/>
    <mergeCell ref="I783:M783"/>
    <mergeCell ref="N783:P783"/>
    <mergeCell ref="N784:P784"/>
    <mergeCell ref="C772:E772"/>
    <mergeCell ref="G772:H772"/>
    <mergeCell ref="I772:M772"/>
    <mergeCell ref="N772:P772"/>
    <mergeCell ref="Q772:R772"/>
    <mergeCell ref="C773:E773"/>
    <mergeCell ref="G773:H773"/>
    <mergeCell ref="I773:M773"/>
    <mergeCell ref="N773:P773"/>
    <mergeCell ref="Q773:R773"/>
    <mergeCell ref="C770:E770"/>
    <mergeCell ref="G770:H770"/>
    <mergeCell ref="I770:M770"/>
    <mergeCell ref="N770:P770"/>
    <mergeCell ref="Q770:R770"/>
    <mergeCell ref="C771:E771"/>
    <mergeCell ref="G771:H771"/>
    <mergeCell ref="I771:M771"/>
    <mergeCell ref="N771:P771"/>
    <mergeCell ref="Q771:R771"/>
    <mergeCell ref="G798:H798"/>
    <mergeCell ref="I798:M798"/>
    <mergeCell ref="N798:P798"/>
    <mergeCell ref="Q798:R798"/>
    <mergeCell ref="C793:E793"/>
    <mergeCell ref="G793:H793"/>
    <mergeCell ref="I793:M793"/>
    <mergeCell ref="N793:P793"/>
    <mergeCell ref="Q793:R793"/>
    <mergeCell ref="I778:M778"/>
    <mergeCell ref="C785:E785"/>
    <mergeCell ref="G785:H785"/>
    <mergeCell ref="I785:M785"/>
    <mergeCell ref="N785:P785"/>
    <mergeCell ref="Q785:R785"/>
    <mergeCell ref="C786:E786"/>
    <mergeCell ref="Q786:R786"/>
    <mergeCell ref="C787:E787"/>
    <mergeCell ref="C788:E788"/>
    <mergeCell ref="I788:M788"/>
    <mergeCell ref="N788:P788"/>
    <mergeCell ref="Q788:R788"/>
    <mergeCell ref="C789:E789"/>
    <mergeCell ref="I789:M789"/>
    <mergeCell ref="N789:P789"/>
    <mergeCell ref="Q789:R789"/>
    <mergeCell ref="C790:E790"/>
    <mergeCell ref="I790:M790"/>
    <mergeCell ref="N790:P790"/>
    <mergeCell ref="Q790:R790"/>
    <mergeCell ref="C791:E791"/>
    <mergeCell ref="G788:H788"/>
    <mergeCell ref="G789:H789"/>
    <mergeCell ref="G790:H790"/>
    <mergeCell ref="G791:H791"/>
    <mergeCell ref="I780:M780"/>
    <mergeCell ref="N780:P780"/>
    <mergeCell ref="Q780:R780"/>
    <mergeCell ref="C779:E779"/>
    <mergeCell ref="G779:H779"/>
    <mergeCell ref="I779:M779"/>
    <mergeCell ref="N779:P779"/>
    <mergeCell ref="Q779:R779"/>
    <mergeCell ref="B802:D802"/>
    <mergeCell ref="G802:H802"/>
    <mergeCell ref="I802:M802"/>
    <mergeCell ref="N802:P802"/>
    <mergeCell ref="B803:D803"/>
    <mergeCell ref="E803:F803"/>
    <mergeCell ref="I803:M803"/>
    <mergeCell ref="N803:P803"/>
    <mergeCell ref="Q803:R803"/>
    <mergeCell ref="A805:A806"/>
    <mergeCell ref="B805:D805"/>
    <mergeCell ref="E805:F805"/>
    <mergeCell ref="G805:H805"/>
    <mergeCell ref="K805:R805"/>
    <mergeCell ref="B806:D806"/>
    <mergeCell ref="E806:F806"/>
    <mergeCell ref="G806:H806"/>
    <mergeCell ref="J806:J816"/>
    <mergeCell ref="K806:R816"/>
    <mergeCell ref="B809:H809"/>
    <mergeCell ref="B810:H810"/>
    <mergeCell ref="B811:H811"/>
    <mergeCell ref="B812:H812"/>
    <mergeCell ref="B813:H813"/>
    <mergeCell ref="B814:H814"/>
    <mergeCell ref="B815:H815"/>
    <mergeCell ref="B816:H816"/>
    <mergeCell ref="G803:H803"/>
    <mergeCell ref="B804:F804"/>
    <mergeCell ref="G804:H804"/>
    <mergeCell ref="G807:H807"/>
    <mergeCell ref="C776:E776"/>
    <mergeCell ref="G776:H776"/>
    <mergeCell ref="I776:M776"/>
    <mergeCell ref="N776:P776"/>
    <mergeCell ref="Q776:R776"/>
    <mergeCell ref="C777:E777"/>
    <mergeCell ref="G777:H777"/>
    <mergeCell ref="C784:E784"/>
    <mergeCell ref="G784:H784"/>
    <mergeCell ref="I784:M784"/>
    <mergeCell ref="Q784:R784"/>
    <mergeCell ref="C782:E782"/>
    <mergeCell ref="C794:E794"/>
    <mergeCell ref="G794:H794"/>
    <mergeCell ref="I794:M794"/>
    <mergeCell ref="N794:P794"/>
    <mergeCell ref="Q794:R794"/>
    <mergeCell ref="C795:E795"/>
    <mergeCell ref="G795:H795"/>
    <mergeCell ref="I795:M795"/>
    <mergeCell ref="N795:P795"/>
    <mergeCell ref="Q795:R795"/>
    <mergeCell ref="C796:E796"/>
    <mergeCell ref="G796:H796"/>
    <mergeCell ref="I796:M796"/>
    <mergeCell ref="N796:P796"/>
    <mergeCell ref="Q796:R796"/>
    <mergeCell ref="C797:E797"/>
    <mergeCell ref="G797:H797"/>
    <mergeCell ref="I797:M797"/>
    <mergeCell ref="N797:P797"/>
    <mergeCell ref="Q797:R797"/>
    <mergeCell ref="C798:E798"/>
    <mergeCell ref="A819:A820"/>
    <mergeCell ref="B819:F819"/>
    <mergeCell ref="I819:R819"/>
    <mergeCell ref="B820:F820"/>
    <mergeCell ref="I820:L820"/>
    <mergeCell ref="N820:O820"/>
    <mergeCell ref="A822:A873"/>
    <mergeCell ref="B822:O822"/>
    <mergeCell ref="Q822:R823"/>
    <mergeCell ref="N826:P826"/>
    <mergeCell ref="C827:E827"/>
    <mergeCell ref="G827:H827"/>
    <mergeCell ref="I827:M827"/>
    <mergeCell ref="N827:P827"/>
    <mergeCell ref="Q827:R827"/>
    <mergeCell ref="C828:E828"/>
    <mergeCell ref="Q828:R828"/>
    <mergeCell ref="C829:E829"/>
    <mergeCell ref="C830:E830"/>
    <mergeCell ref="I830:M830"/>
    <mergeCell ref="N830:P830"/>
    <mergeCell ref="Q830:R830"/>
    <mergeCell ref="C831:E831"/>
    <mergeCell ref="I831:M831"/>
    <mergeCell ref="N831:P831"/>
    <mergeCell ref="Q831:R831"/>
    <mergeCell ref="C832:E832"/>
    <mergeCell ref="I832:M832"/>
    <mergeCell ref="N832:P832"/>
    <mergeCell ref="Q832:R832"/>
    <mergeCell ref="C833:E833"/>
    <mergeCell ref="C799:E799"/>
    <mergeCell ref="G799:H799"/>
    <mergeCell ref="I799:M799"/>
    <mergeCell ref="N799:P799"/>
    <mergeCell ref="Q799:R799"/>
    <mergeCell ref="I834:M834"/>
    <mergeCell ref="N834:P834"/>
    <mergeCell ref="Q834:R834"/>
    <mergeCell ref="N823:P823"/>
    <mergeCell ref="G820:H820"/>
    <mergeCell ref="I835:M835"/>
    <mergeCell ref="N835:P835"/>
    <mergeCell ref="Q835:R835"/>
    <mergeCell ref="C836:E836"/>
    <mergeCell ref="G836:H836"/>
    <mergeCell ref="I836:M836"/>
    <mergeCell ref="N836:P836"/>
    <mergeCell ref="Q836:R836"/>
    <mergeCell ref="C837:E837"/>
    <mergeCell ref="G837:H837"/>
    <mergeCell ref="I837:M837"/>
    <mergeCell ref="N837:P837"/>
    <mergeCell ref="Q837:R837"/>
    <mergeCell ref="C838:E838"/>
    <mergeCell ref="G838:H838"/>
    <mergeCell ref="I838:M838"/>
    <mergeCell ref="C800:E800"/>
    <mergeCell ref="G800:H800"/>
    <mergeCell ref="I800:M800"/>
    <mergeCell ref="Q800:R800"/>
    <mergeCell ref="A801:A803"/>
    <mergeCell ref="B801:P801"/>
    <mergeCell ref="Q801:R802"/>
    <mergeCell ref="C857:E857"/>
    <mergeCell ref="G857:H857"/>
    <mergeCell ref="I857:M857"/>
    <mergeCell ref="N857:P857"/>
    <mergeCell ref="Q857:R857"/>
    <mergeCell ref="C854:E854"/>
    <mergeCell ref="G854:H854"/>
    <mergeCell ref="A875:A877"/>
    <mergeCell ref="B875:P875"/>
    <mergeCell ref="Q875:R876"/>
    <mergeCell ref="B876:D876"/>
    <mergeCell ref="E876:F876"/>
    <mergeCell ref="G876:H876"/>
    <mergeCell ref="I876:M876"/>
    <mergeCell ref="N876:P876"/>
    <mergeCell ref="B877:D877"/>
    <mergeCell ref="E877:F877"/>
    <mergeCell ref="G877:H877"/>
    <mergeCell ref="I877:M877"/>
    <mergeCell ref="N877:P877"/>
    <mergeCell ref="Q877:R877"/>
    <mergeCell ref="B878:F878"/>
    <mergeCell ref="G878:H878"/>
    <mergeCell ref="I854:M854"/>
    <mergeCell ref="N854:P854"/>
    <mergeCell ref="Q854:R854"/>
    <mergeCell ref="C855:E855"/>
    <mergeCell ref="G855:H855"/>
    <mergeCell ref="I855:M855"/>
    <mergeCell ref="N855:P855"/>
    <mergeCell ref="Q855:R855"/>
    <mergeCell ref="G819:H819"/>
    <mergeCell ref="E802:F802"/>
    <mergeCell ref="C823:E823"/>
    <mergeCell ref="G823:H823"/>
    <mergeCell ref="I823:M823"/>
    <mergeCell ref="Q863:R863"/>
    <mergeCell ref="C860:E860"/>
    <mergeCell ref="G860:H860"/>
    <mergeCell ref="I860:M860"/>
    <mergeCell ref="N860:P860"/>
    <mergeCell ref="Q860:R860"/>
    <mergeCell ref="C861:E861"/>
    <mergeCell ref="G861:H861"/>
    <mergeCell ref="I861:M861"/>
    <mergeCell ref="N861:P861"/>
    <mergeCell ref="Q861:R861"/>
    <mergeCell ref="C858:E858"/>
    <mergeCell ref="G858:H858"/>
    <mergeCell ref="I858:M858"/>
    <mergeCell ref="N858:P858"/>
    <mergeCell ref="Q858:R858"/>
    <mergeCell ref="C859:E859"/>
    <mergeCell ref="G859:H859"/>
    <mergeCell ref="I859:M859"/>
    <mergeCell ref="N859:P859"/>
    <mergeCell ref="Q859:R859"/>
    <mergeCell ref="A817:R817"/>
    <mergeCell ref="A818:B818"/>
    <mergeCell ref="C818:D818"/>
    <mergeCell ref="E818:F818"/>
    <mergeCell ref="G818:J818"/>
    <mergeCell ref="K818:M818"/>
    <mergeCell ref="N818:R818"/>
    <mergeCell ref="C852:E852"/>
    <mergeCell ref="G852:H852"/>
    <mergeCell ref="I852:M852"/>
    <mergeCell ref="N852:P852"/>
    <mergeCell ref="Q852:R852"/>
    <mergeCell ref="C853:E853"/>
    <mergeCell ref="G853:H853"/>
    <mergeCell ref="I853:M853"/>
    <mergeCell ref="N853:P853"/>
    <mergeCell ref="Q853:R853"/>
    <mergeCell ref="C850:E850"/>
    <mergeCell ref="G850:H850"/>
    <mergeCell ref="I850:M850"/>
    <mergeCell ref="N850:P850"/>
    <mergeCell ref="Q850:R850"/>
    <mergeCell ref="C851:E851"/>
    <mergeCell ref="G851:H851"/>
    <mergeCell ref="I851:M851"/>
    <mergeCell ref="N851:P851"/>
    <mergeCell ref="Q851:R851"/>
    <mergeCell ref="C849:E849"/>
    <mergeCell ref="G849:H849"/>
    <mergeCell ref="I849:M849"/>
    <mergeCell ref="A879:A880"/>
    <mergeCell ref="B879:D879"/>
    <mergeCell ref="E879:F879"/>
    <mergeCell ref="G879:H879"/>
    <mergeCell ref="K879:R879"/>
    <mergeCell ref="B880:D880"/>
    <mergeCell ref="E880:F880"/>
    <mergeCell ref="G880:H880"/>
    <mergeCell ref="J880:J890"/>
    <mergeCell ref="K880:R890"/>
    <mergeCell ref="G881:H881"/>
    <mergeCell ref="B885:H885"/>
    <mergeCell ref="B886:H886"/>
    <mergeCell ref="B887:H887"/>
    <mergeCell ref="B888:H888"/>
    <mergeCell ref="B889:H889"/>
    <mergeCell ref="B890:H890"/>
    <mergeCell ref="C864:E864"/>
    <mergeCell ref="G864:H864"/>
    <mergeCell ref="I864:M864"/>
    <mergeCell ref="N864:P864"/>
    <mergeCell ref="Q864:R864"/>
    <mergeCell ref="C865:E865"/>
    <mergeCell ref="G865:H865"/>
    <mergeCell ref="I865:M865"/>
    <mergeCell ref="N865:P865"/>
    <mergeCell ref="Q865:R865"/>
    <mergeCell ref="C862:E862"/>
    <mergeCell ref="G862:H862"/>
    <mergeCell ref="I862:M862"/>
    <mergeCell ref="N862:P862"/>
    <mergeCell ref="Q862:R862"/>
    <mergeCell ref="C863:E863"/>
    <mergeCell ref="G863:H863"/>
    <mergeCell ref="I863:M863"/>
    <mergeCell ref="N863:P863"/>
    <mergeCell ref="C856:E856"/>
    <mergeCell ref="G856:H856"/>
    <mergeCell ref="I856:M856"/>
    <mergeCell ref="N856:P856"/>
    <mergeCell ref="Q856:R856"/>
    <mergeCell ref="Q921:R921"/>
    <mergeCell ref="C922:E922"/>
    <mergeCell ref="G922:H922"/>
    <mergeCell ref="I922:M922"/>
    <mergeCell ref="Q927:R927"/>
    <mergeCell ref="C928:E928"/>
    <mergeCell ref="G928:H928"/>
    <mergeCell ref="I928:M928"/>
    <mergeCell ref="N928:P928"/>
    <mergeCell ref="Q928:R928"/>
    <mergeCell ref="C929:E929"/>
    <mergeCell ref="I929:M929"/>
    <mergeCell ref="N929:P929"/>
    <mergeCell ref="Q929:R929"/>
    <mergeCell ref="C930:E930"/>
    <mergeCell ref="I930:M930"/>
    <mergeCell ref="N930:P930"/>
    <mergeCell ref="Q930:R930"/>
    <mergeCell ref="C931:E931"/>
    <mergeCell ref="G931:H931"/>
    <mergeCell ref="I931:M931"/>
    <mergeCell ref="N931:P931"/>
    <mergeCell ref="Q931:R931"/>
    <mergeCell ref="C932:E932"/>
    <mergeCell ref="G932:H932"/>
    <mergeCell ref="I932:M932"/>
    <mergeCell ref="N932:P932"/>
    <mergeCell ref="Q932:R932"/>
    <mergeCell ref="G930:H930"/>
    <mergeCell ref="G929:H929"/>
    <mergeCell ref="G927:H927"/>
    <mergeCell ref="C927:E927"/>
    <mergeCell ref="I927:M927"/>
    <mergeCell ref="N927:P927"/>
    <mergeCell ref="Q933:R933"/>
    <mergeCell ref="A949:A951"/>
    <mergeCell ref="B949:P949"/>
    <mergeCell ref="Q949:R950"/>
    <mergeCell ref="B950:D950"/>
    <mergeCell ref="E950:F950"/>
    <mergeCell ref="B951:D951"/>
    <mergeCell ref="E951:F951"/>
    <mergeCell ref="B952:F952"/>
    <mergeCell ref="Q942:R942"/>
    <mergeCell ref="C943:E943"/>
    <mergeCell ref="G943:H943"/>
    <mergeCell ref="I943:M943"/>
    <mergeCell ref="N943:P943"/>
    <mergeCell ref="Q943:R943"/>
    <mergeCell ref="C940:E940"/>
    <mergeCell ref="G940:H940"/>
    <mergeCell ref="I940:M940"/>
    <mergeCell ref="N940:P940"/>
    <mergeCell ref="Q940:R940"/>
    <mergeCell ref="C941:E941"/>
    <mergeCell ref="G941:H941"/>
    <mergeCell ref="I941:M941"/>
    <mergeCell ref="N941:P941"/>
    <mergeCell ref="Q941:R941"/>
    <mergeCell ref="C938:E938"/>
    <mergeCell ref="G938:H938"/>
    <mergeCell ref="I938:M938"/>
    <mergeCell ref="N938:P938"/>
    <mergeCell ref="Q938:R938"/>
    <mergeCell ref="C939:E939"/>
    <mergeCell ref="G939:H939"/>
    <mergeCell ref="I939:M939"/>
    <mergeCell ref="N939:P939"/>
    <mergeCell ref="Q939:R939"/>
    <mergeCell ref="C936:E936"/>
    <mergeCell ref="G936:H936"/>
    <mergeCell ref="I936:M936"/>
    <mergeCell ref="N936:P936"/>
    <mergeCell ref="Q936:R936"/>
    <mergeCell ref="C946:E946"/>
    <mergeCell ref="G946:H946"/>
    <mergeCell ref="I946:M946"/>
    <mergeCell ref="N946:P946"/>
    <mergeCell ref="Q946:R946"/>
    <mergeCell ref="C947:E947"/>
    <mergeCell ref="N934:P934"/>
    <mergeCell ref="Q934:R934"/>
    <mergeCell ref="C935:E935"/>
    <mergeCell ref="G935:H935"/>
    <mergeCell ref="I935:M935"/>
    <mergeCell ref="N935:P935"/>
    <mergeCell ref="Q935:R935"/>
    <mergeCell ref="C933:E933"/>
    <mergeCell ref="G933:H933"/>
    <mergeCell ref="I933:M933"/>
    <mergeCell ref="N933:P933"/>
    <mergeCell ref="A953:A954"/>
    <mergeCell ref="B953:D953"/>
    <mergeCell ref="E953:F953"/>
    <mergeCell ref="G953:H953"/>
    <mergeCell ref="K953:R953"/>
    <mergeCell ref="J954:J964"/>
    <mergeCell ref="K954:R964"/>
    <mergeCell ref="B957:H957"/>
    <mergeCell ref="B958:H958"/>
    <mergeCell ref="B959:H959"/>
    <mergeCell ref="B960:H960"/>
    <mergeCell ref="A965:R965"/>
    <mergeCell ref="A966:B966"/>
    <mergeCell ref="C966:D966"/>
    <mergeCell ref="E966:F966"/>
    <mergeCell ref="G966:J966"/>
    <mergeCell ref="K966:M966"/>
    <mergeCell ref="N966:R966"/>
    <mergeCell ref="A967:A968"/>
    <mergeCell ref="B967:F967"/>
    <mergeCell ref="G967:H967"/>
    <mergeCell ref="I967:R967"/>
    <mergeCell ref="B968:F968"/>
    <mergeCell ref="G968:H968"/>
    <mergeCell ref="I968:L968"/>
    <mergeCell ref="N968:O968"/>
    <mergeCell ref="A970:A1021"/>
    <mergeCell ref="B970:O970"/>
    <mergeCell ref="Q970:R971"/>
    <mergeCell ref="C971:E971"/>
    <mergeCell ref="I971:M971"/>
    <mergeCell ref="N971:P971"/>
    <mergeCell ref="C972:E972"/>
    <mergeCell ref="I972:M972"/>
    <mergeCell ref="N972:P972"/>
    <mergeCell ref="Q972:R972"/>
    <mergeCell ref="C973:E973"/>
    <mergeCell ref="G973:H973"/>
    <mergeCell ref="I973:M973"/>
    <mergeCell ref="N973:P973"/>
    <mergeCell ref="Q973:R973"/>
    <mergeCell ref="C974:E974"/>
    <mergeCell ref="G974:H974"/>
    <mergeCell ref="I974:M974"/>
    <mergeCell ref="N974:P974"/>
    <mergeCell ref="Q974:R974"/>
    <mergeCell ref="Q975:R975"/>
    <mergeCell ref="N994:P994"/>
    <mergeCell ref="C995:E995"/>
    <mergeCell ref="G995:H995"/>
    <mergeCell ref="I995:M995"/>
    <mergeCell ref="N995:P995"/>
    <mergeCell ref="Q995:R995"/>
    <mergeCell ref="C996:E996"/>
    <mergeCell ref="Q996:R996"/>
    <mergeCell ref="C997:E997"/>
    <mergeCell ref="C998:E998"/>
    <mergeCell ref="I998:M998"/>
    <mergeCell ref="N998:P998"/>
    <mergeCell ref="Q998:R998"/>
    <mergeCell ref="C999:E999"/>
    <mergeCell ref="I999:M999"/>
    <mergeCell ref="N999:P999"/>
    <mergeCell ref="Q999:R999"/>
    <mergeCell ref="C1013:E1013"/>
    <mergeCell ref="I1013:M1013"/>
    <mergeCell ref="N1013:P1013"/>
    <mergeCell ref="Q1013:R1013"/>
    <mergeCell ref="G1013:H1013"/>
    <mergeCell ref="G1011:H1011"/>
    <mergeCell ref="C1014:E1014"/>
    <mergeCell ref="I1014:M1014"/>
    <mergeCell ref="N1014:P1014"/>
    <mergeCell ref="Q1014:R1014"/>
    <mergeCell ref="G1014:H1014"/>
    <mergeCell ref="C1015:E1015"/>
    <mergeCell ref="G1015:H1015"/>
    <mergeCell ref="I1015:M1015"/>
    <mergeCell ref="N1015:P1015"/>
    <mergeCell ref="Q1015:R1015"/>
    <mergeCell ref="C1016:E1016"/>
    <mergeCell ref="G1016:H1016"/>
    <mergeCell ref="I1016:M1016"/>
    <mergeCell ref="N1016:P1016"/>
    <mergeCell ref="Q1016:R1016"/>
    <mergeCell ref="Q1017:R1017"/>
    <mergeCell ref="A1023:A1025"/>
    <mergeCell ref="B1023:P1023"/>
    <mergeCell ref="Q1023:R1024"/>
    <mergeCell ref="B1024:D1024"/>
    <mergeCell ref="E1024:F1024"/>
    <mergeCell ref="B1025:D1025"/>
    <mergeCell ref="E1025:F1025"/>
    <mergeCell ref="B1026:F1026"/>
    <mergeCell ref="A1027:A1028"/>
    <mergeCell ref="B1027:D1027"/>
    <mergeCell ref="E1027:F1027"/>
    <mergeCell ref="K1027:R1027"/>
    <mergeCell ref="B1028:D1028"/>
    <mergeCell ref="E1028:F1028"/>
    <mergeCell ref="J1028:J1038"/>
    <mergeCell ref="K1028:R1038"/>
    <mergeCell ref="B1031:H1031"/>
    <mergeCell ref="B1032:H1032"/>
    <mergeCell ref="B1033:H1033"/>
    <mergeCell ref="B1034:H1034"/>
    <mergeCell ref="B1035:H1035"/>
    <mergeCell ref="B1036:H1036"/>
    <mergeCell ref="B1037:H1037"/>
    <mergeCell ref="B1038:H1038"/>
    <mergeCell ref="C1020:E1020"/>
    <mergeCell ref="G1020:H1020"/>
    <mergeCell ref="I1020:M1020"/>
    <mergeCell ref="N1020:P1020"/>
    <mergeCell ref="Q1020:R1020"/>
    <mergeCell ref="C1021:E1021"/>
    <mergeCell ref="G1021:H1021"/>
    <mergeCell ref="I1021:M1021"/>
    <mergeCell ref="N1021:P1021"/>
    <mergeCell ref="Q1021:R1021"/>
    <mergeCell ref="C1018:E1018"/>
    <mergeCell ref="G1018:H1018"/>
    <mergeCell ref="I1018:M1018"/>
    <mergeCell ref="N1018:P1018"/>
    <mergeCell ref="Q1018:R1018"/>
    <mergeCell ref="C1019:E1019"/>
    <mergeCell ref="G1019:H1019"/>
    <mergeCell ref="I1019:M1019"/>
    <mergeCell ref="N1019:P1019"/>
    <mergeCell ref="Q1019:R1019"/>
    <mergeCell ref="C1017:E1017"/>
    <mergeCell ref="G1017:H1017"/>
    <mergeCell ref="I1017:M1017"/>
    <mergeCell ref="N1017:P1017"/>
    <mergeCell ref="A1039:R1039"/>
    <mergeCell ref="A1040:B1040"/>
    <mergeCell ref="C1040:D1040"/>
    <mergeCell ref="E1040:F1040"/>
    <mergeCell ref="G1040:J1040"/>
    <mergeCell ref="K1040:M1040"/>
    <mergeCell ref="N1040:R1040"/>
    <mergeCell ref="B1041:F1041"/>
    <mergeCell ref="I1041:R1041"/>
    <mergeCell ref="B1042:F1042"/>
    <mergeCell ref="I1042:L1042"/>
    <mergeCell ref="N1042:O1042"/>
    <mergeCell ref="A1044:A1095"/>
    <mergeCell ref="B1044:O1044"/>
    <mergeCell ref="Q1044:R1045"/>
    <mergeCell ref="C1045:E1045"/>
    <mergeCell ref="G1045:H1045"/>
    <mergeCell ref="I1045:M1045"/>
    <mergeCell ref="N1045:P1045"/>
    <mergeCell ref="C1046:E1046"/>
    <mergeCell ref="G1046:H1046"/>
    <mergeCell ref="I1046:M1046"/>
    <mergeCell ref="N1046:P1046"/>
    <mergeCell ref="Q1046:R1046"/>
    <mergeCell ref="C1047:E1047"/>
    <mergeCell ref="G1047:H1047"/>
    <mergeCell ref="I1047:M1047"/>
    <mergeCell ref="N1047:P1047"/>
    <mergeCell ref="Q1047:R1047"/>
    <mergeCell ref="C1048:E1048"/>
    <mergeCell ref="G1048:H1048"/>
    <mergeCell ref="I1048:M1048"/>
    <mergeCell ref="N1048:P1048"/>
    <mergeCell ref="Q1048:R1048"/>
    <mergeCell ref="C1049:E1049"/>
    <mergeCell ref="G1049:H1049"/>
    <mergeCell ref="I1049:M1049"/>
    <mergeCell ref="N1049:P1049"/>
    <mergeCell ref="Q1049:R1049"/>
    <mergeCell ref="C1050:E1050"/>
    <mergeCell ref="G1050:H1050"/>
    <mergeCell ref="I1050:M1050"/>
    <mergeCell ref="N1050:P1050"/>
    <mergeCell ref="Q1050:R1050"/>
    <mergeCell ref="C1051:E1051"/>
    <mergeCell ref="G1051:H1051"/>
    <mergeCell ref="I1051:M1051"/>
    <mergeCell ref="N1051:P1051"/>
    <mergeCell ref="Q1051:R1051"/>
    <mergeCell ref="C1052:E1052"/>
    <mergeCell ref="G1052:H1052"/>
    <mergeCell ref="I1052:M1052"/>
    <mergeCell ref="N1052:P1052"/>
    <mergeCell ref="Q1052:R1052"/>
    <mergeCell ref="C1053:E1053"/>
    <mergeCell ref="I1053:M1053"/>
    <mergeCell ref="N1053:P1053"/>
    <mergeCell ref="Q1053:R1053"/>
    <mergeCell ref="C1054:E1054"/>
    <mergeCell ref="G1054:H1054"/>
    <mergeCell ref="I1054:M1054"/>
    <mergeCell ref="N1054:P1054"/>
    <mergeCell ref="Q1054:R1054"/>
    <mergeCell ref="C1055:E1055"/>
    <mergeCell ref="I1085:M1085"/>
    <mergeCell ref="N1085:P1085"/>
    <mergeCell ref="Q1085:R1085"/>
    <mergeCell ref="C1086:E1086"/>
    <mergeCell ref="G1086:H1086"/>
    <mergeCell ref="I1086:M1086"/>
    <mergeCell ref="N1086:P1086"/>
    <mergeCell ref="Q1086:R1086"/>
    <mergeCell ref="C1087:E1087"/>
    <mergeCell ref="G1087:H1087"/>
    <mergeCell ref="I1087:M1087"/>
    <mergeCell ref="N1087:P1087"/>
    <mergeCell ref="Q1087:R1087"/>
    <mergeCell ref="C1088:E1088"/>
    <mergeCell ref="G1088:H1088"/>
    <mergeCell ref="I1088:M1088"/>
    <mergeCell ref="N1088:P1088"/>
    <mergeCell ref="Q1088:R1088"/>
    <mergeCell ref="C1089:E1089"/>
    <mergeCell ref="G1089:H1089"/>
    <mergeCell ref="I1089:M1089"/>
    <mergeCell ref="N1089:P1089"/>
    <mergeCell ref="Q1089:R1089"/>
    <mergeCell ref="C1090:E1090"/>
    <mergeCell ref="G1090:H1090"/>
    <mergeCell ref="I1090:M1090"/>
    <mergeCell ref="N1090:P1090"/>
    <mergeCell ref="Q1090:R1090"/>
    <mergeCell ref="Q1062:R1062"/>
    <mergeCell ref="C1063:E1063"/>
    <mergeCell ref="I1063:M1063"/>
    <mergeCell ref="N1063:P1063"/>
    <mergeCell ref="Q1063:R1063"/>
    <mergeCell ref="G1055:H1055"/>
    <mergeCell ref="G1056:H1056"/>
    <mergeCell ref="C1059:E1059"/>
    <mergeCell ref="G1059:H1059"/>
    <mergeCell ref="I1059:M1059"/>
    <mergeCell ref="N1059:P1059"/>
    <mergeCell ref="C1060:E1060"/>
    <mergeCell ref="G1060:H1060"/>
    <mergeCell ref="I1060:M1060"/>
    <mergeCell ref="N1060:P1060"/>
    <mergeCell ref="Q1060:R1060"/>
    <mergeCell ref="C1061:E1061"/>
    <mergeCell ref="G1061:H1061"/>
    <mergeCell ref="I1061:M1061"/>
    <mergeCell ref="N1061:P1061"/>
    <mergeCell ref="N1073:P1073"/>
    <mergeCell ref="Q1073:R1073"/>
    <mergeCell ref="C1074:E1074"/>
    <mergeCell ref="G1074:H1074"/>
    <mergeCell ref="I1074:M1074"/>
    <mergeCell ref="N1074:P1074"/>
    <mergeCell ref="Q1074:R1074"/>
    <mergeCell ref="C1075:E1075"/>
    <mergeCell ref="G1075:H1075"/>
    <mergeCell ref="I1075:M1075"/>
    <mergeCell ref="A1097:A1099"/>
    <mergeCell ref="B1097:P1097"/>
    <mergeCell ref="Q1097:R1098"/>
    <mergeCell ref="B1098:D1098"/>
    <mergeCell ref="E1098:F1098"/>
    <mergeCell ref="I1098:M1098"/>
    <mergeCell ref="N1098:P1098"/>
    <mergeCell ref="B1099:D1099"/>
    <mergeCell ref="E1099:F1099"/>
    <mergeCell ref="G1099:H1099"/>
    <mergeCell ref="I1099:M1099"/>
    <mergeCell ref="N1099:P1099"/>
    <mergeCell ref="Q1099:R1099"/>
    <mergeCell ref="G1095:H1095"/>
    <mergeCell ref="A1101:A1102"/>
    <mergeCell ref="B1101:D1101"/>
    <mergeCell ref="E1101:F1101"/>
    <mergeCell ref="K1101:R1101"/>
    <mergeCell ref="B1102:D1102"/>
    <mergeCell ref="E1102:F1102"/>
    <mergeCell ref="J1102:J1112"/>
    <mergeCell ref="K1102:R1112"/>
    <mergeCell ref="B1105:H1105"/>
    <mergeCell ref="B1106:H1106"/>
    <mergeCell ref="B1107:H1107"/>
    <mergeCell ref="B1108:H1108"/>
    <mergeCell ref="B1109:H1109"/>
    <mergeCell ref="B1110:H1110"/>
    <mergeCell ref="B1111:H1111"/>
    <mergeCell ref="B1112:H1112"/>
    <mergeCell ref="A1113:R1113"/>
    <mergeCell ref="A1114:B1114"/>
    <mergeCell ref="C1114:D1114"/>
    <mergeCell ref="E1114:F1114"/>
    <mergeCell ref="G1114:J1114"/>
    <mergeCell ref="K1114:M1114"/>
    <mergeCell ref="N1114:R1114"/>
    <mergeCell ref="A1115:A1116"/>
    <mergeCell ref="B1115:F1115"/>
    <mergeCell ref="I1115:R1115"/>
    <mergeCell ref="B1116:F1116"/>
    <mergeCell ref="I1116:L1116"/>
    <mergeCell ref="N1116:O1116"/>
    <mergeCell ref="A1118:A1169"/>
    <mergeCell ref="B1118:O1118"/>
    <mergeCell ref="Q1118:R1119"/>
    <mergeCell ref="N1120:P1120"/>
    <mergeCell ref="C1121:E1121"/>
    <mergeCell ref="G1121:H1121"/>
    <mergeCell ref="I1121:M1121"/>
    <mergeCell ref="N1121:P1121"/>
    <mergeCell ref="Q1121:R1121"/>
    <mergeCell ref="C1122:E1122"/>
    <mergeCell ref="Q1122:R1122"/>
    <mergeCell ref="C1123:E1123"/>
    <mergeCell ref="C1124:E1124"/>
    <mergeCell ref="I1124:M1124"/>
    <mergeCell ref="N1124:P1124"/>
    <mergeCell ref="Q1124:R1124"/>
    <mergeCell ref="C1125:E1125"/>
    <mergeCell ref="I1125:M1125"/>
    <mergeCell ref="N1125:P1125"/>
    <mergeCell ref="Q1125:R1125"/>
    <mergeCell ref="C1126:E1126"/>
    <mergeCell ref="I1126:M1126"/>
    <mergeCell ref="N1126:P1126"/>
    <mergeCell ref="Q1126:R1126"/>
    <mergeCell ref="C1127:E1127"/>
    <mergeCell ref="I1127:M1127"/>
    <mergeCell ref="N1127:P1127"/>
    <mergeCell ref="Q1127:R1127"/>
    <mergeCell ref="C1128:E1128"/>
    <mergeCell ref="G1128:H1128"/>
    <mergeCell ref="I1128:M1128"/>
    <mergeCell ref="N1128:P1128"/>
    <mergeCell ref="Q1128:R1128"/>
    <mergeCell ref="Q1131:R1131"/>
    <mergeCell ref="C1132:E1132"/>
    <mergeCell ref="G1132:H1132"/>
    <mergeCell ref="I1132:M1132"/>
    <mergeCell ref="N1132:P1132"/>
    <mergeCell ref="Q1132:R1132"/>
    <mergeCell ref="C1133:E1133"/>
    <mergeCell ref="G1133:H1133"/>
    <mergeCell ref="I1133:M1133"/>
    <mergeCell ref="N1133:P1133"/>
    <mergeCell ref="Q1133:R1133"/>
    <mergeCell ref="C1134:E1134"/>
    <mergeCell ref="G1134:H1134"/>
    <mergeCell ref="I1134:M1134"/>
    <mergeCell ref="N1134:P1134"/>
    <mergeCell ref="Q1134:R1134"/>
    <mergeCell ref="C1135:E1135"/>
    <mergeCell ref="G1135:H1135"/>
    <mergeCell ref="I1135:M1135"/>
    <mergeCell ref="N1135:P1135"/>
    <mergeCell ref="Q1135:R1135"/>
    <mergeCell ref="C1136:E1136"/>
    <mergeCell ref="G1136:H1136"/>
    <mergeCell ref="I1136:M1136"/>
    <mergeCell ref="N1136:P1136"/>
    <mergeCell ref="Q1136:R1136"/>
    <mergeCell ref="C1137:E1137"/>
    <mergeCell ref="I1137:M1137"/>
    <mergeCell ref="N1137:P1137"/>
    <mergeCell ref="Q1137:R1137"/>
    <mergeCell ref="C1138:E1138"/>
    <mergeCell ref="G1138:H1138"/>
    <mergeCell ref="I1138:M1138"/>
    <mergeCell ref="N1138:P1138"/>
    <mergeCell ref="Q1138:R1138"/>
    <mergeCell ref="G1137:H1137"/>
    <mergeCell ref="C1139:E1139"/>
    <mergeCell ref="I1139:M1139"/>
    <mergeCell ref="N1139:P1139"/>
    <mergeCell ref="Q1139:R1139"/>
    <mergeCell ref="C1140:E1140"/>
    <mergeCell ref="I1140:M1140"/>
    <mergeCell ref="N1140:P1140"/>
    <mergeCell ref="Q1140:R1140"/>
    <mergeCell ref="C1141:E1141"/>
    <mergeCell ref="G1141:H1141"/>
    <mergeCell ref="I1141:M1141"/>
    <mergeCell ref="N1141:P1141"/>
    <mergeCell ref="Q1141:R1141"/>
    <mergeCell ref="C1142:E1142"/>
    <mergeCell ref="G1142:H1142"/>
    <mergeCell ref="I1142:M1142"/>
    <mergeCell ref="N1142:P1142"/>
    <mergeCell ref="Q1142:R1142"/>
    <mergeCell ref="Q1143:R1143"/>
    <mergeCell ref="N1162:P1162"/>
    <mergeCell ref="C1163:E1163"/>
    <mergeCell ref="G1163:H1163"/>
    <mergeCell ref="I1163:M1163"/>
    <mergeCell ref="N1163:P1163"/>
    <mergeCell ref="Q1163:R1163"/>
    <mergeCell ref="I1145:M1145"/>
    <mergeCell ref="N1145:P1145"/>
    <mergeCell ref="C1162:E1162"/>
    <mergeCell ref="G1162:H1162"/>
    <mergeCell ref="I1162:M1162"/>
    <mergeCell ref="Q1162:R1162"/>
    <mergeCell ref="C1160:E1160"/>
    <mergeCell ref="G1160:H1160"/>
    <mergeCell ref="I1160:M1160"/>
    <mergeCell ref="N1160:P1160"/>
    <mergeCell ref="C1165:E1165"/>
    <mergeCell ref="C1166:E1166"/>
    <mergeCell ref="I1166:M1166"/>
    <mergeCell ref="N1166:P1166"/>
    <mergeCell ref="Q1166:R1166"/>
    <mergeCell ref="C1167:E1167"/>
    <mergeCell ref="I1167:M1167"/>
    <mergeCell ref="N1167:P1167"/>
    <mergeCell ref="Q1167:R1167"/>
    <mergeCell ref="G1139:H1139"/>
    <mergeCell ref="G1140:H1140"/>
    <mergeCell ref="C1143:E1143"/>
    <mergeCell ref="G1143:H1143"/>
    <mergeCell ref="I1143:M1143"/>
    <mergeCell ref="N1143:P1143"/>
    <mergeCell ref="C1144:E1144"/>
    <mergeCell ref="G1144:H1144"/>
    <mergeCell ref="I1144:M1144"/>
    <mergeCell ref="N1144:P1144"/>
    <mergeCell ref="Q1144:R1144"/>
    <mergeCell ref="Q1160:R1160"/>
    <mergeCell ref="C1161:E1161"/>
    <mergeCell ref="G1161:H1161"/>
    <mergeCell ref="I1161:M1161"/>
    <mergeCell ref="N1161:P1161"/>
    <mergeCell ref="Q1161:R1161"/>
    <mergeCell ref="I1157:M1157"/>
    <mergeCell ref="N1157:P1157"/>
    <mergeCell ref="Q1157:R1157"/>
    <mergeCell ref="C1158:E1158"/>
    <mergeCell ref="G1158:H1158"/>
    <mergeCell ref="I1158:M1158"/>
    <mergeCell ref="N1158:P1158"/>
    <mergeCell ref="Q1158:R1158"/>
    <mergeCell ref="C1159:E1159"/>
    <mergeCell ref="G1159:H1159"/>
    <mergeCell ref="I1159:M1159"/>
    <mergeCell ref="Q1150:R1150"/>
    <mergeCell ref="C1151:E1151"/>
    <mergeCell ref="G1151:H1151"/>
    <mergeCell ref="I1151:M1151"/>
    <mergeCell ref="N1151:P1151"/>
    <mergeCell ref="Q1151:R1151"/>
    <mergeCell ref="Q1145:R1145"/>
    <mergeCell ref="C1146:E1146"/>
    <mergeCell ref="G1146:H1146"/>
    <mergeCell ref="I1146:M1146"/>
    <mergeCell ref="N1146:P1146"/>
    <mergeCell ref="Q1146:R1146"/>
    <mergeCell ref="C1147:E1147"/>
    <mergeCell ref="I1147:M1147"/>
    <mergeCell ref="N1147:P1147"/>
    <mergeCell ref="Q1147:R1147"/>
    <mergeCell ref="C1145:E1145"/>
    <mergeCell ref="G1145:H1145"/>
    <mergeCell ref="A1175:A1176"/>
    <mergeCell ref="B1175:D1175"/>
    <mergeCell ref="E1175:F1175"/>
    <mergeCell ref="G1175:H1175"/>
    <mergeCell ref="K1175:R1175"/>
    <mergeCell ref="B1176:D1176"/>
    <mergeCell ref="E1176:F1176"/>
    <mergeCell ref="G1176:H1176"/>
    <mergeCell ref="J1176:J1186"/>
    <mergeCell ref="K1176:R1186"/>
    <mergeCell ref="G1177:H1177"/>
    <mergeCell ref="B1179:H1179"/>
    <mergeCell ref="B1180:H1180"/>
    <mergeCell ref="B1181:H1181"/>
    <mergeCell ref="B1182:H1182"/>
    <mergeCell ref="B1183:H1183"/>
    <mergeCell ref="B1184:H1184"/>
    <mergeCell ref="B1185:H1185"/>
    <mergeCell ref="B1186:H1186"/>
    <mergeCell ref="C1212:E1212"/>
    <mergeCell ref="G1212:H1212"/>
    <mergeCell ref="I1212:M1212"/>
    <mergeCell ref="N1212:P1212"/>
    <mergeCell ref="Q1212:R1212"/>
    <mergeCell ref="C1213:E1213"/>
    <mergeCell ref="G1213:H1213"/>
    <mergeCell ref="I1213:M1213"/>
    <mergeCell ref="N1213:P1213"/>
    <mergeCell ref="Q1213:R1213"/>
    <mergeCell ref="C1239:E1239"/>
    <mergeCell ref="G1239:H1239"/>
    <mergeCell ref="I1239:M1239"/>
    <mergeCell ref="N1239:P1239"/>
    <mergeCell ref="Q1239:R1239"/>
    <mergeCell ref="I1238:M1238"/>
    <mergeCell ref="N1238:P1238"/>
    <mergeCell ref="Q1238:R1238"/>
    <mergeCell ref="C1199:E1199"/>
    <mergeCell ref="G1199:H1199"/>
    <mergeCell ref="I1199:M1199"/>
    <mergeCell ref="N1199:P1199"/>
    <mergeCell ref="C1200:E1200"/>
    <mergeCell ref="I1196:M1196"/>
    <mergeCell ref="N1196:P1196"/>
    <mergeCell ref="Q1196:R1196"/>
    <mergeCell ref="C1197:E1197"/>
    <mergeCell ref="G1197:H1197"/>
    <mergeCell ref="I1197:M1197"/>
    <mergeCell ref="N1197:P1197"/>
    <mergeCell ref="Q1229:R1229"/>
    <mergeCell ref="C1230:E1230"/>
    <mergeCell ref="G1230:H1230"/>
    <mergeCell ref="I1230:M1230"/>
    <mergeCell ref="N1230:P1230"/>
    <mergeCell ref="Q1230:R1230"/>
    <mergeCell ref="C1231:E1231"/>
    <mergeCell ref="I1231:M1231"/>
    <mergeCell ref="N1231:P1231"/>
    <mergeCell ref="Q1231:R1231"/>
    <mergeCell ref="G1223:H1223"/>
    <mergeCell ref="G1224:H1224"/>
    <mergeCell ref="C1227:E1227"/>
    <mergeCell ref="G1227:H1227"/>
    <mergeCell ref="I1227:M1227"/>
    <mergeCell ref="C1241:E1241"/>
    <mergeCell ref="G1241:H1241"/>
    <mergeCell ref="G1231:H1231"/>
    <mergeCell ref="G1233:H1233"/>
    <mergeCell ref="G1234:H1234"/>
    <mergeCell ref="C1232:E1232"/>
    <mergeCell ref="G1232:H1232"/>
    <mergeCell ref="I1232:M1232"/>
    <mergeCell ref="N1232:P1232"/>
    <mergeCell ref="Q1232:R1232"/>
    <mergeCell ref="C1233:E1233"/>
    <mergeCell ref="I1233:M1233"/>
    <mergeCell ref="Q1199:R1199"/>
    <mergeCell ref="C1196:E1196"/>
    <mergeCell ref="G1196:H1196"/>
    <mergeCell ref="A1263:A1264"/>
    <mergeCell ref="B1263:F1263"/>
    <mergeCell ref="I1263:R1263"/>
    <mergeCell ref="B1264:F1264"/>
    <mergeCell ref="G1264:H1264"/>
    <mergeCell ref="I1264:L1264"/>
    <mergeCell ref="N1264:O1264"/>
    <mergeCell ref="A1192:A1243"/>
    <mergeCell ref="B1192:O1192"/>
    <mergeCell ref="Q1192:R1193"/>
    <mergeCell ref="N1204:P1204"/>
    <mergeCell ref="C1205:E1205"/>
    <mergeCell ref="G1205:H1205"/>
    <mergeCell ref="I1205:M1205"/>
    <mergeCell ref="N1205:P1205"/>
    <mergeCell ref="Q1205:R1205"/>
    <mergeCell ref="C1206:E1206"/>
    <mergeCell ref="Q1206:R1206"/>
    <mergeCell ref="C1207:E1207"/>
    <mergeCell ref="C1208:E1208"/>
    <mergeCell ref="I1208:M1208"/>
    <mergeCell ref="N1208:P1208"/>
    <mergeCell ref="Q1208:R1208"/>
    <mergeCell ref="C1209:E1209"/>
    <mergeCell ref="I1209:M1209"/>
    <mergeCell ref="N1209:P1209"/>
    <mergeCell ref="Q1209:R1209"/>
    <mergeCell ref="C1210:E1210"/>
    <mergeCell ref="I1210:M1210"/>
    <mergeCell ref="N1210:P1210"/>
    <mergeCell ref="Q1210:R1210"/>
    <mergeCell ref="C1211:E1211"/>
    <mergeCell ref="I1211:M1211"/>
    <mergeCell ref="N1211:P1211"/>
    <mergeCell ref="Q1211:R1211"/>
    <mergeCell ref="I1226:M1226"/>
    <mergeCell ref="N1226:P1226"/>
    <mergeCell ref="Q1226:R1226"/>
    <mergeCell ref="C1219:E1219"/>
    <mergeCell ref="G1221:H1221"/>
    <mergeCell ref="Q1227:R1227"/>
    <mergeCell ref="A1245:A1247"/>
    <mergeCell ref="B1245:P1245"/>
    <mergeCell ref="Q1245:R1246"/>
    <mergeCell ref="B1246:D1246"/>
    <mergeCell ref="E1246:F1246"/>
    <mergeCell ref="N1246:P1246"/>
    <mergeCell ref="B1247:D1247"/>
    <mergeCell ref="E1247:F1247"/>
    <mergeCell ref="G1247:H1247"/>
    <mergeCell ref="I1247:M1247"/>
    <mergeCell ref="N1247:P1247"/>
    <mergeCell ref="Q1247:R1247"/>
    <mergeCell ref="B1248:F1248"/>
    <mergeCell ref="A1249:A1250"/>
    <mergeCell ref="K1249:R1249"/>
    <mergeCell ref="B1250:D1250"/>
    <mergeCell ref="E1250:F1250"/>
    <mergeCell ref="J1250:J1260"/>
    <mergeCell ref="K1250:R1260"/>
    <mergeCell ref="B1253:H1253"/>
    <mergeCell ref="B1254:H1254"/>
    <mergeCell ref="A1261:R1261"/>
    <mergeCell ref="A1262:B1262"/>
    <mergeCell ref="C1292:E1292"/>
    <mergeCell ref="I1292:M1292"/>
    <mergeCell ref="N1292:P1292"/>
    <mergeCell ref="Q1292:R1292"/>
    <mergeCell ref="C1293:E1293"/>
    <mergeCell ref="I1293:M1293"/>
    <mergeCell ref="N1293:P1293"/>
    <mergeCell ref="Q1293:R1293"/>
    <mergeCell ref="C1294:E1294"/>
    <mergeCell ref="I1294:M1294"/>
    <mergeCell ref="N1294:P1294"/>
    <mergeCell ref="Q1294:R1294"/>
    <mergeCell ref="C1295:E1295"/>
    <mergeCell ref="I1295:M1295"/>
    <mergeCell ref="N1295:P1295"/>
    <mergeCell ref="Q1295:R1295"/>
    <mergeCell ref="C1296:E1296"/>
    <mergeCell ref="G1296:H1296"/>
    <mergeCell ref="I1296:M1296"/>
    <mergeCell ref="N1296:P1296"/>
    <mergeCell ref="Q1296:R1296"/>
    <mergeCell ref="C1288:E1288"/>
    <mergeCell ref="G1288:H1288"/>
    <mergeCell ref="I1288:M1288"/>
    <mergeCell ref="Q1288:R1288"/>
    <mergeCell ref="G1290:H1290"/>
    <mergeCell ref="I1290:M1290"/>
    <mergeCell ref="N1290:P1290"/>
    <mergeCell ref="G1291:H1291"/>
    <mergeCell ref="I1291:M1291"/>
    <mergeCell ref="N1291:P1291"/>
    <mergeCell ref="Q1291:R1291"/>
    <mergeCell ref="C1290:E1290"/>
    <mergeCell ref="Q1290:R1290"/>
    <mergeCell ref="C1291:E1291"/>
    <mergeCell ref="Q1277:R1277"/>
    <mergeCell ref="C1274:E1274"/>
    <mergeCell ref="G1274:H1274"/>
    <mergeCell ref="I1274:M1274"/>
    <mergeCell ref="N1274:P1274"/>
    <mergeCell ref="Q1274:R1274"/>
    <mergeCell ref="C1275:E1275"/>
    <mergeCell ref="G1275:H1275"/>
    <mergeCell ref="I1275:M1275"/>
    <mergeCell ref="N1275:P1275"/>
    <mergeCell ref="Q1275:R1275"/>
    <mergeCell ref="C1272:E1272"/>
    <mergeCell ref="G1272:H1272"/>
    <mergeCell ref="I1272:M1272"/>
    <mergeCell ref="C1297:E1297"/>
    <mergeCell ref="G1297:H1297"/>
    <mergeCell ref="I1297:M1297"/>
    <mergeCell ref="N1297:P1297"/>
    <mergeCell ref="Q1297:R1297"/>
    <mergeCell ref="C1298:E1298"/>
    <mergeCell ref="G1298:H1298"/>
    <mergeCell ref="I1298:M1298"/>
    <mergeCell ref="N1298:P1298"/>
    <mergeCell ref="Q1298:R1298"/>
    <mergeCell ref="G1292:H1292"/>
    <mergeCell ref="G1293:H1293"/>
    <mergeCell ref="G1294:H1294"/>
    <mergeCell ref="G1295:H1295"/>
    <mergeCell ref="C1299:E1299"/>
    <mergeCell ref="G1299:H1299"/>
    <mergeCell ref="I1299:M1299"/>
    <mergeCell ref="N1299:P1299"/>
    <mergeCell ref="Q1299:R1299"/>
    <mergeCell ref="C1300:E1300"/>
    <mergeCell ref="G1300:H1300"/>
    <mergeCell ref="I1300:M1300"/>
    <mergeCell ref="N1300:P1300"/>
    <mergeCell ref="Q1300:R1300"/>
    <mergeCell ref="C1301:E1301"/>
    <mergeCell ref="G1301:H1301"/>
    <mergeCell ref="I1301:M1301"/>
    <mergeCell ref="N1301:P1301"/>
    <mergeCell ref="Q1301:R1301"/>
    <mergeCell ref="C1302:E1302"/>
    <mergeCell ref="G1302:H1302"/>
    <mergeCell ref="I1302:M1302"/>
    <mergeCell ref="N1302:P1302"/>
    <mergeCell ref="Q1302:R1302"/>
    <mergeCell ref="C1303:E1303"/>
    <mergeCell ref="G1303:H1303"/>
    <mergeCell ref="I1303:M1303"/>
    <mergeCell ref="N1303:P1303"/>
    <mergeCell ref="Q1303:R1303"/>
    <mergeCell ref="C1304:E1304"/>
    <mergeCell ref="G1304:H1304"/>
    <mergeCell ref="I1304:M1304"/>
    <mergeCell ref="N1304:P1304"/>
    <mergeCell ref="Q1304:R1304"/>
    <mergeCell ref="C1305:E1305"/>
    <mergeCell ref="I1305:M1305"/>
    <mergeCell ref="N1305:P1305"/>
    <mergeCell ref="Q1305:R1305"/>
    <mergeCell ref="G1305:H1305"/>
    <mergeCell ref="C1306:E1306"/>
    <mergeCell ref="G1306:H1306"/>
    <mergeCell ref="I1306:M1306"/>
    <mergeCell ref="N1306:P1306"/>
    <mergeCell ref="Q1306:R1306"/>
    <mergeCell ref="C1307:E1307"/>
    <mergeCell ref="I1307:M1307"/>
    <mergeCell ref="N1307:P1307"/>
    <mergeCell ref="Q1307:R1307"/>
    <mergeCell ref="C1308:E1308"/>
    <mergeCell ref="I1308:M1308"/>
    <mergeCell ref="N1308:P1308"/>
    <mergeCell ref="Q1308:R1308"/>
    <mergeCell ref="C1309:E1309"/>
    <mergeCell ref="G1309:H1309"/>
    <mergeCell ref="I1309:M1309"/>
    <mergeCell ref="N1309:P1309"/>
    <mergeCell ref="Q1309:R1309"/>
    <mergeCell ref="C1310:E1310"/>
    <mergeCell ref="G1310:H1310"/>
    <mergeCell ref="I1310:M1310"/>
    <mergeCell ref="N1310:P1310"/>
    <mergeCell ref="Q1310:R1310"/>
    <mergeCell ref="Q1311:R1311"/>
    <mergeCell ref="A1319:A1321"/>
    <mergeCell ref="B1319:P1319"/>
    <mergeCell ref="Q1319:R1320"/>
    <mergeCell ref="B1320:D1320"/>
    <mergeCell ref="E1320:F1320"/>
    <mergeCell ref="B1321:D1321"/>
    <mergeCell ref="E1321:F1321"/>
    <mergeCell ref="B1322:F1322"/>
    <mergeCell ref="A1323:A1324"/>
    <mergeCell ref="B1323:D1323"/>
    <mergeCell ref="E1323:F1323"/>
    <mergeCell ref="K1323:R1323"/>
    <mergeCell ref="B1324:D1324"/>
    <mergeCell ref="E1324:F1324"/>
    <mergeCell ref="J1324:J1334"/>
    <mergeCell ref="K1324:R1334"/>
    <mergeCell ref="B1327:H1327"/>
    <mergeCell ref="B1328:H1328"/>
    <mergeCell ref="B1329:H1329"/>
    <mergeCell ref="B1330:H1330"/>
    <mergeCell ref="B1331:H1331"/>
    <mergeCell ref="B1332:H1332"/>
    <mergeCell ref="B1333:H1333"/>
    <mergeCell ref="B1334:H1334"/>
    <mergeCell ref="G1307:H1307"/>
    <mergeCell ref="G1308:H1308"/>
    <mergeCell ref="C1311:E1311"/>
    <mergeCell ref="G1311:H1311"/>
    <mergeCell ref="I1311:M1311"/>
    <mergeCell ref="N1311:P1311"/>
    <mergeCell ref="C1312:E1312"/>
    <mergeCell ref="G1312:H1312"/>
    <mergeCell ref="I1312:M1312"/>
    <mergeCell ref="N1312:P1312"/>
    <mergeCell ref="Q1312:R1312"/>
    <mergeCell ref="C1318:E1318"/>
    <mergeCell ref="I1318:M1318"/>
    <mergeCell ref="Q1318:R1318"/>
    <mergeCell ref="Q1313:R1313"/>
    <mergeCell ref="C1314:E1314"/>
    <mergeCell ref="G1314:H1314"/>
    <mergeCell ref="I1314:M1314"/>
    <mergeCell ref="N1314:P1314"/>
    <mergeCell ref="Q1314:R1314"/>
    <mergeCell ref="C1315:E1315"/>
    <mergeCell ref="I1315:M1315"/>
    <mergeCell ref="N1315:P1315"/>
    <mergeCell ref="Q1315:R1315"/>
    <mergeCell ref="C1313:E1313"/>
    <mergeCell ref="G1313:H1313"/>
    <mergeCell ref="I1313:M1313"/>
    <mergeCell ref="N1313:P1313"/>
    <mergeCell ref="G1321:H1321"/>
    <mergeCell ref="I1321:M1321"/>
    <mergeCell ref="N1321:P1321"/>
    <mergeCell ref="G1322:H1322"/>
    <mergeCell ref="G1323:H1323"/>
    <mergeCell ref="G1324:H1324"/>
    <mergeCell ref="C1350:E1350"/>
    <mergeCell ref="I1350:M1350"/>
    <mergeCell ref="N1350:P1350"/>
    <mergeCell ref="Q1350:R1350"/>
    <mergeCell ref="C1351:E1351"/>
    <mergeCell ref="G1351:H1351"/>
    <mergeCell ref="I1351:M1351"/>
    <mergeCell ref="N1351:P1351"/>
    <mergeCell ref="Q1351:R1351"/>
    <mergeCell ref="C1352:E1352"/>
    <mergeCell ref="G1352:H1352"/>
    <mergeCell ref="I1352:M1352"/>
    <mergeCell ref="N1352:P1352"/>
    <mergeCell ref="Q1352:R1352"/>
    <mergeCell ref="G1350:H1350"/>
    <mergeCell ref="G1349:H1349"/>
    <mergeCell ref="G1347:H1347"/>
    <mergeCell ref="N1372:P1372"/>
    <mergeCell ref="C1373:E1373"/>
    <mergeCell ref="G1373:H1373"/>
    <mergeCell ref="I1373:M1373"/>
    <mergeCell ref="N1373:P1373"/>
    <mergeCell ref="Q1373:R1373"/>
    <mergeCell ref="C1374:E1374"/>
    <mergeCell ref="Q1374:R1374"/>
    <mergeCell ref="C1375:E1375"/>
    <mergeCell ref="C1376:E1376"/>
    <mergeCell ref="I1376:M1376"/>
    <mergeCell ref="N1376:P1376"/>
    <mergeCell ref="Q1376:R1376"/>
    <mergeCell ref="C1377:E1377"/>
    <mergeCell ref="I1377:M1377"/>
    <mergeCell ref="N1377:P1377"/>
    <mergeCell ref="Q1377:R1377"/>
    <mergeCell ref="G1363:H1363"/>
    <mergeCell ref="I1363:M1363"/>
    <mergeCell ref="N1363:P1363"/>
    <mergeCell ref="Q1363:R1363"/>
    <mergeCell ref="C1360:E1360"/>
    <mergeCell ref="G1360:H1360"/>
    <mergeCell ref="I1360:M1360"/>
    <mergeCell ref="N1360:P1360"/>
    <mergeCell ref="Q1360:R1360"/>
    <mergeCell ref="C1361:E1361"/>
    <mergeCell ref="G1361:H1361"/>
    <mergeCell ref="I1361:M1361"/>
    <mergeCell ref="N1361:P1361"/>
    <mergeCell ref="N1362:P1362"/>
    <mergeCell ref="Q1362:R1362"/>
    <mergeCell ref="C1363:E1363"/>
    <mergeCell ref="Q1361:R1361"/>
    <mergeCell ref="C1358:E1358"/>
    <mergeCell ref="G1358:H1358"/>
    <mergeCell ref="I1358:M1358"/>
    <mergeCell ref="N1358:P1358"/>
    <mergeCell ref="Q1358:R1358"/>
    <mergeCell ref="C1359:E1359"/>
    <mergeCell ref="G1359:H1359"/>
    <mergeCell ref="I1359:M1359"/>
    <mergeCell ref="N1359:P1359"/>
    <mergeCell ref="Q1359:R1359"/>
    <mergeCell ref="C1356:E1356"/>
    <mergeCell ref="G1356:H1356"/>
    <mergeCell ref="I1356:M1356"/>
    <mergeCell ref="C1382:E1382"/>
    <mergeCell ref="G1382:H1382"/>
    <mergeCell ref="I1382:M1382"/>
    <mergeCell ref="N1382:P1382"/>
    <mergeCell ref="Q1382:R1382"/>
    <mergeCell ref="C1383:E1383"/>
    <mergeCell ref="G1383:H1383"/>
    <mergeCell ref="I1383:M1383"/>
    <mergeCell ref="N1383:P1383"/>
    <mergeCell ref="Q1383:R1383"/>
    <mergeCell ref="C1384:E1384"/>
    <mergeCell ref="G1384:H1384"/>
    <mergeCell ref="I1384:M1384"/>
    <mergeCell ref="N1384:P1384"/>
    <mergeCell ref="Q1384:R1384"/>
    <mergeCell ref="C1385:E1385"/>
    <mergeCell ref="G1385:H1385"/>
    <mergeCell ref="I1385:M1385"/>
    <mergeCell ref="N1385:P1385"/>
    <mergeCell ref="Q1385:R1385"/>
    <mergeCell ref="C1386:E1386"/>
    <mergeCell ref="G1386:H1386"/>
    <mergeCell ref="I1386:M1386"/>
    <mergeCell ref="N1386:P1386"/>
    <mergeCell ref="Q1386:R1386"/>
    <mergeCell ref="C1387:E1387"/>
    <mergeCell ref="G1387:H1387"/>
    <mergeCell ref="I1387:M1387"/>
    <mergeCell ref="N1387:P1387"/>
    <mergeCell ref="Q1387:R1387"/>
    <mergeCell ref="C1388:E1388"/>
    <mergeCell ref="G1388:H1388"/>
    <mergeCell ref="I1388:M1388"/>
    <mergeCell ref="N1388:P1388"/>
    <mergeCell ref="Q1388:R1388"/>
    <mergeCell ref="C1389:E1389"/>
    <mergeCell ref="I1389:M1389"/>
    <mergeCell ref="N1389:P1389"/>
    <mergeCell ref="Q1389:R1389"/>
    <mergeCell ref="C1390:E1390"/>
    <mergeCell ref="G1390:H1390"/>
    <mergeCell ref="I1390:M1390"/>
    <mergeCell ref="N1390:P1390"/>
    <mergeCell ref="Q1390:R1390"/>
    <mergeCell ref="C1391:E1391"/>
    <mergeCell ref="I1391:M1391"/>
    <mergeCell ref="N1391:P1391"/>
    <mergeCell ref="Q1391:R1391"/>
    <mergeCell ref="C1392:E1392"/>
    <mergeCell ref="I1392:M1392"/>
    <mergeCell ref="Q1392:R1392"/>
    <mergeCell ref="A1393:A1395"/>
    <mergeCell ref="B1393:P1393"/>
    <mergeCell ref="Q1393:R1394"/>
    <mergeCell ref="B1394:D1394"/>
    <mergeCell ref="E1394:F1394"/>
    <mergeCell ref="G1394:H1394"/>
    <mergeCell ref="I1394:M1394"/>
    <mergeCell ref="N1394:P1394"/>
    <mergeCell ref="B1395:D1395"/>
    <mergeCell ref="E1395:F1395"/>
    <mergeCell ref="Q1395:R1395"/>
    <mergeCell ref="B1396:F1396"/>
    <mergeCell ref="A1397:A1398"/>
    <mergeCell ref="B1397:D1397"/>
    <mergeCell ref="E1397:F1397"/>
    <mergeCell ref="K1397:R1397"/>
    <mergeCell ref="B1398:D1398"/>
    <mergeCell ref="E1398:F1398"/>
    <mergeCell ref="J1398:J1408"/>
    <mergeCell ref="K1398:R1408"/>
    <mergeCell ref="B1401:H1401"/>
    <mergeCell ref="B1402:H1402"/>
    <mergeCell ref="B1403:H1403"/>
    <mergeCell ref="B1404:H1404"/>
    <mergeCell ref="B1405:H1405"/>
    <mergeCell ref="B1406:H1406"/>
    <mergeCell ref="B1407:H1407"/>
    <mergeCell ref="B1408:H1408"/>
    <mergeCell ref="G1391:H1391"/>
    <mergeCell ref="G1392:H1392"/>
    <mergeCell ref="G1395:H1395"/>
    <mergeCell ref="I1395:M1395"/>
    <mergeCell ref="N1395:P1395"/>
    <mergeCell ref="G1396:H1396"/>
    <mergeCell ref="G1397:H1397"/>
    <mergeCell ref="G1398:H1398"/>
    <mergeCell ref="N1422:P1422"/>
    <mergeCell ref="Q1422:R1422"/>
    <mergeCell ref="C1423:E1423"/>
    <mergeCell ref="G1423:H1423"/>
    <mergeCell ref="I1423:M1423"/>
    <mergeCell ref="N1423:P1423"/>
    <mergeCell ref="Q1423:R1423"/>
    <mergeCell ref="C1424:E1424"/>
    <mergeCell ref="G1424:H1424"/>
    <mergeCell ref="I1424:M1424"/>
    <mergeCell ref="N1424:P1424"/>
    <mergeCell ref="Q1424:R1424"/>
    <mergeCell ref="C1425:E1425"/>
    <mergeCell ref="G1425:H1425"/>
    <mergeCell ref="I1425:M1425"/>
    <mergeCell ref="N1425:P1425"/>
    <mergeCell ref="Q1425:R1425"/>
    <mergeCell ref="C1426:E1426"/>
    <mergeCell ref="G1426:H1426"/>
    <mergeCell ref="I1426:M1426"/>
    <mergeCell ref="N1426:P1426"/>
    <mergeCell ref="Q1426:R1426"/>
    <mergeCell ref="G1435:H1435"/>
    <mergeCell ref="I1435:M1435"/>
    <mergeCell ref="N1435:P1435"/>
    <mergeCell ref="Q1435:R1435"/>
    <mergeCell ref="C1436:E1436"/>
    <mergeCell ref="G1436:H1436"/>
    <mergeCell ref="I1436:M1436"/>
    <mergeCell ref="N1436:P1436"/>
    <mergeCell ref="Q1436:R1436"/>
    <mergeCell ref="Q1437:R1437"/>
    <mergeCell ref="N1456:P1456"/>
    <mergeCell ref="C1452:E1452"/>
    <mergeCell ref="G1452:H1452"/>
    <mergeCell ref="I1452:M1452"/>
    <mergeCell ref="N1452:P1452"/>
    <mergeCell ref="Q1452:R1452"/>
    <mergeCell ref="C1453:E1453"/>
    <mergeCell ref="G1453:H1453"/>
    <mergeCell ref="I1453:M1453"/>
    <mergeCell ref="N1453:P1453"/>
    <mergeCell ref="Q1453:R1453"/>
    <mergeCell ref="C1450:E1450"/>
    <mergeCell ref="G1450:H1450"/>
    <mergeCell ref="I1450:M1450"/>
    <mergeCell ref="N1450:P1450"/>
    <mergeCell ref="Q1450:R1450"/>
    <mergeCell ref="C1451:E1451"/>
    <mergeCell ref="G1451:H1451"/>
    <mergeCell ref="I1451:M1451"/>
    <mergeCell ref="N1451:P1451"/>
    <mergeCell ref="Q1451:R1451"/>
    <mergeCell ref="C1448:E1448"/>
    <mergeCell ref="G1448:H1448"/>
    <mergeCell ref="I1448:M1448"/>
    <mergeCell ref="N1448:P1448"/>
    <mergeCell ref="Q1448:R1448"/>
    <mergeCell ref="C1449:E1449"/>
    <mergeCell ref="G1449:H1449"/>
    <mergeCell ref="I1449:M1449"/>
    <mergeCell ref="N1449:P1449"/>
    <mergeCell ref="Q1449:R1449"/>
    <mergeCell ref="C1446:E1446"/>
    <mergeCell ref="C1459:E1459"/>
    <mergeCell ref="C1460:E1460"/>
    <mergeCell ref="I1460:M1460"/>
    <mergeCell ref="N1460:P1460"/>
    <mergeCell ref="Q1460:R1460"/>
    <mergeCell ref="C1461:E1461"/>
    <mergeCell ref="I1461:M1461"/>
    <mergeCell ref="N1461:P1461"/>
    <mergeCell ref="Q1461:R1461"/>
    <mergeCell ref="C1462:E1462"/>
    <mergeCell ref="I1462:M1462"/>
    <mergeCell ref="N1462:P1462"/>
    <mergeCell ref="Q1462:R1462"/>
    <mergeCell ref="C1463:E1463"/>
    <mergeCell ref="I1463:M1463"/>
    <mergeCell ref="N1463:P1463"/>
    <mergeCell ref="Q1463:R1463"/>
    <mergeCell ref="G1458:H1458"/>
    <mergeCell ref="I1458:M1458"/>
    <mergeCell ref="N1458:P1458"/>
    <mergeCell ref="G1459:H1459"/>
    <mergeCell ref="I1459:M1459"/>
    <mergeCell ref="N1459:P1459"/>
    <mergeCell ref="Q1459:R1459"/>
    <mergeCell ref="C1454:E1454"/>
    <mergeCell ref="G1454:H1454"/>
    <mergeCell ref="I1454:M1454"/>
    <mergeCell ref="N1454:P1454"/>
    <mergeCell ref="Q1454:R1454"/>
    <mergeCell ref="C1455:E1455"/>
    <mergeCell ref="G1455:H1455"/>
    <mergeCell ref="I1455:M1455"/>
    <mergeCell ref="N1455:P1455"/>
    <mergeCell ref="Q1455:R1455"/>
    <mergeCell ref="C1464:E1464"/>
    <mergeCell ref="G1464:H1464"/>
    <mergeCell ref="I1464:M1464"/>
    <mergeCell ref="N1464:P1464"/>
    <mergeCell ref="Q1464:R1464"/>
    <mergeCell ref="C1465:E1465"/>
    <mergeCell ref="G1465:H1465"/>
    <mergeCell ref="I1465:M1465"/>
    <mergeCell ref="N1465:P1465"/>
    <mergeCell ref="Q1465:R1465"/>
    <mergeCell ref="C1466:E1466"/>
    <mergeCell ref="G1466:H1466"/>
    <mergeCell ref="I1466:M1466"/>
    <mergeCell ref="Q1466:R1466"/>
    <mergeCell ref="A1467:A1469"/>
    <mergeCell ref="B1467:P1467"/>
    <mergeCell ref="Q1467:R1468"/>
    <mergeCell ref="B1468:D1468"/>
    <mergeCell ref="E1468:F1468"/>
    <mergeCell ref="G1468:H1468"/>
    <mergeCell ref="I1468:M1468"/>
    <mergeCell ref="N1468:P1468"/>
    <mergeCell ref="B1469:D1469"/>
    <mergeCell ref="E1469:F1469"/>
    <mergeCell ref="G1469:H1469"/>
    <mergeCell ref="I1469:M1469"/>
    <mergeCell ref="N1469:P1469"/>
    <mergeCell ref="Q1469:R1469"/>
    <mergeCell ref="B1470:F1470"/>
    <mergeCell ref="G1470:H1470"/>
    <mergeCell ref="A1471:A1472"/>
    <mergeCell ref="B1471:D1471"/>
    <mergeCell ref="E1471:F1471"/>
    <mergeCell ref="G1471:H1471"/>
    <mergeCell ref="K1471:R1471"/>
    <mergeCell ref="B1472:D1472"/>
    <mergeCell ref="E1472:F1472"/>
    <mergeCell ref="G1472:H1472"/>
    <mergeCell ref="J1472:J1482"/>
    <mergeCell ref="K1472:R1482"/>
    <mergeCell ref="B1475:H1475"/>
    <mergeCell ref="B1476:H1476"/>
    <mergeCell ref="B1477:H1477"/>
    <mergeCell ref="B1478:H1478"/>
    <mergeCell ref="B1479:H1479"/>
    <mergeCell ref="B1480:H1480"/>
    <mergeCell ref="B1481:H1481"/>
    <mergeCell ref="B1482:H1482"/>
    <mergeCell ref="A1414:A1465"/>
    <mergeCell ref="B1414:O1414"/>
    <mergeCell ref="Q1414:R1415"/>
    <mergeCell ref="C1415:E1415"/>
    <mergeCell ref="G1415:H1415"/>
    <mergeCell ref="I1415:M1415"/>
    <mergeCell ref="N1415:P1415"/>
    <mergeCell ref="C1416:E1416"/>
    <mergeCell ref="Q1416:R1416"/>
    <mergeCell ref="C1417:E1417"/>
    <mergeCell ref="C1418:E1418"/>
    <mergeCell ref="I1418:M1418"/>
    <mergeCell ref="N1418:P1418"/>
    <mergeCell ref="Q1418:R1418"/>
    <mergeCell ref="C1419:E1419"/>
    <mergeCell ref="I1419:M1419"/>
    <mergeCell ref="N1510:P1510"/>
    <mergeCell ref="Q1510:R1510"/>
    <mergeCell ref="C1511:E1511"/>
    <mergeCell ref="G1511:H1511"/>
    <mergeCell ref="I1511:M1511"/>
    <mergeCell ref="N1511:P1511"/>
    <mergeCell ref="Q1511:R1511"/>
    <mergeCell ref="C1512:E1512"/>
    <mergeCell ref="G1512:H1512"/>
    <mergeCell ref="I1512:M1512"/>
    <mergeCell ref="N1512:P1512"/>
    <mergeCell ref="Q1512:R1512"/>
    <mergeCell ref="C1513:E1513"/>
    <mergeCell ref="G1513:H1513"/>
    <mergeCell ref="I1513:M1513"/>
    <mergeCell ref="N1513:P1513"/>
    <mergeCell ref="Q1513:R1513"/>
    <mergeCell ref="C1514:E1514"/>
    <mergeCell ref="G1514:H1514"/>
    <mergeCell ref="I1514:M1514"/>
    <mergeCell ref="N1514:P1514"/>
    <mergeCell ref="Q1514:R1514"/>
    <mergeCell ref="C1515:E1515"/>
    <mergeCell ref="I1515:M1515"/>
    <mergeCell ref="N1515:P1515"/>
    <mergeCell ref="Q1515:R1515"/>
    <mergeCell ref="C1516:E1516"/>
    <mergeCell ref="G1516:H1516"/>
    <mergeCell ref="I1516:M1516"/>
    <mergeCell ref="N1516:P1516"/>
    <mergeCell ref="Q1516:R1516"/>
    <mergeCell ref="C1517:E1517"/>
    <mergeCell ref="I1517:M1517"/>
    <mergeCell ref="N1517:P1517"/>
    <mergeCell ref="Q1517:R1517"/>
    <mergeCell ref="C1518:E1518"/>
    <mergeCell ref="I1518:M1518"/>
    <mergeCell ref="N1518:P1518"/>
    <mergeCell ref="Q1518:R1518"/>
    <mergeCell ref="C1519:E1519"/>
    <mergeCell ref="G1519:H1519"/>
    <mergeCell ref="I1519:M1519"/>
    <mergeCell ref="N1519:P1519"/>
    <mergeCell ref="Q1519:R1519"/>
    <mergeCell ref="C1520:E1520"/>
    <mergeCell ref="G1520:H1520"/>
    <mergeCell ref="I1520:M1520"/>
    <mergeCell ref="N1520:P1520"/>
    <mergeCell ref="Q1520:R1520"/>
    <mergeCell ref="Q1521:R1521"/>
    <mergeCell ref="J1546:J1556"/>
    <mergeCell ref="A1557:R1557"/>
    <mergeCell ref="A1562:A1613"/>
    <mergeCell ref="N1582:P1582"/>
    <mergeCell ref="C1583:E1583"/>
    <mergeCell ref="G1583:H1583"/>
    <mergeCell ref="I1583:M1583"/>
    <mergeCell ref="N1583:P1583"/>
    <mergeCell ref="Q1583:R1583"/>
    <mergeCell ref="C1584:E1584"/>
    <mergeCell ref="Q1584:R1584"/>
    <mergeCell ref="C1585:E1585"/>
    <mergeCell ref="C1586:E1586"/>
    <mergeCell ref="I1586:M1586"/>
    <mergeCell ref="N1586:P1586"/>
    <mergeCell ref="Q1586:R1586"/>
    <mergeCell ref="C1587:E1587"/>
    <mergeCell ref="I1587:M1587"/>
    <mergeCell ref="N1587:P1587"/>
    <mergeCell ref="Q1587:R1587"/>
    <mergeCell ref="C1588:E1588"/>
    <mergeCell ref="I1588:M1588"/>
    <mergeCell ref="N1588:P1588"/>
    <mergeCell ref="Q1588:R1588"/>
    <mergeCell ref="C1589:E1589"/>
    <mergeCell ref="I1589:M1589"/>
    <mergeCell ref="N1589:P1589"/>
    <mergeCell ref="Q1589:R1589"/>
    <mergeCell ref="C1590:E1590"/>
    <mergeCell ref="G1590:H1590"/>
    <mergeCell ref="I1590:M1590"/>
    <mergeCell ref="N1590:P1590"/>
    <mergeCell ref="Q1590:R1590"/>
    <mergeCell ref="C1591:E1591"/>
    <mergeCell ref="G1591:H1591"/>
    <mergeCell ref="I1591:M1591"/>
    <mergeCell ref="N1591:P1591"/>
    <mergeCell ref="Q1591:R1591"/>
    <mergeCell ref="C1592:E1592"/>
    <mergeCell ref="G1592:H1592"/>
    <mergeCell ref="Q1596:R1596"/>
    <mergeCell ref="C1597:E1597"/>
    <mergeCell ref="G1597:H1597"/>
    <mergeCell ref="I1597:M1597"/>
    <mergeCell ref="N1597:P1597"/>
    <mergeCell ref="Q1597:R1597"/>
    <mergeCell ref="C1598:E1598"/>
    <mergeCell ref="G1598:H1598"/>
    <mergeCell ref="I1598:M1598"/>
    <mergeCell ref="C1604:E1604"/>
    <mergeCell ref="G1604:H1604"/>
    <mergeCell ref="I1604:M1604"/>
    <mergeCell ref="N1604:P1604"/>
    <mergeCell ref="Q1604:R1604"/>
    <mergeCell ref="Q1605:R1605"/>
    <mergeCell ref="A1615:A1617"/>
    <mergeCell ref="B1615:P1615"/>
    <mergeCell ref="Q1615:R1616"/>
    <mergeCell ref="B1616:D1616"/>
    <mergeCell ref="E1616:F1616"/>
    <mergeCell ref="B1617:D1617"/>
    <mergeCell ref="E1617:F1617"/>
    <mergeCell ref="B1618:F1618"/>
    <mergeCell ref="A1619:A1620"/>
    <mergeCell ref="B1619:D1619"/>
    <mergeCell ref="E1619:F1619"/>
    <mergeCell ref="K1619:R1619"/>
    <mergeCell ref="B1620:D1620"/>
    <mergeCell ref="E1620:F1620"/>
    <mergeCell ref="J1620:J1630"/>
    <mergeCell ref="K1620:R1630"/>
    <mergeCell ref="B1623:H1623"/>
    <mergeCell ref="B1624:H1624"/>
    <mergeCell ref="B1625:H1625"/>
    <mergeCell ref="B1626:H1626"/>
    <mergeCell ref="B1627:H1627"/>
    <mergeCell ref="B1628:H1628"/>
    <mergeCell ref="B1629:H1629"/>
    <mergeCell ref="B1630:H1630"/>
    <mergeCell ref="Q1611:R1611"/>
    <mergeCell ref="C1608:E1608"/>
    <mergeCell ref="G1608:H1608"/>
    <mergeCell ref="I1608:M1608"/>
    <mergeCell ref="N1608:P1608"/>
    <mergeCell ref="Q1608:R1608"/>
    <mergeCell ref="C1609:E1609"/>
    <mergeCell ref="G1609:H1609"/>
    <mergeCell ref="I1609:M1609"/>
    <mergeCell ref="N1609:P1609"/>
    <mergeCell ref="Q1609:R1609"/>
    <mergeCell ref="C1606:E1606"/>
    <mergeCell ref="G1606:H1606"/>
    <mergeCell ref="I1606:M1606"/>
    <mergeCell ref="N1606:P1606"/>
    <mergeCell ref="Q1606:R1606"/>
    <mergeCell ref="C1607:E1607"/>
    <mergeCell ref="G1607:H1607"/>
    <mergeCell ref="I1607:M1607"/>
    <mergeCell ref="N1607:P1607"/>
    <mergeCell ref="Q1607:R1607"/>
    <mergeCell ref="A1631:R1631"/>
    <mergeCell ref="A1632:B1632"/>
    <mergeCell ref="C1632:D1632"/>
    <mergeCell ref="E1632:F1632"/>
    <mergeCell ref="G1632:J1632"/>
    <mergeCell ref="K1632:M1632"/>
    <mergeCell ref="N1632:R1632"/>
    <mergeCell ref="G1620:H1620"/>
    <mergeCell ref="G1621:H1621"/>
    <mergeCell ref="G1618:H1618"/>
    <mergeCell ref="G1619:H1619"/>
    <mergeCell ref="C1614:E1614"/>
    <mergeCell ref="G1614:H1614"/>
    <mergeCell ref="I1614:M1614"/>
    <mergeCell ref="Q1614:R1614"/>
    <mergeCell ref="C1612:E1612"/>
    <mergeCell ref="G1612:H1612"/>
    <mergeCell ref="I1612:M1612"/>
    <mergeCell ref="N1612:P1612"/>
    <mergeCell ref="Q1612:R1612"/>
    <mergeCell ref="C1613:E1613"/>
    <mergeCell ref="G1613:H1613"/>
    <mergeCell ref="I1613:M1613"/>
    <mergeCell ref="N1613:P1613"/>
    <mergeCell ref="Q1613:R1613"/>
    <mergeCell ref="C1610:E1610"/>
    <mergeCell ref="G1610:H1610"/>
    <mergeCell ref="I1610:M1610"/>
    <mergeCell ref="N1610:P1610"/>
    <mergeCell ref="Q1610:R1610"/>
    <mergeCell ref="C1611:E1611"/>
    <mergeCell ref="G1611:H1611"/>
    <mergeCell ref="I1611:M1611"/>
    <mergeCell ref="N1611:P1611"/>
    <mergeCell ref="N1637:P1637"/>
    <mergeCell ref="C1638:E1638"/>
    <mergeCell ref="G1638:H1638"/>
    <mergeCell ref="I1638:M1638"/>
    <mergeCell ref="N1638:P1638"/>
    <mergeCell ref="Q1638:R1638"/>
    <mergeCell ref="C1639:E1639"/>
    <mergeCell ref="G1639:H1639"/>
    <mergeCell ref="I1639:M1639"/>
    <mergeCell ref="N1639:P1639"/>
    <mergeCell ref="Q1639:R1639"/>
    <mergeCell ref="C1640:E1640"/>
    <mergeCell ref="G1640:H1640"/>
    <mergeCell ref="I1640:M1640"/>
    <mergeCell ref="N1640:P1640"/>
    <mergeCell ref="Q1640:R1640"/>
    <mergeCell ref="C1641:E1641"/>
    <mergeCell ref="I1641:M1641"/>
    <mergeCell ref="N1641:P1641"/>
    <mergeCell ref="Q1641:R1641"/>
    <mergeCell ref="C1642:E1642"/>
    <mergeCell ref="G1642:H1642"/>
    <mergeCell ref="I1642:M1642"/>
    <mergeCell ref="N1642:P1642"/>
    <mergeCell ref="Q1642:R1642"/>
    <mergeCell ref="C1643:E1643"/>
    <mergeCell ref="I1643:M1643"/>
    <mergeCell ref="N1643:P1643"/>
    <mergeCell ref="Q1643:R1643"/>
    <mergeCell ref="C1644:E1644"/>
    <mergeCell ref="I1644:M1644"/>
    <mergeCell ref="N1644:P1644"/>
    <mergeCell ref="Q1644:R1644"/>
    <mergeCell ref="G1643:H1643"/>
    <mergeCell ref="G1644:H1644"/>
    <mergeCell ref="G1641:H1641"/>
    <mergeCell ref="C1645:E1645"/>
    <mergeCell ref="G1645:H1645"/>
    <mergeCell ref="I1645:M1645"/>
    <mergeCell ref="N1645:P1645"/>
    <mergeCell ref="Q1645:R1645"/>
    <mergeCell ref="C1646:E1646"/>
    <mergeCell ref="G1646:H1646"/>
    <mergeCell ref="I1646:M1646"/>
    <mergeCell ref="N1646:P1646"/>
    <mergeCell ref="Q1646:R1646"/>
    <mergeCell ref="Q1647:R1647"/>
    <mergeCell ref="N1666:P1666"/>
    <mergeCell ref="C1667:E1667"/>
    <mergeCell ref="G1667:H1667"/>
    <mergeCell ref="I1667:M1667"/>
    <mergeCell ref="N1667:P1667"/>
    <mergeCell ref="Q1667:R1667"/>
    <mergeCell ref="C1668:E1668"/>
    <mergeCell ref="Q1668:R1668"/>
    <mergeCell ref="C1669:E1669"/>
    <mergeCell ref="C1670:E1670"/>
    <mergeCell ref="I1670:M1670"/>
    <mergeCell ref="N1670:P1670"/>
    <mergeCell ref="Q1670:R1670"/>
    <mergeCell ref="C1671:E1671"/>
    <mergeCell ref="I1671:M1671"/>
    <mergeCell ref="N1671:P1671"/>
    <mergeCell ref="Q1671:R1671"/>
    <mergeCell ref="C1672:E1672"/>
    <mergeCell ref="I1672:M1672"/>
    <mergeCell ref="N1672:P1672"/>
    <mergeCell ref="Q1672:R1672"/>
    <mergeCell ref="C1673:E1673"/>
    <mergeCell ref="I1673:M1673"/>
    <mergeCell ref="N1673:P1673"/>
    <mergeCell ref="Q1673:R1673"/>
    <mergeCell ref="Q1649:R1649"/>
    <mergeCell ref="C1650:E1650"/>
    <mergeCell ref="G1650:H1650"/>
    <mergeCell ref="I1650:M1650"/>
    <mergeCell ref="N1650:P1650"/>
    <mergeCell ref="Q1650:R1650"/>
    <mergeCell ref="C1651:E1651"/>
    <mergeCell ref="I1651:M1651"/>
    <mergeCell ref="N1651:P1651"/>
    <mergeCell ref="Q1651:R1651"/>
    <mergeCell ref="C1647:E1647"/>
    <mergeCell ref="G1647:H1647"/>
    <mergeCell ref="I1647:M1647"/>
    <mergeCell ref="N1647:P1647"/>
    <mergeCell ref="C1648:E1648"/>
    <mergeCell ref="G1648:H1648"/>
    <mergeCell ref="I1648:M1648"/>
    <mergeCell ref="N1648:P1648"/>
    <mergeCell ref="Q1648:R1648"/>
    <mergeCell ref="C1649:E1649"/>
    <mergeCell ref="G1649:H1649"/>
    <mergeCell ref="I1649:M1649"/>
    <mergeCell ref="N1649:P1649"/>
    <mergeCell ref="G1672:H1672"/>
    <mergeCell ref="G1673:H1673"/>
    <mergeCell ref="G1670:H1670"/>
    <mergeCell ref="G1671:H1671"/>
    <mergeCell ref="G1668:H1668"/>
    <mergeCell ref="C1682:E1682"/>
    <mergeCell ref="G1682:H1682"/>
    <mergeCell ref="I1682:M1682"/>
    <mergeCell ref="N1682:P1682"/>
    <mergeCell ref="Q1682:R1682"/>
    <mergeCell ref="C1683:E1683"/>
    <mergeCell ref="I1683:M1683"/>
    <mergeCell ref="N1683:P1683"/>
    <mergeCell ref="Q1683:R1683"/>
    <mergeCell ref="C1684:E1684"/>
    <mergeCell ref="G1684:H1684"/>
    <mergeCell ref="I1684:M1684"/>
    <mergeCell ref="N1684:P1684"/>
    <mergeCell ref="Q1684:R1684"/>
    <mergeCell ref="C1685:E1685"/>
    <mergeCell ref="I1685:M1685"/>
    <mergeCell ref="N1685:P1685"/>
    <mergeCell ref="Q1685:R1685"/>
    <mergeCell ref="G1685:H1685"/>
    <mergeCell ref="G1683:H1683"/>
    <mergeCell ref="C1686:E1686"/>
    <mergeCell ref="I1686:M1686"/>
    <mergeCell ref="N1686:P1686"/>
    <mergeCell ref="Q1686:R1686"/>
    <mergeCell ref="C1687:E1687"/>
    <mergeCell ref="G1687:H1687"/>
    <mergeCell ref="I1687:M1687"/>
    <mergeCell ref="N1687:P1687"/>
    <mergeCell ref="Q1687:R1687"/>
    <mergeCell ref="C1688:E1688"/>
    <mergeCell ref="G1688:H1688"/>
    <mergeCell ref="I1688:M1688"/>
    <mergeCell ref="Q1688:R1688"/>
    <mergeCell ref="G1686:H1686"/>
    <mergeCell ref="A1689:A1691"/>
    <mergeCell ref="B1689:P1689"/>
    <mergeCell ref="Q1689:R1690"/>
    <mergeCell ref="B1690:D1690"/>
    <mergeCell ref="E1690:F1690"/>
    <mergeCell ref="B1691:D1691"/>
    <mergeCell ref="E1691:F1691"/>
    <mergeCell ref="B1692:F1692"/>
    <mergeCell ref="A1693:A1694"/>
    <mergeCell ref="B1693:D1693"/>
    <mergeCell ref="E1693:F1693"/>
    <mergeCell ref="K1693:R1693"/>
    <mergeCell ref="B1694:D1694"/>
    <mergeCell ref="E1694:F1694"/>
    <mergeCell ref="J1694:J1704"/>
    <mergeCell ref="K1694:R1704"/>
    <mergeCell ref="B1697:H1697"/>
    <mergeCell ref="B1698:H1698"/>
    <mergeCell ref="B1699:H1699"/>
    <mergeCell ref="B1700:H1700"/>
    <mergeCell ref="B1701:H1701"/>
    <mergeCell ref="B1702:H1702"/>
    <mergeCell ref="B1703:H1703"/>
    <mergeCell ref="B1704:H1704"/>
    <mergeCell ref="G1694:H1694"/>
    <mergeCell ref="G1695:H1695"/>
    <mergeCell ref="G1692:H1692"/>
    <mergeCell ref="G1693:H1693"/>
    <mergeCell ref="G1690:H1690"/>
    <mergeCell ref="I1690:M1690"/>
    <mergeCell ref="N1690:P1690"/>
    <mergeCell ref="G1691:H1691"/>
    <mergeCell ref="I1691:M1691"/>
    <mergeCell ref="N1691:P1691"/>
    <mergeCell ref="Q1691:R1691"/>
    <mergeCell ref="I1715:M1715"/>
    <mergeCell ref="N1715:P1715"/>
    <mergeCell ref="Q1715:R1715"/>
    <mergeCell ref="C1716:E1716"/>
    <mergeCell ref="G1716:H1716"/>
    <mergeCell ref="I1716:M1716"/>
    <mergeCell ref="N1716:P1716"/>
    <mergeCell ref="Q1716:R1716"/>
    <mergeCell ref="C1717:E1717"/>
    <mergeCell ref="G1717:H1717"/>
    <mergeCell ref="I1717:M1717"/>
    <mergeCell ref="N1717:P1717"/>
    <mergeCell ref="Q1717:R1717"/>
    <mergeCell ref="C1718:E1718"/>
    <mergeCell ref="G1718:H1718"/>
    <mergeCell ref="I1718:M1718"/>
    <mergeCell ref="N1718:P1718"/>
    <mergeCell ref="Q1718:R1718"/>
    <mergeCell ref="C1719:E1719"/>
    <mergeCell ref="G1719:H1719"/>
    <mergeCell ref="I1719:M1719"/>
    <mergeCell ref="N1719:P1719"/>
    <mergeCell ref="Q1719:R1719"/>
    <mergeCell ref="C1720:E1720"/>
    <mergeCell ref="G1720:H1720"/>
    <mergeCell ref="I1720:M1720"/>
    <mergeCell ref="N1720:P1720"/>
    <mergeCell ref="Q1720:R1720"/>
    <mergeCell ref="C1721:E1721"/>
    <mergeCell ref="G1721:H1721"/>
    <mergeCell ref="I1721:M1721"/>
    <mergeCell ref="N1721:P1721"/>
    <mergeCell ref="Q1721:R1721"/>
    <mergeCell ref="C1722:E1722"/>
    <mergeCell ref="G1722:H1722"/>
    <mergeCell ref="I1722:M1722"/>
    <mergeCell ref="N1722:P1722"/>
    <mergeCell ref="Q1722:R1722"/>
    <mergeCell ref="C1723:E1723"/>
    <mergeCell ref="G1723:H1723"/>
    <mergeCell ref="I1723:M1723"/>
    <mergeCell ref="N1723:P1723"/>
    <mergeCell ref="Q1723:R1723"/>
    <mergeCell ref="C1724:E1724"/>
    <mergeCell ref="G1724:H1724"/>
    <mergeCell ref="I1724:M1724"/>
    <mergeCell ref="N1724:P1724"/>
    <mergeCell ref="Q1724:R1724"/>
    <mergeCell ref="C1725:E1725"/>
    <mergeCell ref="I1725:M1725"/>
    <mergeCell ref="N1725:P1725"/>
    <mergeCell ref="Q1725:R1725"/>
    <mergeCell ref="C1726:E1726"/>
    <mergeCell ref="G1726:H1726"/>
    <mergeCell ref="I1726:M1726"/>
    <mergeCell ref="N1726:P1726"/>
    <mergeCell ref="Q1726:R1726"/>
    <mergeCell ref="C1727:E1727"/>
    <mergeCell ref="I1727:M1727"/>
    <mergeCell ref="N1727:P1727"/>
    <mergeCell ref="Q1727:R1727"/>
    <mergeCell ref="G1727:H1727"/>
    <mergeCell ref="C1728:E1728"/>
    <mergeCell ref="I1728:M1728"/>
    <mergeCell ref="N1728:P1728"/>
    <mergeCell ref="Q1728:R1728"/>
    <mergeCell ref="G1728:H1728"/>
    <mergeCell ref="C1729:E1729"/>
    <mergeCell ref="G1729:H1729"/>
    <mergeCell ref="I1729:M1729"/>
    <mergeCell ref="N1729:P1729"/>
    <mergeCell ref="Q1729:R1729"/>
    <mergeCell ref="C1730:E1730"/>
    <mergeCell ref="G1730:H1730"/>
    <mergeCell ref="I1730:M1730"/>
    <mergeCell ref="N1730:P1730"/>
    <mergeCell ref="Q1730:R1730"/>
    <mergeCell ref="Q1731:R1731"/>
    <mergeCell ref="N1750:P1750"/>
    <mergeCell ref="C1751:E1751"/>
    <mergeCell ref="G1751:H1751"/>
    <mergeCell ref="I1751:M1751"/>
    <mergeCell ref="N1751:P1751"/>
    <mergeCell ref="Q1751:R1751"/>
    <mergeCell ref="C1752:E1752"/>
    <mergeCell ref="Q1752:R1752"/>
    <mergeCell ref="C1753:E1753"/>
    <mergeCell ref="C1754:E1754"/>
    <mergeCell ref="I1754:M1754"/>
    <mergeCell ref="N1754:P1754"/>
    <mergeCell ref="Q1754:R1754"/>
    <mergeCell ref="C1755:E1755"/>
    <mergeCell ref="I1755:M1755"/>
    <mergeCell ref="N1755:P1755"/>
    <mergeCell ref="Q1755:R1755"/>
    <mergeCell ref="C1756:E1756"/>
    <mergeCell ref="I1756:M1756"/>
    <mergeCell ref="N1756:P1756"/>
    <mergeCell ref="Q1756:R1756"/>
    <mergeCell ref="C1738:E1738"/>
    <mergeCell ref="I1738:M1738"/>
    <mergeCell ref="N1738:P1738"/>
    <mergeCell ref="Q1738:R1738"/>
    <mergeCell ref="C1739:E1739"/>
    <mergeCell ref="G1739:H1739"/>
    <mergeCell ref="I1739:M1739"/>
    <mergeCell ref="N1739:P1739"/>
    <mergeCell ref="Q1739:R1739"/>
    <mergeCell ref="Q1733:R1733"/>
    <mergeCell ref="C1734:E1734"/>
    <mergeCell ref="G1734:H1734"/>
    <mergeCell ref="I1734:M1734"/>
    <mergeCell ref="N1734:P1734"/>
    <mergeCell ref="Q1734:R1734"/>
    <mergeCell ref="C1735:E1735"/>
    <mergeCell ref="I1735:M1735"/>
    <mergeCell ref="N1735:P1735"/>
    <mergeCell ref="Q1735:R1735"/>
    <mergeCell ref="C1731:E1731"/>
    <mergeCell ref="G1731:H1731"/>
    <mergeCell ref="I1731:M1731"/>
    <mergeCell ref="N1731:P1731"/>
    <mergeCell ref="C1732:E1732"/>
    <mergeCell ref="G1732:H1732"/>
    <mergeCell ref="I1732:M1732"/>
    <mergeCell ref="N1732:P1732"/>
    <mergeCell ref="G1803:H1803"/>
    <mergeCell ref="I1803:M1803"/>
    <mergeCell ref="N1803:P1803"/>
    <mergeCell ref="Q1803:R1803"/>
    <mergeCell ref="C1804:E1804"/>
    <mergeCell ref="G1804:H1804"/>
    <mergeCell ref="I1804:M1804"/>
    <mergeCell ref="N1804:P1804"/>
    <mergeCell ref="A1763:A1765"/>
    <mergeCell ref="B1763:P1763"/>
    <mergeCell ref="Q1763:R1764"/>
    <mergeCell ref="B1764:D1764"/>
    <mergeCell ref="E1764:F1764"/>
    <mergeCell ref="G1764:H1764"/>
    <mergeCell ref="I1764:M1764"/>
    <mergeCell ref="N1764:P1764"/>
    <mergeCell ref="B1765:D1765"/>
    <mergeCell ref="E1765:F1765"/>
    <mergeCell ref="G1765:H1765"/>
    <mergeCell ref="I1765:M1765"/>
    <mergeCell ref="N1765:P1765"/>
    <mergeCell ref="Q1765:R1765"/>
    <mergeCell ref="B1766:F1766"/>
    <mergeCell ref="G1766:H1766"/>
    <mergeCell ref="A1767:A1768"/>
    <mergeCell ref="B1767:D1767"/>
    <mergeCell ref="E1767:F1767"/>
    <mergeCell ref="K1767:R1767"/>
    <mergeCell ref="B1768:D1768"/>
    <mergeCell ref="G1768:H1768"/>
    <mergeCell ref="J1768:J1778"/>
    <mergeCell ref="K1768:R1778"/>
    <mergeCell ref="B1771:H1771"/>
    <mergeCell ref="B1772:H1772"/>
    <mergeCell ref="B1773:H1773"/>
    <mergeCell ref="B1774:H1774"/>
    <mergeCell ref="B1775:H1775"/>
    <mergeCell ref="B1776:H1776"/>
    <mergeCell ref="B1777:H1777"/>
    <mergeCell ref="B1778:H1778"/>
    <mergeCell ref="A1779:R1779"/>
    <mergeCell ref="G1785:H1785"/>
    <mergeCell ref="I1785:M1785"/>
    <mergeCell ref="N1785:P1785"/>
    <mergeCell ref="G1782:H1782"/>
    <mergeCell ref="G1781:H1781"/>
    <mergeCell ref="G1769:H1769"/>
    <mergeCell ref="G1767:H1767"/>
    <mergeCell ref="G1818:H1818"/>
    <mergeCell ref="I1818:M1818"/>
    <mergeCell ref="N1818:P1818"/>
    <mergeCell ref="Q1818:R1818"/>
    <mergeCell ref="C1819:E1819"/>
    <mergeCell ref="I1819:M1819"/>
    <mergeCell ref="N1819:P1819"/>
    <mergeCell ref="Q1819:R1819"/>
    <mergeCell ref="A1780:B1780"/>
    <mergeCell ref="C1780:D1780"/>
    <mergeCell ref="E1780:F1780"/>
    <mergeCell ref="G1780:J1780"/>
    <mergeCell ref="K1780:M1780"/>
    <mergeCell ref="N1780:R1780"/>
    <mergeCell ref="A1781:A1782"/>
    <mergeCell ref="B1781:F1781"/>
    <mergeCell ref="I1781:R1781"/>
    <mergeCell ref="B1782:F1782"/>
    <mergeCell ref="I1782:L1782"/>
    <mergeCell ref="N1782:O1782"/>
    <mergeCell ref="A1784:A1835"/>
    <mergeCell ref="B1784:O1784"/>
    <mergeCell ref="Q1784:R1785"/>
    <mergeCell ref="N1792:P1792"/>
    <mergeCell ref="C1793:E1793"/>
    <mergeCell ref="G1793:H1793"/>
    <mergeCell ref="I1793:M1793"/>
    <mergeCell ref="N1793:P1793"/>
    <mergeCell ref="Q1793:R1793"/>
    <mergeCell ref="C1794:E1794"/>
    <mergeCell ref="Q1794:R1794"/>
    <mergeCell ref="C1795:E1795"/>
    <mergeCell ref="C1796:E1796"/>
    <mergeCell ref="I1796:M1796"/>
    <mergeCell ref="N1796:P1796"/>
    <mergeCell ref="Q1796:R1796"/>
    <mergeCell ref="C1797:E1797"/>
    <mergeCell ref="I1797:M1797"/>
    <mergeCell ref="N1797:P1797"/>
    <mergeCell ref="Q1797:R1797"/>
    <mergeCell ref="C1798:E1798"/>
    <mergeCell ref="I1798:M1798"/>
    <mergeCell ref="N1798:P1798"/>
    <mergeCell ref="Q1798:R1798"/>
    <mergeCell ref="C1799:E1799"/>
    <mergeCell ref="I1799:M1799"/>
    <mergeCell ref="N1799:P1799"/>
    <mergeCell ref="Q1799:R1799"/>
    <mergeCell ref="C1800:E1800"/>
    <mergeCell ref="G1800:H1800"/>
    <mergeCell ref="I1800:M1800"/>
    <mergeCell ref="N1800:P1800"/>
    <mergeCell ref="Q1800:R1800"/>
    <mergeCell ref="C1801:E1801"/>
    <mergeCell ref="G1801:H1801"/>
    <mergeCell ref="I1801:M1801"/>
    <mergeCell ref="N1801:P1801"/>
    <mergeCell ref="Q1801:R1801"/>
    <mergeCell ref="C1802:E1802"/>
    <mergeCell ref="G1802:H1802"/>
    <mergeCell ref="I1802:M1802"/>
    <mergeCell ref="N1802:P1802"/>
    <mergeCell ref="Q1802:R1802"/>
    <mergeCell ref="C1803:E1803"/>
    <mergeCell ref="G1811:H1811"/>
    <mergeCell ref="G1812:H1812"/>
    <mergeCell ref="C1815:E1815"/>
    <mergeCell ref="G1815:H1815"/>
    <mergeCell ref="I1815:M1815"/>
    <mergeCell ref="N1815:P1815"/>
    <mergeCell ref="C1816:E1816"/>
    <mergeCell ref="G1816:H1816"/>
    <mergeCell ref="I1816:M1816"/>
    <mergeCell ref="A1837:A1839"/>
    <mergeCell ref="B1837:P1837"/>
    <mergeCell ref="Q1837:R1838"/>
    <mergeCell ref="B1838:D1838"/>
    <mergeCell ref="E1838:F1838"/>
    <mergeCell ref="I1838:M1838"/>
    <mergeCell ref="N1838:P1838"/>
    <mergeCell ref="I1839:M1839"/>
    <mergeCell ref="N1839:P1839"/>
    <mergeCell ref="Q1839:R1839"/>
    <mergeCell ref="B1840:F1840"/>
    <mergeCell ref="A1841:A1842"/>
    <mergeCell ref="B1841:D1841"/>
    <mergeCell ref="E1841:F1841"/>
    <mergeCell ref="K1841:R1841"/>
    <mergeCell ref="B1842:D1842"/>
    <mergeCell ref="E1842:F1842"/>
    <mergeCell ref="G1842:H1842"/>
    <mergeCell ref="J1842:J1852"/>
    <mergeCell ref="K1842:R1852"/>
    <mergeCell ref="G1843:H1843"/>
    <mergeCell ref="B1851:H1851"/>
    <mergeCell ref="B1852:H1852"/>
    <mergeCell ref="A1853:R1853"/>
    <mergeCell ref="I1812:M1812"/>
    <mergeCell ref="N1812:P1812"/>
    <mergeCell ref="Q1812:R1812"/>
    <mergeCell ref="C1813:E1813"/>
    <mergeCell ref="G1813:H1813"/>
    <mergeCell ref="I1813:M1813"/>
    <mergeCell ref="N1813:P1813"/>
    <mergeCell ref="Q1813:R1813"/>
    <mergeCell ref="C1814:E1814"/>
    <mergeCell ref="G1814:H1814"/>
    <mergeCell ref="I1814:M1814"/>
    <mergeCell ref="N1814:P1814"/>
    <mergeCell ref="Q1814:R1814"/>
    <mergeCell ref="Q1815:R1815"/>
    <mergeCell ref="N1834:P1834"/>
    <mergeCell ref="C1835:E1835"/>
    <mergeCell ref="G1835:H1835"/>
    <mergeCell ref="I1835:M1835"/>
    <mergeCell ref="N1835:P1835"/>
    <mergeCell ref="Q1835:R1835"/>
    <mergeCell ref="C1822:E1822"/>
    <mergeCell ref="I1822:M1822"/>
    <mergeCell ref="N1822:P1822"/>
    <mergeCell ref="Q1822:R1822"/>
    <mergeCell ref="C1823:E1823"/>
    <mergeCell ref="G1823:H1823"/>
    <mergeCell ref="I1823:M1823"/>
    <mergeCell ref="N1823:P1823"/>
    <mergeCell ref="Q1823:R1823"/>
    <mergeCell ref="Q1817:R1817"/>
    <mergeCell ref="C1818:E1818"/>
    <mergeCell ref="C1884:E1884"/>
    <mergeCell ref="G1884:H1884"/>
    <mergeCell ref="I1884:M1884"/>
    <mergeCell ref="N1884:P1884"/>
    <mergeCell ref="Q1884:R1884"/>
    <mergeCell ref="C1885:E1885"/>
    <mergeCell ref="G1885:H1885"/>
    <mergeCell ref="I1885:M1885"/>
    <mergeCell ref="N1885:P1885"/>
    <mergeCell ref="Q1885:R1885"/>
    <mergeCell ref="C1886:E1886"/>
    <mergeCell ref="G1886:H1886"/>
    <mergeCell ref="I1886:M1886"/>
    <mergeCell ref="N1886:P1886"/>
    <mergeCell ref="Q1886:R1886"/>
    <mergeCell ref="C1887:E1887"/>
    <mergeCell ref="G1887:H1887"/>
    <mergeCell ref="I1887:M1887"/>
    <mergeCell ref="N1887:P1887"/>
    <mergeCell ref="Q1887:R1887"/>
    <mergeCell ref="C1888:E1888"/>
    <mergeCell ref="G1888:H1888"/>
    <mergeCell ref="I1888:M1888"/>
    <mergeCell ref="N1888:P1888"/>
    <mergeCell ref="Q1888:R1888"/>
    <mergeCell ref="C1889:E1889"/>
    <mergeCell ref="G1889:H1889"/>
    <mergeCell ref="I1889:M1889"/>
    <mergeCell ref="N1889:P1889"/>
    <mergeCell ref="Q1889:R1889"/>
    <mergeCell ref="C1890:E1890"/>
    <mergeCell ref="G1890:H1890"/>
    <mergeCell ref="I1890:M1890"/>
    <mergeCell ref="N1890:P1890"/>
    <mergeCell ref="Q1890:R1890"/>
    <mergeCell ref="C1891:E1891"/>
    <mergeCell ref="G1891:H1891"/>
    <mergeCell ref="I1891:M1891"/>
    <mergeCell ref="N1891:P1891"/>
    <mergeCell ref="Q1891:R1891"/>
    <mergeCell ref="C1892:E1892"/>
    <mergeCell ref="G1892:H1892"/>
    <mergeCell ref="I1892:M1892"/>
    <mergeCell ref="N1892:P1892"/>
    <mergeCell ref="Q1892:R1892"/>
    <mergeCell ref="C1893:E1893"/>
    <mergeCell ref="I1893:M1893"/>
    <mergeCell ref="N1893:P1893"/>
    <mergeCell ref="Q1893:R1893"/>
    <mergeCell ref="C1894:E1894"/>
    <mergeCell ref="G1894:H1894"/>
    <mergeCell ref="I1894:M1894"/>
    <mergeCell ref="N1894:P1894"/>
    <mergeCell ref="Q1894:R1894"/>
    <mergeCell ref="C1895:E1895"/>
    <mergeCell ref="I1895:M1895"/>
    <mergeCell ref="N1895:P1895"/>
    <mergeCell ref="Q1895:R1895"/>
    <mergeCell ref="C1896:E1896"/>
    <mergeCell ref="I1896:M1896"/>
    <mergeCell ref="N1896:P1896"/>
    <mergeCell ref="Q1896:R1896"/>
    <mergeCell ref="C1897:E1897"/>
    <mergeCell ref="G1897:H1897"/>
    <mergeCell ref="I1897:M1897"/>
    <mergeCell ref="N1897:P1897"/>
    <mergeCell ref="Q1897:R1897"/>
    <mergeCell ref="C1898:E1898"/>
    <mergeCell ref="G1898:H1898"/>
    <mergeCell ref="I1898:M1898"/>
    <mergeCell ref="N1898:P1898"/>
    <mergeCell ref="Q1898:R1898"/>
    <mergeCell ref="G1893:H1893"/>
    <mergeCell ref="Q1899:R1899"/>
    <mergeCell ref="A1911:A1913"/>
    <mergeCell ref="B1911:P1911"/>
    <mergeCell ref="Q1911:R1912"/>
    <mergeCell ref="B1912:D1912"/>
    <mergeCell ref="E1912:F1912"/>
    <mergeCell ref="B1913:D1913"/>
    <mergeCell ref="E1913:F1913"/>
    <mergeCell ref="B1914:F1914"/>
    <mergeCell ref="A1915:A1916"/>
    <mergeCell ref="B1915:D1915"/>
    <mergeCell ref="E1915:F1915"/>
    <mergeCell ref="K1915:R1915"/>
    <mergeCell ref="B1916:D1916"/>
    <mergeCell ref="E1916:F1916"/>
    <mergeCell ref="J1916:J1926"/>
    <mergeCell ref="K1916:R1926"/>
    <mergeCell ref="B1919:H1919"/>
    <mergeCell ref="B1920:H1920"/>
    <mergeCell ref="B1921:H1921"/>
    <mergeCell ref="B1922:H1922"/>
    <mergeCell ref="B1923:H1923"/>
    <mergeCell ref="B1924:H1924"/>
    <mergeCell ref="B1925:H1925"/>
    <mergeCell ref="B1926:H1926"/>
    <mergeCell ref="C1908:E1908"/>
    <mergeCell ref="G1908:H1908"/>
    <mergeCell ref="I1908:M1908"/>
    <mergeCell ref="N1908:P1908"/>
    <mergeCell ref="Q1908:R1908"/>
    <mergeCell ref="Q1909:R1909"/>
    <mergeCell ref="C1906:E1906"/>
    <mergeCell ref="I1906:M1906"/>
    <mergeCell ref="N1906:P1906"/>
    <mergeCell ref="Q1906:R1906"/>
    <mergeCell ref="C1907:E1907"/>
    <mergeCell ref="G1907:H1907"/>
    <mergeCell ref="I1907:M1907"/>
    <mergeCell ref="N1907:P1907"/>
    <mergeCell ref="Q1907:R1907"/>
    <mergeCell ref="Q1901:R1901"/>
    <mergeCell ref="C1902:E1902"/>
    <mergeCell ref="G1902:H1902"/>
    <mergeCell ref="I1902:M1902"/>
    <mergeCell ref="N1902:P1902"/>
    <mergeCell ref="Q1902:R1902"/>
    <mergeCell ref="G1916:H1916"/>
    <mergeCell ref="I1913:M1913"/>
    <mergeCell ref="N1913:P1913"/>
    <mergeCell ref="Q1913:R1913"/>
    <mergeCell ref="G1914:H1914"/>
    <mergeCell ref="G1915:H1915"/>
    <mergeCell ref="C1909:E1909"/>
    <mergeCell ref="G1909:H1909"/>
    <mergeCell ref="I1909:M1909"/>
    <mergeCell ref="G1917:H1917"/>
    <mergeCell ref="N1934:P1934"/>
    <mergeCell ref="Q1934:R1934"/>
    <mergeCell ref="C1935:E1935"/>
    <mergeCell ref="I1935:M1935"/>
    <mergeCell ref="N1935:P1935"/>
    <mergeCell ref="Q1935:R1935"/>
    <mergeCell ref="C1936:E1936"/>
    <mergeCell ref="G1936:H1936"/>
    <mergeCell ref="I1936:M1936"/>
    <mergeCell ref="N1936:P1936"/>
    <mergeCell ref="Q1936:R1936"/>
    <mergeCell ref="C1937:E1937"/>
    <mergeCell ref="I1937:M1937"/>
    <mergeCell ref="N1937:P1937"/>
    <mergeCell ref="Q1937:R1937"/>
    <mergeCell ref="C1938:E1938"/>
    <mergeCell ref="I1938:M1938"/>
    <mergeCell ref="N1938:P1938"/>
    <mergeCell ref="Q1938:R1938"/>
    <mergeCell ref="C1939:E1939"/>
    <mergeCell ref="G1939:H1939"/>
    <mergeCell ref="I1939:M1939"/>
    <mergeCell ref="N1939:P1939"/>
    <mergeCell ref="Q1939:R1939"/>
    <mergeCell ref="C1940:E1940"/>
    <mergeCell ref="G1940:H1940"/>
    <mergeCell ref="I1940:M1940"/>
    <mergeCell ref="N1940:P1940"/>
    <mergeCell ref="Q1940:R1940"/>
    <mergeCell ref="Q1941:R1941"/>
    <mergeCell ref="N1960:P1960"/>
    <mergeCell ref="C1961:E1961"/>
    <mergeCell ref="G1961:H1961"/>
    <mergeCell ref="I1961:M1961"/>
    <mergeCell ref="N1961:P1961"/>
    <mergeCell ref="Q1961:R1961"/>
    <mergeCell ref="C1960:E1960"/>
    <mergeCell ref="G1960:H1960"/>
    <mergeCell ref="I1960:M1960"/>
    <mergeCell ref="Q1960:R1960"/>
    <mergeCell ref="C1952:E1952"/>
    <mergeCell ref="G1952:H1952"/>
    <mergeCell ref="I1952:M1952"/>
    <mergeCell ref="N1952:P1952"/>
    <mergeCell ref="Q1952:R1952"/>
    <mergeCell ref="C1953:E1953"/>
    <mergeCell ref="G1953:H1953"/>
    <mergeCell ref="I1953:M1953"/>
    <mergeCell ref="N1953:P1953"/>
    <mergeCell ref="Q1953:R1953"/>
    <mergeCell ref="C1950:E1950"/>
    <mergeCell ref="G1950:H1950"/>
    <mergeCell ref="I1950:M1950"/>
    <mergeCell ref="N1950:P1950"/>
    <mergeCell ref="Q1950:R1950"/>
    <mergeCell ref="C1951:E1951"/>
    <mergeCell ref="G1951:H1951"/>
    <mergeCell ref="I1951:M1951"/>
    <mergeCell ref="N1951:P1951"/>
    <mergeCell ref="Q1951:R1951"/>
    <mergeCell ref="C1948:E1948"/>
    <mergeCell ref="G1948:H1948"/>
    <mergeCell ref="I1948:M1948"/>
    <mergeCell ref="N1948:P1948"/>
    <mergeCell ref="C1964:E1964"/>
    <mergeCell ref="I1964:M1964"/>
    <mergeCell ref="N1964:P1964"/>
    <mergeCell ref="Q1964:R1964"/>
    <mergeCell ref="C1965:E1965"/>
    <mergeCell ref="I1965:M1965"/>
    <mergeCell ref="N1965:P1965"/>
    <mergeCell ref="Q1965:R1965"/>
    <mergeCell ref="C1966:E1966"/>
    <mergeCell ref="I1966:M1966"/>
    <mergeCell ref="N1966:P1966"/>
    <mergeCell ref="Q1966:R1966"/>
    <mergeCell ref="C1967:E1967"/>
    <mergeCell ref="I1967:M1967"/>
    <mergeCell ref="N1967:P1967"/>
    <mergeCell ref="Q1967:R1967"/>
    <mergeCell ref="C1968:E1968"/>
    <mergeCell ref="G1968:H1968"/>
    <mergeCell ref="I1968:M1968"/>
    <mergeCell ref="N1968:P1968"/>
    <mergeCell ref="Q1968:R1968"/>
    <mergeCell ref="C1969:E1969"/>
    <mergeCell ref="G1969:H1969"/>
    <mergeCell ref="I1969:M1969"/>
    <mergeCell ref="N1969:P1969"/>
    <mergeCell ref="Q1969:R1969"/>
    <mergeCell ref="C1970:E1970"/>
    <mergeCell ref="G1970:H1970"/>
    <mergeCell ref="I1970:M1970"/>
    <mergeCell ref="N1970:P1970"/>
    <mergeCell ref="Q1970:R1970"/>
    <mergeCell ref="C1971:E1971"/>
    <mergeCell ref="G1971:H1971"/>
    <mergeCell ref="I1971:M1971"/>
    <mergeCell ref="N1971:P1971"/>
    <mergeCell ref="Q1971:R1971"/>
    <mergeCell ref="G1964:H1964"/>
    <mergeCell ref="G1965:H1965"/>
    <mergeCell ref="G1966:H1966"/>
    <mergeCell ref="G1967:H1967"/>
    <mergeCell ref="C1972:E1972"/>
    <mergeCell ref="G1972:H1972"/>
    <mergeCell ref="I1972:M1972"/>
    <mergeCell ref="N1972:P1972"/>
    <mergeCell ref="Q1972:R1972"/>
    <mergeCell ref="C1973:E1973"/>
    <mergeCell ref="G1973:H1973"/>
    <mergeCell ref="I1973:M1973"/>
    <mergeCell ref="N1973:P1973"/>
    <mergeCell ref="Q1973:R1973"/>
    <mergeCell ref="C1974:E1974"/>
    <mergeCell ref="G1974:H1974"/>
    <mergeCell ref="I1974:M1974"/>
    <mergeCell ref="N1974:P1974"/>
    <mergeCell ref="Q1974:R1974"/>
    <mergeCell ref="C1975:E1975"/>
    <mergeCell ref="G1975:H1975"/>
    <mergeCell ref="I1975:M1975"/>
    <mergeCell ref="N1975:P1975"/>
    <mergeCell ref="Q1975:R1975"/>
    <mergeCell ref="C1976:E1976"/>
    <mergeCell ref="G1976:H1976"/>
    <mergeCell ref="I1976:M1976"/>
    <mergeCell ref="N1976:P1976"/>
    <mergeCell ref="Q1976:R1976"/>
    <mergeCell ref="C1977:E1977"/>
    <mergeCell ref="I1977:M1977"/>
    <mergeCell ref="N1977:P1977"/>
    <mergeCell ref="Q1977:R1977"/>
    <mergeCell ref="C1978:E1978"/>
    <mergeCell ref="G1978:H1978"/>
    <mergeCell ref="I1978:M1978"/>
    <mergeCell ref="N1978:P1978"/>
    <mergeCell ref="Q1978:R1978"/>
    <mergeCell ref="G1977:H1977"/>
    <mergeCell ref="C1979:E1979"/>
    <mergeCell ref="I1979:M1979"/>
    <mergeCell ref="N1979:P1979"/>
    <mergeCell ref="Q1979:R1979"/>
    <mergeCell ref="C1980:E1980"/>
    <mergeCell ref="I1980:M1980"/>
    <mergeCell ref="N1980:P1980"/>
    <mergeCell ref="Q1980:R1980"/>
    <mergeCell ref="C1981:E1981"/>
    <mergeCell ref="G1981:H1981"/>
    <mergeCell ref="I1981:M1981"/>
    <mergeCell ref="N1981:P1981"/>
    <mergeCell ref="Q1981:R1981"/>
    <mergeCell ref="C1982:E1982"/>
    <mergeCell ref="G1982:H1982"/>
    <mergeCell ref="I1982:M1982"/>
    <mergeCell ref="N1982:P1982"/>
    <mergeCell ref="Q1982:R1982"/>
    <mergeCell ref="Q1983:R1983"/>
    <mergeCell ref="A1985:A1987"/>
    <mergeCell ref="B1985:P1985"/>
    <mergeCell ref="Q1985:R1986"/>
    <mergeCell ref="B1986:D1986"/>
    <mergeCell ref="E1986:F1986"/>
    <mergeCell ref="B1987:D1987"/>
    <mergeCell ref="E1987:F1987"/>
    <mergeCell ref="B1988:F1988"/>
    <mergeCell ref="A1989:A1990"/>
    <mergeCell ref="B1989:D1989"/>
    <mergeCell ref="E1989:F1989"/>
    <mergeCell ref="K1989:R1989"/>
    <mergeCell ref="B1990:D1990"/>
    <mergeCell ref="E1990:F1990"/>
    <mergeCell ref="J1990:J2000"/>
    <mergeCell ref="K1990:R2000"/>
    <mergeCell ref="B1993:H1993"/>
    <mergeCell ref="B1994:H1994"/>
    <mergeCell ref="B1995:H1995"/>
    <mergeCell ref="B1996:H1996"/>
    <mergeCell ref="B1997:H1997"/>
    <mergeCell ref="B1998:H1998"/>
    <mergeCell ref="B1999:H1999"/>
    <mergeCell ref="B2000:H2000"/>
    <mergeCell ref="G1987:H1987"/>
    <mergeCell ref="G1989:H1989"/>
    <mergeCell ref="G1990:H1990"/>
    <mergeCell ref="G1988:H1988"/>
    <mergeCell ref="G1979:H1979"/>
    <mergeCell ref="G1980:H1980"/>
    <mergeCell ref="C1983:E1983"/>
    <mergeCell ref="G1983:H1983"/>
    <mergeCell ref="I1983:M1983"/>
    <mergeCell ref="N1983:P1983"/>
    <mergeCell ref="C1984:E1984"/>
    <mergeCell ref="G1984:H1984"/>
    <mergeCell ref="I1984:M1984"/>
    <mergeCell ref="Q1984:R1984"/>
    <mergeCell ref="I2014:M2014"/>
    <mergeCell ref="N2014:P2014"/>
    <mergeCell ref="Q2014:R2014"/>
    <mergeCell ref="C2015:E2015"/>
    <mergeCell ref="G2015:H2015"/>
    <mergeCell ref="I2015:M2015"/>
    <mergeCell ref="N2015:P2015"/>
    <mergeCell ref="Q2015:R2015"/>
    <mergeCell ref="C2016:E2016"/>
    <mergeCell ref="G2016:H2016"/>
    <mergeCell ref="I2016:M2016"/>
    <mergeCell ref="N2016:P2016"/>
    <mergeCell ref="Q2016:R2016"/>
    <mergeCell ref="C2017:E2017"/>
    <mergeCell ref="G2017:H2017"/>
    <mergeCell ref="I2017:M2017"/>
    <mergeCell ref="N2017:P2017"/>
    <mergeCell ref="Q2017:R2017"/>
    <mergeCell ref="C2018:E2018"/>
    <mergeCell ref="G2018:H2018"/>
    <mergeCell ref="I2018:M2018"/>
    <mergeCell ref="N2018:P2018"/>
    <mergeCell ref="Q2018:R2018"/>
    <mergeCell ref="C2019:E2019"/>
    <mergeCell ref="I2019:M2019"/>
    <mergeCell ref="N2019:P2019"/>
    <mergeCell ref="Q2019:R2019"/>
    <mergeCell ref="C2020:E2020"/>
    <mergeCell ref="G2020:H2020"/>
    <mergeCell ref="I2020:M2020"/>
    <mergeCell ref="N2020:P2020"/>
    <mergeCell ref="Q2020:R2020"/>
    <mergeCell ref="C2021:E2021"/>
    <mergeCell ref="I2021:M2021"/>
    <mergeCell ref="N2021:P2021"/>
    <mergeCell ref="Q2021:R2021"/>
    <mergeCell ref="G2021:H2021"/>
    <mergeCell ref="G2019:H2019"/>
    <mergeCell ref="C2014:E2014"/>
    <mergeCell ref="G2014:H2014"/>
    <mergeCell ref="C2022:E2022"/>
    <mergeCell ref="I2022:M2022"/>
    <mergeCell ref="N2022:P2022"/>
    <mergeCell ref="Q2022:R2022"/>
    <mergeCell ref="C2023:E2023"/>
    <mergeCell ref="G2023:H2023"/>
    <mergeCell ref="I2023:M2023"/>
    <mergeCell ref="N2023:P2023"/>
    <mergeCell ref="Q2023:R2023"/>
    <mergeCell ref="C2024:E2024"/>
    <mergeCell ref="G2024:H2024"/>
    <mergeCell ref="I2024:M2024"/>
    <mergeCell ref="N2024:P2024"/>
    <mergeCell ref="Q2024:R2024"/>
    <mergeCell ref="Q2025:R2025"/>
    <mergeCell ref="N2044:P2044"/>
    <mergeCell ref="C2045:E2045"/>
    <mergeCell ref="G2045:H2045"/>
    <mergeCell ref="I2045:M2045"/>
    <mergeCell ref="N2045:P2045"/>
    <mergeCell ref="Q2045:R2045"/>
    <mergeCell ref="C2046:E2046"/>
    <mergeCell ref="Q2046:R2046"/>
    <mergeCell ref="C2047:E2047"/>
    <mergeCell ref="C2048:E2048"/>
    <mergeCell ref="I2048:M2048"/>
    <mergeCell ref="N2048:P2048"/>
    <mergeCell ref="Q2048:R2048"/>
    <mergeCell ref="C2049:E2049"/>
    <mergeCell ref="I2049:M2049"/>
    <mergeCell ref="N2049:P2049"/>
    <mergeCell ref="Q2049:R2049"/>
    <mergeCell ref="C2050:E2050"/>
    <mergeCell ref="I2050:M2050"/>
    <mergeCell ref="N2050:P2050"/>
    <mergeCell ref="Q2050:R2050"/>
    <mergeCell ref="Q2028:R2028"/>
    <mergeCell ref="C2029:E2029"/>
    <mergeCell ref="G2029:H2029"/>
    <mergeCell ref="I2029:M2029"/>
    <mergeCell ref="N2029:P2029"/>
    <mergeCell ref="Q2029:R2029"/>
    <mergeCell ref="C2026:E2026"/>
    <mergeCell ref="G2026:H2026"/>
    <mergeCell ref="I2026:M2026"/>
    <mergeCell ref="N2026:P2026"/>
    <mergeCell ref="Q2026:R2026"/>
    <mergeCell ref="C2027:E2027"/>
    <mergeCell ref="G2027:H2027"/>
    <mergeCell ref="I2027:M2027"/>
    <mergeCell ref="N2027:P2027"/>
    <mergeCell ref="Q2027:R2027"/>
    <mergeCell ref="C2025:E2025"/>
    <mergeCell ref="G2025:H2025"/>
    <mergeCell ref="I2025:M2025"/>
    <mergeCell ref="N2025:P2025"/>
    <mergeCell ref="G2022:H2022"/>
    <mergeCell ref="G2038:H2038"/>
    <mergeCell ref="I2038:M2038"/>
    <mergeCell ref="N2038:P2038"/>
    <mergeCell ref="Q2038:R2038"/>
    <mergeCell ref="C2039:E2039"/>
    <mergeCell ref="G2039:H2039"/>
    <mergeCell ref="I2039:M2039"/>
    <mergeCell ref="C2051:E2051"/>
    <mergeCell ref="I2051:M2051"/>
    <mergeCell ref="N2051:P2051"/>
    <mergeCell ref="Q2051:R2051"/>
    <mergeCell ref="C2052:E2052"/>
    <mergeCell ref="G2052:H2052"/>
    <mergeCell ref="I2052:M2052"/>
    <mergeCell ref="N2052:P2052"/>
    <mergeCell ref="Q2052:R2052"/>
    <mergeCell ref="C2053:E2053"/>
    <mergeCell ref="G2053:H2053"/>
    <mergeCell ref="I2053:M2053"/>
    <mergeCell ref="N2053:P2053"/>
    <mergeCell ref="Q2053:R2053"/>
    <mergeCell ref="C2054:E2054"/>
    <mergeCell ref="G2054:H2054"/>
    <mergeCell ref="I2054:M2054"/>
    <mergeCell ref="N2054:P2054"/>
    <mergeCell ref="Q2054:R2054"/>
    <mergeCell ref="C2055:E2055"/>
    <mergeCell ref="G2055:H2055"/>
    <mergeCell ref="I2055:M2055"/>
    <mergeCell ref="N2055:P2055"/>
    <mergeCell ref="Q2055:R2055"/>
    <mergeCell ref="C2056:E2056"/>
    <mergeCell ref="G2056:H2056"/>
    <mergeCell ref="I2056:M2056"/>
    <mergeCell ref="N2056:P2056"/>
    <mergeCell ref="Q2056:R2056"/>
    <mergeCell ref="C2057:E2057"/>
    <mergeCell ref="G2057:H2057"/>
    <mergeCell ref="I2057:M2057"/>
    <mergeCell ref="N2057:P2057"/>
    <mergeCell ref="Q2057:R2057"/>
    <mergeCell ref="C2058:E2058"/>
    <mergeCell ref="G2058:H2058"/>
    <mergeCell ref="I2058:M2058"/>
    <mergeCell ref="Q2058:R2058"/>
    <mergeCell ref="A2059:A2061"/>
    <mergeCell ref="B2059:P2059"/>
    <mergeCell ref="Q2059:R2060"/>
    <mergeCell ref="B2060:D2060"/>
    <mergeCell ref="E2060:F2060"/>
    <mergeCell ref="G2060:H2060"/>
    <mergeCell ref="I2060:M2060"/>
    <mergeCell ref="N2060:P2060"/>
    <mergeCell ref="B2061:D2061"/>
    <mergeCell ref="E2061:F2061"/>
    <mergeCell ref="I2061:M2061"/>
    <mergeCell ref="N2061:P2061"/>
    <mergeCell ref="Q2061:R2061"/>
    <mergeCell ref="B2062:F2062"/>
    <mergeCell ref="G2062:H2062"/>
    <mergeCell ref="B2063:D2063"/>
    <mergeCell ref="E2063:F2063"/>
    <mergeCell ref="K2063:R2063"/>
    <mergeCell ref="B2064:D2064"/>
    <mergeCell ref="E2064:F2064"/>
    <mergeCell ref="J2064:J2074"/>
    <mergeCell ref="K2064:R2074"/>
    <mergeCell ref="G2065:H2065"/>
    <mergeCell ref="B2067:H2067"/>
    <mergeCell ref="B2068:H2068"/>
    <mergeCell ref="B2069:H2069"/>
    <mergeCell ref="B2070:H2070"/>
    <mergeCell ref="B2071:H2071"/>
    <mergeCell ref="B2072:H2072"/>
    <mergeCell ref="B2073:H2073"/>
    <mergeCell ref="B2074:H2074"/>
    <mergeCell ref="A2063:A2064"/>
    <mergeCell ref="G2063:H2063"/>
    <mergeCell ref="G2064:H2064"/>
    <mergeCell ref="A2075:R2075"/>
    <mergeCell ref="A2076:B2076"/>
    <mergeCell ref="C2076:D2076"/>
    <mergeCell ref="E2076:F2076"/>
    <mergeCell ref="G2076:J2076"/>
    <mergeCell ref="K2076:M2076"/>
    <mergeCell ref="N2076:R2076"/>
    <mergeCell ref="A2077:A2078"/>
    <mergeCell ref="B2077:F2077"/>
    <mergeCell ref="I2077:R2077"/>
    <mergeCell ref="B2078:F2078"/>
    <mergeCell ref="I2078:L2078"/>
    <mergeCell ref="N2078:O2078"/>
    <mergeCell ref="A2080:A2131"/>
    <mergeCell ref="B2080:O2080"/>
    <mergeCell ref="Q2080:R2081"/>
    <mergeCell ref="N2086:P2086"/>
    <mergeCell ref="C2087:E2087"/>
    <mergeCell ref="G2087:H2087"/>
    <mergeCell ref="I2087:M2087"/>
    <mergeCell ref="N2087:P2087"/>
    <mergeCell ref="Q2087:R2087"/>
    <mergeCell ref="C2088:E2088"/>
    <mergeCell ref="Q2088:R2088"/>
    <mergeCell ref="C2089:E2089"/>
    <mergeCell ref="C2090:E2090"/>
    <mergeCell ref="I2090:M2090"/>
    <mergeCell ref="N2090:P2090"/>
    <mergeCell ref="Q2090:R2090"/>
    <mergeCell ref="C2091:E2091"/>
    <mergeCell ref="I2091:M2091"/>
    <mergeCell ref="N2091:P2091"/>
    <mergeCell ref="Q2091:R2091"/>
    <mergeCell ref="C2092:E2092"/>
    <mergeCell ref="I2092:M2092"/>
    <mergeCell ref="N2092:P2092"/>
    <mergeCell ref="Q2092:R2092"/>
    <mergeCell ref="C2093:E2093"/>
    <mergeCell ref="I2093:M2093"/>
    <mergeCell ref="N2093:P2093"/>
    <mergeCell ref="Q2093:R2093"/>
    <mergeCell ref="C2094:E2094"/>
    <mergeCell ref="G2094:H2094"/>
    <mergeCell ref="I2094:M2094"/>
    <mergeCell ref="N2094:P2094"/>
    <mergeCell ref="Q2094:R2094"/>
    <mergeCell ref="C2095:E2095"/>
    <mergeCell ref="G2095:H2095"/>
    <mergeCell ref="I2095:M2095"/>
    <mergeCell ref="N2095:P2095"/>
    <mergeCell ref="Q2095:R2095"/>
    <mergeCell ref="C2096:E2096"/>
    <mergeCell ref="G2096:H2096"/>
    <mergeCell ref="I2096:M2096"/>
    <mergeCell ref="N2096:P2096"/>
    <mergeCell ref="Q2096:R2096"/>
    <mergeCell ref="C2097:E2097"/>
    <mergeCell ref="G2097:H2097"/>
    <mergeCell ref="I2097:M2097"/>
    <mergeCell ref="N2097:P2097"/>
    <mergeCell ref="Q2097:R2097"/>
    <mergeCell ref="C2098:E2098"/>
    <mergeCell ref="G2098:H2098"/>
    <mergeCell ref="I2098:M2098"/>
    <mergeCell ref="C2114:E2114"/>
    <mergeCell ref="G2114:H2114"/>
    <mergeCell ref="I2114:M2114"/>
    <mergeCell ref="N2114:P2114"/>
    <mergeCell ref="Q2114:R2114"/>
    <mergeCell ref="C2115:E2115"/>
    <mergeCell ref="G2115:H2115"/>
    <mergeCell ref="I2115:M2115"/>
    <mergeCell ref="N2115:P2115"/>
    <mergeCell ref="Q2115:R2115"/>
    <mergeCell ref="C2112:E2112"/>
    <mergeCell ref="G2112:H2112"/>
    <mergeCell ref="I2112:M2112"/>
    <mergeCell ref="C2126:E2126"/>
    <mergeCell ref="G2126:H2126"/>
    <mergeCell ref="I2126:M2126"/>
    <mergeCell ref="N2126:P2126"/>
    <mergeCell ref="Q2126:R2126"/>
    <mergeCell ref="C2127:E2127"/>
    <mergeCell ref="G2127:H2127"/>
    <mergeCell ref="I2127:M2127"/>
    <mergeCell ref="N2127:P2127"/>
    <mergeCell ref="Q2127:R2127"/>
    <mergeCell ref="Q2113:R2113"/>
    <mergeCell ref="C2110:E2110"/>
    <mergeCell ref="G2110:H2110"/>
    <mergeCell ref="I2110:M2110"/>
    <mergeCell ref="I2113:M2113"/>
    <mergeCell ref="N2113:P2113"/>
    <mergeCell ref="N2110:P2110"/>
    <mergeCell ref="Q2110:R2110"/>
    <mergeCell ref="C2111:E2111"/>
    <mergeCell ref="G2111:H2111"/>
    <mergeCell ref="I2111:M2111"/>
    <mergeCell ref="N2111:P2111"/>
    <mergeCell ref="Q2111:R2111"/>
    <mergeCell ref="A2137:A2138"/>
    <mergeCell ref="B2137:D2137"/>
    <mergeCell ref="E2137:F2137"/>
    <mergeCell ref="G2137:H2137"/>
    <mergeCell ref="K2137:R2137"/>
    <mergeCell ref="B2138:D2138"/>
    <mergeCell ref="E2138:F2138"/>
    <mergeCell ref="G2138:H2138"/>
    <mergeCell ref="J2138:J2148"/>
    <mergeCell ref="K2138:R2148"/>
    <mergeCell ref="G2139:H2139"/>
    <mergeCell ref="B2145:H2145"/>
    <mergeCell ref="B2146:H2146"/>
    <mergeCell ref="B2147:H2147"/>
    <mergeCell ref="B2148:H2148"/>
    <mergeCell ref="A2149:R2149"/>
    <mergeCell ref="A2150:B2150"/>
    <mergeCell ref="C2150:D2150"/>
    <mergeCell ref="E2150:F2150"/>
    <mergeCell ref="G2150:J2150"/>
    <mergeCell ref="K2150:M2150"/>
    <mergeCell ref="N2150:R2150"/>
    <mergeCell ref="A2151:A2152"/>
    <mergeCell ref="B2151:F2151"/>
    <mergeCell ref="I2151:R2151"/>
    <mergeCell ref="B2152:F2152"/>
    <mergeCell ref="I2152:L2152"/>
    <mergeCell ref="N2152:O2152"/>
    <mergeCell ref="A2154:A2205"/>
    <mergeCell ref="B2154:O2154"/>
    <mergeCell ref="Q2154:R2155"/>
    <mergeCell ref="N2170:P2170"/>
    <mergeCell ref="C2171:E2171"/>
    <mergeCell ref="G2171:H2171"/>
    <mergeCell ref="I2171:M2171"/>
    <mergeCell ref="N2171:P2171"/>
    <mergeCell ref="Q2171:R2171"/>
    <mergeCell ref="C2172:E2172"/>
    <mergeCell ref="Q2172:R2172"/>
    <mergeCell ref="C2173:E2173"/>
    <mergeCell ref="C2174:E2174"/>
    <mergeCell ref="I2174:M2174"/>
    <mergeCell ref="N2174:P2174"/>
    <mergeCell ref="Q2174:R2174"/>
    <mergeCell ref="C2175:E2175"/>
    <mergeCell ref="I2175:M2175"/>
    <mergeCell ref="N2175:P2175"/>
    <mergeCell ref="Q2175:R2175"/>
    <mergeCell ref="C2176:E2176"/>
    <mergeCell ref="I2176:M2176"/>
    <mergeCell ref="N2176:P2176"/>
    <mergeCell ref="Q2176:R2176"/>
    <mergeCell ref="C2177:E2177"/>
    <mergeCell ref="I2177:M2177"/>
    <mergeCell ref="N2177:P2177"/>
    <mergeCell ref="Q2177:R2177"/>
    <mergeCell ref="C2178:E2178"/>
    <mergeCell ref="G2178:H2178"/>
    <mergeCell ref="I2178:M2178"/>
    <mergeCell ref="N2178:P2178"/>
    <mergeCell ref="Q2183:R2183"/>
    <mergeCell ref="C2184:E2184"/>
    <mergeCell ref="G2184:H2184"/>
    <mergeCell ref="I2184:M2184"/>
    <mergeCell ref="N2184:P2184"/>
    <mergeCell ref="Q2184:R2184"/>
    <mergeCell ref="C2185:E2185"/>
    <mergeCell ref="G2185:H2185"/>
    <mergeCell ref="I2185:M2185"/>
    <mergeCell ref="N2185:P2185"/>
    <mergeCell ref="Q2185:R2185"/>
    <mergeCell ref="C2186:E2186"/>
    <mergeCell ref="G2186:H2186"/>
    <mergeCell ref="I2186:M2186"/>
    <mergeCell ref="N2186:P2186"/>
    <mergeCell ref="Q2186:R2186"/>
    <mergeCell ref="C2187:E2187"/>
    <mergeCell ref="I2187:M2187"/>
    <mergeCell ref="N2187:P2187"/>
    <mergeCell ref="Q2187:R2187"/>
    <mergeCell ref="C2188:E2188"/>
    <mergeCell ref="G2188:H2188"/>
    <mergeCell ref="I2188:M2188"/>
    <mergeCell ref="N2188:P2188"/>
    <mergeCell ref="Q2188:R2188"/>
    <mergeCell ref="C2189:E2189"/>
    <mergeCell ref="I2189:M2189"/>
    <mergeCell ref="N2189:P2189"/>
    <mergeCell ref="Q2189:R2189"/>
    <mergeCell ref="C2190:E2190"/>
    <mergeCell ref="I2190:M2190"/>
    <mergeCell ref="N2190:P2190"/>
    <mergeCell ref="Q2190:R2190"/>
    <mergeCell ref="G2190:H2190"/>
    <mergeCell ref="G2189:H2189"/>
    <mergeCell ref="G2187:H2187"/>
    <mergeCell ref="C2191:E2191"/>
    <mergeCell ref="G2191:H2191"/>
    <mergeCell ref="I2191:M2191"/>
    <mergeCell ref="N2191:P2191"/>
    <mergeCell ref="Q2191:R2191"/>
    <mergeCell ref="C2192:E2192"/>
    <mergeCell ref="G2192:H2192"/>
    <mergeCell ref="I2192:M2192"/>
    <mergeCell ref="N2192:P2192"/>
    <mergeCell ref="Q2192:R2192"/>
    <mergeCell ref="Q2193:R2193"/>
    <mergeCell ref="A2207:A2209"/>
    <mergeCell ref="B2207:P2207"/>
    <mergeCell ref="Q2207:R2208"/>
    <mergeCell ref="B2208:D2208"/>
    <mergeCell ref="E2208:F2208"/>
    <mergeCell ref="B2209:D2209"/>
    <mergeCell ref="E2209:F2209"/>
    <mergeCell ref="B2210:F2210"/>
    <mergeCell ref="A2211:A2212"/>
    <mergeCell ref="B2211:D2211"/>
    <mergeCell ref="E2211:F2211"/>
    <mergeCell ref="K2211:R2211"/>
    <mergeCell ref="B2212:D2212"/>
    <mergeCell ref="E2212:F2212"/>
    <mergeCell ref="J2212:J2222"/>
    <mergeCell ref="K2212:R2222"/>
    <mergeCell ref="G2213:H2213"/>
    <mergeCell ref="B2215:H2215"/>
    <mergeCell ref="B2216:H2216"/>
    <mergeCell ref="B2217:H2217"/>
    <mergeCell ref="B2218:H2218"/>
    <mergeCell ref="B2219:H2219"/>
    <mergeCell ref="B2220:H2220"/>
    <mergeCell ref="I2196:M2196"/>
    <mergeCell ref="N2196:P2196"/>
    <mergeCell ref="Q2196:R2196"/>
    <mergeCell ref="C2197:E2197"/>
    <mergeCell ref="G2197:H2197"/>
    <mergeCell ref="I2197:M2197"/>
    <mergeCell ref="N2197:P2197"/>
    <mergeCell ref="Q2197:R2197"/>
    <mergeCell ref="C2194:E2194"/>
    <mergeCell ref="G2194:H2194"/>
    <mergeCell ref="I2194:M2194"/>
    <mergeCell ref="N2194:P2194"/>
    <mergeCell ref="Q2194:R2194"/>
    <mergeCell ref="C2195:E2195"/>
    <mergeCell ref="G2195:H2195"/>
    <mergeCell ref="I2195:M2195"/>
    <mergeCell ref="N2195:P2195"/>
    <mergeCell ref="Q2195:R2195"/>
    <mergeCell ref="C2193:E2193"/>
    <mergeCell ref="G2193:H2193"/>
    <mergeCell ref="I2193:M2193"/>
    <mergeCell ref="N2193:P2193"/>
    <mergeCell ref="I2233:M2233"/>
    <mergeCell ref="N2233:P2233"/>
    <mergeCell ref="Q2233:R2233"/>
    <mergeCell ref="C2234:E2234"/>
    <mergeCell ref="G2234:H2234"/>
    <mergeCell ref="I2234:M2234"/>
    <mergeCell ref="N2234:P2234"/>
    <mergeCell ref="Q2234:R2234"/>
    <mergeCell ref="Q2235:R2235"/>
    <mergeCell ref="N2254:P2254"/>
    <mergeCell ref="C2255:E2255"/>
    <mergeCell ref="G2255:H2255"/>
    <mergeCell ref="I2255:M2255"/>
    <mergeCell ref="N2255:P2255"/>
    <mergeCell ref="Q2255:R2255"/>
    <mergeCell ref="C2256:E2256"/>
    <mergeCell ref="Q2256:R2256"/>
    <mergeCell ref="C2257:E2257"/>
    <mergeCell ref="C2258:E2258"/>
    <mergeCell ref="I2258:M2258"/>
    <mergeCell ref="N2258:P2258"/>
    <mergeCell ref="Q2258:R2258"/>
    <mergeCell ref="C2259:E2259"/>
    <mergeCell ref="I2259:M2259"/>
    <mergeCell ref="N2259:P2259"/>
    <mergeCell ref="Q2259:R2259"/>
    <mergeCell ref="C2260:E2260"/>
    <mergeCell ref="I2260:M2260"/>
    <mergeCell ref="C2267:E2267"/>
    <mergeCell ref="G2267:H2267"/>
    <mergeCell ref="I2267:M2267"/>
    <mergeCell ref="N2267:P2267"/>
    <mergeCell ref="Q2267:R2267"/>
    <mergeCell ref="I2249:M2249"/>
    <mergeCell ref="N2249:P2249"/>
    <mergeCell ref="Q2249:R2249"/>
    <mergeCell ref="C2250:E2250"/>
    <mergeCell ref="G2250:H2250"/>
    <mergeCell ref="I2250:M2250"/>
    <mergeCell ref="N2250:P2250"/>
    <mergeCell ref="Q2250:R2250"/>
    <mergeCell ref="C2245:E2245"/>
    <mergeCell ref="G2245:H2245"/>
    <mergeCell ref="I2245:M2245"/>
    <mergeCell ref="N2245:P2245"/>
    <mergeCell ref="C2246:E2246"/>
    <mergeCell ref="G2246:H2246"/>
    <mergeCell ref="I2246:M2246"/>
    <mergeCell ref="N2246:P2246"/>
    <mergeCell ref="Q2246:R2246"/>
    <mergeCell ref="C2247:E2247"/>
    <mergeCell ref="G2247:H2247"/>
    <mergeCell ref="I2247:M2247"/>
    <mergeCell ref="N2247:P2247"/>
    <mergeCell ref="Q2247:R2247"/>
    <mergeCell ref="C2248:E2248"/>
    <mergeCell ref="G2248:H2248"/>
    <mergeCell ref="I2248:M2248"/>
    <mergeCell ref="N2248:P2248"/>
    <mergeCell ref="Q2248:R2248"/>
    <mergeCell ref="C2249:E2249"/>
    <mergeCell ref="G2249:H2249"/>
    <mergeCell ref="G2239:H2239"/>
    <mergeCell ref="G2241:H2241"/>
    <mergeCell ref="G2268:H2268"/>
    <mergeCell ref="I2268:M2268"/>
    <mergeCell ref="N2268:P2268"/>
    <mergeCell ref="Q2268:R2268"/>
    <mergeCell ref="C2269:E2269"/>
    <mergeCell ref="G2269:H2269"/>
    <mergeCell ref="I2269:M2269"/>
    <mergeCell ref="N2269:P2269"/>
    <mergeCell ref="Q2269:R2269"/>
    <mergeCell ref="C2270:E2270"/>
    <mergeCell ref="G2270:H2270"/>
    <mergeCell ref="I2270:M2270"/>
    <mergeCell ref="N2270:P2270"/>
    <mergeCell ref="Q2270:R2270"/>
    <mergeCell ref="C2271:E2271"/>
    <mergeCell ref="I2271:M2271"/>
    <mergeCell ref="N2271:P2271"/>
    <mergeCell ref="Q2271:R2271"/>
    <mergeCell ref="C2272:E2272"/>
    <mergeCell ref="G2272:H2272"/>
    <mergeCell ref="I2272:M2272"/>
    <mergeCell ref="N2272:P2272"/>
    <mergeCell ref="Q2272:R2272"/>
    <mergeCell ref="C2273:E2273"/>
    <mergeCell ref="I2273:M2273"/>
    <mergeCell ref="N2273:P2273"/>
    <mergeCell ref="Q2273:R2273"/>
    <mergeCell ref="C2274:E2274"/>
    <mergeCell ref="I2274:M2274"/>
    <mergeCell ref="N2274:P2274"/>
    <mergeCell ref="Q2274:R2274"/>
    <mergeCell ref="C2275:E2275"/>
    <mergeCell ref="G2275:H2275"/>
    <mergeCell ref="I2275:M2275"/>
    <mergeCell ref="N2275:P2275"/>
    <mergeCell ref="Q2275:R2275"/>
    <mergeCell ref="C2268:E2268"/>
    <mergeCell ref="C2276:E2276"/>
    <mergeCell ref="G2276:H2276"/>
    <mergeCell ref="I2276:M2276"/>
    <mergeCell ref="N2276:P2276"/>
    <mergeCell ref="Q2276:R2276"/>
    <mergeCell ref="Q2277:R2277"/>
    <mergeCell ref="A2281:A2283"/>
    <mergeCell ref="B2281:P2281"/>
    <mergeCell ref="Q2281:R2282"/>
    <mergeCell ref="B2282:D2282"/>
    <mergeCell ref="E2282:F2282"/>
    <mergeCell ref="B2283:D2283"/>
    <mergeCell ref="E2283:F2283"/>
    <mergeCell ref="B2284:F2284"/>
    <mergeCell ref="A2285:A2286"/>
    <mergeCell ref="B2285:D2285"/>
    <mergeCell ref="E2285:F2285"/>
    <mergeCell ref="K2285:R2285"/>
    <mergeCell ref="B2286:D2286"/>
    <mergeCell ref="E2286:F2286"/>
    <mergeCell ref="J2286:J2296"/>
    <mergeCell ref="K2286:R2296"/>
    <mergeCell ref="B2289:H2289"/>
    <mergeCell ref="B2290:H2290"/>
    <mergeCell ref="B2291:H2291"/>
    <mergeCell ref="B2292:H2292"/>
    <mergeCell ref="B2293:H2293"/>
    <mergeCell ref="B2294:H2294"/>
    <mergeCell ref="B2295:H2295"/>
    <mergeCell ref="B2296:H2296"/>
    <mergeCell ref="G2286:H2286"/>
    <mergeCell ref="G2287:H2287"/>
    <mergeCell ref="G2284:H2284"/>
    <mergeCell ref="G2285:H2285"/>
    <mergeCell ref="G2282:H2282"/>
    <mergeCell ref="I2282:M2282"/>
    <mergeCell ref="N2282:P2282"/>
    <mergeCell ref="G2283:H2283"/>
    <mergeCell ref="I2283:M2283"/>
    <mergeCell ref="N2283:P2283"/>
    <mergeCell ref="Q2283:R2283"/>
    <mergeCell ref="C2280:E2280"/>
    <mergeCell ref="G2280:H2280"/>
    <mergeCell ref="I2280:M2280"/>
    <mergeCell ref="Q2280:R2280"/>
    <mergeCell ref="C2278:E2278"/>
    <mergeCell ref="G2278:H2278"/>
    <mergeCell ref="I2278:M2278"/>
    <mergeCell ref="N2278:P2278"/>
    <mergeCell ref="Q2278:R2278"/>
    <mergeCell ref="C2279:E2279"/>
    <mergeCell ref="G2279:H2279"/>
    <mergeCell ref="I2279:M2279"/>
    <mergeCell ref="N2279:P2279"/>
    <mergeCell ref="Q2279:R2279"/>
    <mergeCell ref="A2297:R2297"/>
    <mergeCell ref="A2298:B2298"/>
    <mergeCell ref="C2298:D2298"/>
    <mergeCell ref="G2298:J2298"/>
    <mergeCell ref="K2298:M2298"/>
    <mergeCell ref="N2298:R2298"/>
    <mergeCell ref="A2299:A2300"/>
    <mergeCell ref="B2299:F2299"/>
    <mergeCell ref="I2299:R2299"/>
    <mergeCell ref="I2300:L2300"/>
    <mergeCell ref="N2300:O2300"/>
    <mergeCell ref="A2302:A2353"/>
    <mergeCell ref="B2302:O2302"/>
    <mergeCell ref="Q2302:R2303"/>
    <mergeCell ref="C2303:E2303"/>
    <mergeCell ref="I2303:M2303"/>
    <mergeCell ref="N2303:P2303"/>
    <mergeCell ref="C2304:E2304"/>
    <mergeCell ref="G2304:H2304"/>
    <mergeCell ref="I2304:M2304"/>
    <mergeCell ref="N2304:P2304"/>
    <mergeCell ref="Q2304:R2304"/>
    <mergeCell ref="C2305:E2305"/>
    <mergeCell ref="G2305:H2305"/>
    <mergeCell ref="I2305:M2305"/>
    <mergeCell ref="N2305:P2305"/>
    <mergeCell ref="Q2305:R2305"/>
    <mergeCell ref="C2306:E2306"/>
    <mergeCell ref="G2306:H2306"/>
    <mergeCell ref="I2306:M2306"/>
    <mergeCell ref="N2306:P2306"/>
    <mergeCell ref="Q2306:R2306"/>
    <mergeCell ref="C2307:E2307"/>
    <mergeCell ref="G2307:H2307"/>
    <mergeCell ref="I2307:M2307"/>
    <mergeCell ref="N2307:P2307"/>
    <mergeCell ref="Q2307:R2307"/>
    <mergeCell ref="C2308:E2308"/>
    <mergeCell ref="G2308:H2308"/>
    <mergeCell ref="I2308:M2308"/>
    <mergeCell ref="N2308:P2308"/>
    <mergeCell ref="Q2308:R2308"/>
    <mergeCell ref="C2309:E2309"/>
    <mergeCell ref="G2309:H2309"/>
    <mergeCell ref="I2309:M2309"/>
    <mergeCell ref="N2309:P2309"/>
    <mergeCell ref="Q2309:R2309"/>
    <mergeCell ref="C2310:E2310"/>
    <mergeCell ref="G2310:H2310"/>
    <mergeCell ref="I2310:M2310"/>
    <mergeCell ref="N2310:P2310"/>
    <mergeCell ref="Q2310:R2310"/>
    <mergeCell ref="C2311:E2311"/>
    <mergeCell ref="G2311:H2311"/>
    <mergeCell ref="I2311:M2311"/>
    <mergeCell ref="N2311:P2311"/>
    <mergeCell ref="Q2311:R2311"/>
    <mergeCell ref="C2312:E2312"/>
    <mergeCell ref="G2312:H2312"/>
    <mergeCell ref="I2312:M2312"/>
    <mergeCell ref="N2312:P2312"/>
    <mergeCell ref="Q2312:R2312"/>
    <mergeCell ref="C2313:E2313"/>
    <mergeCell ref="I2313:M2313"/>
    <mergeCell ref="Q2317:R2317"/>
    <mergeCell ref="C2318:E2318"/>
    <mergeCell ref="G2318:H2318"/>
    <mergeCell ref="I2318:M2318"/>
    <mergeCell ref="N2318:P2318"/>
    <mergeCell ref="Q2318:R2318"/>
    <mergeCell ref="Q2319:R2319"/>
    <mergeCell ref="N2338:P2338"/>
    <mergeCell ref="C2339:E2339"/>
    <mergeCell ref="G2339:H2339"/>
    <mergeCell ref="I2339:M2339"/>
    <mergeCell ref="N2339:P2339"/>
    <mergeCell ref="Q2339:R2339"/>
    <mergeCell ref="C2340:E2340"/>
    <mergeCell ref="Q2340:R2340"/>
    <mergeCell ref="C2341:E2341"/>
    <mergeCell ref="C2342:E2342"/>
    <mergeCell ref="I2342:M2342"/>
    <mergeCell ref="N2342:P2342"/>
    <mergeCell ref="Q2342:R2342"/>
    <mergeCell ref="C2343:E2343"/>
    <mergeCell ref="I2343:M2343"/>
    <mergeCell ref="N2343:P2343"/>
    <mergeCell ref="Q2343:R2343"/>
    <mergeCell ref="C2344:E2344"/>
    <mergeCell ref="I2344:M2344"/>
    <mergeCell ref="N2344:P2344"/>
    <mergeCell ref="Q2344:R2344"/>
    <mergeCell ref="C2345:E2345"/>
    <mergeCell ref="I2345:M2345"/>
    <mergeCell ref="N2345:P2345"/>
    <mergeCell ref="Q2345:R2345"/>
    <mergeCell ref="C2346:E2346"/>
    <mergeCell ref="G2346:H2346"/>
    <mergeCell ref="I2346:M2346"/>
    <mergeCell ref="N2346:P2346"/>
    <mergeCell ref="Q2346:R2346"/>
    <mergeCell ref="Q2333:R2333"/>
    <mergeCell ref="C2334:E2334"/>
    <mergeCell ref="G2334:H2334"/>
    <mergeCell ref="I2334:M2334"/>
    <mergeCell ref="N2334:P2334"/>
    <mergeCell ref="Q2334:R2334"/>
    <mergeCell ref="C2335:E2335"/>
    <mergeCell ref="G2335:H2335"/>
    <mergeCell ref="I2335:M2335"/>
    <mergeCell ref="N2335:P2335"/>
    <mergeCell ref="Q2335:R2335"/>
    <mergeCell ref="C2317:E2317"/>
    <mergeCell ref="G2317:H2317"/>
    <mergeCell ref="I2317:M2317"/>
    <mergeCell ref="N2317:P2317"/>
    <mergeCell ref="C2352:E2352"/>
    <mergeCell ref="G2352:H2352"/>
    <mergeCell ref="I2352:M2352"/>
    <mergeCell ref="N2352:P2352"/>
    <mergeCell ref="Q2352:R2352"/>
    <mergeCell ref="C2353:E2353"/>
    <mergeCell ref="G2353:H2353"/>
    <mergeCell ref="I2353:M2353"/>
    <mergeCell ref="N2353:P2353"/>
    <mergeCell ref="Q2353:R2353"/>
    <mergeCell ref="C2354:E2354"/>
    <mergeCell ref="G2354:H2354"/>
    <mergeCell ref="I2354:M2354"/>
    <mergeCell ref="Q2354:R2354"/>
    <mergeCell ref="A2355:A2357"/>
    <mergeCell ref="B2355:P2355"/>
    <mergeCell ref="Q2355:R2356"/>
    <mergeCell ref="B2356:D2356"/>
    <mergeCell ref="G2356:H2356"/>
    <mergeCell ref="I2356:M2356"/>
    <mergeCell ref="N2356:P2356"/>
    <mergeCell ref="B2357:D2357"/>
    <mergeCell ref="E2357:F2357"/>
    <mergeCell ref="I2357:M2357"/>
    <mergeCell ref="N2357:P2357"/>
    <mergeCell ref="Q2357:R2357"/>
    <mergeCell ref="A2359:A2360"/>
    <mergeCell ref="B2359:D2359"/>
    <mergeCell ref="E2359:F2359"/>
    <mergeCell ref="G2359:H2359"/>
    <mergeCell ref="K2359:R2359"/>
    <mergeCell ref="B2360:D2360"/>
    <mergeCell ref="E2360:F2360"/>
    <mergeCell ref="G2360:H2360"/>
    <mergeCell ref="J2360:J2370"/>
    <mergeCell ref="K2360:R2370"/>
    <mergeCell ref="B2363:H2363"/>
    <mergeCell ref="B2364:H2364"/>
    <mergeCell ref="B2365:H2365"/>
    <mergeCell ref="B2366:H2366"/>
    <mergeCell ref="B2367:H2367"/>
    <mergeCell ref="B2368:H2368"/>
    <mergeCell ref="B2369:H2369"/>
    <mergeCell ref="B2370:H2370"/>
    <mergeCell ref="E2356:F2356"/>
    <mergeCell ref="B2358:F2358"/>
    <mergeCell ref="G2390:H2390"/>
    <mergeCell ref="I2390:M2390"/>
    <mergeCell ref="N2390:P2390"/>
    <mergeCell ref="Q2390:R2390"/>
    <mergeCell ref="C2391:E2391"/>
    <mergeCell ref="G2391:H2391"/>
    <mergeCell ref="I2391:M2391"/>
    <mergeCell ref="N2391:P2391"/>
    <mergeCell ref="Q2391:R2391"/>
    <mergeCell ref="G2384:H2384"/>
    <mergeCell ref="G2385:H2385"/>
    <mergeCell ref="G2386:H2386"/>
    <mergeCell ref="G2387:H2387"/>
    <mergeCell ref="C2392:E2392"/>
    <mergeCell ref="G2392:H2392"/>
    <mergeCell ref="I2392:M2392"/>
    <mergeCell ref="N2392:P2392"/>
    <mergeCell ref="Q2392:R2392"/>
    <mergeCell ref="C2393:E2393"/>
    <mergeCell ref="G2393:H2393"/>
    <mergeCell ref="I2393:M2393"/>
    <mergeCell ref="N2393:P2393"/>
    <mergeCell ref="Q2393:R2393"/>
    <mergeCell ref="C2394:E2394"/>
    <mergeCell ref="G2394:H2394"/>
    <mergeCell ref="I2394:M2394"/>
    <mergeCell ref="N2394:P2394"/>
    <mergeCell ref="Q2394:R2394"/>
    <mergeCell ref="C2395:E2395"/>
    <mergeCell ref="G2395:H2395"/>
    <mergeCell ref="I2395:M2395"/>
    <mergeCell ref="N2395:P2395"/>
    <mergeCell ref="Q2395:R2395"/>
    <mergeCell ref="Q2389:R2389"/>
    <mergeCell ref="C2390:E2390"/>
    <mergeCell ref="C2396:E2396"/>
    <mergeCell ref="G2396:H2396"/>
    <mergeCell ref="I2396:M2396"/>
    <mergeCell ref="N2396:P2396"/>
    <mergeCell ref="Q2396:R2396"/>
    <mergeCell ref="C2397:E2397"/>
    <mergeCell ref="I2397:M2397"/>
    <mergeCell ref="N2397:P2397"/>
    <mergeCell ref="Q2397:R2397"/>
    <mergeCell ref="C2398:E2398"/>
    <mergeCell ref="G2398:H2398"/>
    <mergeCell ref="I2398:M2398"/>
    <mergeCell ref="N2398:P2398"/>
    <mergeCell ref="Q2398:R2398"/>
    <mergeCell ref="G2397:H2397"/>
    <mergeCell ref="C2399:E2399"/>
    <mergeCell ref="I2399:M2399"/>
    <mergeCell ref="N2399:P2399"/>
    <mergeCell ref="Q2399:R2399"/>
    <mergeCell ref="C2400:E2400"/>
    <mergeCell ref="I2400:M2400"/>
    <mergeCell ref="N2400:P2400"/>
    <mergeCell ref="Q2400:R2400"/>
    <mergeCell ref="C2401:E2401"/>
    <mergeCell ref="G2401:H2401"/>
    <mergeCell ref="I2401:M2401"/>
    <mergeCell ref="N2401:P2401"/>
    <mergeCell ref="Q2401:R2401"/>
    <mergeCell ref="C2402:E2402"/>
    <mergeCell ref="G2402:H2402"/>
    <mergeCell ref="I2402:M2402"/>
    <mergeCell ref="N2402:P2402"/>
    <mergeCell ref="Q2402:R2402"/>
    <mergeCell ref="G2399:H2399"/>
    <mergeCell ref="G2400:H2400"/>
    <mergeCell ref="A2450:A2501"/>
    <mergeCell ref="B2450:O2450"/>
    <mergeCell ref="Q2450:R2451"/>
    <mergeCell ref="N2464:P2464"/>
    <mergeCell ref="C2465:E2465"/>
    <mergeCell ref="G2465:H2465"/>
    <mergeCell ref="C2403:E2403"/>
    <mergeCell ref="G2403:H2403"/>
    <mergeCell ref="I2403:M2403"/>
    <mergeCell ref="N2403:P2403"/>
    <mergeCell ref="C2404:E2404"/>
    <mergeCell ref="G2404:H2404"/>
    <mergeCell ref="I2404:M2404"/>
    <mergeCell ref="N2404:P2404"/>
    <mergeCell ref="Q2404:R2404"/>
    <mergeCell ref="Q2420:R2420"/>
    <mergeCell ref="C2421:E2421"/>
    <mergeCell ref="G2421:H2421"/>
    <mergeCell ref="I2421:M2421"/>
    <mergeCell ref="N2421:P2421"/>
    <mergeCell ref="Q2421:R2421"/>
    <mergeCell ref="I2417:M2417"/>
    <mergeCell ref="N2417:P2417"/>
    <mergeCell ref="Q2417:R2417"/>
    <mergeCell ref="C2418:E2418"/>
    <mergeCell ref="G2418:H2418"/>
    <mergeCell ref="I2418:M2418"/>
    <mergeCell ref="N2418:P2418"/>
    <mergeCell ref="Q2418:R2418"/>
    <mergeCell ref="C2419:E2419"/>
    <mergeCell ref="G2419:H2419"/>
    <mergeCell ref="I2419:M2419"/>
    <mergeCell ref="C2422:E2422"/>
    <mergeCell ref="G2422:H2422"/>
    <mergeCell ref="I2422:M2422"/>
    <mergeCell ref="Q2422:R2422"/>
    <mergeCell ref="C2420:E2420"/>
    <mergeCell ref="G2420:H2420"/>
    <mergeCell ref="I2420:M2420"/>
    <mergeCell ref="N2420:P2420"/>
    <mergeCell ref="I2485:M2485"/>
    <mergeCell ref="N2485:P2485"/>
    <mergeCell ref="Q2485:R2485"/>
    <mergeCell ref="C2486:E2486"/>
    <mergeCell ref="G2486:H2486"/>
    <mergeCell ref="I2459:M2459"/>
    <mergeCell ref="N2459:P2459"/>
    <mergeCell ref="Q2459:R2459"/>
    <mergeCell ref="C2456:E2456"/>
    <mergeCell ref="G2456:H2456"/>
    <mergeCell ref="I2456:M2456"/>
    <mergeCell ref="N2456:P2456"/>
    <mergeCell ref="Q2456:R2456"/>
    <mergeCell ref="C2457:E2457"/>
    <mergeCell ref="G2457:H2457"/>
    <mergeCell ref="I2457:M2457"/>
    <mergeCell ref="N2457:P2457"/>
    <mergeCell ref="Q2457:R2457"/>
    <mergeCell ref="C2454:E2454"/>
    <mergeCell ref="G2454:H2454"/>
    <mergeCell ref="I2454:M2454"/>
    <mergeCell ref="N2454:P2454"/>
    <mergeCell ref="Q2454:R2454"/>
    <mergeCell ref="C2455:E2455"/>
    <mergeCell ref="C2484:E2484"/>
    <mergeCell ref="I2484:M2484"/>
    <mergeCell ref="N2484:P2484"/>
    <mergeCell ref="Q2484:R2484"/>
    <mergeCell ref="C2485:E2485"/>
    <mergeCell ref="G2485:H2485"/>
    <mergeCell ref="G2455:H2455"/>
    <mergeCell ref="I2455:M2455"/>
    <mergeCell ref="N2455:P2455"/>
    <mergeCell ref="Q2455:R2455"/>
    <mergeCell ref="C2452:E2452"/>
    <mergeCell ref="G2452:H2452"/>
    <mergeCell ref="I2452:M2452"/>
    <mergeCell ref="N2452:P2452"/>
    <mergeCell ref="Q2452:R2452"/>
    <mergeCell ref="C2453:E2453"/>
    <mergeCell ref="G2453:H2453"/>
    <mergeCell ref="I2453:M2453"/>
    <mergeCell ref="N2453:P2453"/>
    <mergeCell ref="Q2453:R2453"/>
    <mergeCell ref="Q2403:R2403"/>
    <mergeCell ref="N2422:P2422"/>
    <mergeCell ref="C2423:E2423"/>
    <mergeCell ref="G2423:H2423"/>
    <mergeCell ref="I2423:M2423"/>
    <mergeCell ref="N2423:P2423"/>
    <mergeCell ref="Q2423:R2423"/>
    <mergeCell ref="C2424:E2424"/>
    <mergeCell ref="Q2424:R2424"/>
    <mergeCell ref="C2425:E2425"/>
    <mergeCell ref="C2426:E2426"/>
    <mergeCell ref="I2426:M2426"/>
    <mergeCell ref="N2426:P2426"/>
    <mergeCell ref="Q2426:R2426"/>
    <mergeCell ref="C2427:E2427"/>
    <mergeCell ref="I2427:M2427"/>
    <mergeCell ref="N2427:P2427"/>
    <mergeCell ref="Q2427:R2427"/>
    <mergeCell ref="G2428:H2428"/>
    <mergeCell ref="G2426:H2426"/>
    <mergeCell ref="G2427:H2427"/>
    <mergeCell ref="G2424:H2424"/>
    <mergeCell ref="I2424:M2424"/>
    <mergeCell ref="N2424:P2424"/>
    <mergeCell ref="G2425:H2425"/>
    <mergeCell ref="I2425:M2425"/>
    <mergeCell ref="N2425:P2425"/>
    <mergeCell ref="Q2425:R2425"/>
    <mergeCell ref="C2428:E2428"/>
    <mergeCell ref="I2428:M2428"/>
    <mergeCell ref="Q2428:R2428"/>
    <mergeCell ref="A2445:R2445"/>
    <mergeCell ref="A2446:B2446"/>
    <mergeCell ref="C2446:D2446"/>
    <mergeCell ref="E2446:F2446"/>
    <mergeCell ref="G2446:J2446"/>
    <mergeCell ref="K2446:M2446"/>
    <mergeCell ref="N2446:R2446"/>
    <mergeCell ref="A2447:A2448"/>
    <mergeCell ref="B2447:F2447"/>
    <mergeCell ref="I2447:R2447"/>
    <mergeCell ref="B2448:F2448"/>
    <mergeCell ref="I2448:L2448"/>
    <mergeCell ref="N2448:O2448"/>
    <mergeCell ref="N2483:P2483"/>
    <mergeCell ref="Q2483:R2483"/>
    <mergeCell ref="I2486:M2486"/>
    <mergeCell ref="N2486:P2486"/>
    <mergeCell ref="Q2486:R2486"/>
    <mergeCell ref="C2479:E2479"/>
    <mergeCell ref="G2481:H2481"/>
    <mergeCell ref="A2503:A2505"/>
    <mergeCell ref="B2503:P2503"/>
    <mergeCell ref="Q2503:R2504"/>
    <mergeCell ref="B2504:D2504"/>
    <mergeCell ref="E2504:F2504"/>
    <mergeCell ref="B2505:D2505"/>
    <mergeCell ref="E2505:F2505"/>
    <mergeCell ref="C2475:E2475"/>
    <mergeCell ref="G2475:H2475"/>
    <mergeCell ref="I2475:M2475"/>
    <mergeCell ref="N2475:P2475"/>
    <mergeCell ref="Q2475:R2475"/>
    <mergeCell ref="C2476:E2476"/>
    <mergeCell ref="G2476:H2476"/>
    <mergeCell ref="I2476:M2476"/>
    <mergeCell ref="N2476:P2476"/>
    <mergeCell ref="Q2476:R2476"/>
    <mergeCell ref="C2477:E2477"/>
    <mergeCell ref="G2477:H2477"/>
    <mergeCell ref="I2477:M2477"/>
    <mergeCell ref="N2477:P2477"/>
    <mergeCell ref="Q2477:R2477"/>
    <mergeCell ref="C2478:E2478"/>
    <mergeCell ref="G2478:H2478"/>
    <mergeCell ref="I2478:M2478"/>
    <mergeCell ref="N2478:P2478"/>
    <mergeCell ref="Q2478:R2478"/>
    <mergeCell ref="G2479:H2479"/>
    <mergeCell ref="I2479:M2479"/>
    <mergeCell ref="N2479:P2479"/>
    <mergeCell ref="Q2479:R2479"/>
    <mergeCell ref="C2480:E2480"/>
    <mergeCell ref="G2480:H2480"/>
    <mergeCell ref="I2480:M2480"/>
    <mergeCell ref="N2480:P2480"/>
    <mergeCell ref="Q2480:R2480"/>
    <mergeCell ref="C2481:E2481"/>
    <mergeCell ref="I2481:M2481"/>
    <mergeCell ref="N2481:P2481"/>
    <mergeCell ref="Q2481:R2481"/>
    <mergeCell ref="Q2489:R2489"/>
    <mergeCell ref="C2490:E2490"/>
    <mergeCell ref="G2490:H2490"/>
    <mergeCell ref="I2490:M2490"/>
    <mergeCell ref="N2490:P2490"/>
    <mergeCell ref="Q2490:R2490"/>
    <mergeCell ref="C2491:E2491"/>
    <mergeCell ref="I2491:M2491"/>
    <mergeCell ref="N2491:P2491"/>
    <mergeCell ref="Q2491:R2491"/>
    <mergeCell ref="G2483:H2483"/>
    <mergeCell ref="G2484:H2484"/>
    <mergeCell ref="C2487:E2487"/>
    <mergeCell ref="G2487:H2487"/>
    <mergeCell ref="I2487:M2487"/>
    <mergeCell ref="N2487:P2487"/>
    <mergeCell ref="C2488:E2488"/>
    <mergeCell ref="Q2487:R2487"/>
    <mergeCell ref="G2461:H2461"/>
    <mergeCell ref="I2461:M2461"/>
    <mergeCell ref="N2461:P2461"/>
    <mergeCell ref="Q2461:R2461"/>
    <mergeCell ref="G2468:H2468"/>
    <mergeCell ref="G2469:H2469"/>
    <mergeCell ref="G2470:H2470"/>
    <mergeCell ref="G2471:H2471"/>
    <mergeCell ref="C2464:E2464"/>
    <mergeCell ref="G2464:H2464"/>
    <mergeCell ref="I2464:M2464"/>
    <mergeCell ref="Q2464:R2464"/>
    <mergeCell ref="G2466:H2466"/>
    <mergeCell ref="I2466:M2466"/>
    <mergeCell ref="N2466:P2466"/>
    <mergeCell ref="G2467:H2467"/>
    <mergeCell ref="I2467:M2467"/>
    <mergeCell ref="N2467:P2467"/>
    <mergeCell ref="Q2467:R2467"/>
    <mergeCell ref="C2458:E2458"/>
    <mergeCell ref="N2548:P2548"/>
    <mergeCell ref="C2549:E2549"/>
    <mergeCell ref="G2549:H2549"/>
    <mergeCell ref="I2549:M2549"/>
    <mergeCell ref="N2549:P2549"/>
    <mergeCell ref="Q2549:R2549"/>
    <mergeCell ref="C2550:E2550"/>
    <mergeCell ref="Q2550:R2550"/>
    <mergeCell ref="C2551:E2551"/>
    <mergeCell ref="C2552:E2552"/>
    <mergeCell ref="I2552:M2552"/>
    <mergeCell ref="N2552:P2552"/>
    <mergeCell ref="Q2552:R2552"/>
    <mergeCell ref="I2465:M2465"/>
    <mergeCell ref="N2465:P2465"/>
    <mergeCell ref="Q2465:R2465"/>
    <mergeCell ref="C2466:E2466"/>
    <mergeCell ref="Q2466:R2466"/>
    <mergeCell ref="C2467:E2467"/>
    <mergeCell ref="C2468:E2468"/>
    <mergeCell ref="I2468:M2468"/>
    <mergeCell ref="N2468:P2468"/>
    <mergeCell ref="Q2468:R2468"/>
    <mergeCell ref="C2469:E2469"/>
    <mergeCell ref="I2469:M2469"/>
    <mergeCell ref="N2469:P2469"/>
    <mergeCell ref="Q2469:R2469"/>
    <mergeCell ref="C2470:E2470"/>
    <mergeCell ref="I2470:M2470"/>
    <mergeCell ref="N2470:P2470"/>
    <mergeCell ref="Q2470:R2470"/>
    <mergeCell ref="C2471:E2471"/>
    <mergeCell ref="I2471:M2471"/>
    <mergeCell ref="N2471:P2471"/>
    <mergeCell ref="Q2471:R2471"/>
    <mergeCell ref="C2472:E2472"/>
    <mergeCell ref="C2482:E2482"/>
    <mergeCell ref="G2482:H2482"/>
    <mergeCell ref="I2482:M2482"/>
    <mergeCell ref="N2482:P2482"/>
    <mergeCell ref="Q2482:R2482"/>
    <mergeCell ref="C2483:E2483"/>
    <mergeCell ref="I2483:M2483"/>
    <mergeCell ref="C2553:E2553"/>
    <mergeCell ref="I2553:M2553"/>
    <mergeCell ref="N2553:P2553"/>
    <mergeCell ref="Q2553:R2553"/>
    <mergeCell ref="C2554:E2554"/>
    <mergeCell ref="I2554:M2554"/>
    <mergeCell ref="N2554:P2554"/>
    <mergeCell ref="Q2554:R2554"/>
    <mergeCell ref="C2555:E2555"/>
    <mergeCell ref="I2555:M2555"/>
    <mergeCell ref="N2555:P2555"/>
    <mergeCell ref="Q2555:R2555"/>
    <mergeCell ref="C2556:E2556"/>
    <mergeCell ref="G2556:H2556"/>
    <mergeCell ref="I2556:M2556"/>
    <mergeCell ref="N2556:P2556"/>
    <mergeCell ref="Q2556:R2556"/>
    <mergeCell ref="I2488:M2488"/>
    <mergeCell ref="N2488:P2488"/>
    <mergeCell ref="Q2488:R2488"/>
    <mergeCell ref="C2489:E2489"/>
    <mergeCell ref="G2489:H2489"/>
    <mergeCell ref="I2489:M2489"/>
    <mergeCell ref="N2489:P2489"/>
    <mergeCell ref="Q2501:R2501"/>
    <mergeCell ref="C2502:E2502"/>
    <mergeCell ref="G2502:H2502"/>
    <mergeCell ref="I2502:M2502"/>
    <mergeCell ref="Q2502:R2502"/>
    <mergeCell ref="C2497:E2497"/>
    <mergeCell ref="B2524:O2524"/>
    <mergeCell ref="Q2524:R2525"/>
    <mergeCell ref="C2525:E2525"/>
    <mergeCell ref="I2525:M2525"/>
    <mergeCell ref="N2525:P2525"/>
    <mergeCell ref="C2526:E2526"/>
    <mergeCell ref="I2526:M2526"/>
    <mergeCell ref="N2526:P2526"/>
    <mergeCell ref="Q2526:R2526"/>
    <mergeCell ref="C2527:E2527"/>
    <mergeCell ref="G2527:H2527"/>
    <mergeCell ref="I2527:M2527"/>
    <mergeCell ref="N2527:P2527"/>
    <mergeCell ref="Q2527:R2527"/>
    <mergeCell ref="C2540:E2540"/>
    <mergeCell ref="G2540:H2540"/>
    <mergeCell ref="I2540:M2540"/>
    <mergeCell ref="N2540:P2540"/>
    <mergeCell ref="Q2540:R2540"/>
    <mergeCell ref="C2541:E2541"/>
    <mergeCell ref="G2541:H2541"/>
    <mergeCell ref="G2488:H2488"/>
    <mergeCell ref="B2521:F2521"/>
    <mergeCell ref="G2521:H2521"/>
    <mergeCell ref="I2521:R2521"/>
    <mergeCell ref="B2522:F2522"/>
    <mergeCell ref="G2522:H2522"/>
    <mergeCell ref="I2522:L2522"/>
    <mergeCell ref="N2522:O2522"/>
    <mergeCell ref="G2504:H2504"/>
    <mergeCell ref="I2504:M2504"/>
    <mergeCell ref="N2504:P2504"/>
    <mergeCell ref="G2505:H2505"/>
    <mergeCell ref="I2505:M2505"/>
    <mergeCell ref="C2557:E2557"/>
    <mergeCell ref="G2557:H2557"/>
    <mergeCell ref="I2557:M2557"/>
    <mergeCell ref="N2557:P2557"/>
    <mergeCell ref="Q2557:R2557"/>
    <mergeCell ref="C2558:E2558"/>
    <mergeCell ref="G2558:H2558"/>
    <mergeCell ref="I2558:M2558"/>
    <mergeCell ref="N2558:P2558"/>
    <mergeCell ref="Q2558:R2558"/>
    <mergeCell ref="C2559:E2559"/>
    <mergeCell ref="G2559:H2559"/>
    <mergeCell ref="I2559:M2559"/>
    <mergeCell ref="N2559:P2559"/>
    <mergeCell ref="Q2559:R2559"/>
    <mergeCell ref="C2560:E2560"/>
    <mergeCell ref="G2560:H2560"/>
    <mergeCell ref="I2560:M2560"/>
    <mergeCell ref="N2560:P2560"/>
    <mergeCell ref="Q2560:R2560"/>
    <mergeCell ref="C2561:E2561"/>
    <mergeCell ref="G2561:H2561"/>
    <mergeCell ref="I2561:M2561"/>
    <mergeCell ref="N2561:P2561"/>
    <mergeCell ref="Q2561:R2561"/>
    <mergeCell ref="C2562:E2562"/>
    <mergeCell ref="G2562:H2562"/>
    <mergeCell ref="I2562:M2562"/>
    <mergeCell ref="N2562:P2562"/>
    <mergeCell ref="Q2562:R2562"/>
    <mergeCell ref="C2563:E2563"/>
    <mergeCell ref="G2563:H2563"/>
    <mergeCell ref="I2563:M2563"/>
    <mergeCell ref="N2563:P2563"/>
    <mergeCell ref="Q2563:R2563"/>
    <mergeCell ref="C2564:E2564"/>
    <mergeCell ref="G2564:H2564"/>
    <mergeCell ref="I2564:M2564"/>
    <mergeCell ref="N2564:P2564"/>
    <mergeCell ref="Q2564:R2564"/>
    <mergeCell ref="C2565:E2565"/>
    <mergeCell ref="I2565:M2565"/>
    <mergeCell ref="N2565:P2565"/>
    <mergeCell ref="Q2565:R2565"/>
    <mergeCell ref="C2566:E2566"/>
    <mergeCell ref="G2566:H2566"/>
    <mergeCell ref="I2566:M2566"/>
    <mergeCell ref="N2566:P2566"/>
    <mergeCell ref="Q2566:R2566"/>
    <mergeCell ref="C2567:E2567"/>
    <mergeCell ref="I2567:M2567"/>
    <mergeCell ref="N2567:P2567"/>
    <mergeCell ref="Q2567:R2567"/>
    <mergeCell ref="C2568:E2568"/>
    <mergeCell ref="I2568:M2568"/>
    <mergeCell ref="N2568:P2568"/>
    <mergeCell ref="Q2568:R2568"/>
    <mergeCell ref="C2569:E2569"/>
    <mergeCell ref="G2569:H2569"/>
    <mergeCell ref="I2569:M2569"/>
    <mergeCell ref="N2569:P2569"/>
    <mergeCell ref="Q2569:R2569"/>
    <mergeCell ref="C2570:E2570"/>
    <mergeCell ref="G2570:H2570"/>
    <mergeCell ref="I2570:M2570"/>
    <mergeCell ref="N2570:P2570"/>
    <mergeCell ref="Q2570:R2570"/>
    <mergeCell ref="Q2571:R2571"/>
    <mergeCell ref="A2577:A2579"/>
    <mergeCell ref="B2577:P2577"/>
    <mergeCell ref="Q2577:R2578"/>
    <mergeCell ref="B2578:D2578"/>
    <mergeCell ref="E2578:F2578"/>
    <mergeCell ref="B2579:D2579"/>
    <mergeCell ref="E2579:F2579"/>
    <mergeCell ref="I2578:M2578"/>
    <mergeCell ref="N2578:P2578"/>
    <mergeCell ref="G2579:H2579"/>
    <mergeCell ref="I2579:M2579"/>
    <mergeCell ref="N2579:P2579"/>
    <mergeCell ref="Q2579:R2579"/>
    <mergeCell ref="Q2573:R2573"/>
    <mergeCell ref="C2574:E2574"/>
    <mergeCell ref="G2574:H2574"/>
    <mergeCell ref="I2574:M2574"/>
    <mergeCell ref="N2574:P2574"/>
    <mergeCell ref="Q2574:R2574"/>
    <mergeCell ref="C2575:E2575"/>
    <mergeCell ref="I2575:M2575"/>
    <mergeCell ref="N2575:P2575"/>
    <mergeCell ref="Q2575:R2575"/>
    <mergeCell ref="G2567:H2567"/>
    <mergeCell ref="G2568:H2568"/>
    <mergeCell ref="C2571:E2571"/>
    <mergeCell ref="G2571:H2571"/>
    <mergeCell ref="I2571:M2571"/>
    <mergeCell ref="N2571:P2571"/>
    <mergeCell ref="C2572:E2572"/>
    <mergeCell ref="G2572:H2572"/>
    <mergeCell ref="I2572:M2572"/>
    <mergeCell ref="N2572:P2572"/>
    <mergeCell ref="Q2572:R2572"/>
    <mergeCell ref="C2573:E2573"/>
    <mergeCell ref="G2573:H2573"/>
    <mergeCell ref="I2573:M2573"/>
    <mergeCell ref="N2573:P2573"/>
    <mergeCell ref="A2524:A2575"/>
    <mergeCell ref="C2528:E2528"/>
    <mergeCell ref="G2528:H2528"/>
    <mergeCell ref="I2528:M2528"/>
    <mergeCell ref="N2528:P2528"/>
    <mergeCell ref="Q2547:R2547"/>
    <mergeCell ref="C2544:E2544"/>
    <mergeCell ref="G2544:H2544"/>
    <mergeCell ref="I2544:M2544"/>
    <mergeCell ref="N2544:P2544"/>
    <mergeCell ref="Q2544:R2544"/>
    <mergeCell ref="C2545:E2545"/>
    <mergeCell ref="G2545:H2545"/>
    <mergeCell ref="I2545:M2545"/>
    <mergeCell ref="N2545:P2545"/>
    <mergeCell ref="Q2545:R2545"/>
    <mergeCell ref="C2542:E2542"/>
    <mergeCell ref="G2542:H2542"/>
    <mergeCell ref="I2542:M2542"/>
    <mergeCell ref="N2542:P2542"/>
    <mergeCell ref="Q2542:R2542"/>
    <mergeCell ref="C2543:E2543"/>
    <mergeCell ref="G2543:H2543"/>
    <mergeCell ref="I2543:M2543"/>
    <mergeCell ref="N2543:P2543"/>
    <mergeCell ref="Q2543:R2543"/>
    <mergeCell ref="B2580:F2580"/>
    <mergeCell ref="A2581:A2582"/>
    <mergeCell ref="B2581:D2581"/>
    <mergeCell ref="E2581:F2581"/>
    <mergeCell ref="K2581:R2581"/>
    <mergeCell ref="B2582:D2582"/>
    <mergeCell ref="E2582:F2582"/>
    <mergeCell ref="J2582:J2592"/>
    <mergeCell ref="K2582:R2592"/>
    <mergeCell ref="B2585:H2585"/>
    <mergeCell ref="B2586:H2586"/>
    <mergeCell ref="B2587:H2587"/>
    <mergeCell ref="B2588:H2588"/>
    <mergeCell ref="B2589:H2589"/>
    <mergeCell ref="B2590:H2590"/>
    <mergeCell ref="B2591:H2591"/>
    <mergeCell ref="B2592:H2592"/>
    <mergeCell ref="A2593:R2593"/>
    <mergeCell ref="A2594:B2594"/>
    <mergeCell ref="C2594:D2594"/>
    <mergeCell ref="E2594:F2594"/>
    <mergeCell ref="G2594:J2594"/>
    <mergeCell ref="K2594:M2594"/>
    <mergeCell ref="N2594:R2594"/>
    <mergeCell ref="B2595:F2595"/>
    <mergeCell ref="I2595:R2595"/>
    <mergeCell ref="B2596:F2596"/>
    <mergeCell ref="I2596:L2596"/>
    <mergeCell ref="N2596:O2596"/>
    <mergeCell ref="A2598:A2649"/>
    <mergeCell ref="B2598:O2598"/>
    <mergeCell ref="Q2598:R2599"/>
    <mergeCell ref="C2599:E2599"/>
    <mergeCell ref="G2599:H2599"/>
    <mergeCell ref="I2599:M2599"/>
    <mergeCell ref="N2599:P2599"/>
    <mergeCell ref="C2600:E2600"/>
    <mergeCell ref="G2600:H2600"/>
    <mergeCell ref="I2600:M2600"/>
    <mergeCell ref="N2600:P2600"/>
    <mergeCell ref="Q2600:R2600"/>
    <mergeCell ref="C2601:E2601"/>
    <mergeCell ref="G2601:H2601"/>
    <mergeCell ref="I2601:M2601"/>
    <mergeCell ref="N2601:P2601"/>
    <mergeCell ref="Q2601:R2601"/>
    <mergeCell ref="C2602:E2602"/>
    <mergeCell ref="G2602:H2602"/>
    <mergeCell ref="I2602:M2602"/>
    <mergeCell ref="N2602:P2602"/>
    <mergeCell ref="Q2602:R2602"/>
    <mergeCell ref="C2603:E2603"/>
    <mergeCell ref="G2603:H2603"/>
    <mergeCell ref="I2603:M2603"/>
    <mergeCell ref="N2603:P2603"/>
    <mergeCell ref="Q2603:R2603"/>
    <mergeCell ref="C2604:E2604"/>
    <mergeCell ref="G2604:H2604"/>
    <mergeCell ref="I2604:M2604"/>
    <mergeCell ref="N2604:P2604"/>
    <mergeCell ref="Q2604:R2604"/>
    <mergeCell ref="C2605:E2605"/>
    <mergeCell ref="G2605:H2605"/>
    <mergeCell ref="I2605:M2605"/>
    <mergeCell ref="C2622:E2622"/>
    <mergeCell ref="G2622:H2622"/>
    <mergeCell ref="I2622:M2622"/>
    <mergeCell ref="N2622:P2622"/>
    <mergeCell ref="Q2622:R2622"/>
    <mergeCell ref="C2623:E2623"/>
    <mergeCell ref="G2623:H2623"/>
    <mergeCell ref="I2623:M2623"/>
    <mergeCell ref="N2623:P2623"/>
    <mergeCell ref="Q2623:R2623"/>
    <mergeCell ref="C2620:E2620"/>
    <mergeCell ref="G2620:H2620"/>
    <mergeCell ref="I2620:M2620"/>
    <mergeCell ref="N2620:P2620"/>
    <mergeCell ref="Q2620:R2620"/>
    <mergeCell ref="C2621:E2621"/>
    <mergeCell ref="G2621:H2621"/>
    <mergeCell ref="I2621:M2621"/>
    <mergeCell ref="N2621:P2621"/>
    <mergeCell ref="Q2621:R2621"/>
    <mergeCell ref="C2618:E2618"/>
    <mergeCell ref="G2618:H2618"/>
    <mergeCell ref="I2618:M2618"/>
    <mergeCell ref="N2618:P2618"/>
    <mergeCell ref="Q2618:R2618"/>
    <mergeCell ref="C2619:E2619"/>
    <mergeCell ref="G2619:H2619"/>
    <mergeCell ref="I2619:M2619"/>
    <mergeCell ref="N2619:P2619"/>
    <mergeCell ref="Q2619:R2619"/>
    <mergeCell ref="C2642:E2642"/>
    <mergeCell ref="G2642:H2642"/>
    <mergeCell ref="I2642:M2642"/>
    <mergeCell ref="N2642:P2642"/>
    <mergeCell ref="Q2642:R2642"/>
    <mergeCell ref="I2627:M2627"/>
    <mergeCell ref="N2627:P2627"/>
    <mergeCell ref="Q2627:R2627"/>
    <mergeCell ref="C2624:E2624"/>
    <mergeCell ref="G2624:H2624"/>
    <mergeCell ref="I2624:M2624"/>
    <mergeCell ref="N2624:P2624"/>
    <mergeCell ref="Q2624:R2624"/>
    <mergeCell ref="C2625:E2625"/>
    <mergeCell ref="G2625:H2625"/>
    <mergeCell ref="I2625:M2625"/>
    <mergeCell ref="N2625:P2625"/>
    <mergeCell ref="Q2625:R2625"/>
    <mergeCell ref="Q2637:R2637"/>
    <mergeCell ref="C2638:E2638"/>
    <mergeCell ref="I2638:M2638"/>
    <mergeCell ref="N2638:P2638"/>
    <mergeCell ref="Q2638:R2638"/>
    <mergeCell ref="C2643:E2643"/>
    <mergeCell ref="G2643:H2643"/>
    <mergeCell ref="I2643:M2643"/>
    <mergeCell ref="N2643:P2643"/>
    <mergeCell ref="Q2643:R2643"/>
    <mergeCell ref="C2644:E2644"/>
    <mergeCell ref="G2644:H2644"/>
    <mergeCell ref="I2644:M2644"/>
    <mergeCell ref="N2644:P2644"/>
    <mergeCell ref="Q2644:R2644"/>
    <mergeCell ref="C2645:E2645"/>
    <mergeCell ref="G2645:H2645"/>
    <mergeCell ref="I2645:M2645"/>
    <mergeCell ref="N2645:P2645"/>
    <mergeCell ref="Q2645:R2645"/>
    <mergeCell ref="C2646:E2646"/>
    <mergeCell ref="G2646:H2646"/>
    <mergeCell ref="I2646:M2646"/>
    <mergeCell ref="N2646:P2646"/>
    <mergeCell ref="Q2646:R2646"/>
    <mergeCell ref="C2647:E2647"/>
    <mergeCell ref="G2647:H2647"/>
    <mergeCell ref="I2647:M2647"/>
    <mergeCell ref="N2647:P2647"/>
    <mergeCell ref="Q2647:R2647"/>
    <mergeCell ref="C2648:E2648"/>
    <mergeCell ref="G2648:H2648"/>
    <mergeCell ref="I2648:M2648"/>
    <mergeCell ref="N2648:P2648"/>
    <mergeCell ref="Q2648:R2648"/>
    <mergeCell ref="C2649:E2649"/>
    <mergeCell ref="I2649:M2649"/>
    <mergeCell ref="N2649:P2649"/>
    <mergeCell ref="Q2649:R2649"/>
    <mergeCell ref="C2650:E2650"/>
    <mergeCell ref="G2650:H2650"/>
    <mergeCell ref="I2650:M2650"/>
    <mergeCell ref="Q2650:R2650"/>
    <mergeCell ref="A2651:A2653"/>
    <mergeCell ref="B2651:P2651"/>
    <mergeCell ref="Q2651:R2652"/>
    <mergeCell ref="B2652:D2652"/>
    <mergeCell ref="E2652:F2652"/>
    <mergeCell ref="I2652:M2652"/>
    <mergeCell ref="N2652:P2652"/>
    <mergeCell ref="B2653:D2653"/>
    <mergeCell ref="E2653:F2653"/>
    <mergeCell ref="G2653:H2653"/>
    <mergeCell ref="I2653:M2653"/>
    <mergeCell ref="N2653:P2653"/>
    <mergeCell ref="Q2653:R2653"/>
    <mergeCell ref="B2654:F2654"/>
    <mergeCell ref="G2654:H2654"/>
    <mergeCell ref="A2655:A2656"/>
    <mergeCell ref="B2655:D2655"/>
    <mergeCell ref="E2655:F2655"/>
    <mergeCell ref="K2655:R2655"/>
    <mergeCell ref="B2656:D2656"/>
    <mergeCell ref="E2656:F2656"/>
    <mergeCell ref="J2656:J2666"/>
    <mergeCell ref="K2656:R2666"/>
    <mergeCell ref="B2659:H2659"/>
    <mergeCell ref="B2660:H2660"/>
    <mergeCell ref="B2661:H2661"/>
    <mergeCell ref="B2662:H2662"/>
    <mergeCell ref="B2663:H2663"/>
    <mergeCell ref="B2664:H2664"/>
    <mergeCell ref="B2665:H2665"/>
    <mergeCell ref="B2666:H2666"/>
    <mergeCell ref="G2652:H2652"/>
    <mergeCell ref="G2655:H2655"/>
    <mergeCell ref="G2656:H2656"/>
    <mergeCell ref="G2657:H2657"/>
    <mergeCell ref="I2687:M2687"/>
    <mergeCell ref="N2687:P2687"/>
    <mergeCell ref="Q2687:R2687"/>
    <mergeCell ref="C2688:E2688"/>
    <mergeCell ref="G2688:H2688"/>
    <mergeCell ref="I2688:M2688"/>
    <mergeCell ref="N2688:P2688"/>
    <mergeCell ref="Q2688:R2688"/>
    <mergeCell ref="C2689:E2689"/>
    <mergeCell ref="G2689:H2689"/>
    <mergeCell ref="I2689:M2689"/>
    <mergeCell ref="N2689:P2689"/>
    <mergeCell ref="Q2689:R2689"/>
    <mergeCell ref="C2690:E2690"/>
    <mergeCell ref="G2690:H2690"/>
    <mergeCell ref="I2690:M2690"/>
    <mergeCell ref="N2690:P2690"/>
    <mergeCell ref="Q2690:R2690"/>
    <mergeCell ref="C2691:E2691"/>
    <mergeCell ref="I2691:M2691"/>
    <mergeCell ref="N2691:P2691"/>
    <mergeCell ref="Q2691:R2691"/>
    <mergeCell ref="C2692:E2692"/>
    <mergeCell ref="G2692:H2692"/>
    <mergeCell ref="I2692:M2692"/>
    <mergeCell ref="N2692:P2692"/>
    <mergeCell ref="Q2692:R2692"/>
    <mergeCell ref="C2693:E2693"/>
    <mergeCell ref="I2693:M2693"/>
    <mergeCell ref="N2693:P2693"/>
    <mergeCell ref="Q2693:R2693"/>
    <mergeCell ref="C2694:E2694"/>
    <mergeCell ref="I2694:M2694"/>
    <mergeCell ref="N2694:P2694"/>
    <mergeCell ref="Q2694:R2694"/>
    <mergeCell ref="G2694:H2694"/>
    <mergeCell ref="G2693:H2693"/>
    <mergeCell ref="G2691:H2691"/>
    <mergeCell ref="C2695:E2695"/>
    <mergeCell ref="G2695:H2695"/>
    <mergeCell ref="I2695:M2695"/>
    <mergeCell ref="N2695:P2695"/>
    <mergeCell ref="Q2695:R2695"/>
    <mergeCell ref="C2696:E2696"/>
    <mergeCell ref="G2696:H2696"/>
    <mergeCell ref="I2696:M2696"/>
    <mergeCell ref="N2696:P2696"/>
    <mergeCell ref="Q2696:R2696"/>
    <mergeCell ref="Q2697:R2697"/>
    <mergeCell ref="N2716:P2716"/>
    <mergeCell ref="C2717:E2717"/>
    <mergeCell ref="G2717:H2717"/>
    <mergeCell ref="I2717:M2717"/>
    <mergeCell ref="N2717:P2717"/>
    <mergeCell ref="Q2717:R2717"/>
    <mergeCell ref="C2716:E2716"/>
    <mergeCell ref="G2716:H2716"/>
    <mergeCell ref="I2716:M2716"/>
    <mergeCell ref="Q2716:R2716"/>
    <mergeCell ref="C2708:E2708"/>
    <mergeCell ref="G2708:H2708"/>
    <mergeCell ref="I2708:M2708"/>
    <mergeCell ref="N2708:P2708"/>
    <mergeCell ref="Q2708:R2708"/>
    <mergeCell ref="C2709:E2709"/>
    <mergeCell ref="G2709:H2709"/>
    <mergeCell ref="I2709:M2709"/>
    <mergeCell ref="N2709:P2709"/>
    <mergeCell ref="Q2709:R2709"/>
    <mergeCell ref="C2706:E2706"/>
    <mergeCell ref="G2706:H2706"/>
    <mergeCell ref="I2706:M2706"/>
    <mergeCell ref="N2706:P2706"/>
    <mergeCell ref="Q2706:R2706"/>
    <mergeCell ref="C2707:E2707"/>
    <mergeCell ref="G2707:H2707"/>
    <mergeCell ref="I2707:M2707"/>
    <mergeCell ref="N2707:P2707"/>
    <mergeCell ref="Q2707:R2707"/>
    <mergeCell ref="C2704:E2704"/>
    <mergeCell ref="G2704:H2704"/>
    <mergeCell ref="I2704:M2704"/>
    <mergeCell ref="N2704:P2704"/>
    <mergeCell ref="Q2704:R2704"/>
    <mergeCell ref="C2705:E2705"/>
    <mergeCell ref="G2705:H2705"/>
    <mergeCell ref="I2705:M2705"/>
    <mergeCell ref="N2705:P2705"/>
    <mergeCell ref="Q2705:R2705"/>
    <mergeCell ref="C2702:E2702"/>
    <mergeCell ref="G2702:H2702"/>
    <mergeCell ref="I2702:M2702"/>
    <mergeCell ref="N2702:P2702"/>
    <mergeCell ref="Q2702:R2702"/>
    <mergeCell ref="C2703:E2703"/>
    <mergeCell ref="G2703:H2703"/>
    <mergeCell ref="I2703:M2703"/>
    <mergeCell ref="N2703:P2703"/>
    <mergeCell ref="Q2703:R2703"/>
    <mergeCell ref="C2700:E2700"/>
    <mergeCell ref="G2700:H2700"/>
    <mergeCell ref="I2700:M2700"/>
    <mergeCell ref="A2725:A2727"/>
    <mergeCell ref="B2725:P2725"/>
    <mergeCell ref="Q2725:R2726"/>
    <mergeCell ref="B2726:D2726"/>
    <mergeCell ref="E2726:F2726"/>
    <mergeCell ref="G2726:H2726"/>
    <mergeCell ref="I2726:M2726"/>
    <mergeCell ref="N2726:P2726"/>
    <mergeCell ref="B2727:D2727"/>
    <mergeCell ref="E2727:F2727"/>
    <mergeCell ref="G2727:H2727"/>
    <mergeCell ref="I2727:M2727"/>
    <mergeCell ref="N2727:P2727"/>
    <mergeCell ref="Q2727:R2727"/>
    <mergeCell ref="K2803:R2803"/>
    <mergeCell ref="B2804:D2804"/>
    <mergeCell ref="E2804:F2804"/>
    <mergeCell ref="J2804:J2814"/>
    <mergeCell ref="K2804:R2814"/>
    <mergeCell ref="B2807:H2807"/>
    <mergeCell ref="B2808:H2808"/>
    <mergeCell ref="B2728:F2728"/>
    <mergeCell ref="G2728:H2728"/>
    <mergeCell ref="A2729:A2730"/>
    <mergeCell ref="B2729:D2729"/>
    <mergeCell ref="E2729:F2729"/>
    <mergeCell ref="G2729:H2729"/>
    <mergeCell ref="K2729:R2729"/>
    <mergeCell ref="B2730:D2730"/>
    <mergeCell ref="E2730:F2730"/>
    <mergeCell ref="G2730:H2730"/>
    <mergeCell ref="J2730:J2740"/>
    <mergeCell ref="K2730:R2740"/>
    <mergeCell ref="G2731:H2731"/>
    <mergeCell ref="B2733:H2733"/>
    <mergeCell ref="B2734:H2734"/>
    <mergeCell ref="B2735:H2735"/>
    <mergeCell ref="B2736:H2736"/>
    <mergeCell ref="B2737:H2737"/>
    <mergeCell ref="B2738:H2738"/>
    <mergeCell ref="B2739:H2739"/>
    <mergeCell ref="B2740:H2740"/>
    <mergeCell ref="A2741:R2741"/>
    <mergeCell ref="A2742:B2742"/>
    <mergeCell ref="C2742:D2742"/>
    <mergeCell ref="E2742:F2742"/>
    <mergeCell ref="G2742:J2742"/>
    <mergeCell ref="K2742:M2742"/>
    <mergeCell ref="N2742:R2742"/>
    <mergeCell ref="A2743:A2744"/>
    <mergeCell ref="B2743:F2743"/>
    <mergeCell ref="I2743:R2743"/>
    <mergeCell ref="B2744:F2744"/>
    <mergeCell ref="I2744:L2744"/>
    <mergeCell ref="N2744:O2744"/>
    <mergeCell ref="G2788:H2788"/>
    <mergeCell ref="I2788:M2788"/>
    <mergeCell ref="N2788:P2788"/>
    <mergeCell ref="Q2788:R2788"/>
    <mergeCell ref="C2789:E2789"/>
    <mergeCell ref="G2789:H2789"/>
    <mergeCell ref="I2789:M2789"/>
    <mergeCell ref="N2789:P2789"/>
    <mergeCell ref="Q2789:R2789"/>
    <mergeCell ref="A2815:R2815"/>
    <mergeCell ref="A2816:B2816"/>
    <mergeCell ref="C2816:D2816"/>
    <mergeCell ref="E2816:F2816"/>
    <mergeCell ref="G2816:J2816"/>
    <mergeCell ref="K2816:M2816"/>
    <mergeCell ref="N2816:R2816"/>
    <mergeCell ref="A2746:A2797"/>
    <mergeCell ref="B2746:O2746"/>
    <mergeCell ref="Q2746:R2747"/>
    <mergeCell ref="N2758:P2758"/>
    <mergeCell ref="C2759:E2759"/>
    <mergeCell ref="G2759:H2759"/>
    <mergeCell ref="I2759:M2759"/>
    <mergeCell ref="N2759:P2759"/>
    <mergeCell ref="Q2759:R2759"/>
    <mergeCell ref="C2760:E2760"/>
    <mergeCell ref="Q2760:R2760"/>
    <mergeCell ref="C2761:E2761"/>
    <mergeCell ref="C2762:E2762"/>
    <mergeCell ref="I2762:M2762"/>
    <mergeCell ref="N2762:P2762"/>
    <mergeCell ref="Q2762:R2762"/>
    <mergeCell ref="C2763:E2763"/>
    <mergeCell ref="I2763:M2763"/>
    <mergeCell ref="N2763:P2763"/>
    <mergeCell ref="Q2763:R2763"/>
    <mergeCell ref="C2764:E2764"/>
    <mergeCell ref="I2764:M2764"/>
    <mergeCell ref="N2764:P2764"/>
    <mergeCell ref="Q2764:R2764"/>
    <mergeCell ref="C2765:E2765"/>
    <mergeCell ref="I2765:M2765"/>
    <mergeCell ref="N2765:P2765"/>
    <mergeCell ref="Q2765:R2765"/>
    <mergeCell ref="C2766:E2766"/>
    <mergeCell ref="G2766:H2766"/>
    <mergeCell ref="N2771:P2771"/>
    <mergeCell ref="Q2771:R2771"/>
    <mergeCell ref="C2772:E2772"/>
    <mergeCell ref="G2772:H2772"/>
    <mergeCell ref="I2772:M2772"/>
    <mergeCell ref="N2772:P2772"/>
    <mergeCell ref="Q2772:R2772"/>
    <mergeCell ref="C2780:E2780"/>
    <mergeCell ref="G2780:H2780"/>
    <mergeCell ref="I2780:M2780"/>
    <mergeCell ref="N2780:P2780"/>
    <mergeCell ref="Q2780:R2780"/>
    <mergeCell ref="Q2781:R2781"/>
    <mergeCell ref="A2799:A2801"/>
    <mergeCell ref="B2799:P2799"/>
    <mergeCell ref="Q2799:R2800"/>
    <mergeCell ref="B2800:D2800"/>
    <mergeCell ref="E2800:F2800"/>
    <mergeCell ref="N2800:P2800"/>
    <mergeCell ref="B2801:D2801"/>
    <mergeCell ref="E2801:F2801"/>
    <mergeCell ref="G2801:H2801"/>
    <mergeCell ref="I2801:M2801"/>
    <mergeCell ref="N2801:P2801"/>
    <mergeCell ref="Q2801:R2801"/>
    <mergeCell ref="B2802:F2802"/>
    <mergeCell ref="A2803:A2804"/>
    <mergeCell ref="Q2846:R2846"/>
    <mergeCell ref="C2847:E2847"/>
    <mergeCell ref="I2847:M2847"/>
    <mergeCell ref="N2847:P2847"/>
    <mergeCell ref="Q2847:R2847"/>
    <mergeCell ref="C2848:E2848"/>
    <mergeCell ref="I2848:M2848"/>
    <mergeCell ref="N2848:P2848"/>
    <mergeCell ref="Q2848:R2848"/>
    <mergeCell ref="A2817:A2818"/>
    <mergeCell ref="B2817:F2817"/>
    <mergeCell ref="I2817:R2817"/>
    <mergeCell ref="B2818:F2818"/>
    <mergeCell ref="G2818:H2818"/>
    <mergeCell ref="I2818:L2818"/>
    <mergeCell ref="N2818:O2818"/>
    <mergeCell ref="A2820:A2871"/>
    <mergeCell ref="B2820:O2820"/>
    <mergeCell ref="Q2820:R2821"/>
    <mergeCell ref="C2821:E2821"/>
    <mergeCell ref="G2821:H2821"/>
    <mergeCell ref="I2821:M2821"/>
    <mergeCell ref="N2821:P2821"/>
    <mergeCell ref="C2822:E2822"/>
    <mergeCell ref="G2822:H2822"/>
    <mergeCell ref="I2822:M2822"/>
    <mergeCell ref="N2822:P2822"/>
    <mergeCell ref="Q2822:R2822"/>
    <mergeCell ref="Q2866:R2866"/>
    <mergeCell ref="C2867:E2867"/>
    <mergeCell ref="G2867:H2867"/>
    <mergeCell ref="I2867:M2867"/>
    <mergeCell ref="N2867:P2867"/>
    <mergeCell ref="Q2867:R2867"/>
    <mergeCell ref="C2865:E2865"/>
    <mergeCell ref="G2865:H2865"/>
    <mergeCell ref="I2865:M2865"/>
    <mergeCell ref="N2865:P2865"/>
    <mergeCell ref="C2849:E2849"/>
    <mergeCell ref="I2849:M2849"/>
    <mergeCell ref="N2849:P2849"/>
    <mergeCell ref="Q2849:R2849"/>
    <mergeCell ref="C2850:E2850"/>
    <mergeCell ref="G2850:H2850"/>
    <mergeCell ref="I2850:M2850"/>
    <mergeCell ref="N2850:P2850"/>
    <mergeCell ref="Q2850:R2850"/>
    <mergeCell ref="C2851:E2851"/>
    <mergeCell ref="G2851:H2851"/>
    <mergeCell ref="I2851:M2851"/>
    <mergeCell ref="N2851:P2851"/>
    <mergeCell ref="I2853:M2853"/>
    <mergeCell ref="N2853:P2853"/>
    <mergeCell ref="Q2853:R2853"/>
    <mergeCell ref="C2854:E2854"/>
    <mergeCell ref="G2854:H2854"/>
    <mergeCell ref="I2854:M2854"/>
    <mergeCell ref="N2854:P2854"/>
    <mergeCell ref="Q2854:R2854"/>
    <mergeCell ref="C2855:E2855"/>
    <mergeCell ref="G2855:H2855"/>
    <mergeCell ref="I2855:M2855"/>
    <mergeCell ref="N2855:P2855"/>
    <mergeCell ref="Q2855:R2855"/>
    <mergeCell ref="Q2851:R2851"/>
    <mergeCell ref="C2823:E2823"/>
    <mergeCell ref="G2823:H2823"/>
    <mergeCell ref="I2823:M2823"/>
    <mergeCell ref="N2823:P2823"/>
    <mergeCell ref="C2824:E2824"/>
    <mergeCell ref="G2824:H2824"/>
    <mergeCell ref="I2824:M2824"/>
    <mergeCell ref="N2824:P2824"/>
    <mergeCell ref="Q2824:R2824"/>
    <mergeCell ref="I2837:M2837"/>
    <mergeCell ref="N2837:P2837"/>
    <mergeCell ref="Q2837:R2837"/>
    <mergeCell ref="C2838:E2838"/>
    <mergeCell ref="G2838:H2838"/>
    <mergeCell ref="I2838:M2838"/>
    <mergeCell ref="N2838:P2838"/>
    <mergeCell ref="Q2838:R2838"/>
    <mergeCell ref="C2839:E2839"/>
    <mergeCell ref="G2839:H2839"/>
    <mergeCell ref="I2839:M2839"/>
    <mergeCell ref="N2839:P2839"/>
    <mergeCell ref="Q2839:R2839"/>
    <mergeCell ref="C2836:E2836"/>
    <mergeCell ref="G2836:H2836"/>
    <mergeCell ref="I2836:M2836"/>
    <mergeCell ref="N2836:P2836"/>
    <mergeCell ref="Q2836:R2836"/>
    <mergeCell ref="C2837:E2837"/>
    <mergeCell ref="G2848:H2848"/>
    <mergeCell ref="G2849:H2849"/>
    <mergeCell ref="G2846:H2846"/>
    <mergeCell ref="G2847:H2847"/>
    <mergeCell ref="G2844:H2844"/>
    <mergeCell ref="I2844:M2844"/>
    <mergeCell ref="N2844:P2844"/>
    <mergeCell ref="G2845:H2845"/>
    <mergeCell ref="I2845:M2845"/>
    <mergeCell ref="N2845:P2845"/>
    <mergeCell ref="Q2845:R2845"/>
    <mergeCell ref="C2842:E2842"/>
    <mergeCell ref="G2842:H2842"/>
    <mergeCell ref="I2842:M2842"/>
    <mergeCell ref="Q2842:R2842"/>
    <mergeCell ref="C2840:E2840"/>
    <mergeCell ref="G2840:H2840"/>
    <mergeCell ref="I2840:M2840"/>
    <mergeCell ref="N2840:P2840"/>
    <mergeCell ref="Q2840:R2840"/>
    <mergeCell ref="C2841:E2841"/>
    <mergeCell ref="G2841:H2841"/>
    <mergeCell ref="Q2823:R2823"/>
    <mergeCell ref="N2842:P2842"/>
    <mergeCell ref="C2843:E2843"/>
    <mergeCell ref="G2843:H2843"/>
    <mergeCell ref="I2843:M2843"/>
    <mergeCell ref="N2843:P2843"/>
    <mergeCell ref="Q2843:R2843"/>
    <mergeCell ref="C2844:E2844"/>
    <mergeCell ref="Q2844:R2844"/>
    <mergeCell ref="C2845:E2845"/>
    <mergeCell ref="C2846:E2846"/>
    <mergeCell ref="I2846:M2846"/>
    <mergeCell ref="N2846:P2846"/>
    <mergeCell ref="I2856:M2856"/>
    <mergeCell ref="N2856:P2856"/>
    <mergeCell ref="Q2856:R2856"/>
    <mergeCell ref="C2857:E2857"/>
    <mergeCell ref="G2857:H2857"/>
    <mergeCell ref="I2857:M2857"/>
    <mergeCell ref="N2857:P2857"/>
    <mergeCell ref="Q2857:R2857"/>
    <mergeCell ref="C2858:E2858"/>
    <mergeCell ref="G2858:H2858"/>
    <mergeCell ref="I2858:M2858"/>
    <mergeCell ref="N2858:P2858"/>
    <mergeCell ref="Q2858:R2858"/>
    <mergeCell ref="C2859:E2859"/>
    <mergeCell ref="I2859:M2859"/>
    <mergeCell ref="N2859:P2859"/>
    <mergeCell ref="Q2859:R2859"/>
    <mergeCell ref="C2860:E2860"/>
    <mergeCell ref="G2860:H2860"/>
    <mergeCell ref="I2860:M2860"/>
    <mergeCell ref="N2860:P2860"/>
    <mergeCell ref="Q2860:R2860"/>
    <mergeCell ref="C2861:E2861"/>
    <mergeCell ref="I2861:M2861"/>
    <mergeCell ref="N2861:P2861"/>
    <mergeCell ref="Q2861:R2861"/>
    <mergeCell ref="C2862:E2862"/>
    <mergeCell ref="I2862:M2862"/>
    <mergeCell ref="N2862:P2862"/>
    <mergeCell ref="Q2862:R2862"/>
    <mergeCell ref="C2863:E2863"/>
    <mergeCell ref="G2863:H2863"/>
    <mergeCell ref="I2863:M2863"/>
    <mergeCell ref="N2863:P2863"/>
    <mergeCell ref="Q2863:R2863"/>
    <mergeCell ref="G2862:H2862"/>
    <mergeCell ref="G2861:H2861"/>
    <mergeCell ref="G2859:H2859"/>
    <mergeCell ref="C2856:E2856"/>
    <mergeCell ref="G2856:H2856"/>
    <mergeCell ref="C2864:E2864"/>
    <mergeCell ref="G2864:H2864"/>
    <mergeCell ref="I2864:M2864"/>
    <mergeCell ref="N2864:P2864"/>
    <mergeCell ref="Q2864:R2864"/>
    <mergeCell ref="Q2865:R2865"/>
    <mergeCell ref="A2873:A2875"/>
    <mergeCell ref="B2873:P2873"/>
    <mergeCell ref="Q2873:R2874"/>
    <mergeCell ref="B2874:D2874"/>
    <mergeCell ref="E2874:F2874"/>
    <mergeCell ref="B2875:D2875"/>
    <mergeCell ref="E2875:F2875"/>
    <mergeCell ref="B2876:F2876"/>
    <mergeCell ref="A2877:A2878"/>
    <mergeCell ref="B2877:D2877"/>
    <mergeCell ref="E2877:F2877"/>
    <mergeCell ref="K2877:R2877"/>
    <mergeCell ref="B2878:D2878"/>
    <mergeCell ref="E2878:F2878"/>
    <mergeCell ref="J2878:J2888"/>
    <mergeCell ref="K2878:R2888"/>
    <mergeCell ref="B2881:H2881"/>
    <mergeCell ref="B2882:H2882"/>
    <mergeCell ref="B2883:H2883"/>
    <mergeCell ref="B2884:H2884"/>
    <mergeCell ref="B2885:H2885"/>
    <mergeCell ref="B2886:H2886"/>
    <mergeCell ref="B2887:H2887"/>
    <mergeCell ref="B2888:H2888"/>
    <mergeCell ref="A2889:R2889"/>
    <mergeCell ref="A2890:B2890"/>
    <mergeCell ref="C2890:D2890"/>
    <mergeCell ref="G2890:J2890"/>
    <mergeCell ref="K2890:M2890"/>
    <mergeCell ref="N2890:R2890"/>
    <mergeCell ref="C2872:E2872"/>
    <mergeCell ref="G2872:H2872"/>
    <mergeCell ref="I2872:M2872"/>
    <mergeCell ref="Q2872:R2872"/>
    <mergeCell ref="C2870:E2870"/>
    <mergeCell ref="G2870:H2870"/>
    <mergeCell ref="I2870:M2870"/>
    <mergeCell ref="N2870:P2870"/>
    <mergeCell ref="Q2870:R2870"/>
    <mergeCell ref="C2871:E2871"/>
    <mergeCell ref="G2871:H2871"/>
    <mergeCell ref="I2871:M2871"/>
    <mergeCell ref="N2871:P2871"/>
    <mergeCell ref="Q2871:R2871"/>
    <mergeCell ref="C2868:E2868"/>
    <mergeCell ref="G2868:H2868"/>
    <mergeCell ref="I2868:M2868"/>
    <mergeCell ref="N2868:P2868"/>
    <mergeCell ref="Q2868:R2868"/>
    <mergeCell ref="C2869:E2869"/>
    <mergeCell ref="G2869:H2869"/>
    <mergeCell ref="I2869:M2869"/>
    <mergeCell ref="N2869:P2869"/>
    <mergeCell ref="Q2869:R2869"/>
    <mergeCell ref="C2866:E2866"/>
    <mergeCell ref="G2866:H2866"/>
    <mergeCell ref="I2866:M2866"/>
    <mergeCell ref="N2866:P2866"/>
    <mergeCell ref="G2915:H2915"/>
    <mergeCell ref="I2915:M2915"/>
    <mergeCell ref="N2915:P2915"/>
    <mergeCell ref="Q2915:R2915"/>
    <mergeCell ref="Q2909:R2909"/>
    <mergeCell ref="C2910:E2910"/>
    <mergeCell ref="G2910:H2910"/>
    <mergeCell ref="I2910:M2910"/>
    <mergeCell ref="N2910:P2910"/>
    <mergeCell ref="Q2910:R2910"/>
    <mergeCell ref="C2911:E2911"/>
    <mergeCell ref="I2911:M2911"/>
    <mergeCell ref="N2911:P2911"/>
    <mergeCell ref="Q2911:R2911"/>
    <mergeCell ref="G2903:H2903"/>
    <mergeCell ref="G2904:H2904"/>
    <mergeCell ref="C2907:E2907"/>
    <mergeCell ref="C2896:E2896"/>
    <mergeCell ref="G2896:H2896"/>
    <mergeCell ref="I2896:M2896"/>
    <mergeCell ref="N2896:P2896"/>
    <mergeCell ref="Q2896:R2896"/>
    <mergeCell ref="C2897:E2897"/>
    <mergeCell ref="G2897:H2897"/>
    <mergeCell ref="I2897:M2897"/>
    <mergeCell ref="N2897:P2897"/>
    <mergeCell ref="Q2897:R2897"/>
    <mergeCell ref="C2898:E2898"/>
    <mergeCell ref="G2898:H2898"/>
    <mergeCell ref="I2898:M2898"/>
    <mergeCell ref="N2898:P2898"/>
    <mergeCell ref="Q2898:R2898"/>
    <mergeCell ref="C2899:E2899"/>
    <mergeCell ref="G2899:H2899"/>
    <mergeCell ref="I2899:M2899"/>
    <mergeCell ref="N2899:P2899"/>
    <mergeCell ref="Q2899:R2899"/>
    <mergeCell ref="C2900:E2900"/>
    <mergeCell ref="G2900:H2900"/>
    <mergeCell ref="I2900:M2900"/>
    <mergeCell ref="N2900:P2900"/>
    <mergeCell ref="Q2900:R2900"/>
    <mergeCell ref="C2901:E2901"/>
    <mergeCell ref="I2901:M2901"/>
    <mergeCell ref="N2901:P2901"/>
    <mergeCell ref="Q2901:R2901"/>
    <mergeCell ref="C2902:E2902"/>
    <mergeCell ref="G2902:H2902"/>
    <mergeCell ref="I2902:M2902"/>
    <mergeCell ref="N2902:P2902"/>
    <mergeCell ref="Q2902:R2902"/>
    <mergeCell ref="G2907:H2907"/>
    <mergeCell ref="I2907:M2907"/>
    <mergeCell ref="N2907:P2907"/>
    <mergeCell ref="C2908:E2908"/>
    <mergeCell ref="G2908:H2908"/>
    <mergeCell ref="I2908:M2908"/>
    <mergeCell ref="N2908:P2908"/>
    <mergeCell ref="Q2908:R2908"/>
    <mergeCell ref="C2909:E2909"/>
    <mergeCell ref="G2909:H2909"/>
    <mergeCell ref="I2909:M2909"/>
    <mergeCell ref="N2909:P2909"/>
    <mergeCell ref="N2941:P2941"/>
    <mergeCell ref="Q2941:R2941"/>
    <mergeCell ref="C2942:E2942"/>
    <mergeCell ref="G2942:H2942"/>
    <mergeCell ref="I2942:M2942"/>
    <mergeCell ref="N2942:P2942"/>
    <mergeCell ref="Q2942:R2942"/>
    <mergeCell ref="C2943:E2943"/>
    <mergeCell ref="I2943:M2943"/>
    <mergeCell ref="N2943:P2943"/>
    <mergeCell ref="Q2943:R2943"/>
    <mergeCell ref="C2944:E2944"/>
    <mergeCell ref="G2944:H2944"/>
    <mergeCell ref="I2944:M2944"/>
    <mergeCell ref="N2944:P2944"/>
    <mergeCell ref="Q2944:R2944"/>
    <mergeCell ref="G2943:H2943"/>
    <mergeCell ref="C2903:E2903"/>
    <mergeCell ref="I2903:M2903"/>
    <mergeCell ref="N2903:P2903"/>
    <mergeCell ref="Q2903:R2903"/>
    <mergeCell ref="C2904:E2904"/>
    <mergeCell ref="I2904:M2904"/>
    <mergeCell ref="N2904:P2904"/>
    <mergeCell ref="Q2904:R2904"/>
    <mergeCell ref="C2905:E2905"/>
    <mergeCell ref="G2905:H2905"/>
    <mergeCell ref="I2905:M2905"/>
    <mergeCell ref="N2905:P2905"/>
    <mergeCell ref="Q2905:R2905"/>
    <mergeCell ref="C2906:E2906"/>
    <mergeCell ref="G2906:H2906"/>
    <mergeCell ref="I2906:M2906"/>
    <mergeCell ref="N2906:P2906"/>
    <mergeCell ref="Q2906:R2906"/>
    <mergeCell ref="Q2907:R2907"/>
    <mergeCell ref="N2926:P2926"/>
    <mergeCell ref="C2927:E2927"/>
    <mergeCell ref="G2927:H2927"/>
    <mergeCell ref="I2927:M2927"/>
    <mergeCell ref="N2927:P2927"/>
    <mergeCell ref="Q2927:R2927"/>
    <mergeCell ref="C2928:E2928"/>
    <mergeCell ref="Q2928:R2928"/>
    <mergeCell ref="C2929:E2929"/>
    <mergeCell ref="C2930:E2930"/>
    <mergeCell ref="I2930:M2930"/>
    <mergeCell ref="N2930:P2930"/>
    <mergeCell ref="Q2930:R2930"/>
    <mergeCell ref="C2931:E2931"/>
    <mergeCell ref="I2931:M2931"/>
    <mergeCell ref="N2931:P2931"/>
    <mergeCell ref="Q2931:R2931"/>
    <mergeCell ref="C2916:E2916"/>
    <mergeCell ref="G2916:H2916"/>
    <mergeCell ref="I2916:M2916"/>
    <mergeCell ref="N2916:P2916"/>
    <mergeCell ref="Q2916:R2916"/>
    <mergeCell ref="Q2917:R2917"/>
    <mergeCell ref="C2914:E2914"/>
    <mergeCell ref="I2914:M2914"/>
    <mergeCell ref="N2914:P2914"/>
    <mergeCell ref="Q2914:R2914"/>
    <mergeCell ref="C2915:E2915"/>
    <mergeCell ref="C2937:E2937"/>
    <mergeCell ref="G2937:H2937"/>
    <mergeCell ref="C2945:E2945"/>
    <mergeCell ref="I2945:M2945"/>
    <mergeCell ref="N2945:P2945"/>
    <mergeCell ref="Q2945:R2945"/>
    <mergeCell ref="C2946:E2946"/>
    <mergeCell ref="I2946:M2946"/>
    <mergeCell ref="Q2946:R2946"/>
    <mergeCell ref="A2947:A2949"/>
    <mergeCell ref="B2947:P2947"/>
    <mergeCell ref="Q2947:R2948"/>
    <mergeCell ref="B2948:D2948"/>
    <mergeCell ref="E2948:F2948"/>
    <mergeCell ref="G2948:H2948"/>
    <mergeCell ref="I2948:M2948"/>
    <mergeCell ref="N2948:P2948"/>
    <mergeCell ref="B2949:D2949"/>
    <mergeCell ref="E2949:F2949"/>
    <mergeCell ref="Q2949:R2949"/>
    <mergeCell ref="B2950:F2950"/>
    <mergeCell ref="A2951:A2952"/>
    <mergeCell ref="B2951:D2951"/>
    <mergeCell ref="E2951:F2951"/>
    <mergeCell ref="K2951:R2951"/>
    <mergeCell ref="B2952:D2952"/>
    <mergeCell ref="E2952:F2952"/>
    <mergeCell ref="J2952:J2962"/>
    <mergeCell ref="K2952:R2962"/>
    <mergeCell ref="B2955:H2955"/>
    <mergeCell ref="B2956:H2956"/>
    <mergeCell ref="B2957:H2957"/>
    <mergeCell ref="B2958:H2958"/>
    <mergeCell ref="B2959:H2959"/>
    <mergeCell ref="B2960:H2960"/>
    <mergeCell ref="B2961:H2961"/>
    <mergeCell ref="B2962:H2962"/>
    <mergeCell ref="G2952:H2952"/>
    <mergeCell ref="G2953:H2953"/>
    <mergeCell ref="G2950:H2950"/>
    <mergeCell ref="G2951:H2951"/>
    <mergeCell ref="G2949:H2949"/>
    <mergeCell ref="I2949:M2949"/>
    <mergeCell ref="N2949:P2949"/>
    <mergeCell ref="G2946:H2946"/>
    <mergeCell ref="G2945:H2945"/>
    <mergeCell ref="C2938:E2938"/>
    <mergeCell ref="G2938:H2938"/>
    <mergeCell ref="I2938:M2938"/>
    <mergeCell ref="N2938:P2938"/>
    <mergeCell ref="Q2938:R2938"/>
    <mergeCell ref="C2939:E2939"/>
    <mergeCell ref="G2939:H2939"/>
    <mergeCell ref="I2939:M2939"/>
    <mergeCell ref="N2939:P2939"/>
    <mergeCell ref="Q2939:R2939"/>
    <mergeCell ref="C2940:E2940"/>
    <mergeCell ref="G2940:H2940"/>
    <mergeCell ref="I2940:M2940"/>
    <mergeCell ref="N2940:P2940"/>
    <mergeCell ref="Q2940:R2940"/>
    <mergeCell ref="C2941:E2941"/>
    <mergeCell ref="G2941:H2941"/>
    <mergeCell ref="I2941:M2941"/>
    <mergeCell ref="C2973:E2973"/>
    <mergeCell ref="I2973:M2973"/>
    <mergeCell ref="N2973:P2973"/>
    <mergeCell ref="Q2973:R2973"/>
    <mergeCell ref="C2974:E2974"/>
    <mergeCell ref="I2974:M2974"/>
    <mergeCell ref="N2974:P2974"/>
    <mergeCell ref="Q2974:R2974"/>
    <mergeCell ref="C2975:E2975"/>
    <mergeCell ref="I2975:M2975"/>
    <mergeCell ref="N2975:P2975"/>
    <mergeCell ref="Q2975:R2975"/>
    <mergeCell ref="C2976:E2976"/>
    <mergeCell ref="G2976:H2976"/>
    <mergeCell ref="I2976:M2976"/>
    <mergeCell ref="N2976:P2976"/>
    <mergeCell ref="Q2976:R2976"/>
    <mergeCell ref="C2977:E2977"/>
    <mergeCell ref="G2977:H2977"/>
    <mergeCell ref="I2977:M2977"/>
    <mergeCell ref="N2977:P2977"/>
    <mergeCell ref="Q2977:R2977"/>
    <mergeCell ref="C2978:E2978"/>
    <mergeCell ref="G2978:H2978"/>
    <mergeCell ref="I2978:M2978"/>
    <mergeCell ref="N2978:P2978"/>
    <mergeCell ref="Q2978:R2978"/>
    <mergeCell ref="C2979:E2979"/>
    <mergeCell ref="G2979:H2979"/>
    <mergeCell ref="I2979:M2979"/>
    <mergeCell ref="N2979:P2979"/>
    <mergeCell ref="Q2979:R2979"/>
    <mergeCell ref="G2972:H2972"/>
    <mergeCell ref="G2973:H2973"/>
    <mergeCell ref="G2974:H2974"/>
    <mergeCell ref="G2975:H2975"/>
    <mergeCell ref="I2972:M2972"/>
    <mergeCell ref="N2972:P2972"/>
    <mergeCell ref="Q2972:R2972"/>
    <mergeCell ref="C2980:E2980"/>
    <mergeCell ref="G2980:H2980"/>
    <mergeCell ref="I2980:M2980"/>
    <mergeCell ref="N2980:P2980"/>
    <mergeCell ref="Q2980:R2980"/>
    <mergeCell ref="C2981:E2981"/>
    <mergeCell ref="G2981:H2981"/>
    <mergeCell ref="I2981:M2981"/>
    <mergeCell ref="N2981:P2981"/>
    <mergeCell ref="Q2981:R2981"/>
    <mergeCell ref="C2982:E2982"/>
    <mergeCell ref="G2982:H2982"/>
    <mergeCell ref="I2982:M2982"/>
    <mergeCell ref="N2982:P2982"/>
    <mergeCell ref="Q2982:R2982"/>
    <mergeCell ref="C2983:E2983"/>
    <mergeCell ref="G2983:H2983"/>
    <mergeCell ref="I2983:M2983"/>
    <mergeCell ref="N2983:P2983"/>
    <mergeCell ref="Q2983:R2983"/>
    <mergeCell ref="C2984:E2984"/>
    <mergeCell ref="G2984:H2984"/>
    <mergeCell ref="I2984:M2984"/>
    <mergeCell ref="N2984:P2984"/>
    <mergeCell ref="Q2984:R2984"/>
    <mergeCell ref="C2985:E2985"/>
    <mergeCell ref="I2985:M2985"/>
    <mergeCell ref="N2985:P2985"/>
    <mergeCell ref="Q2985:R2985"/>
    <mergeCell ref="C2986:E2986"/>
    <mergeCell ref="G2986:H2986"/>
    <mergeCell ref="I2986:M2986"/>
    <mergeCell ref="N2986:P2986"/>
    <mergeCell ref="Q2986:R2986"/>
    <mergeCell ref="G2985:H2985"/>
    <mergeCell ref="C2987:E2987"/>
    <mergeCell ref="I2987:M2987"/>
    <mergeCell ref="N2987:P2987"/>
    <mergeCell ref="Q2987:R2987"/>
    <mergeCell ref="C2988:E2988"/>
    <mergeCell ref="I2988:M2988"/>
    <mergeCell ref="N2988:P2988"/>
    <mergeCell ref="Q2988:R2988"/>
    <mergeCell ref="C2989:E2989"/>
    <mergeCell ref="G2989:H2989"/>
    <mergeCell ref="I2989:M2989"/>
    <mergeCell ref="N2989:P2989"/>
    <mergeCell ref="Q2989:R2989"/>
    <mergeCell ref="C2990:E2990"/>
    <mergeCell ref="G2990:H2990"/>
    <mergeCell ref="I2990:M2990"/>
    <mergeCell ref="N2990:P2990"/>
    <mergeCell ref="Q2990:R2990"/>
    <mergeCell ref="Q2991:R2991"/>
    <mergeCell ref="N3010:P3010"/>
    <mergeCell ref="C3011:E3011"/>
    <mergeCell ref="G3011:H3011"/>
    <mergeCell ref="I3011:M3011"/>
    <mergeCell ref="N3011:P3011"/>
    <mergeCell ref="Q3011:R3011"/>
    <mergeCell ref="C3012:E3012"/>
    <mergeCell ref="Q3012:R3012"/>
    <mergeCell ref="C3013:E3013"/>
    <mergeCell ref="C3014:E3014"/>
    <mergeCell ref="I3014:M3014"/>
    <mergeCell ref="N3014:P3014"/>
    <mergeCell ref="Q3014:R3014"/>
    <mergeCell ref="C3015:E3015"/>
    <mergeCell ref="I3015:M3015"/>
    <mergeCell ref="N3015:P3015"/>
    <mergeCell ref="Q3015:R3015"/>
    <mergeCell ref="G2987:H2987"/>
    <mergeCell ref="G2988:H2988"/>
    <mergeCell ref="C2991:E2991"/>
    <mergeCell ref="G2991:H2991"/>
    <mergeCell ref="I2991:M2991"/>
    <mergeCell ref="N2991:P2991"/>
    <mergeCell ref="C2992:E2992"/>
    <mergeCell ref="G2992:H2992"/>
    <mergeCell ref="I2992:M2992"/>
    <mergeCell ref="N2992:P2992"/>
    <mergeCell ref="Q2992:R2992"/>
    <mergeCell ref="G3001:H3001"/>
    <mergeCell ref="I3001:M3001"/>
    <mergeCell ref="N3001:P3001"/>
    <mergeCell ref="C3002:E3002"/>
    <mergeCell ref="G3002:H3002"/>
    <mergeCell ref="I3002:M3002"/>
    <mergeCell ref="N3002:P3002"/>
    <mergeCell ref="Q3002:R3002"/>
    <mergeCell ref="C3003:E3003"/>
    <mergeCell ref="G3003:H3003"/>
    <mergeCell ref="I3003:M3003"/>
    <mergeCell ref="N3003:P3003"/>
    <mergeCell ref="Q3003:R3003"/>
    <mergeCell ref="C3004:E3004"/>
    <mergeCell ref="G3004:H3004"/>
    <mergeCell ref="I3004:M3004"/>
    <mergeCell ref="N3004:P3004"/>
    <mergeCell ref="Q3067:R3067"/>
    <mergeCell ref="C3068:E3068"/>
    <mergeCell ref="G3068:H3068"/>
    <mergeCell ref="I3068:M3068"/>
    <mergeCell ref="N3068:P3068"/>
    <mergeCell ref="Q3068:R3068"/>
    <mergeCell ref="C3069:E3069"/>
    <mergeCell ref="I3069:M3069"/>
    <mergeCell ref="N3069:P3069"/>
    <mergeCell ref="Q3069:R3069"/>
    <mergeCell ref="C3070:E3070"/>
    <mergeCell ref="G3070:H3070"/>
    <mergeCell ref="I3070:M3070"/>
    <mergeCell ref="N3070:P3070"/>
    <mergeCell ref="Q3070:R3070"/>
    <mergeCell ref="G3063:H3063"/>
    <mergeCell ref="I3063:M3063"/>
    <mergeCell ref="N3063:P3063"/>
    <mergeCell ref="Q3063:R3063"/>
    <mergeCell ref="C3064:E3064"/>
    <mergeCell ref="G3064:H3064"/>
    <mergeCell ref="I3064:M3064"/>
    <mergeCell ref="N3064:P3064"/>
    <mergeCell ref="Q3064:R3064"/>
    <mergeCell ref="Q3057:R3057"/>
    <mergeCell ref="C3058:E3058"/>
    <mergeCell ref="I3058:M3058"/>
    <mergeCell ref="N3058:P3058"/>
    <mergeCell ref="Q3058:R3058"/>
    <mergeCell ref="C3059:E3059"/>
    <mergeCell ref="I3059:M3059"/>
    <mergeCell ref="N3059:P3059"/>
    <mergeCell ref="Q3059:R3059"/>
    <mergeCell ref="C3060:E3060"/>
    <mergeCell ref="G3060:H3060"/>
    <mergeCell ref="I3060:M3060"/>
    <mergeCell ref="N3060:P3060"/>
    <mergeCell ref="Q3060:R3060"/>
    <mergeCell ref="C3061:E3061"/>
    <mergeCell ref="G3061:H3061"/>
    <mergeCell ref="I3061:M3061"/>
    <mergeCell ref="N3061:P3061"/>
    <mergeCell ref="Q3061:R3061"/>
    <mergeCell ref="C3062:E3062"/>
    <mergeCell ref="C3071:E3071"/>
    <mergeCell ref="I3071:M3071"/>
    <mergeCell ref="N3071:P3071"/>
    <mergeCell ref="Q3071:R3071"/>
    <mergeCell ref="G3069:H3069"/>
    <mergeCell ref="C3072:E3072"/>
    <mergeCell ref="I3072:M3072"/>
    <mergeCell ref="N3072:P3072"/>
    <mergeCell ref="Q3072:R3072"/>
    <mergeCell ref="C3073:E3073"/>
    <mergeCell ref="G3073:H3073"/>
    <mergeCell ref="I3073:M3073"/>
    <mergeCell ref="N3073:P3073"/>
    <mergeCell ref="Q3073:R3073"/>
    <mergeCell ref="C3074:E3074"/>
    <mergeCell ref="G3074:H3074"/>
    <mergeCell ref="I3074:M3074"/>
    <mergeCell ref="N3074:P3074"/>
    <mergeCell ref="Q3074:R3074"/>
    <mergeCell ref="Q3075:R3075"/>
    <mergeCell ref="J3100:J3110"/>
    <mergeCell ref="A3111:R3111"/>
    <mergeCell ref="A3116:A3167"/>
    <mergeCell ref="N3136:P3136"/>
    <mergeCell ref="C3137:E3137"/>
    <mergeCell ref="G3137:H3137"/>
    <mergeCell ref="I3137:M3137"/>
    <mergeCell ref="N3137:P3137"/>
    <mergeCell ref="Q3137:R3137"/>
    <mergeCell ref="C3138:E3138"/>
    <mergeCell ref="Q3138:R3138"/>
    <mergeCell ref="C3139:E3139"/>
    <mergeCell ref="C3140:E3140"/>
    <mergeCell ref="I3140:M3140"/>
    <mergeCell ref="N3140:P3140"/>
    <mergeCell ref="Q3140:R3140"/>
    <mergeCell ref="C3141:E3141"/>
    <mergeCell ref="I3141:M3141"/>
    <mergeCell ref="N3141:P3141"/>
    <mergeCell ref="Q3141:R3141"/>
    <mergeCell ref="C3142:E3142"/>
    <mergeCell ref="I3142:M3142"/>
    <mergeCell ref="N3142:P3142"/>
    <mergeCell ref="Q3142:R3142"/>
    <mergeCell ref="C3143:E3143"/>
    <mergeCell ref="I3143:M3143"/>
    <mergeCell ref="N3143:P3143"/>
    <mergeCell ref="Q3143:R3143"/>
    <mergeCell ref="C3144:E3144"/>
    <mergeCell ref="G3144:H3144"/>
    <mergeCell ref="I3144:M3144"/>
    <mergeCell ref="N3144:P3144"/>
    <mergeCell ref="Q3144:R3144"/>
    <mergeCell ref="C3145:E3145"/>
    <mergeCell ref="G3145:H3145"/>
    <mergeCell ref="I3145:M3145"/>
    <mergeCell ref="N3145:P3145"/>
    <mergeCell ref="Q3145:R3145"/>
    <mergeCell ref="C3146:E3146"/>
    <mergeCell ref="C3159:E3159"/>
    <mergeCell ref="A3095:A3097"/>
    <mergeCell ref="B3095:P3095"/>
    <mergeCell ref="Q3095:R3096"/>
    <mergeCell ref="B3096:D3096"/>
    <mergeCell ref="A3169:A3171"/>
    <mergeCell ref="B3169:P3169"/>
    <mergeCell ref="Q3169:R3170"/>
    <mergeCell ref="B3170:D3170"/>
    <mergeCell ref="E3170:F3170"/>
    <mergeCell ref="B3171:D3171"/>
    <mergeCell ref="E3171:F3171"/>
    <mergeCell ref="B3172:F3172"/>
    <mergeCell ref="A3173:A3174"/>
    <mergeCell ref="B3173:D3173"/>
    <mergeCell ref="E3173:F3173"/>
    <mergeCell ref="K3173:R3173"/>
    <mergeCell ref="B3174:D3174"/>
    <mergeCell ref="E3174:F3174"/>
    <mergeCell ref="J3174:J3184"/>
    <mergeCell ref="K3174:R3184"/>
    <mergeCell ref="B3177:H3177"/>
    <mergeCell ref="B3178:H3178"/>
    <mergeCell ref="B3179:H3179"/>
    <mergeCell ref="B3180:H3180"/>
    <mergeCell ref="B3181:H3181"/>
    <mergeCell ref="B3182:H3182"/>
    <mergeCell ref="B3183:H3183"/>
    <mergeCell ref="B3184:H3184"/>
    <mergeCell ref="I3241:M3241"/>
    <mergeCell ref="N3241:P3241"/>
    <mergeCell ref="Q3241:R3241"/>
    <mergeCell ref="N3230:P3230"/>
    <mergeCell ref="Q3230:R3230"/>
    <mergeCell ref="C3231:E3231"/>
    <mergeCell ref="G3231:H3231"/>
    <mergeCell ref="I3231:M3231"/>
    <mergeCell ref="N3231:P3231"/>
    <mergeCell ref="Q3231:R3231"/>
    <mergeCell ref="C3232:E3232"/>
    <mergeCell ref="G3232:H3232"/>
    <mergeCell ref="I3232:M3232"/>
    <mergeCell ref="N3232:P3232"/>
    <mergeCell ref="Q3232:R3232"/>
    <mergeCell ref="C3225:E3225"/>
    <mergeCell ref="G3225:H3225"/>
    <mergeCell ref="G3226:H3226"/>
    <mergeCell ref="G3227:H3227"/>
    <mergeCell ref="C3233:E3233"/>
    <mergeCell ref="G3233:H3233"/>
    <mergeCell ref="I3233:M3233"/>
    <mergeCell ref="N3233:P3233"/>
    <mergeCell ref="Q3233:R3233"/>
    <mergeCell ref="C3234:E3234"/>
    <mergeCell ref="G3234:H3234"/>
    <mergeCell ref="I3234:M3234"/>
    <mergeCell ref="N3234:P3234"/>
    <mergeCell ref="Q3234:R3234"/>
    <mergeCell ref="C3235:E3235"/>
    <mergeCell ref="G3235:H3235"/>
    <mergeCell ref="I3235:M3235"/>
    <mergeCell ref="A3190:A3241"/>
    <mergeCell ref="B3190:O3190"/>
    <mergeCell ref="Q3190:R3191"/>
    <mergeCell ref="C3191:E3191"/>
    <mergeCell ref="C3202:E3202"/>
    <mergeCell ref="G3202:H3202"/>
    <mergeCell ref="I3202:M3202"/>
    <mergeCell ref="N3202:P3202"/>
    <mergeCell ref="C3214:E3214"/>
    <mergeCell ref="G3214:H3214"/>
    <mergeCell ref="I3214:M3214"/>
    <mergeCell ref="N3214:P3214"/>
    <mergeCell ref="Q3214:R3214"/>
    <mergeCell ref="C3215:E3215"/>
    <mergeCell ref="C3237:E3237"/>
    <mergeCell ref="I3237:M3237"/>
    <mergeCell ref="N3237:P3237"/>
    <mergeCell ref="Q3237:R3237"/>
    <mergeCell ref="C3238:E3238"/>
    <mergeCell ref="G3238:H3238"/>
    <mergeCell ref="I3238:M3238"/>
    <mergeCell ref="N3238:P3238"/>
    <mergeCell ref="Q3238:R3238"/>
    <mergeCell ref="C3239:E3239"/>
    <mergeCell ref="I3239:M3239"/>
    <mergeCell ref="N3239:P3239"/>
    <mergeCell ref="Q3239:R3239"/>
    <mergeCell ref="G3237:H3237"/>
    <mergeCell ref="C3240:E3240"/>
    <mergeCell ref="I3240:M3240"/>
    <mergeCell ref="N3240:P3240"/>
    <mergeCell ref="Q3240:R3240"/>
    <mergeCell ref="C3241:E3241"/>
    <mergeCell ref="G3241:H3241"/>
    <mergeCell ref="N3162:P3162"/>
    <mergeCell ref="Q3162:R3162"/>
    <mergeCell ref="C3163:E3163"/>
    <mergeCell ref="I3163:M3163"/>
    <mergeCell ref="Q3202:R3202"/>
    <mergeCell ref="C3229:E3229"/>
    <mergeCell ref="G3229:H3229"/>
    <mergeCell ref="I3229:M3229"/>
    <mergeCell ref="N3229:P3229"/>
    <mergeCell ref="Q3229:R3229"/>
    <mergeCell ref="C3230:E3230"/>
    <mergeCell ref="G3230:H3230"/>
    <mergeCell ref="I3230:M3230"/>
    <mergeCell ref="C3204:E3204"/>
    <mergeCell ref="G3204:H3204"/>
    <mergeCell ref="I3204:M3204"/>
    <mergeCell ref="N3204:P3204"/>
    <mergeCell ref="Q3204:R3204"/>
    <mergeCell ref="C3205:E3205"/>
    <mergeCell ref="G3205:H3205"/>
    <mergeCell ref="I3205:M3205"/>
    <mergeCell ref="N3205:P3205"/>
    <mergeCell ref="Q3205:R3205"/>
    <mergeCell ref="I3221:M3221"/>
    <mergeCell ref="N3221:P3221"/>
    <mergeCell ref="Q3221:R3221"/>
    <mergeCell ref="C3222:E3222"/>
    <mergeCell ref="Q3222:R3222"/>
    <mergeCell ref="C3223:E3223"/>
    <mergeCell ref="C3224:E3224"/>
    <mergeCell ref="I3224:M3224"/>
    <mergeCell ref="N3224:P3224"/>
    <mergeCell ref="Q3224:R3224"/>
    <mergeCell ref="G3224:H3224"/>
    <mergeCell ref="C3220:E3220"/>
    <mergeCell ref="G3220:H3220"/>
    <mergeCell ref="I3220:M3220"/>
    <mergeCell ref="Q3220:R3220"/>
    <mergeCell ref="A3261:A3262"/>
    <mergeCell ref="B3261:F3261"/>
    <mergeCell ref="I3261:R3261"/>
    <mergeCell ref="B3262:F3262"/>
    <mergeCell ref="I3262:L3262"/>
    <mergeCell ref="N3262:O3262"/>
    <mergeCell ref="N3235:P3235"/>
    <mergeCell ref="Q3235:R3235"/>
    <mergeCell ref="C3236:E3236"/>
    <mergeCell ref="G3236:H3236"/>
    <mergeCell ref="I3236:M3236"/>
    <mergeCell ref="N3236:P3236"/>
    <mergeCell ref="Q3236:R3236"/>
    <mergeCell ref="N3245:P3245"/>
    <mergeCell ref="Q3245:R3245"/>
    <mergeCell ref="I3225:M3225"/>
    <mergeCell ref="N3225:P3225"/>
    <mergeCell ref="Q3225:R3225"/>
    <mergeCell ref="C3226:E3226"/>
    <mergeCell ref="I3226:M3226"/>
    <mergeCell ref="N3226:P3226"/>
    <mergeCell ref="Q3226:R3226"/>
    <mergeCell ref="C3227:E3227"/>
    <mergeCell ref="I3227:M3227"/>
    <mergeCell ref="N3227:P3227"/>
    <mergeCell ref="Q3227:R3227"/>
    <mergeCell ref="C3228:E3228"/>
    <mergeCell ref="A3247:A3248"/>
    <mergeCell ref="B3247:D3247"/>
    <mergeCell ref="E3247:F3247"/>
    <mergeCell ref="K3247:R3247"/>
    <mergeCell ref="B3248:D3248"/>
    <mergeCell ref="E3248:F3248"/>
    <mergeCell ref="J3248:J3258"/>
    <mergeCell ref="K3248:R3258"/>
    <mergeCell ref="B3251:H3251"/>
    <mergeCell ref="B3252:H3252"/>
    <mergeCell ref="G3239:H3239"/>
    <mergeCell ref="G3240:H3240"/>
    <mergeCell ref="G3244:H3244"/>
    <mergeCell ref="I3244:M3244"/>
    <mergeCell ref="N3244:P3244"/>
    <mergeCell ref="G3245:H3245"/>
    <mergeCell ref="I3245:M3245"/>
    <mergeCell ref="C3242:E3242"/>
    <mergeCell ref="G3242:H3242"/>
    <mergeCell ref="I3242:M3242"/>
    <mergeCell ref="Q3242:R3242"/>
    <mergeCell ref="A3243:A3245"/>
    <mergeCell ref="B3243:P3243"/>
    <mergeCell ref="Q3243:R3244"/>
    <mergeCell ref="B3244:D3244"/>
    <mergeCell ref="E3244:F3244"/>
    <mergeCell ref="B3245:D3245"/>
    <mergeCell ref="E3245:F3245"/>
    <mergeCell ref="Q3216:R3216"/>
    <mergeCell ref="C3217:E3217"/>
    <mergeCell ref="C3265:E3265"/>
    <mergeCell ref="C3266:E3266"/>
    <mergeCell ref="I3266:M3266"/>
    <mergeCell ref="N3266:P3266"/>
    <mergeCell ref="Q3266:R3266"/>
    <mergeCell ref="C3267:E3267"/>
    <mergeCell ref="I3267:M3267"/>
    <mergeCell ref="N3267:P3267"/>
    <mergeCell ref="Q3267:R3267"/>
    <mergeCell ref="C3268:E3268"/>
    <mergeCell ref="I3268:M3268"/>
    <mergeCell ref="N3268:P3268"/>
    <mergeCell ref="Q3268:R3268"/>
    <mergeCell ref="C3269:E3269"/>
    <mergeCell ref="I3269:M3269"/>
    <mergeCell ref="N3269:P3269"/>
    <mergeCell ref="Q3269:R3269"/>
    <mergeCell ref="C3270:E3270"/>
    <mergeCell ref="G3270:H3270"/>
    <mergeCell ref="I3270:M3270"/>
    <mergeCell ref="N3270:P3270"/>
    <mergeCell ref="Q3270:R3270"/>
    <mergeCell ref="C3271:E3271"/>
    <mergeCell ref="G3271:H3271"/>
    <mergeCell ref="I3271:M3271"/>
    <mergeCell ref="N3271:P3271"/>
    <mergeCell ref="Q3271:R3271"/>
    <mergeCell ref="C3272:E3272"/>
    <mergeCell ref="G3272:H3272"/>
    <mergeCell ref="I3272:M3272"/>
    <mergeCell ref="N3272:P3272"/>
    <mergeCell ref="Q3272:R3272"/>
    <mergeCell ref="G3260:J3260"/>
    <mergeCell ref="K3260:M3260"/>
    <mergeCell ref="N3260:R3260"/>
    <mergeCell ref="G3217:H3217"/>
    <mergeCell ref="I3217:M3217"/>
    <mergeCell ref="N3217:P3217"/>
    <mergeCell ref="Q3217:R3217"/>
    <mergeCell ref="C3273:E3273"/>
    <mergeCell ref="G3273:H3273"/>
    <mergeCell ref="I3273:M3273"/>
    <mergeCell ref="N3273:P3273"/>
    <mergeCell ref="Q3273:R3273"/>
    <mergeCell ref="C3274:E3274"/>
    <mergeCell ref="G3274:H3274"/>
    <mergeCell ref="I3274:M3274"/>
    <mergeCell ref="N3274:P3274"/>
    <mergeCell ref="Q3274:R3274"/>
    <mergeCell ref="C3275:E3275"/>
    <mergeCell ref="G3275:H3275"/>
    <mergeCell ref="I3275:M3275"/>
    <mergeCell ref="N3275:P3275"/>
    <mergeCell ref="G3295:H3295"/>
    <mergeCell ref="I3295:M3295"/>
    <mergeCell ref="N3295:P3295"/>
    <mergeCell ref="C3292:E3292"/>
    <mergeCell ref="G3292:H3292"/>
    <mergeCell ref="I3292:M3292"/>
    <mergeCell ref="N3292:P3292"/>
    <mergeCell ref="Q3292:R3292"/>
    <mergeCell ref="C3293:E3293"/>
    <mergeCell ref="G3293:H3293"/>
    <mergeCell ref="I3293:M3293"/>
    <mergeCell ref="N3293:P3293"/>
    <mergeCell ref="Q3293:R3293"/>
    <mergeCell ref="C3290:E3290"/>
    <mergeCell ref="G3290:H3290"/>
    <mergeCell ref="I3290:M3290"/>
    <mergeCell ref="N3290:P3290"/>
    <mergeCell ref="Q3290:R3290"/>
    <mergeCell ref="C3291:E3291"/>
    <mergeCell ref="G3291:H3291"/>
    <mergeCell ref="I3291:M3291"/>
    <mergeCell ref="N3291:P3291"/>
    <mergeCell ref="Q3291:R3291"/>
    <mergeCell ref="C3288:E3288"/>
    <mergeCell ref="G3288:H3288"/>
    <mergeCell ref="I3288:M3288"/>
    <mergeCell ref="N3288:P3288"/>
    <mergeCell ref="C3295:E3295"/>
    <mergeCell ref="I3278:M3278"/>
    <mergeCell ref="N3278:P3278"/>
    <mergeCell ref="Q3278:R3278"/>
    <mergeCell ref="C3279:E3279"/>
    <mergeCell ref="I3279:M3279"/>
    <mergeCell ref="N3279:P3279"/>
    <mergeCell ref="Q3279:R3279"/>
    <mergeCell ref="C3280:E3280"/>
    <mergeCell ref="G3280:H3280"/>
    <mergeCell ref="I3280:M3280"/>
    <mergeCell ref="N3280:P3280"/>
    <mergeCell ref="Q3280:R3280"/>
    <mergeCell ref="C3281:E3281"/>
    <mergeCell ref="I3281:M3281"/>
    <mergeCell ref="N3281:P3281"/>
    <mergeCell ref="Q3281:R3281"/>
    <mergeCell ref="C3282:E3282"/>
    <mergeCell ref="I3282:M3282"/>
    <mergeCell ref="N3282:P3282"/>
    <mergeCell ref="Q3282:R3282"/>
    <mergeCell ref="G3283:H3283"/>
    <mergeCell ref="I3283:M3283"/>
    <mergeCell ref="Q3288:R3288"/>
    <mergeCell ref="C3289:E3289"/>
    <mergeCell ref="G3289:H3289"/>
    <mergeCell ref="I3289:M3289"/>
    <mergeCell ref="N3289:P3289"/>
    <mergeCell ref="N3298:P3298"/>
    <mergeCell ref="Q3298:R3298"/>
    <mergeCell ref="C3299:E3299"/>
    <mergeCell ref="G3299:H3299"/>
    <mergeCell ref="I3299:M3299"/>
    <mergeCell ref="N3299:P3299"/>
    <mergeCell ref="Q3299:R3299"/>
    <mergeCell ref="C3296:E3296"/>
    <mergeCell ref="G3296:H3296"/>
    <mergeCell ref="I3296:M3296"/>
    <mergeCell ref="N3296:P3296"/>
    <mergeCell ref="Q3296:R3296"/>
    <mergeCell ref="C3297:E3297"/>
    <mergeCell ref="G3297:H3297"/>
    <mergeCell ref="I3297:M3297"/>
    <mergeCell ref="N3297:P3297"/>
    <mergeCell ref="Q3297:R3297"/>
    <mergeCell ref="C3294:E3294"/>
    <mergeCell ref="G3294:H3294"/>
    <mergeCell ref="I3294:M3294"/>
    <mergeCell ref="N3294:P3294"/>
    <mergeCell ref="Q3294:R3294"/>
    <mergeCell ref="A3317:A3319"/>
    <mergeCell ref="B3317:P3317"/>
    <mergeCell ref="Q3317:R3318"/>
    <mergeCell ref="B3318:D3318"/>
    <mergeCell ref="E3318:F3318"/>
    <mergeCell ref="G3318:H3318"/>
    <mergeCell ref="I3318:M3318"/>
    <mergeCell ref="N3318:P3318"/>
    <mergeCell ref="B3319:D3319"/>
    <mergeCell ref="E3319:F3319"/>
    <mergeCell ref="G3319:H3319"/>
    <mergeCell ref="I3319:M3319"/>
    <mergeCell ref="N3319:P3319"/>
    <mergeCell ref="Q3319:R3319"/>
    <mergeCell ref="G3308:H3308"/>
    <mergeCell ref="G3309:H3309"/>
    <mergeCell ref="G3310:H3310"/>
    <mergeCell ref="G3311:H3311"/>
    <mergeCell ref="Q3295:R3295"/>
    <mergeCell ref="C3304:E3304"/>
    <mergeCell ref="G3304:H3304"/>
    <mergeCell ref="I3304:M3304"/>
    <mergeCell ref="Q3304:R3304"/>
    <mergeCell ref="G3306:H3306"/>
    <mergeCell ref="I3306:M3306"/>
    <mergeCell ref="N3306:P3306"/>
    <mergeCell ref="G3307:H3307"/>
    <mergeCell ref="I3307:M3307"/>
    <mergeCell ref="N3307:P3307"/>
    <mergeCell ref="Q3307:R3307"/>
    <mergeCell ref="C3302:E3302"/>
    <mergeCell ref="G3302:H3302"/>
    <mergeCell ref="I3302:M3302"/>
    <mergeCell ref="N3302:P3302"/>
    <mergeCell ref="Q3302:R3302"/>
    <mergeCell ref="C3303:E3303"/>
    <mergeCell ref="G3303:H3303"/>
    <mergeCell ref="A3321:A3322"/>
    <mergeCell ref="B3321:D3321"/>
    <mergeCell ref="E3321:F3321"/>
    <mergeCell ref="K3321:R3321"/>
    <mergeCell ref="B3322:D3322"/>
    <mergeCell ref="G3322:H3322"/>
    <mergeCell ref="J3322:J3332"/>
    <mergeCell ref="K3322:R3332"/>
    <mergeCell ref="B3325:H3325"/>
    <mergeCell ref="B3326:H3326"/>
    <mergeCell ref="B3327:H3327"/>
    <mergeCell ref="B3328:H3328"/>
    <mergeCell ref="B3329:H3329"/>
    <mergeCell ref="B3330:H3330"/>
    <mergeCell ref="B3331:H3331"/>
    <mergeCell ref="B3332:H3332"/>
    <mergeCell ref="A3333:R3333"/>
    <mergeCell ref="A3334:B3334"/>
    <mergeCell ref="C3334:D3334"/>
    <mergeCell ref="E3334:F3334"/>
    <mergeCell ref="G3334:J3334"/>
    <mergeCell ref="K3334:M3334"/>
    <mergeCell ref="N3334:R3334"/>
    <mergeCell ref="A3335:A3336"/>
    <mergeCell ref="B3335:F3335"/>
    <mergeCell ref="I3335:R3335"/>
    <mergeCell ref="B3336:F3336"/>
    <mergeCell ref="I3336:L3336"/>
    <mergeCell ref="N3336:O3336"/>
    <mergeCell ref="A3338:A3389"/>
    <mergeCell ref="B3338:O3338"/>
    <mergeCell ref="Q3338:R3339"/>
    <mergeCell ref="N3346:P3346"/>
    <mergeCell ref="C3347:E3347"/>
    <mergeCell ref="G3347:H3347"/>
    <mergeCell ref="I3347:M3347"/>
    <mergeCell ref="N3347:P3347"/>
    <mergeCell ref="Q3347:R3347"/>
    <mergeCell ref="C3348:E3348"/>
    <mergeCell ref="Q3348:R3348"/>
    <mergeCell ref="C3349:E3349"/>
    <mergeCell ref="C3350:E3350"/>
    <mergeCell ref="I3350:M3350"/>
    <mergeCell ref="N3350:P3350"/>
    <mergeCell ref="Q3350:R3350"/>
    <mergeCell ref="C3351:E3351"/>
    <mergeCell ref="I3351:M3351"/>
    <mergeCell ref="N3351:P3351"/>
    <mergeCell ref="Q3351:R3351"/>
    <mergeCell ref="C3352:E3352"/>
    <mergeCell ref="I3352:M3352"/>
    <mergeCell ref="N3352:P3352"/>
    <mergeCell ref="Q3352:R3352"/>
    <mergeCell ref="C3353:E3353"/>
    <mergeCell ref="Q3387:R3387"/>
    <mergeCell ref="C3384:E3384"/>
    <mergeCell ref="G3384:H3384"/>
    <mergeCell ref="I3384:M3384"/>
    <mergeCell ref="N3384:P3384"/>
    <mergeCell ref="Q3384:R3384"/>
    <mergeCell ref="C3385:E3385"/>
    <mergeCell ref="G3385:H3385"/>
    <mergeCell ref="I3385:M3385"/>
    <mergeCell ref="N3385:P3385"/>
    <mergeCell ref="Q3382:R3382"/>
    <mergeCell ref="C3383:E3383"/>
    <mergeCell ref="G3383:H3383"/>
    <mergeCell ref="I3383:M3383"/>
    <mergeCell ref="N3383:P3383"/>
    <mergeCell ref="Q3383:R3383"/>
    <mergeCell ref="C3380:E3380"/>
    <mergeCell ref="G3380:H3380"/>
    <mergeCell ref="I3380:M3380"/>
    <mergeCell ref="N3380:P3380"/>
    <mergeCell ref="Q3380:R3380"/>
    <mergeCell ref="C3381:E3381"/>
    <mergeCell ref="G3381:H3381"/>
    <mergeCell ref="I3381:M3381"/>
    <mergeCell ref="N3381:P3381"/>
    <mergeCell ref="Q3381:R3381"/>
    <mergeCell ref="G3415:H3415"/>
    <mergeCell ref="G3417:H3417"/>
    <mergeCell ref="G3418:H3418"/>
    <mergeCell ref="C3416:E3416"/>
    <mergeCell ref="G3416:H3416"/>
    <mergeCell ref="I3416:M3416"/>
    <mergeCell ref="N3416:P3416"/>
    <mergeCell ref="Q3416:R3416"/>
    <mergeCell ref="C3417:E3417"/>
    <mergeCell ref="Q3428:R3428"/>
    <mergeCell ref="C3429:E3429"/>
    <mergeCell ref="G3429:H3429"/>
    <mergeCell ref="I3429:M3429"/>
    <mergeCell ref="N3429:P3429"/>
    <mergeCell ref="Q3429:R3429"/>
    <mergeCell ref="I3425:M3425"/>
    <mergeCell ref="N3425:P3425"/>
    <mergeCell ref="Q3425:R3425"/>
    <mergeCell ref="C3426:E3426"/>
    <mergeCell ref="G3426:H3426"/>
    <mergeCell ref="I3426:M3426"/>
    <mergeCell ref="N3426:P3426"/>
    <mergeCell ref="Q3426:R3426"/>
    <mergeCell ref="C3427:E3427"/>
    <mergeCell ref="G3427:H3427"/>
    <mergeCell ref="I3427:M3427"/>
    <mergeCell ref="N3427:P3427"/>
    <mergeCell ref="I3417:M3417"/>
    <mergeCell ref="N3417:P3417"/>
    <mergeCell ref="Q3417:R3417"/>
    <mergeCell ref="G3392:H3392"/>
    <mergeCell ref="B3393:D3393"/>
    <mergeCell ref="E3393:F3393"/>
    <mergeCell ref="G3393:H3393"/>
    <mergeCell ref="G3394:H3394"/>
    <mergeCell ref="G3395:H3395"/>
    <mergeCell ref="B3399:H3399"/>
    <mergeCell ref="B3400:H3400"/>
    <mergeCell ref="B3401:H3401"/>
    <mergeCell ref="B3402:H3402"/>
    <mergeCell ref="B3403:H3403"/>
    <mergeCell ref="B3404:H3404"/>
    <mergeCell ref="N3421:P3421"/>
    <mergeCell ref="C3422:E3422"/>
    <mergeCell ref="G3422:H3422"/>
    <mergeCell ref="I3376:M3376"/>
    <mergeCell ref="N3376:P3376"/>
    <mergeCell ref="Q3376:R3376"/>
    <mergeCell ref="C3377:E3377"/>
    <mergeCell ref="G3377:H3377"/>
    <mergeCell ref="I3377:M3377"/>
    <mergeCell ref="N3377:P3377"/>
    <mergeCell ref="Q3377:R3377"/>
    <mergeCell ref="C3374:E3374"/>
    <mergeCell ref="G3374:H3374"/>
    <mergeCell ref="I3374:M3374"/>
    <mergeCell ref="N3374:P3374"/>
    <mergeCell ref="Q3374:R3374"/>
    <mergeCell ref="C3375:E3375"/>
    <mergeCell ref="G3375:H3375"/>
    <mergeCell ref="I3375:M3375"/>
    <mergeCell ref="N3375:P3375"/>
    <mergeCell ref="Q3375:R3375"/>
    <mergeCell ref="C3372:E3372"/>
    <mergeCell ref="G3372:H3372"/>
    <mergeCell ref="I3372:M3372"/>
    <mergeCell ref="G3410:H3410"/>
    <mergeCell ref="I3410:L3410"/>
    <mergeCell ref="N3410:O3410"/>
    <mergeCell ref="A3412:A3463"/>
    <mergeCell ref="B3412:O3412"/>
    <mergeCell ref="Q3412:R3413"/>
    <mergeCell ref="N3430:P3430"/>
    <mergeCell ref="C3431:E3431"/>
    <mergeCell ref="G3431:H3431"/>
    <mergeCell ref="I3431:M3431"/>
    <mergeCell ref="N3431:P3431"/>
    <mergeCell ref="Q3431:R3431"/>
    <mergeCell ref="C3432:E3432"/>
    <mergeCell ref="Q3432:R3432"/>
    <mergeCell ref="C3433:E3433"/>
    <mergeCell ref="C3434:E3434"/>
    <mergeCell ref="I3434:M3434"/>
    <mergeCell ref="N3434:P3434"/>
    <mergeCell ref="Q3434:R3434"/>
    <mergeCell ref="C3435:E3435"/>
    <mergeCell ref="I3435:M3435"/>
    <mergeCell ref="N3435:P3435"/>
    <mergeCell ref="Q3435:R3435"/>
    <mergeCell ref="C3436:E3436"/>
    <mergeCell ref="I3436:M3436"/>
    <mergeCell ref="N3436:P3436"/>
    <mergeCell ref="Q3436:R3436"/>
    <mergeCell ref="C3437:E3437"/>
    <mergeCell ref="I3437:M3437"/>
    <mergeCell ref="N3437:P3437"/>
    <mergeCell ref="Q3437:R3437"/>
    <mergeCell ref="C3438:E3438"/>
    <mergeCell ref="G3438:H3438"/>
    <mergeCell ref="I3438:M3438"/>
    <mergeCell ref="N3438:P3438"/>
    <mergeCell ref="Q3438:R3438"/>
    <mergeCell ref="C3439:E3439"/>
    <mergeCell ref="C3421:E3421"/>
    <mergeCell ref="G3421:H3421"/>
    <mergeCell ref="I3421:M3421"/>
    <mergeCell ref="Q3421:R3421"/>
    <mergeCell ref="G3382:H3382"/>
    <mergeCell ref="I3382:M3382"/>
    <mergeCell ref="A3465:A3467"/>
    <mergeCell ref="B3465:P3465"/>
    <mergeCell ref="Q3465:R3466"/>
    <mergeCell ref="B3466:D3466"/>
    <mergeCell ref="E3466:F3466"/>
    <mergeCell ref="B3467:D3467"/>
    <mergeCell ref="E3467:F3467"/>
    <mergeCell ref="B3468:F3468"/>
    <mergeCell ref="A3469:A3470"/>
    <mergeCell ref="B3469:D3469"/>
    <mergeCell ref="E3469:F3469"/>
    <mergeCell ref="K3469:R3469"/>
    <mergeCell ref="B3470:D3470"/>
    <mergeCell ref="E3470:F3470"/>
    <mergeCell ref="J3470:J3480"/>
    <mergeCell ref="K3470:R3480"/>
    <mergeCell ref="B3473:H3473"/>
    <mergeCell ref="B3474:H3474"/>
    <mergeCell ref="B3475:H3475"/>
    <mergeCell ref="B3476:H3476"/>
    <mergeCell ref="B3477:H3477"/>
    <mergeCell ref="B3478:H3478"/>
    <mergeCell ref="B3479:H3479"/>
    <mergeCell ref="B3480:H3480"/>
    <mergeCell ref="A3481:R3481"/>
    <mergeCell ref="A3482:B3482"/>
    <mergeCell ref="C3482:D3482"/>
    <mergeCell ref="E3482:F3482"/>
    <mergeCell ref="G3482:J3482"/>
    <mergeCell ref="K3482:M3482"/>
    <mergeCell ref="N3482:R3482"/>
    <mergeCell ref="C3424:E3424"/>
    <mergeCell ref="G3424:H3424"/>
    <mergeCell ref="I3424:M3424"/>
    <mergeCell ref="N3424:P3424"/>
    <mergeCell ref="Q3424:R3424"/>
    <mergeCell ref="I3460:M3460"/>
    <mergeCell ref="N3460:P3460"/>
    <mergeCell ref="Q3460:R3460"/>
    <mergeCell ref="C3461:E3461"/>
    <mergeCell ref="G3461:H3461"/>
    <mergeCell ref="I3461:M3461"/>
    <mergeCell ref="N3461:P3461"/>
    <mergeCell ref="Q3461:R3461"/>
    <mergeCell ref="C3458:E3458"/>
    <mergeCell ref="G3458:H3458"/>
    <mergeCell ref="I3458:M3458"/>
    <mergeCell ref="N3458:P3458"/>
    <mergeCell ref="Q3458:R3458"/>
    <mergeCell ref="C3459:E3459"/>
    <mergeCell ref="G3459:H3459"/>
    <mergeCell ref="I3459:M3459"/>
    <mergeCell ref="N3459:P3459"/>
    <mergeCell ref="I3463:M3463"/>
    <mergeCell ref="N3463:P3463"/>
    <mergeCell ref="Q3463:R3463"/>
    <mergeCell ref="G3455:H3455"/>
    <mergeCell ref="I3455:M3455"/>
    <mergeCell ref="N3455:P3455"/>
    <mergeCell ref="Q3455:R3455"/>
    <mergeCell ref="C3453:E3453"/>
    <mergeCell ref="G3453:H3453"/>
    <mergeCell ref="I3453:M3453"/>
    <mergeCell ref="N3453:P3453"/>
    <mergeCell ref="A3483:A3484"/>
    <mergeCell ref="B3483:F3483"/>
    <mergeCell ref="G3483:H3483"/>
    <mergeCell ref="I3483:R3483"/>
    <mergeCell ref="B3484:F3484"/>
    <mergeCell ref="G3484:H3484"/>
    <mergeCell ref="I3484:L3484"/>
    <mergeCell ref="N3484:O3484"/>
    <mergeCell ref="Q3505:R3505"/>
    <mergeCell ref="I3533:M3533"/>
    <mergeCell ref="N3533:P3533"/>
    <mergeCell ref="Q3533:R3533"/>
    <mergeCell ref="C3534:E3534"/>
    <mergeCell ref="I3534:M3534"/>
    <mergeCell ref="N3534:P3534"/>
    <mergeCell ref="Q3534:R3534"/>
    <mergeCell ref="C3535:E3535"/>
    <mergeCell ref="G3535:H3535"/>
    <mergeCell ref="I3535:M3535"/>
    <mergeCell ref="N3535:P3535"/>
    <mergeCell ref="Q3535:R3535"/>
    <mergeCell ref="G3531:H3531"/>
    <mergeCell ref="C3536:E3536"/>
    <mergeCell ref="G3536:H3536"/>
    <mergeCell ref="I3536:M3536"/>
    <mergeCell ref="N3536:P3536"/>
    <mergeCell ref="Q3536:R3536"/>
    <mergeCell ref="G3498:H3498"/>
    <mergeCell ref="I3498:M3498"/>
    <mergeCell ref="N3498:P3498"/>
    <mergeCell ref="Q3498:R3498"/>
    <mergeCell ref="C3499:E3499"/>
    <mergeCell ref="I3499:M3499"/>
    <mergeCell ref="N3499:P3499"/>
    <mergeCell ref="Q3499:R3499"/>
    <mergeCell ref="G3505:H3505"/>
    <mergeCell ref="C3497:E3497"/>
    <mergeCell ref="G3497:H3497"/>
    <mergeCell ref="I3497:M3497"/>
    <mergeCell ref="N3497:P3497"/>
    <mergeCell ref="G3520:H3520"/>
    <mergeCell ref="G3499:H3499"/>
    <mergeCell ref="G3501:H3501"/>
    <mergeCell ref="G3502:H3502"/>
    <mergeCell ref="C3500:E3500"/>
    <mergeCell ref="G3500:H3500"/>
    <mergeCell ref="I3500:M3500"/>
    <mergeCell ref="N3500:P3500"/>
    <mergeCell ref="Q3500:R3500"/>
    <mergeCell ref="C3501:E3501"/>
    <mergeCell ref="I3501:M3501"/>
    <mergeCell ref="N3501:P3501"/>
    <mergeCell ref="Q3501:R3501"/>
    <mergeCell ref="C3504:E3504"/>
    <mergeCell ref="G3504:H3504"/>
    <mergeCell ref="I3504:M3504"/>
    <mergeCell ref="N3504:P3504"/>
    <mergeCell ref="Q3504:R3504"/>
    <mergeCell ref="C3528:E3528"/>
    <mergeCell ref="G3528:H3528"/>
    <mergeCell ref="I3528:M3528"/>
    <mergeCell ref="N3528:P3528"/>
    <mergeCell ref="Q3528:R3528"/>
    <mergeCell ref="Q3497:R3497"/>
    <mergeCell ref="Q3486:R3487"/>
    <mergeCell ref="C3487:E3487"/>
    <mergeCell ref="G3487:H3487"/>
    <mergeCell ref="I3487:M3487"/>
    <mergeCell ref="N3487:P3487"/>
    <mergeCell ref="C3488:E3488"/>
    <mergeCell ref="G3488:H3488"/>
    <mergeCell ref="I3488:M3488"/>
    <mergeCell ref="N3488:P3488"/>
    <mergeCell ref="Q3488:R3488"/>
    <mergeCell ref="C3489:E3489"/>
    <mergeCell ref="I3489:M3489"/>
    <mergeCell ref="N3489:P3489"/>
    <mergeCell ref="Q3489:R3489"/>
    <mergeCell ref="C3490:E3490"/>
    <mergeCell ref="G3490:H3490"/>
    <mergeCell ref="I3490:M3490"/>
    <mergeCell ref="N3490:P3490"/>
    <mergeCell ref="Q3490:R3490"/>
    <mergeCell ref="C3491:E3491"/>
    <mergeCell ref="I3491:M3491"/>
    <mergeCell ref="N3491:P3491"/>
    <mergeCell ref="Q3491:R3491"/>
    <mergeCell ref="C3492:E3492"/>
    <mergeCell ref="I3492:M3492"/>
    <mergeCell ref="I3530:M3530"/>
    <mergeCell ref="N3530:P3530"/>
    <mergeCell ref="Q3530:R3530"/>
    <mergeCell ref="C3531:E3531"/>
    <mergeCell ref="A3539:A3541"/>
    <mergeCell ref="B3539:P3539"/>
    <mergeCell ref="Q3539:R3540"/>
    <mergeCell ref="B3540:D3540"/>
    <mergeCell ref="E3540:F3540"/>
    <mergeCell ref="B3541:D3541"/>
    <mergeCell ref="E3541:F3541"/>
    <mergeCell ref="C3498:E3498"/>
    <mergeCell ref="N3512:P3512"/>
    <mergeCell ref="Q3512:R3512"/>
    <mergeCell ref="C3513:E3513"/>
    <mergeCell ref="G3513:H3513"/>
    <mergeCell ref="I3513:M3513"/>
    <mergeCell ref="N3513:P3513"/>
    <mergeCell ref="N3514:P3514"/>
    <mergeCell ref="C3515:E3515"/>
    <mergeCell ref="I3531:M3531"/>
    <mergeCell ref="N3531:P3531"/>
    <mergeCell ref="Q3531:R3531"/>
    <mergeCell ref="C3532:E3532"/>
    <mergeCell ref="G3532:H3532"/>
    <mergeCell ref="I3532:M3532"/>
    <mergeCell ref="N3532:P3532"/>
    <mergeCell ref="Q3532:R3532"/>
    <mergeCell ref="C3533:E3533"/>
    <mergeCell ref="C3508:E3508"/>
    <mergeCell ref="G3508:H3508"/>
    <mergeCell ref="I3508:M3508"/>
    <mergeCell ref="N3508:P3508"/>
    <mergeCell ref="Q3508:R3508"/>
    <mergeCell ref="C3509:E3509"/>
    <mergeCell ref="G3509:H3509"/>
    <mergeCell ref="C3521:E3521"/>
    <mergeCell ref="C3538:E3538"/>
    <mergeCell ref="G3538:H3538"/>
    <mergeCell ref="A3543:A3544"/>
    <mergeCell ref="I3519:M3519"/>
    <mergeCell ref="N3519:P3519"/>
    <mergeCell ref="I3505:M3505"/>
    <mergeCell ref="B3543:D3543"/>
    <mergeCell ref="B3557:F3557"/>
    <mergeCell ref="G3557:H3557"/>
    <mergeCell ref="I3557:R3557"/>
    <mergeCell ref="B3558:F3558"/>
    <mergeCell ref="I3558:L3558"/>
    <mergeCell ref="N3558:O3558"/>
    <mergeCell ref="A3560:A3611"/>
    <mergeCell ref="B3560:O3560"/>
    <mergeCell ref="Q3560:R3561"/>
    <mergeCell ref="C3561:E3561"/>
    <mergeCell ref="I3561:M3561"/>
    <mergeCell ref="N3561:P3561"/>
    <mergeCell ref="C3562:E3562"/>
    <mergeCell ref="I3562:M3562"/>
    <mergeCell ref="N3562:P3562"/>
    <mergeCell ref="Q3562:R3562"/>
    <mergeCell ref="C3563:E3563"/>
    <mergeCell ref="I3563:M3563"/>
    <mergeCell ref="N3563:P3563"/>
    <mergeCell ref="Q3563:R3563"/>
    <mergeCell ref="C3564:E3564"/>
    <mergeCell ref="G3564:H3564"/>
    <mergeCell ref="I3564:M3564"/>
    <mergeCell ref="N3564:P3564"/>
    <mergeCell ref="Q3564:R3564"/>
    <mergeCell ref="C3565:E3565"/>
    <mergeCell ref="G3565:H3565"/>
    <mergeCell ref="I3565:M3565"/>
    <mergeCell ref="N3565:P3565"/>
    <mergeCell ref="Q3565:R3565"/>
    <mergeCell ref="C3566:E3566"/>
    <mergeCell ref="G3566:H3566"/>
    <mergeCell ref="I3566:M3566"/>
    <mergeCell ref="N3566:P3566"/>
    <mergeCell ref="Q3566:R3566"/>
    <mergeCell ref="C3567:E3567"/>
    <mergeCell ref="G3567:H3567"/>
    <mergeCell ref="I3567:M3567"/>
    <mergeCell ref="N3567:P3567"/>
    <mergeCell ref="Q3567:R3567"/>
    <mergeCell ref="C3568:E3568"/>
    <mergeCell ref="G3568:H3568"/>
    <mergeCell ref="I3568:M3568"/>
    <mergeCell ref="N3568:P3568"/>
    <mergeCell ref="Q3568:R3568"/>
    <mergeCell ref="C3569:E3569"/>
    <mergeCell ref="G3569:H3569"/>
    <mergeCell ref="I3569:M3569"/>
    <mergeCell ref="C3601:E3601"/>
    <mergeCell ref="C3602:E3602"/>
    <mergeCell ref="I3602:M3602"/>
    <mergeCell ref="N3602:P3602"/>
    <mergeCell ref="Q3602:R3602"/>
    <mergeCell ref="G3602:H3602"/>
    <mergeCell ref="G3601:H3601"/>
    <mergeCell ref="I3601:M3601"/>
    <mergeCell ref="G3591:H3591"/>
    <mergeCell ref="I3591:M3591"/>
    <mergeCell ref="N3591:P3591"/>
    <mergeCell ref="I3605:M3605"/>
    <mergeCell ref="N3605:P3605"/>
    <mergeCell ref="Q3605:R3605"/>
    <mergeCell ref="N3601:P3601"/>
    <mergeCell ref="E3543:F3543"/>
    <mergeCell ref="K3543:R3543"/>
    <mergeCell ref="B3544:D3544"/>
    <mergeCell ref="E3544:F3544"/>
    <mergeCell ref="Q3570:R3570"/>
    <mergeCell ref="C3571:E3571"/>
    <mergeCell ref="G3571:H3571"/>
    <mergeCell ref="I3571:M3571"/>
    <mergeCell ref="N3571:P3571"/>
    <mergeCell ref="Q3571:R3571"/>
    <mergeCell ref="C3572:E3572"/>
    <mergeCell ref="G3572:H3572"/>
    <mergeCell ref="I3572:M3572"/>
    <mergeCell ref="C3577:E3577"/>
    <mergeCell ref="G3577:H3577"/>
    <mergeCell ref="I3577:M3577"/>
    <mergeCell ref="N3577:P3577"/>
    <mergeCell ref="Q3577:R3577"/>
    <mergeCell ref="C3578:E3578"/>
    <mergeCell ref="G3578:H3578"/>
    <mergeCell ref="I3578:M3578"/>
    <mergeCell ref="N3578:P3578"/>
    <mergeCell ref="Q3578:R3578"/>
    <mergeCell ref="Q3579:R3579"/>
    <mergeCell ref="N3598:P3598"/>
    <mergeCell ref="C3599:E3599"/>
    <mergeCell ref="G3599:H3599"/>
    <mergeCell ref="I3599:M3599"/>
    <mergeCell ref="N3599:P3599"/>
    <mergeCell ref="Q3599:R3599"/>
    <mergeCell ref="C3600:E3600"/>
    <mergeCell ref="Q3600:R3600"/>
    <mergeCell ref="G3600:H3600"/>
    <mergeCell ref="I3600:M3600"/>
    <mergeCell ref="N3600:P3600"/>
    <mergeCell ref="G3573:H3573"/>
    <mergeCell ref="C3574:E3574"/>
    <mergeCell ref="C3586:E3586"/>
    <mergeCell ref="I3586:M3586"/>
    <mergeCell ref="Q3581:R3581"/>
    <mergeCell ref="C3582:E3582"/>
    <mergeCell ref="G3582:H3582"/>
    <mergeCell ref="I3582:M3582"/>
    <mergeCell ref="N3582:P3582"/>
    <mergeCell ref="Q3582:R3582"/>
    <mergeCell ref="C3583:E3583"/>
    <mergeCell ref="I3583:M3583"/>
    <mergeCell ref="N3583:P3583"/>
    <mergeCell ref="Q3583:R3583"/>
    <mergeCell ref="G3575:H3575"/>
    <mergeCell ref="G3576:H3576"/>
    <mergeCell ref="C3581:E3581"/>
    <mergeCell ref="G3581:H3581"/>
    <mergeCell ref="I3581:M3581"/>
    <mergeCell ref="N3581:P3581"/>
    <mergeCell ref="C3589:E3589"/>
    <mergeCell ref="G3589:H3589"/>
    <mergeCell ref="I3589:M3589"/>
    <mergeCell ref="I3595:M3595"/>
    <mergeCell ref="N3595:P3595"/>
    <mergeCell ref="A3617:A3618"/>
    <mergeCell ref="N3647:P3647"/>
    <mergeCell ref="Q3647:R3647"/>
    <mergeCell ref="G3632:H3632"/>
    <mergeCell ref="G3631:H3631"/>
    <mergeCell ref="A3629:R3629"/>
    <mergeCell ref="A3630:B3630"/>
    <mergeCell ref="C3630:D3630"/>
    <mergeCell ref="E3630:F3630"/>
    <mergeCell ref="G3630:J3630"/>
    <mergeCell ref="K3630:M3630"/>
    <mergeCell ref="N3630:R3630"/>
    <mergeCell ref="A3631:A3632"/>
    <mergeCell ref="B3631:F3631"/>
    <mergeCell ref="I3631:R3631"/>
    <mergeCell ref="B3632:F3632"/>
    <mergeCell ref="I3632:L3632"/>
    <mergeCell ref="N3632:O3632"/>
    <mergeCell ref="G3618:H3618"/>
    <mergeCell ref="G3617:H3617"/>
    <mergeCell ref="G3615:H3615"/>
    <mergeCell ref="G3605:H3605"/>
    <mergeCell ref="I3610:M3610"/>
    <mergeCell ref="N3610:P3610"/>
    <mergeCell ref="Q3610:R3610"/>
    <mergeCell ref="C3611:E3611"/>
    <mergeCell ref="G3611:H3611"/>
    <mergeCell ref="I3611:M3611"/>
    <mergeCell ref="N3611:P3611"/>
    <mergeCell ref="Q3611:R3611"/>
    <mergeCell ref="C3612:E3612"/>
    <mergeCell ref="G3612:H3612"/>
    <mergeCell ref="I3612:M3612"/>
    <mergeCell ref="Q3612:R3612"/>
    <mergeCell ref="A3613:A3615"/>
    <mergeCell ref="B3613:P3613"/>
    <mergeCell ref="Q3613:R3614"/>
    <mergeCell ref="B3614:D3614"/>
    <mergeCell ref="E3614:F3614"/>
    <mergeCell ref="G3614:H3614"/>
    <mergeCell ref="I3614:M3614"/>
    <mergeCell ref="N3614:P3614"/>
    <mergeCell ref="B3615:D3615"/>
    <mergeCell ref="E3615:F3615"/>
    <mergeCell ref="I3615:M3615"/>
    <mergeCell ref="N3615:P3615"/>
    <mergeCell ref="Q3615:R3615"/>
    <mergeCell ref="B3616:F3616"/>
    <mergeCell ref="G3616:H3616"/>
    <mergeCell ref="B3617:D3617"/>
    <mergeCell ref="E3617:F3617"/>
    <mergeCell ref="K3617:R3617"/>
    <mergeCell ref="B3618:D3618"/>
    <mergeCell ref="E3618:F3618"/>
    <mergeCell ref="J3618:J3628"/>
    <mergeCell ref="K3618:R3628"/>
    <mergeCell ref="G3619:H3619"/>
    <mergeCell ref="B3621:H3621"/>
    <mergeCell ref="C3605:E3605"/>
    <mergeCell ref="C3647:E3647"/>
    <mergeCell ref="I3642:M3642"/>
    <mergeCell ref="N3642:P3642"/>
    <mergeCell ref="G3643:H3643"/>
    <mergeCell ref="I3643:M3643"/>
    <mergeCell ref="A3634:A3685"/>
    <mergeCell ref="B3634:O3634"/>
    <mergeCell ref="Q3634:R3635"/>
    <mergeCell ref="N3640:P3640"/>
    <mergeCell ref="C3641:E3641"/>
    <mergeCell ref="G3641:H3641"/>
    <mergeCell ref="I3641:M3641"/>
    <mergeCell ref="N3641:P3641"/>
    <mergeCell ref="Q3641:R3641"/>
    <mergeCell ref="C3642:E3642"/>
    <mergeCell ref="Q3642:R3642"/>
    <mergeCell ref="C3643:E3643"/>
    <mergeCell ref="C3644:E3644"/>
    <mergeCell ref="I3644:M3644"/>
    <mergeCell ref="N3644:P3644"/>
    <mergeCell ref="Q3644:R3644"/>
    <mergeCell ref="C3645:E3645"/>
    <mergeCell ref="I3645:M3645"/>
    <mergeCell ref="N3645:P3645"/>
    <mergeCell ref="Q3645:R3645"/>
    <mergeCell ref="C3646:E3646"/>
    <mergeCell ref="I3646:M3646"/>
    <mergeCell ref="N3646:P3646"/>
    <mergeCell ref="Q3646:R3646"/>
    <mergeCell ref="I3651:M3651"/>
    <mergeCell ref="N3651:P3651"/>
    <mergeCell ref="Q3651:R3651"/>
    <mergeCell ref="C3652:E3652"/>
    <mergeCell ref="G3652:H3652"/>
    <mergeCell ref="I3652:M3652"/>
    <mergeCell ref="N3652:P3652"/>
    <mergeCell ref="Q3652:R3652"/>
    <mergeCell ref="C3653:E3653"/>
    <mergeCell ref="G3653:H3653"/>
    <mergeCell ref="I3653:M3653"/>
    <mergeCell ref="N3653:P3653"/>
    <mergeCell ref="Q3653:R3653"/>
    <mergeCell ref="C3654:E3654"/>
    <mergeCell ref="G3654:H3654"/>
    <mergeCell ref="I3654:M3654"/>
    <mergeCell ref="N3654:P3654"/>
    <mergeCell ref="Q3654:R3654"/>
    <mergeCell ref="C3655:E3655"/>
    <mergeCell ref="G3657:H3657"/>
    <mergeCell ref="C3638:E3638"/>
    <mergeCell ref="G3638:H3638"/>
    <mergeCell ref="I3638:M3638"/>
    <mergeCell ref="N3638:P3638"/>
    <mergeCell ref="C3651:E3651"/>
    <mergeCell ref="G3651:H3651"/>
    <mergeCell ref="C3648:E3648"/>
    <mergeCell ref="G3648:H3648"/>
    <mergeCell ref="I3648:M3648"/>
    <mergeCell ref="N3648:P3648"/>
    <mergeCell ref="Q3648:R3648"/>
    <mergeCell ref="C3649:E3649"/>
    <mergeCell ref="G3649:H3649"/>
    <mergeCell ref="I3649:M3649"/>
    <mergeCell ref="N3649:P3649"/>
    <mergeCell ref="Q3649:R3649"/>
    <mergeCell ref="C3650:E3650"/>
    <mergeCell ref="G3650:H3650"/>
    <mergeCell ref="I3650:M3650"/>
    <mergeCell ref="N3650:P3650"/>
    <mergeCell ref="A3691:A3692"/>
    <mergeCell ref="B3691:D3691"/>
    <mergeCell ref="E3691:F3691"/>
    <mergeCell ref="G3691:H3691"/>
    <mergeCell ref="K3691:R3691"/>
    <mergeCell ref="B3692:D3692"/>
    <mergeCell ref="E3692:F3692"/>
    <mergeCell ref="G3692:H3692"/>
    <mergeCell ref="J3692:J3702"/>
    <mergeCell ref="K3692:R3702"/>
    <mergeCell ref="G3693:H3693"/>
    <mergeCell ref="B3699:H3699"/>
    <mergeCell ref="B3700:H3700"/>
    <mergeCell ref="B3701:H3701"/>
    <mergeCell ref="B3702:H3702"/>
    <mergeCell ref="C3676:E3676"/>
    <mergeCell ref="G3676:H3676"/>
    <mergeCell ref="I3676:M3676"/>
    <mergeCell ref="N3676:P3676"/>
    <mergeCell ref="Q3676:R3676"/>
    <mergeCell ref="C3677:E3677"/>
    <mergeCell ref="G3677:H3677"/>
    <mergeCell ref="N3669:P3669"/>
    <mergeCell ref="Q3669:R3669"/>
    <mergeCell ref="Q3673:R3673"/>
    <mergeCell ref="G3688:H3688"/>
    <mergeCell ref="G3689:H3689"/>
    <mergeCell ref="G3686:H3686"/>
    <mergeCell ref="G3684:H3684"/>
    <mergeCell ref="I3684:M3684"/>
    <mergeCell ref="N3684:P3684"/>
    <mergeCell ref="G3685:H3685"/>
    <mergeCell ref="I3685:M3685"/>
    <mergeCell ref="B3690:F3690"/>
    <mergeCell ref="G3690:H3690"/>
    <mergeCell ref="I3672:M3672"/>
    <mergeCell ref="N3672:P3672"/>
    <mergeCell ref="Q3672:R3672"/>
    <mergeCell ref="N3682:P3682"/>
    <mergeCell ref="C3683:E3683"/>
    <mergeCell ref="G3683:H3683"/>
    <mergeCell ref="I3683:M3683"/>
    <mergeCell ref="N3683:P3683"/>
    <mergeCell ref="Q3683:R3683"/>
    <mergeCell ref="C3684:E3684"/>
    <mergeCell ref="Q3684:R3684"/>
    <mergeCell ref="C3685:E3685"/>
    <mergeCell ref="C3686:E3686"/>
    <mergeCell ref="I3686:M3686"/>
    <mergeCell ref="Q3686:R3686"/>
    <mergeCell ref="G3669:H3669"/>
    <mergeCell ref="G3670:H3670"/>
    <mergeCell ref="C3669:E3669"/>
    <mergeCell ref="I3669:M3669"/>
    <mergeCell ref="N3679:P3679"/>
    <mergeCell ref="Q3679:R3679"/>
    <mergeCell ref="I3674:M3674"/>
    <mergeCell ref="N3674:P3674"/>
    <mergeCell ref="Q3674:R3674"/>
    <mergeCell ref="C3675:E3675"/>
    <mergeCell ref="G3675:H3675"/>
    <mergeCell ref="I3675:M3675"/>
    <mergeCell ref="N3675:P3675"/>
    <mergeCell ref="Q3675:R3675"/>
    <mergeCell ref="A3687:A3689"/>
    <mergeCell ref="B3687:P3687"/>
    <mergeCell ref="Q3687:R3688"/>
    <mergeCell ref="I3688:M3688"/>
    <mergeCell ref="N3688:P3688"/>
    <mergeCell ref="B3689:D3689"/>
    <mergeCell ref="E3689:F3689"/>
    <mergeCell ref="I3689:M3689"/>
    <mergeCell ref="N3689:P3689"/>
    <mergeCell ref="Q3689:R3689"/>
    <mergeCell ref="G3655:H3655"/>
    <mergeCell ref="I3655:M3655"/>
    <mergeCell ref="N3655:P3655"/>
    <mergeCell ref="Q3655:R3655"/>
    <mergeCell ref="C3656:E3656"/>
    <mergeCell ref="G3656:H3656"/>
    <mergeCell ref="I3656:M3656"/>
    <mergeCell ref="N3656:P3656"/>
    <mergeCell ref="Q3656:R3656"/>
    <mergeCell ref="C3657:E3657"/>
    <mergeCell ref="I3657:M3657"/>
    <mergeCell ref="N3657:P3657"/>
    <mergeCell ref="Q3657:R3657"/>
    <mergeCell ref="C3658:E3658"/>
    <mergeCell ref="G3658:H3658"/>
    <mergeCell ref="I3658:M3658"/>
    <mergeCell ref="N3658:P3658"/>
    <mergeCell ref="Q3658:R3658"/>
    <mergeCell ref="C3659:E3659"/>
    <mergeCell ref="I3659:M3659"/>
    <mergeCell ref="N3659:P3659"/>
    <mergeCell ref="Q3659:R3659"/>
    <mergeCell ref="C3660:E3660"/>
    <mergeCell ref="I3660:M3660"/>
    <mergeCell ref="N3660:P3660"/>
    <mergeCell ref="Q3660:R3660"/>
    <mergeCell ref="C3661:E3661"/>
    <mergeCell ref="G3661:H3661"/>
    <mergeCell ref="I3661:M3661"/>
    <mergeCell ref="N3661:P3661"/>
    <mergeCell ref="Q3661:R3661"/>
    <mergeCell ref="C3662:E3662"/>
    <mergeCell ref="G3662:H3662"/>
    <mergeCell ref="I3662:M3662"/>
    <mergeCell ref="N3662:P3662"/>
    <mergeCell ref="Q3662:R3662"/>
    <mergeCell ref="Q3663:R3663"/>
    <mergeCell ref="G3667:H3667"/>
    <mergeCell ref="C3668:E3668"/>
    <mergeCell ref="G3668:H3668"/>
    <mergeCell ref="I3668:M3668"/>
    <mergeCell ref="N3668:P3668"/>
    <mergeCell ref="Q3668:R3668"/>
    <mergeCell ref="N3685:P3685"/>
    <mergeCell ref="Q3685:R3685"/>
    <mergeCell ref="Q3680:R3680"/>
    <mergeCell ref="C3681:E3681"/>
    <mergeCell ref="G3681:H3681"/>
    <mergeCell ref="I3681:M3681"/>
    <mergeCell ref="N3681:P3681"/>
    <mergeCell ref="Q3681:R3681"/>
    <mergeCell ref="I3677:M3677"/>
    <mergeCell ref="N3677:P3677"/>
    <mergeCell ref="Q3677:R3677"/>
  </mergeCells>
  <phoneticPr fontId="3"/>
  <conditionalFormatting sqref="Q6">
    <cfRule type="expression" dxfId="2084" priority="3522">
      <formula>AND($Q6&lt;&gt;"",$Q6&lt;120)</formula>
    </cfRule>
  </conditionalFormatting>
  <conditionalFormatting sqref="C4">
    <cfRule type="cellIs" dxfId="2083" priority="3524" operator="equal">
      <formula>""</formula>
    </cfRule>
  </conditionalFormatting>
  <conditionalFormatting sqref="G4 N4">
    <cfRule type="expression" dxfId="2082" priority="3523">
      <formula>G$4=""</formula>
    </cfRule>
  </conditionalFormatting>
  <conditionalFormatting sqref="B6 G6 I6 N6 Q6">
    <cfRule type="cellIs" dxfId="2081" priority="3525" operator="equal">
      <formula>""</formula>
    </cfRule>
  </conditionalFormatting>
  <conditionalFormatting sqref="B63:R63">
    <cfRule type="cellIs" dxfId="2080" priority="3520" operator="equal">
      <formula>""</formula>
    </cfRule>
  </conditionalFormatting>
  <conditionalFormatting sqref="B66:F66">
    <cfRule type="cellIs" dxfId="2079" priority="3519" operator="equal">
      <formula>""</formula>
    </cfRule>
  </conditionalFormatting>
  <conditionalFormatting sqref="Q80">
    <cfRule type="expression" dxfId="2078" priority="980">
      <formula>AND($Q80&lt;&gt;"",$Q80&lt;120)</formula>
    </cfRule>
  </conditionalFormatting>
  <conditionalFormatting sqref="C78">
    <cfRule type="cellIs" dxfId="2077" priority="982" operator="equal">
      <formula>""</formula>
    </cfRule>
  </conditionalFormatting>
  <conditionalFormatting sqref="G78 N78">
    <cfRule type="expression" dxfId="2076" priority="981">
      <formula>G$4=""</formula>
    </cfRule>
  </conditionalFormatting>
  <conditionalFormatting sqref="B80 G80 I80 N80 Q80">
    <cfRule type="cellIs" dxfId="2075" priority="983" operator="equal">
      <formula>""</formula>
    </cfRule>
  </conditionalFormatting>
  <conditionalFormatting sqref="B137:R137">
    <cfRule type="cellIs" dxfId="2074" priority="979" operator="equal">
      <formula>""</formula>
    </cfRule>
  </conditionalFormatting>
  <conditionalFormatting sqref="B140:F140">
    <cfRule type="cellIs" dxfId="2073" priority="978" operator="equal">
      <formula>""</formula>
    </cfRule>
  </conditionalFormatting>
  <conditionalFormatting sqref="Q154">
    <cfRule type="expression" dxfId="2072" priority="969">
      <formula>AND($Q154&lt;&gt;"",$Q154&lt;120)</formula>
    </cfRule>
  </conditionalFormatting>
  <conditionalFormatting sqref="C152">
    <cfRule type="cellIs" dxfId="2071" priority="971" operator="equal">
      <formula>""</formula>
    </cfRule>
  </conditionalFormatting>
  <conditionalFormatting sqref="G152 N152">
    <cfRule type="expression" dxfId="2070" priority="970">
      <formula>G$4=""</formula>
    </cfRule>
  </conditionalFormatting>
  <conditionalFormatting sqref="B154 G154 I154 N154 Q154">
    <cfRule type="cellIs" dxfId="2069" priority="972" operator="equal">
      <formula>""</formula>
    </cfRule>
  </conditionalFormatting>
  <conditionalFormatting sqref="B211:R211">
    <cfRule type="cellIs" dxfId="2068" priority="968" operator="equal">
      <formula>""</formula>
    </cfRule>
  </conditionalFormatting>
  <conditionalFormatting sqref="B214:F214">
    <cfRule type="cellIs" dxfId="2067" priority="967" operator="equal">
      <formula>""</formula>
    </cfRule>
  </conditionalFormatting>
  <conditionalFormatting sqref="Q228">
    <cfRule type="expression" dxfId="2066" priority="958">
      <formula>AND($Q228&lt;&gt;"",$Q228&lt;120)</formula>
    </cfRule>
  </conditionalFormatting>
  <conditionalFormatting sqref="C226">
    <cfRule type="cellIs" dxfId="2065" priority="960" operator="equal">
      <formula>""</formula>
    </cfRule>
  </conditionalFormatting>
  <conditionalFormatting sqref="G226 N226">
    <cfRule type="expression" dxfId="2064" priority="959">
      <formula>G$4=""</formula>
    </cfRule>
  </conditionalFormatting>
  <conditionalFormatting sqref="B228 G228 I228 N228 Q228">
    <cfRule type="cellIs" dxfId="2063" priority="961" operator="equal">
      <formula>""</formula>
    </cfRule>
  </conditionalFormatting>
  <conditionalFormatting sqref="B285:R285">
    <cfRule type="cellIs" dxfId="2062" priority="957" operator="equal">
      <formula>""</formula>
    </cfRule>
  </conditionalFormatting>
  <conditionalFormatting sqref="B288:F288">
    <cfRule type="cellIs" dxfId="2061" priority="956" operator="equal">
      <formula>""</formula>
    </cfRule>
  </conditionalFormatting>
  <conditionalFormatting sqref="Q302">
    <cfRule type="expression" dxfId="2060" priority="947">
      <formula>AND($Q302&lt;&gt;"",$Q302&lt;120)</formula>
    </cfRule>
  </conditionalFormatting>
  <conditionalFormatting sqref="C300">
    <cfRule type="cellIs" dxfId="2059" priority="949" operator="equal">
      <formula>""</formula>
    </cfRule>
  </conditionalFormatting>
  <conditionalFormatting sqref="G300 N300">
    <cfRule type="expression" dxfId="2058" priority="948">
      <formula>G$4=""</formula>
    </cfRule>
  </conditionalFormatting>
  <conditionalFormatting sqref="B302 G302 I302 N302 Q302">
    <cfRule type="cellIs" dxfId="2057" priority="950" operator="equal">
      <formula>""</formula>
    </cfRule>
  </conditionalFormatting>
  <conditionalFormatting sqref="B359:R359">
    <cfRule type="cellIs" dxfId="2056" priority="946" operator="equal">
      <formula>""</formula>
    </cfRule>
  </conditionalFormatting>
  <conditionalFormatting sqref="B362:F362">
    <cfRule type="cellIs" dxfId="2055" priority="945" operator="equal">
      <formula>""</formula>
    </cfRule>
  </conditionalFormatting>
  <conditionalFormatting sqref="Q376">
    <cfRule type="expression" dxfId="2054" priority="936">
      <formula>AND($Q376&lt;&gt;"",$Q376&lt;120)</formula>
    </cfRule>
  </conditionalFormatting>
  <conditionalFormatting sqref="C374">
    <cfRule type="cellIs" dxfId="2053" priority="938" operator="equal">
      <formula>""</formula>
    </cfRule>
  </conditionalFormatting>
  <conditionalFormatting sqref="G374 N374">
    <cfRule type="expression" dxfId="2052" priority="937">
      <formula>G$4=""</formula>
    </cfRule>
  </conditionalFormatting>
  <conditionalFormatting sqref="B376 G376 I376 N376 Q376">
    <cfRule type="cellIs" dxfId="2051" priority="939" operator="equal">
      <formula>""</formula>
    </cfRule>
  </conditionalFormatting>
  <conditionalFormatting sqref="B433:R433">
    <cfRule type="cellIs" dxfId="2050" priority="935" operator="equal">
      <formula>""</formula>
    </cfRule>
  </conditionalFormatting>
  <conditionalFormatting sqref="B436:F436">
    <cfRule type="cellIs" dxfId="2049" priority="934" operator="equal">
      <formula>""</formula>
    </cfRule>
  </conditionalFormatting>
  <conditionalFormatting sqref="Q450">
    <cfRule type="expression" dxfId="2048" priority="925">
      <formula>AND($Q450&lt;&gt;"",$Q450&lt;120)</formula>
    </cfRule>
  </conditionalFormatting>
  <conditionalFormatting sqref="C448">
    <cfRule type="cellIs" dxfId="2047" priority="927" operator="equal">
      <formula>""</formula>
    </cfRule>
  </conditionalFormatting>
  <conditionalFormatting sqref="G448 N448">
    <cfRule type="expression" dxfId="2046" priority="926">
      <formula>G$4=""</formula>
    </cfRule>
  </conditionalFormatting>
  <conditionalFormatting sqref="B450 G450 I450 N450 Q450">
    <cfRule type="cellIs" dxfId="2045" priority="928" operator="equal">
      <formula>""</formula>
    </cfRule>
  </conditionalFormatting>
  <conditionalFormatting sqref="B507:R507">
    <cfRule type="cellIs" dxfId="2044" priority="924" operator="equal">
      <formula>""</formula>
    </cfRule>
  </conditionalFormatting>
  <conditionalFormatting sqref="B510:F510">
    <cfRule type="cellIs" dxfId="2043" priority="923" operator="equal">
      <formula>""</formula>
    </cfRule>
  </conditionalFormatting>
  <conditionalFormatting sqref="Q524">
    <cfRule type="expression" dxfId="2042" priority="914">
      <formula>AND($Q524&lt;&gt;"",$Q524&lt;120)</formula>
    </cfRule>
  </conditionalFormatting>
  <conditionalFormatting sqref="C522">
    <cfRule type="cellIs" dxfId="2041" priority="916" operator="equal">
      <formula>""</formula>
    </cfRule>
  </conditionalFormatting>
  <conditionalFormatting sqref="G522 N522">
    <cfRule type="expression" dxfId="2040" priority="915">
      <formula>G$4=""</formula>
    </cfRule>
  </conditionalFormatting>
  <conditionalFormatting sqref="B524 G524 I524 N524 Q524">
    <cfRule type="cellIs" dxfId="2039" priority="917" operator="equal">
      <formula>""</formula>
    </cfRule>
  </conditionalFormatting>
  <conditionalFormatting sqref="B581:R581">
    <cfRule type="cellIs" dxfId="2038" priority="913" operator="equal">
      <formula>""</formula>
    </cfRule>
  </conditionalFormatting>
  <conditionalFormatting sqref="B584:F584">
    <cfRule type="cellIs" dxfId="2037" priority="912" operator="equal">
      <formula>""</formula>
    </cfRule>
  </conditionalFormatting>
  <conditionalFormatting sqref="Q598">
    <cfRule type="expression" dxfId="2036" priority="903">
      <formula>AND($Q598&lt;&gt;"",$Q598&lt;120)</formula>
    </cfRule>
  </conditionalFormatting>
  <conditionalFormatting sqref="C596">
    <cfRule type="cellIs" dxfId="2035" priority="905" operator="equal">
      <formula>""</formula>
    </cfRule>
  </conditionalFormatting>
  <conditionalFormatting sqref="G596 N596">
    <cfRule type="expression" dxfId="2034" priority="904">
      <formula>G$4=""</formula>
    </cfRule>
  </conditionalFormatting>
  <conditionalFormatting sqref="B598 G598 I598 N598 Q598">
    <cfRule type="cellIs" dxfId="2033" priority="906" operator="equal">
      <formula>""</formula>
    </cfRule>
  </conditionalFormatting>
  <conditionalFormatting sqref="B655:R655">
    <cfRule type="cellIs" dxfId="2032" priority="902" operator="equal">
      <formula>""</formula>
    </cfRule>
  </conditionalFormatting>
  <conditionalFormatting sqref="B658:F658">
    <cfRule type="cellIs" dxfId="2031" priority="901" operator="equal">
      <formula>""</formula>
    </cfRule>
  </conditionalFormatting>
  <conditionalFormatting sqref="Q672">
    <cfRule type="expression" dxfId="2030" priority="892">
      <formula>AND($Q672&lt;&gt;"",$Q672&lt;120)</formula>
    </cfRule>
  </conditionalFormatting>
  <conditionalFormatting sqref="C670">
    <cfRule type="cellIs" dxfId="2029" priority="894" operator="equal">
      <formula>""</formula>
    </cfRule>
  </conditionalFormatting>
  <conditionalFormatting sqref="G670 N670">
    <cfRule type="expression" dxfId="2028" priority="893">
      <formula>G$4=""</formula>
    </cfRule>
  </conditionalFormatting>
  <conditionalFormatting sqref="B672 G672 I672 N672 Q672">
    <cfRule type="cellIs" dxfId="2027" priority="895" operator="equal">
      <formula>""</formula>
    </cfRule>
  </conditionalFormatting>
  <conditionalFormatting sqref="B729:R729">
    <cfRule type="cellIs" dxfId="2026" priority="891" operator="equal">
      <formula>""</formula>
    </cfRule>
  </conditionalFormatting>
  <conditionalFormatting sqref="B732:F732">
    <cfRule type="cellIs" dxfId="2025" priority="890" operator="equal">
      <formula>""</formula>
    </cfRule>
  </conditionalFormatting>
  <conditionalFormatting sqref="Q746">
    <cfRule type="expression" dxfId="2024" priority="881">
      <formula>AND($Q746&lt;&gt;"",$Q746&lt;120)</formula>
    </cfRule>
  </conditionalFormatting>
  <conditionalFormatting sqref="C744">
    <cfRule type="cellIs" dxfId="2023" priority="883" operator="equal">
      <formula>""</formula>
    </cfRule>
  </conditionalFormatting>
  <conditionalFormatting sqref="G744 N744">
    <cfRule type="expression" dxfId="2022" priority="882">
      <formula>G$4=""</formula>
    </cfRule>
  </conditionalFormatting>
  <conditionalFormatting sqref="B746 G746 I746 N746 Q746">
    <cfRule type="cellIs" dxfId="2021" priority="884" operator="equal">
      <formula>""</formula>
    </cfRule>
  </conditionalFormatting>
  <conditionalFormatting sqref="B803:R803">
    <cfRule type="cellIs" dxfId="2020" priority="880" operator="equal">
      <formula>""</formula>
    </cfRule>
  </conditionalFormatting>
  <conditionalFormatting sqref="B806:F806">
    <cfRule type="cellIs" dxfId="2019" priority="879" operator="equal">
      <formula>""</formula>
    </cfRule>
  </conditionalFormatting>
  <conditionalFormatting sqref="Q820">
    <cfRule type="expression" dxfId="2018" priority="870">
      <formula>AND($Q820&lt;&gt;"",$Q820&lt;120)</formula>
    </cfRule>
  </conditionalFormatting>
  <conditionalFormatting sqref="C818">
    <cfRule type="cellIs" dxfId="2017" priority="872" operator="equal">
      <formula>""</formula>
    </cfRule>
  </conditionalFormatting>
  <conditionalFormatting sqref="G818 N818">
    <cfRule type="expression" dxfId="2016" priority="871">
      <formula>G$4=""</formula>
    </cfRule>
  </conditionalFormatting>
  <conditionalFormatting sqref="B820 G820 I820 N820 Q820">
    <cfRule type="cellIs" dxfId="2015" priority="873" operator="equal">
      <formula>""</formula>
    </cfRule>
  </conditionalFormatting>
  <conditionalFormatting sqref="B877:R877">
    <cfRule type="cellIs" dxfId="2014" priority="869" operator="equal">
      <formula>""</formula>
    </cfRule>
  </conditionalFormatting>
  <conditionalFormatting sqref="B880:F880">
    <cfRule type="cellIs" dxfId="2013" priority="868" operator="equal">
      <formula>""</formula>
    </cfRule>
  </conditionalFormatting>
  <conditionalFormatting sqref="Q894">
    <cfRule type="expression" dxfId="2012" priority="859">
      <formula>AND($Q894&lt;&gt;"",$Q894&lt;120)</formula>
    </cfRule>
  </conditionalFormatting>
  <conditionalFormatting sqref="C892">
    <cfRule type="cellIs" dxfId="2011" priority="861" operator="equal">
      <formula>""</formula>
    </cfRule>
  </conditionalFormatting>
  <conditionalFormatting sqref="G892 N892">
    <cfRule type="expression" dxfId="2010" priority="860">
      <formula>G$4=""</formula>
    </cfRule>
  </conditionalFormatting>
  <conditionalFormatting sqref="B894 G894 I894 N894 Q894">
    <cfRule type="cellIs" dxfId="2009" priority="862" operator="equal">
      <formula>""</formula>
    </cfRule>
  </conditionalFormatting>
  <conditionalFormatting sqref="B951:R951">
    <cfRule type="cellIs" dxfId="2008" priority="858" operator="equal">
      <formula>""</formula>
    </cfRule>
  </conditionalFormatting>
  <conditionalFormatting sqref="B954:F954">
    <cfRule type="cellIs" dxfId="2007" priority="857" operator="equal">
      <formula>""</formula>
    </cfRule>
  </conditionalFormatting>
  <conditionalFormatting sqref="Q968">
    <cfRule type="expression" dxfId="2006" priority="848">
      <formula>AND($Q968&lt;&gt;"",$Q968&lt;120)</formula>
    </cfRule>
  </conditionalFormatting>
  <conditionalFormatting sqref="C966">
    <cfRule type="cellIs" dxfId="2005" priority="850" operator="equal">
      <formula>""</formula>
    </cfRule>
  </conditionalFormatting>
  <conditionalFormatting sqref="G966 N966">
    <cfRule type="expression" dxfId="2004" priority="849">
      <formula>G$4=""</formula>
    </cfRule>
  </conditionalFormatting>
  <conditionalFormatting sqref="B968 G968 I968 N968 Q968">
    <cfRule type="cellIs" dxfId="2003" priority="851" operator="equal">
      <formula>""</formula>
    </cfRule>
  </conditionalFormatting>
  <conditionalFormatting sqref="B1025:R1025">
    <cfRule type="cellIs" dxfId="2002" priority="847" operator="equal">
      <formula>""</formula>
    </cfRule>
  </conditionalFormatting>
  <conditionalFormatting sqref="B1028:F1028">
    <cfRule type="cellIs" dxfId="2001" priority="846" operator="equal">
      <formula>""</formula>
    </cfRule>
  </conditionalFormatting>
  <conditionalFormatting sqref="Q1042">
    <cfRule type="expression" dxfId="2000" priority="837">
      <formula>AND($Q1042&lt;&gt;"",$Q1042&lt;120)</formula>
    </cfRule>
  </conditionalFormatting>
  <conditionalFormatting sqref="C1040">
    <cfRule type="cellIs" dxfId="1999" priority="839" operator="equal">
      <formula>""</formula>
    </cfRule>
  </conditionalFormatting>
  <conditionalFormatting sqref="G1040 N1040">
    <cfRule type="expression" dxfId="1998" priority="838">
      <formula>G$4=""</formula>
    </cfRule>
  </conditionalFormatting>
  <conditionalFormatting sqref="B1042 G1042 I1042 N1042 Q1042">
    <cfRule type="cellIs" dxfId="1997" priority="840" operator="equal">
      <formula>""</formula>
    </cfRule>
  </conditionalFormatting>
  <conditionalFormatting sqref="B1099:R1099">
    <cfRule type="cellIs" dxfId="1996" priority="836" operator="equal">
      <formula>""</formula>
    </cfRule>
  </conditionalFormatting>
  <conditionalFormatting sqref="B1102:F1102">
    <cfRule type="cellIs" dxfId="1995" priority="835" operator="equal">
      <formula>""</formula>
    </cfRule>
  </conditionalFormatting>
  <conditionalFormatting sqref="Q1116">
    <cfRule type="expression" dxfId="1994" priority="826">
      <formula>AND($Q1116&lt;&gt;"",$Q1116&lt;120)</formula>
    </cfRule>
  </conditionalFormatting>
  <conditionalFormatting sqref="C1114">
    <cfRule type="cellIs" dxfId="1993" priority="828" operator="equal">
      <formula>""</formula>
    </cfRule>
  </conditionalFormatting>
  <conditionalFormatting sqref="G1114 N1114">
    <cfRule type="expression" dxfId="1992" priority="827">
      <formula>G$4=""</formula>
    </cfRule>
  </conditionalFormatting>
  <conditionalFormatting sqref="B1116 G1116 I1116 N1116 Q1116">
    <cfRule type="cellIs" dxfId="1991" priority="829" operator="equal">
      <formula>""</formula>
    </cfRule>
  </conditionalFormatting>
  <conditionalFormatting sqref="B1173:R1173">
    <cfRule type="cellIs" dxfId="1990" priority="825" operator="equal">
      <formula>""</formula>
    </cfRule>
  </conditionalFormatting>
  <conditionalFormatting sqref="B1176:F1176">
    <cfRule type="cellIs" dxfId="1989" priority="824" operator="equal">
      <formula>""</formula>
    </cfRule>
  </conditionalFormatting>
  <conditionalFormatting sqref="Q1190">
    <cfRule type="expression" dxfId="1988" priority="815">
      <formula>AND($Q1190&lt;&gt;"",$Q1190&lt;120)</formula>
    </cfRule>
  </conditionalFormatting>
  <conditionalFormatting sqref="C1188">
    <cfRule type="cellIs" dxfId="1987" priority="817" operator="equal">
      <formula>""</formula>
    </cfRule>
  </conditionalFormatting>
  <conditionalFormatting sqref="G1188 N1188">
    <cfRule type="expression" dxfId="1986" priority="816">
      <formula>G$4=""</formula>
    </cfRule>
  </conditionalFormatting>
  <conditionalFormatting sqref="B1190 G1190 I1190 N1190 Q1190">
    <cfRule type="cellIs" dxfId="1985" priority="818" operator="equal">
      <formula>""</formula>
    </cfRule>
  </conditionalFormatting>
  <conditionalFormatting sqref="B1247:R1247">
    <cfRule type="cellIs" dxfId="1984" priority="814" operator="equal">
      <formula>""</formula>
    </cfRule>
  </conditionalFormatting>
  <conditionalFormatting sqref="B1250:F1250">
    <cfRule type="cellIs" dxfId="1983" priority="813" operator="equal">
      <formula>""</formula>
    </cfRule>
  </conditionalFormatting>
  <conditionalFormatting sqref="Q1264">
    <cfRule type="expression" dxfId="1982" priority="804">
      <formula>AND($Q1264&lt;&gt;"",$Q1264&lt;120)</formula>
    </cfRule>
  </conditionalFormatting>
  <conditionalFormatting sqref="C1262">
    <cfRule type="cellIs" dxfId="1981" priority="806" operator="equal">
      <formula>""</formula>
    </cfRule>
  </conditionalFormatting>
  <conditionalFormatting sqref="G1262 N1262">
    <cfRule type="expression" dxfId="1980" priority="805">
      <formula>G$4=""</formula>
    </cfRule>
  </conditionalFormatting>
  <conditionalFormatting sqref="B1264 G1264 I1264 N1264 Q1264">
    <cfRule type="cellIs" dxfId="1979" priority="807" operator="equal">
      <formula>""</formula>
    </cfRule>
  </conditionalFormatting>
  <conditionalFormatting sqref="B1321:R1321">
    <cfRule type="cellIs" dxfId="1978" priority="803" operator="equal">
      <formula>""</formula>
    </cfRule>
  </conditionalFormatting>
  <conditionalFormatting sqref="B1324:F1324">
    <cfRule type="cellIs" dxfId="1977" priority="802" operator="equal">
      <formula>""</formula>
    </cfRule>
  </conditionalFormatting>
  <conditionalFormatting sqref="Q1338">
    <cfRule type="expression" dxfId="1976" priority="793">
      <formula>AND($Q1338&lt;&gt;"",$Q1338&lt;120)</formula>
    </cfRule>
  </conditionalFormatting>
  <conditionalFormatting sqref="C1336">
    <cfRule type="cellIs" dxfId="1975" priority="795" operator="equal">
      <formula>""</formula>
    </cfRule>
  </conditionalFormatting>
  <conditionalFormatting sqref="G1336 N1336">
    <cfRule type="expression" dxfId="1974" priority="794">
      <formula>G$4=""</formula>
    </cfRule>
  </conditionalFormatting>
  <conditionalFormatting sqref="B1338 G1338 I1338 N1338 Q1338">
    <cfRule type="cellIs" dxfId="1973" priority="796" operator="equal">
      <formula>""</formula>
    </cfRule>
  </conditionalFormatting>
  <conditionalFormatting sqref="B1395:R1395">
    <cfRule type="cellIs" dxfId="1972" priority="792" operator="equal">
      <formula>""</formula>
    </cfRule>
  </conditionalFormatting>
  <conditionalFormatting sqref="B1398:F1398">
    <cfRule type="cellIs" dxfId="1971" priority="791" operator="equal">
      <formula>""</formula>
    </cfRule>
  </conditionalFormatting>
  <conditionalFormatting sqref="Q1412">
    <cfRule type="expression" dxfId="1970" priority="782">
      <formula>AND($Q1412&lt;&gt;"",$Q1412&lt;120)</formula>
    </cfRule>
  </conditionalFormatting>
  <conditionalFormatting sqref="C1410">
    <cfRule type="cellIs" dxfId="1969" priority="784" operator="equal">
      <formula>""</formula>
    </cfRule>
  </conditionalFormatting>
  <conditionalFormatting sqref="G1410 N1410">
    <cfRule type="expression" dxfId="1968" priority="783">
      <formula>G$4=""</formula>
    </cfRule>
  </conditionalFormatting>
  <conditionalFormatting sqref="B1412 G1412 I1412 N1412 Q1412">
    <cfRule type="cellIs" dxfId="1967" priority="785" operator="equal">
      <formula>""</formula>
    </cfRule>
  </conditionalFormatting>
  <conditionalFormatting sqref="B1469:R1469">
    <cfRule type="cellIs" dxfId="1966" priority="781" operator="equal">
      <formula>""</formula>
    </cfRule>
  </conditionalFormatting>
  <conditionalFormatting sqref="B1472:F1472">
    <cfRule type="cellIs" dxfId="1965" priority="780" operator="equal">
      <formula>""</formula>
    </cfRule>
  </conditionalFormatting>
  <conditionalFormatting sqref="Q1486">
    <cfRule type="expression" dxfId="1964" priority="771">
      <formula>AND($Q1486&lt;&gt;"",$Q1486&lt;120)</formula>
    </cfRule>
  </conditionalFormatting>
  <conditionalFormatting sqref="C1484">
    <cfRule type="cellIs" dxfId="1963" priority="773" operator="equal">
      <formula>""</formula>
    </cfRule>
  </conditionalFormatting>
  <conditionalFormatting sqref="G1484 N1484">
    <cfRule type="expression" dxfId="1962" priority="772">
      <formula>G$4=""</formula>
    </cfRule>
  </conditionalFormatting>
  <conditionalFormatting sqref="B1486 G1486 I1486 N1486 Q1486">
    <cfRule type="cellIs" dxfId="1961" priority="774" operator="equal">
      <formula>""</formula>
    </cfRule>
  </conditionalFormatting>
  <conditionalFormatting sqref="B1543:R1543">
    <cfRule type="cellIs" dxfId="1960" priority="770" operator="equal">
      <formula>""</formula>
    </cfRule>
  </conditionalFormatting>
  <conditionalFormatting sqref="B1546:F1546">
    <cfRule type="cellIs" dxfId="1959" priority="769" operator="equal">
      <formula>""</formula>
    </cfRule>
  </conditionalFormatting>
  <conditionalFormatting sqref="Q1560">
    <cfRule type="expression" dxfId="1958" priority="760">
      <formula>AND($Q1560&lt;&gt;"",$Q1560&lt;120)</formula>
    </cfRule>
  </conditionalFormatting>
  <conditionalFormatting sqref="C1558">
    <cfRule type="cellIs" dxfId="1957" priority="762" operator="equal">
      <formula>""</formula>
    </cfRule>
  </conditionalFormatting>
  <conditionalFormatting sqref="G1558 N1558">
    <cfRule type="expression" dxfId="1956" priority="761">
      <formula>G$4=""</formula>
    </cfRule>
  </conditionalFormatting>
  <conditionalFormatting sqref="B1560 G1560 I1560 N1560 Q1560">
    <cfRule type="cellIs" dxfId="1955" priority="763" operator="equal">
      <formula>""</formula>
    </cfRule>
  </conditionalFormatting>
  <conditionalFormatting sqref="B1617:R1617">
    <cfRule type="cellIs" dxfId="1954" priority="759" operator="equal">
      <formula>""</formula>
    </cfRule>
  </conditionalFormatting>
  <conditionalFormatting sqref="B1620:F1620">
    <cfRule type="cellIs" dxfId="1953" priority="758" operator="equal">
      <formula>""</formula>
    </cfRule>
  </conditionalFormatting>
  <conditionalFormatting sqref="Q1634">
    <cfRule type="expression" dxfId="1952" priority="749">
      <formula>AND($Q1634&lt;&gt;"",$Q1634&lt;120)</formula>
    </cfRule>
  </conditionalFormatting>
  <conditionalFormatting sqref="C1632">
    <cfRule type="cellIs" dxfId="1951" priority="751" operator="equal">
      <formula>""</formula>
    </cfRule>
  </conditionalFormatting>
  <conditionalFormatting sqref="G1632 N1632">
    <cfRule type="expression" dxfId="1950" priority="750">
      <formula>G$4=""</formula>
    </cfRule>
  </conditionalFormatting>
  <conditionalFormatting sqref="B1634 G1634 I1634 N1634 Q1634">
    <cfRule type="cellIs" dxfId="1949" priority="752" operator="equal">
      <formula>""</formula>
    </cfRule>
  </conditionalFormatting>
  <conditionalFormatting sqref="B1691:R1691">
    <cfRule type="cellIs" dxfId="1948" priority="748" operator="equal">
      <formula>""</formula>
    </cfRule>
  </conditionalFormatting>
  <conditionalFormatting sqref="B1694:F1694">
    <cfRule type="cellIs" dxfId="1947" priority="747" operator="equal">
      <formula>""</formula>
    </cfRule>
  </conditionalFormatting>
  <conditionalFormatting sqref="Q1708">
    <cfRule type="expression" dxfId="1946" priority="738">
      <formula>AND($Q1708&lt;&gt;"",$Q1708&lt;120)</formula>
    </cfRule>
  </conditionalFormatting>
  <conditionalFormatting sqref="C1706">
    <cfRule type="cellIs" dxfId="1945" priority="740" operator="equal">
      <formula>""</formula>
    </cfRule>
  </conditionalFormatting>
  <conditionalFormatting sqref="G1706 N1706">
    <cfRule type="expression" dxfId="1944" priority="739">
      <formula>G$4=""</formula>
    </cfRule>
  </conditionalFormatting>
  <conditionalFormatting sqref="B1708 G1708 I1708 N1708 Q1708">
    <cfRule type="cellIs" dxfId="1943" priority="741" operator="equal">
      <formula>""</formula>
    </cfRule>
  </conditionalFormatting>
  <conditionalFormatting sqref="B1765:R1765">
    <cfRule type="cellIs" dxfId="1942" priority="737" operator="equal">
      <formula>""</formula>
    </cfRule>
  </conditionalFormatting>
  <conditionalFormatting sqref="B1768:F1768">
    <cfRule type="cellIs" dxfId="1941" priority="736" operator="equal">
      <formula>""</formula>
    </cfRule>
  </conditionalFormatting>
  <conditionalFormatting sqref="Q1782">
    <cfRule type="expression" dxfId="1940" priority="727">
      <formula>AND($Q1782&lt;&gt;"",$Q1782&lt;120)</formula>
    </cfRule>
  </conditionalFormatting>
  <conditionalFormatting sqref="C1780">
    <cfRule type="cellIs" dxfId="1939" priority="729" operator="equal">
      <formula>""</formula>
    </cfRule>
  </conditionalFormatting>
  <conditionalFormatting sqref="G1780 N1780">
    <cfRule type="expression" dxfId="1938" priority="728">
      <formula>G$4=""</formula>
    </cfRule>
  </conditionalFormatting>
  <conditionalFormatting sqref="B1782 G1782 I1782 N1782 Q1782">
    <cfRule type="cellIs" dxfId="1937" priority="730" operator="equal">
      <formula>""</formula>
    </cfRule>
  </conditionalFormatting>
  <conditionalFormatting sqref="B1839:R1839">
    <cfRule type="cellIs" dxfId="1936" priority="726" operator="equal">
      <formula>""</formula>
    </cfRule>
  </conditionalFormatting>
  <conditionalFormatting sqref="B1842:F1842">
    <cfRule type="cellIs" dxfId="1935" priority="725" operator="equal">
      <formula>""</formula>
    </cfRule>
  </conditionalFormatting>
  <conditionalFormatting sqref="Q1856">
    <cfRule type="expression" dxfId="1934" priority="716">
      <formula>AND($Q1856&lt;&gt;"",$Q1856&lt;120)</formula>
    </cfRule>
  </conditionalFormatting>
  <conditionalFormatting sqref="C1854">
    <cfRule type="cellIs" dxfId="1933" priority="718" operator="equal">
      <formula>""</formula>
    </cfRule>
  </conditionalFormatting>
  <conditionalFormatting sqref="G1854 N1854">
    <cfRule type="expression" dxfId="1932" priority="717">
      <formula>G$4=""</formula>
    </cfRule>
  </conditionalFormatting>
  <conditionalFormatting sqref="B1856 G1856 I1856 N1856 Q1856">
    <cfRule type="cellIs" dxfId="1931" priority="719" operator="equal">
      <formula>""</formula>
    </cfRule>
  </conditionalFormatting>
  <conditionalFormatting sqref="B1913:R1913">
    <cfRule type="cellIs" dxfId="1930" priority="715" operator="equal">
      <formula>""</formula>
    </cfRule>
  </conditionalFormatting>
  <conditionalFormatting sqref="B1916:F1916">
    <cfRule type="cellIs" dxfId="1929" priority="714" operator="equal">
      <formula>""</formula>
    </cfRule>
  </conditionalFormatting>
  <conditionalFormatting sqref="Q1930">
    <cfRule type="expression" dxfId="1928" priority="705">
      <formula>AND($Q1930&lt;&gt;"",$Q1930&lt;120)</formula>
    </cfRule>
  </conditionalFormatting>
  <conditionalFormatting sqref="C1928">
    <cfRule type="cellIs" dxfId="1927" priority="707" operator="equal">
      <formula>""</formula>
    </cfRule>
  </conditionalFormatting>
  <conditionalFormatting sqref="G1928 N1928">
    <cfRule type="expression" dxfId="1926" priority="706">
      <formula>G$4=""</formula>
    </cfRule>
  </conditionalFormatting>
  <conditionalFormatting sqref="B1930 G1930 I1930 N1930 Q1930">
    <cfRule type="cellIs" dxfId="1925" priority="708" operator="equal">
      <formula>""</formula>
    </cfRule>
  </conditionalFormatting>
  <conditionalFormatting sqref="B1987:R1987">
    <cfRule type="cellIs" dxfId="1924" priority="704" operator="equal">
      <formula>""</formula>
    </cfRule>
  </conditionalFormatting>
  <conditionalFormatting sqref="B1990:F1990">
    <cfRule type="cellIs" dxfId="1923" priority="703" operator="equal">
      <formula>""</formula>
    </cfRule>
  </conditionalFormatting>
  <conditionalFormatting sqref="Q2004">
    <cfRule type="expression" dxfId="1922" priority="694">
      <formula>AND($Q2004&lt;&gt;"",$Q2004&lt;120)</formula>
    </cfRule>
  </conditionalFormatting>
  <conditionalFormatting sqref="C2002">
    <cfRule type="cellIs" dxfId="1921" priority="696" operator="equal">
      <formula>""</formula>
    </cfRule>
  </conditionalFormatting>
  <conditionalFormatting sqref="G2002 N2002">
    <cfRule type="expression" dxfId="1920" priority="695">
      <formula>G$4=""</formula>
    </cfRule>
  </conditionalFormatting>
  <conditionalFormatting sqref="B2004 G2004 I2004 N2004 Q2004">
    <cfRule type="cellIs" dxfId="1919" priority="697" operator="equal">
      <formula>""</formula>
    </cfRule>
  </conditionalFormatting>
  <conditionalFormatting sqref="B2061:R2061">
    <cfRule type="cellIs" dxfId="1918" priority="693" operator="equal">
      <formula>""</formula>
    </cfRule>
  </conditionalFormatting>
  <conditionalFormatting sqref="B2064:F2064">
    <cfRule type="cellIs" dxfId="1917" priority="692" operator="equal">
      <formula>""</formula>
    </cfRule>
  </conditionalFormatting>
  <conditionalFormatting sqref="Q2078">
    <cfRule type="expression" dxfId="1916" priority="683">
      <formula>AND($Q2078&lt;&gt;"",$Q2078&lt;120)</formula>
    </cfRule>
  </conditionalFormatting>
  <conditionalFormatting sqref="C2076">
    <cfRule type="cellIs" dxfId="1915" priority="685" operator="equal">
      <formula>""</formula>
    </cfRule>
  </conditionalFormatting>
  <conditionalFormatting sqref="G2076 N2076">
    <cfRule type="expression" dxfId="1914" priority="684">
      <formula>G$4=""</formula>
    </cfRule>
  </conditionalFormatting>
  <conditionalFormatting sqref="B2078 G2078 I2078 N2078 Q2078">
    <cfRule type="cellIs" dxfId="1913" priority="686" operator="equal">
      <formula>""</formula>
    </cfRule>
  </conditionalFormatting>
  <conditionalFormatting sqref="B2135:R2135">
    <cfRule type="cellIs" dxfId="1912" priority="682" operator="equal">
      <formula>""</formula>
    </cfRule>
  </conditionalFormatting>
  <conditionalFormatting sqref="B2138:F2138">
    <cfRule type="cellIs" dxfId="1911" priority="681" operator="equal">
      <formula>""</formula>
    </cfRule>
  </conditionalFormatting>
  <conditionalFormatting sqref="Q2152">
    <cfRule type="expression" dxfId="1910" priority="672">
      <formula>AND($Q2152&lt;&gt;"",$Q2152&lt;120)</formula>
    </cfRule>
  </conditionalFormatting>
  <conditionalFormatting sqref="C2150">
    <cfRule type="cellIs" dxfId="1909" priority="674" operator="equal">
      <formula>""</formula>
    </cfRule>
  </conditionalFormatting>
  <conditionalFormatting sqref="G2150 N2150">
    <cfRule type="expression" dxfId="1908" priority="673">
      <formula>G$4=""</formula>
    </cfRule>
  </conditionalFormatting>
  <conditionalFormatting sqref="B2152 G2152 I2152 N2152 Q2152">
    <cfRule type="cellIs" dxfId="1907" priority="675" operator="equal">
      <formula>""</formula>
    </cfRule>
  </conditionalFormatting>
  <conditionalFormatting sqref="B2209:R2209">
    <cfRule type="cellIs" dxfId="1906" priority="671" operator="equal">
      <formula>""</formula>
    </cfRule>
  </conditionalFormatting>
  <conditionalFormatting sqref="B2212:F2212">
    <cfRule type="cellIs" dxfId="1905" priority="670" operator="equal">
      <formula>""</formula>
    </cfRule>
  </conditionalFormatting>
  <conditionalFormatting sqref="Q2226">
    <cfRule type="expression" dxfId="1904" priority="661">
      <formula>AND($Q2226&lt;&gt;"",$Q2226&lt;120)</formula>
    </cfRule>
  </conditionalFormatting>
  <conditionalFormatting sqref="C2224">
    <cfRule type="cellIs" dxfId="1903" priority="663" operator="equal">
      <formula>""</formula>
    </cfRule>
  </conditionalFormatting>
  <conditionalFormatting sqref="G2224 N2224">
    <cfRule type="expression" dxfId="1902" priority="662">
      <formula>G$4=""</formula>
    </cfRule>
  </conditionalFormatting>
  <conditionalFormatting sqref="B2226 G2226 I2226 N2226 Q2226">
    <cfRule type="cellIs" dxfId="1901" priority="664" operator="equal">
      <formula>""</formula>
    </cfRule>
  </conditionalFormatting>
  <conditionalFormatting sqref="B2283:R2283">
    <cfRule type="cellIs" dxfId="1900" priority="660" operator="equal">
      <formula>""</formula>
    </cfRule>
  </conditionalFormatting>
  <conditionalFormatting sqref="B2286:F2286">
    <cfRule type="cellIs" dxfId="1899" priority="659" operator="equal">
      <formula>""</formula>
    </cfRule>
  </conditionalFormatting>
  <conditionalFormatting sqref="Q2300">
    <cfRule type="expression" dxfId="1898" priority="650">
      <formula>AND($Q2300&lt;&gt;"",$Q2300&lt;120)</formula>
    </cfRule>
  </conditionalFormatting>
  <conditionalFormatting sqref="C2298">
    <cfRule type="cellIs" dxfId="1897" priority="652" operator="equal">
      <formula>""</formula>
    </cfRule>
  </conditionalFormatting>
  <conditionalFormatting sqref="G2298 N2298">
    <cfRule type="expression" dxfId="1896" priority="651">
      <formula>G$4=""</formula>
    </cfRule>
  </conditionalFormatting>
  <conditionalFormatting sqref="B2300 G2300 I2300 N2300 Q2300">
    <cfRule type="cellIs" dxfId="1895" priority="653" operator="equal">
      <formula>""</formula>
    </cfRule>
  </conditionalFormatting>
  <conditionalFormatting sqref="B2357:R2357">
    <cfRule type="cellIs" dxfId="1894" priority="649" operator="equal">
      <formula>""</formula>
    </cfRule>
  </conditionalFormatting>
  <conditionalFormatting sqref="B2360:F2360">
    <cfRule type="cellIs" dxfId="1893" priority="648" operator="equal">
      <formula>""</formula>
    </cfRule>
  </conditionalFormatting>
  <conditionalFormatting sqref="Q2374">
    <cfRule type="expression" dxfId="1892" priority="639">
      <formula>AND($Q2374&lt;&gt;"",$Q2374&lt;120)</formula>
    </cfRule>
  </conditionalFormatting>
  <conditionalFormatting sqref="C2372">
    <cfRule type="cellIs" dxfId="1891" priority="641" operator="equal">
      <formula>""</formula>
    </cfRule>
  </conditionalFormatting>
  <conditionalFormatting sqref="G2372 N2372">
    <cfRule type="expression" dxfId="1890" priority="640">
      <formula>G$4=""</formula>
    </cfRule>
  </conditionalFormatting>
  <conditionalFormatting sqref="B2374 G2374 I2374 N2374 Q2374">
    <cfRule type="cellIs" dxfId="1889" priority="642" operator="equal">
      <formula>""</formula>
    </cfRule>
  </conditionalFormatting>
  <conditionalFormatting sqref="B2431:R2431">
    <cfRule type="cellIs" dxfId="1888" priority="638" operator="equal">
      <formula>""</formula>
    </cfRule>
  </conditionalFormatting>
  <conditionalFormatting sqref="B2434:F2434">
    <cfRule type="cellIs" dxfId="1887" priority="637" operator="equal">
      <formula>""</formula>
    </cfRule>
  </conditionalFormatting>
  <conditionalFormatting sqref="Q2448">
    <cfRule type="expression" dxfId="1886" priority="628">
      <formula>AND($Q2448&lt;&gt;"",$Q2448&lt;120)</formula>
    </cfRule>
  </conditionalFormatting>
  <conditionalFormatting sqref="C2446">
    <cfRule type="cellIs" dxfId="1885" priority="630" operator="equal">
      <formula>""</formula>
    </cfRule>
  </conditionalFormatting>
  <conditionalFormatting sqref="G2446 N2446">
    <cfRule type="expression" dxfId="1884" priority="629">
      <formula>G$4=""</formula>
    </cfRule>
  </conditionalFormatting>
  <conditionalFormatting sqref="B2448 G2448 I2448 N2448 Q2448">
    <cfRule type="cellIs" dxfId="1883" priority="631" operator="equal">
      <formula>""</formula>
    </cfRule>
  </conditionalFormatting>
  <conditionalFormatting sqref="B2505:R2505">
    <cfRule type="cellIs" dxfId="1882" priority="627" operator="equal">
      <formula>""</formula>
    </cfRule>
  </conditionalFormatting>
  <conditionalFormatting sqref="B2508:F2508">
    <cfRule type="cellIs" dxfId="1881" priority="626" operator="equal">
      <formula>""</formula>
    </cfRule>
  </conditionalFormatting>
  <conditionalFormatting sqref="Q2522">
    <cfRule type="expression" dxfId="1880" priority="617">
      <formula>AND($Q2522&lt;&gt;"",$Q2522&lt;120)</formula>
    </cfRule>
  </conditionalFormatting>
  <conditionalFormatting sqref="C2520">
    <cfRule type="cellIs" dxfId="1879" priority="619" operator="equal">
      <formula>""</formula>
    </cfRule>
  </conditionalFormatting>
  <conditionalFormatting sqref="G2520 N2520">
    <cfRule type="expression" dxfId="1878" priority="618">
      <formula>G$4=""</formula>
    </cfRule>
  </conditionalFormatting>
  <conditionalFormatting sqref="B2522 G2522 I2522 N2522 Q2522">
    <cfRule type="cellIs" dxfId="1877" priority="620" operator="equal">
      <formula>""</formula>
    </cfRule>
  </conditionalFormatting>
  <conditionalFormatting sqref="B2579:R2579">
    <cfRule type="cellIs" dxfId="1876" priority="616" operator="equal">
      <formula>""</formula>
    </cfRule>
  </conditionalFormatting>
  <conditionalFormatting sqref="B2582:F2582">
    <cfRule type="cellIs" dxfId="1875" priority="615" operator="equal">
      <formula>""</formula>
    </cfRule>
  </conditionalFormatting>
  <conditionalFormatting sqref="Q2596">
    <cfRule type="expression" dxfId="1874" priority="606">
      <formula>AND($Q2596&lt;&gt;"",$Q2596&lt;120)</formula>
    </cfRule>
  </conditionalFormatting>
  <conditionalFormatting sqref="C2594">
    <cfRule type="cellIs" dxfId="1873" priority="608" operator="equal">
      <formula>""</formula>
    </cfRule>
  </conditionalFormatting>
  <conditionalFormatting sqref="G2594 N2594">
    <cfRule type="expression" dxfId="1872" priority="607">
      <formula>G$4=""</formula>
    </cfRule>
  </conditionalFormatting>
  <conditionalFormatting sqref="B2596 G2596 I2596 N2596 Q2596">
    <cfRule type="cellIs" dxfId="1871" priority="609" operator="equal">
      <formula>""</formula>
    </cfRule>
  </conditionalFormatting>
  <conditionalFormatting sqref="B2653:R2653">
    <cfRule type="cellIs" dxfId="1870" priority="605" operator="equal">
      <formula>""</formula>
    </cfRule>
  </conditionalFormatting>
  <conditionalFormatting sqref="B2656:F2656">
    <cfRule type="cellIs" dxfId="1869" priority="604" operator="equal">
      <formula>""</formula>
    </cfRule>
  </conditionalFormatting>
  <conditionalFormatting sqref="Q2670">
    <cfRule type="expression" dxfId="1868" priority="595">
      <formula>AND($Q2670&lt;&gt;"",$Q2670&lt;120)</formula>
    </cfRule>
  </conditionalFormatting>
  <conditionalFormatting sqref="C2668">
    <cfRule type="cellIs" dxfId="1867" priority="597" operator="equal">
      <formula>""</formula>
    </cfRule>
  </conditionalFormatting>
  <conditionalFormatting sqref="G2668 N2668">
    <cfRule type="expression" dxfId="1866" priority="596">
      <formula>G$4=""</formula>
    </cfRule>
  </conditionalFormatting>
  <conditionalFormatting sqref="B2670 G2670 I2670 N2670 Q2670">
    <cfRule type="cellIs" dxfId="1865" priority="598" operator="equal">
      <formula>""</formula>
    </cfRule>
  </conditionalFormatting>
  <conditionalFormatting sqref="B2727:R2727">
    <cfRule type="cellIs" dxfId="1864" priority="594" operator="equal">
      <formula>""</formula>
    </cfRule>
  </conditionalFormatting>
  <conditionalFormatting sqref="B2730:F2730">
    <cfRule type="cellIs" dxfId="1863" priority="593" operator="equal">
      <formula>""</formula>
    </cfRule>
  </conditionalFormatting>
  <conditionalFormatting sqref="Q2744">
    <cfRule type="expression" dxfId="1862" priority="584">
      <formula>AND($Q2744&lt;&gt;"",$Q2744&lt;120)</formula>
    </cfRule>
  </conditionalFormatting>
  <conditionalFormatting sqref="C2742">
    <cfRule type="cellIs" dxfId="1861" priority="586" operator="equal">
      <formula>""</formula>
    </cfRule>
  </conditionalFormatting>
  <conditionalFormatting sqref="G2742 N2742">
    <cfRule type="expression" dxfId="1860" priority="585">
      <formula>G$4=""</formula>
    </cfRule>
  </conditionalFormatting>
  <conditionalFormatting sqref="B2744 G2744 I2744 N2744 Q2744">
    <cfRule type="cellIs" dxfId="1859" priority="587" operator="equal">
      <formula>""</formula>
    </cfRule>
  </conditionalFormatting>
  <conditionalFormatting sqref="B2801:R2801">
    <cfRule type="cellIs" dxfId="1858" priority="583" operator="equal">
      <formula>""</formula>
    </cfRule>
  </conditionalFormatting>
  <conditionalFormatting sqref="B2804:F2804">
    <cfRule type="cellIs" dxfId="1857" priority="582" operator="equal">
      <formula>""</formula>
    </cfRule>
  </conditionalFormatting>
  <conditionalFormatting sqref="Q2818">
    <cfRule type="expression" dxfId="1856" priority="573">
      <formula>AND($Q2818&lt;&gt;"",$Q2818&lt;120)</formula>
    </cfRule>
  </conditionalFormatting>
  <conditionalFormatting sqref="C2816">
    <cfRule type="cellIs" dxfId="1855" priority="575" operator="equal">
      <formula>""</formula>
    </cfRule>
  </conditionalFormatting>
  <conditionalFormatting sqref="G2816 N2816">
    <cfRule type="expression" dxfId="1854" priority="574">
      <formula>G$4=""</formula>
    </cfRule>
  </conditionalFormatting>
  <conditionalFormatting sqref="B2818 G2818 I2818 N2818 Q2818">
    <cfRule type="cellIs" dxfId="1853" priority="576" operator="equal">
      <formula>""</formula>
    </cfRule>
  </conditionalFormatting>
  <conditionalFormatting sqref="B2875:R2875">
    <cfRule type="cellIs" dxfId="1852" priority="572" operator="equal">
      <formula>""</formula>
    </cfRule>
  </conditionalFormatting>
  <conditionalFormatting sqref="B2878:F2878">
    <cfRule type="cellIs" dxfId="1851" priority="571" operator="equal">
      <formula>""</formula>
    </cfRule>
  </conditionalFormatting>
  <conditionalFormatting sqref="Q2892">
    <cfRule type="expression" dxfId="1850" priority="562">
      <formula>AND($Q2892&lt;&gt;"",$Q2892&lt;120)</formula>
    </cfRule>
  </conditionalFormatting>
  <conditionalFormatting sqref="C2890">
    <cfRule type="cellIs" dxfId="1849" priority="564" operator="equal">
      <formula>""</formula>
    </cfRule>
  </conditionalFormatting>
  <conditionalFormatting sqref="G2890 N2890">
    <cfRule type="expression" dxfId="1848" priority="563">
      <formula>G$4=""</formula>
    </cfRule>
  </conditionalFormatting>
  <conditionalFormatting sqref="B2892 G2892 I2892 N2892 Q2892">
    <cfRule type="cellIs" dxfId="1847" priority="565" operator="equal">
      <formula>""</formula>
    </cfRule>
  </conditionalFormatting>
  <conditionalFormatting sqref="B2949:R2949">
    <cfRule type="cellIs" dxfId="1846" priority="561" operator="equal">
      <formula>""</formula>
    </cfRule>
  </conditionalFormatting>
  <conditionalFormatting sqref="B2952:F2952">
    <cfRule type="cellIs" dxfId="1845" priority="560" operator="equal">
      <formula>""</formula>
    </cfRule>
  </conditionalFormatting>
  <conditionalFormatting sqref="Q2966">
    <cfRule type="expression" dxfId="1844" priority="551">
      <formula>AND($Q2966&lt;&gt;"",$Q2966&lt;120)</formula>
    </cfRule>
  </conditionalFormatting>
  <conditionalFormatting sqref="C2964">
    <cfRule type="cellIs" dxfId="1843" priority="553" operator="equal">
      <formula>""</formula>
    </cfRule>
  </conditionalFormatting>
  <conditionalFormatting sqref="G2964 N2964">
    <cfRule type="expression" dxfId="1842" priority="552">
      <formula>G$4=""</formula>
    </cfRule>
  </conditionalFormatting>
  <conditionalFormatting sqref="B2966 G2966 I2966 N2966 Q2966">
    <cfRule type="cellIs" dxfId="1841" priority="554" operator="equal">
      <formula>""</formula>
    </cfRule>
  </conditionalFormatting>
  <conditionalFormatting sqref="B3023:R3023">
    <cfRule type="cellIs" dxfId="1840" priority="550" operator="equal">
      <formula>""</formula>
    </cfRule>
  </conditionalFormatting>
  <conditionalFormatting sqref="B3026:F3026">
    <cfRule type="cellIs" dxfId="1839" priority="549" operator="equal">
      <formula>""</formula>
    </cfRule>
  </conditionalFormatting>
  <conditionalFormatting sqref="Q3040">
    <cfRule type="expression" dxfId="1838" priority="540">
      <formula>AND($Q3040&lt;&gt;"",$Q3040&lt;120)</formula>
    </cfRule>
  </conditionalFormatting>
  <conditionalFormatting sqref="C3038">
    <cfRule type="cellIs" dxfId="1837" priority="542" operator="equal">
      <formula>""</formula>
    </cfRule>
  </conditionalFormatting>
  <conditionalFormatting sqref="G3038 N3038">
    <cfRule type="expression" dxfId="1836" priority="541">
      <formula>G$4=""</formula>
    </cfRule>
  </conditionalFormatting>
  <conditionalFormatting sqref="B3040 G3040 I3040 N3040 Q3040">
    <cfRule type="cellIs" dxfId="1835" priority="543" operator="equal">
      <formula>""</formula>
    </cfRule>
  </conditionalFormatting>
  <conditionalFormatting sqref="B3097:R3097">
    <cfRule type="cellIs" dxfId="1834" priority="539" operator="equal">
      <formula>""</formula>
    </cfRule>
  </conditionalFormatting>
  <conditionalFormatting sqref="B3100:F3100">
    <cfRule type="cellIs" dxfId="1833" priority="538" operator="equal">
      <formula>""</formula>
    </cfRule>
  </conditionalFormatting>
  <conditionalFormatting sqref="Q3114">
    <cfRule type="expression" dxfId="1832" priority="529">
      <formula>AND($Q3114&lt;&gt;"",$Q3114&lt;120)</formula>
    </cfRule>
  </conditionalFormatting>
  <conditionalFormatting sqref="C3112">
    <cfRule type="cellIs" dxfId="1831" priority="531" operator="equal">
      <formula>""</formula>
    </cfRule>
  </conditionalFormatting>
  <conditionalFormatting sqref="G3112 N3112">
    <cfRule type="expression" dxfId="1830" priority="530">
      <formula>G$4=""</formula>
    </cfRule>
  </conditionalFormatting>
  <conditionalFormatting sqref="B3114 G3114 I3114 N3114 Q3114">
    <cfRule type="cellIs" dxfId="1829" priority="532" operator="equal">
      <formula>""</formula>
    </cfRule>
  </conditionalFormatting>
  <conditionalFormatting sqref="B3171:R3171">
    <cfRule type="cellIs" dxfId="1828" priority="528" operator="equal">
      <formula>""</formula>
    </cfRule>
  </conditionalFormatting>
  <conditionalFormatting sqref="B3174:F3174">
    <cfRule type="cellIs" dxfId="1827" priority="527" operator="equal">
      <formula>""</formula>
    </cfRule>
  </conditionalFormatting>
  <conditionalFormatting sqref="Q3188">
    <cfRule type="expression" dxfId="1826" priority="518">
      <formula>AND($Q3188&lt;&gt;"",$Q3188&lt;120)</formula>
    </cfRule>
  </conditionalFormatting>
  <conditionalFormatting sqref="C3186">
    <cfRule type="cellIs" dxfId="1825" priority="520" operator="equal">
      <formula>""</formula>
    </cfRule>
  </conditionalFormatting>
  <conditionalFormatting sqref="G3186 N3186">
    <cfRule type="expression" dxfId="1824" priority="519">
      <formula>G$4=""</formula>
    </cfRule>
  </conditionalFormatting>
  <conditionalFormatting sqref="B3188 G3188 I3188 N3188 Q3188">
    <cfRule type="cellIs" dxfId="1823" priority="521" operator="equal">
      <formula>""</formula>
    </cfRule>
  </conditionalFormatting>
  <conditionalFormatting sqref="B3245:R3245">
    <cfRule type="cellIs" dxfId="1822" priority="517" operator="equal">
      <formula>""</formula>
    </cfRule>
  </conditionalFormatting>
  <conditionalFormatting sqref="B3248:F3248">
    <cfRule type="cellIs" dxfId="1821" priority="516" operator="equal">
      <formula>""</formula>
    </cfRule>
  </conditionalFormatting>
  <conditionalFormatting sqref="Q3262">
    <cfRule type="expression" dxfId="1820" priority="507">
      <formula>AND($Q3262&lt;&gt;"",$Q3262&lt;120)</formula>
    </cfRule>
  </conditionalFormatting>
  <conditionalFormatting sqref="C3260">
    <cfRule type="cellIs" dxfId="1819" priority="509" operator="equal">
      <formula>""</formula>
    </cfRule>
  </conditionalFormatting>
  <conditionalFormatting sqref="G3260 N3260">
    <cfRule type="expression" dxfId="1818" priority="508">
      <formula>G$4=""</formula>
    </cfRule>
  </conditionalFormatting>
  <conditionalFormatting sqref="B3262 G3262 I3262 N3262 Q3262">
    <cfRule type="cellIs" dxfId="1817" priority="510" operator="equal">
      <formula>""</formula>
    </cfRule>
  </conditionalFormatting>
  <conditionalFormatting sqref="B3319:R3319">
    <cfRule type="cellIs" dxfId="1816" priority="506" operator="equal">
      <formula>""</formula>
    </cfRule>
  </conditionalFormatting>
  <conditionalFormatting sqref="B3322:F3322">
    <cfRule type="cellIs" dxfId="1815" priority="505" operator="equal">
      <formula>""</formula>
    </cfRule>
  </conditionalFormatting>
  <conditionalFormatting sqref="Q3336">
    <cfRule type="expression" dxfId="1814" priority="496">
      <formula>AND($Q3336&lt;&gt;"",$Q3336&lt;120)</formula>
    </cfRule>
  </conditionalFormatting>
  <conditionalFormatting sqref="C3334">
    <cfRule type="cellIs" dxfId="1813" priority="498" operator="equal">
      <formula>""</formula>
    </cfRule>
  </conditionalFormatting>
  <conditionalFormatting sqref="G3334 N3334">
    <cfRule type="expression" dxfId="1812" priority="497">
      <formula>G$4=""</formula>
    </cfRule>
  </conditionalFormatting>
  <conditionalFormatting sqref="B3336 G3336 I3336 N3336 Q3336">
    <cfRule type="cellIs" dxfId="1811" priority="499" operator="equal">
      <formula>""</formula>
    </cfRule>
  </conditionalFormatting>
  <conditionalFormatting sqref="B3393:R3393">
    <cfRule type="cellIs" dxfId="1810" priority="495" operator="equal">
      <formula>""</formula>
    </cfRule>
  </conditionalFormatting>
  <conditionalFormatting sqref="B3396:F3396">
    <cfRule type="cellIs" dxfId="1809" priority="494" operator="equal">
      <formula>""</formula>
    </cfRule>
  </conditionalFormatting>
  <conditionalFormatting sqref="Q3410">
    <cfRule type="expression" dxfId="1808" priority="485">
      <formula>AND($Q3410&lt;&gt;"",$Q3410&lt;120)</formula>
    </cfRule>
  </conditionalFormatting>
  <conditionalFormatting sqref="C3408">
    <cfRule type="cellIs" dxfId="1807" priority="487" operator="equal">
      <formula>""</formula>
    </cfRule>
  </conditionalFormatting>
  <conditionalFormatting sqref="G3408 N3408">
    <cfRule type="expression" dxfId="1806" priority="486">
      <formula>G$4=""</formula>
    </cfRule>
  </conditionalFormatting>
  <conditionalFormatting sqref="B3410 G3410 I3410 N3410 Q3410">
    <cfRule type="cellIs" dxfId="1805" priority="488" operator="equal">
      <formula>""</formula>
    </cfRule>
  </conditionalFormatting>
  <conditionalFormatting sqref="B3467:R3467">
    <cfRule type="cellIs" dxfId="1804" priority="484" operator="equal">
      <formula>""</formula>
    </cfRule>
  </conditionalFormatting>
  <conditionalFormatting sqref="B3470:F3470">
    <cfRule type="cellIs" dxfId="1803" priority="483" operator="equal">
      <formula>""</formula>
    </cfRule>
  </conditionalFormatting>
  <conditionalFormatting sqref="Q3484">
    <cfRule type="expression" dxfId="1802" priority="474">
      <formula>AND($Q3484&lt;&gt;"",$Q3484&lt;120)</formula>
    </cfRule>
  </conditionalFormatting>
  <conditionalFormatting sqref="C3482">
    <cfRule type="cellIs" dxfId="1801" priority="476" operator="equal">
      <formula>""</formula>
    </cfRule>
  </conditionalFormatting>
  <conditionalFormatting sqref="G3482 N3482">
    <cfRule type="expression" dxfId="1800" priority="475">
      <formula>G$4=""</formula>
    </cfRule>
  </conditionalFormatting>
  <conditionalFormatting sqref="B3484 G3484 I3484 N3484 Q3484">
    <cfRule type="cellIs" dxfId="1799" priority="477" operator="equal">
      <formula>""</formula>
    </cfRule>
  </conditionalFormatting>
  <conditionalFormatting sqref="B3541:R3541">
    <cfRule type="cellIs" dxfId="1798" priority="473" operator="equal">
      <formula>""</formula>
    </cfRule>
  </conditionalFormatting>
  <conditionalFormatting sqref="B3544:F3544">
    <cfRule type="cellIs" dxfId="1797" priority="472" operator="equal">
      <formula>""</formula>
    </cfRule>
  </conditionalFormatting>
  <conditionalFormatting sqref="Q3558">
    <cfRule type="expression" dxfId="1796" priority="463">
      <formula>AND($Q3558&lt;&gt;"",$Q3558&lt;120)</formula>
    </cfRule>
  </conditionalFormatting>
  <conditionalFormatting sqref="C3556">
    <cfRule type="cellIs" dxfId="1795" priority="465" operator="equal">
      <formula>""</formula>
    </cfRule>
  </conditionalFormatting>
  <conditionalFormatting sqref="G3556 N3556">
    <cfRule type="expression" dxfId="1794" priority="464">
      <formula>G$4=""</formula>
    </cfRule>
  </conditionalFormatting>
  <conditionalFormatting sqref="B3558 G3558 I3558 N3558 Q3558">
    <cfRule type="cellIs" dxfId="1793" priority="466" operator="equal">
      <formula>""</formula>
    </cfRule>
  </conditionalFormatting>
  <conditionalFormatting sqref="B3615:R3615">
    <cfRule type="cellIs" dxfId="1792" priority="462" operator="equal">
      <formula>""</formula>
    </cfRule>
  </conditionalFormatting>
  <conditionalFormatting sqref="B3618:F3618">
    <cfRule type="cellIs" dxfId="1791" priority="461" operator="equal">
      <formula>""</formula>
    </cfRule>
  </conditionalFormatting>
  <conditionalFormatting sqref="Q3632">
    <cfRule type="expression" dxfId="1790" priority="452">
      <formula>AND($Q3632&lt;&gt;"",$Q3632&lt;120)</formula>
    </cfRule>
  </conditionalFormatting>
  <conditionalFormatting sqref="C3630">
    <cfRule type="cellIs" dxfId="1789" priority="454" operator="equal">
      <formula>""</formula>
    </cfRule>
  </conditionalFormatting>
  <conditionalFormatting sqref="G3630 N3630">
    <cfRule type="expression" dxfId="1788" priority="453">
      <formula>G$4=""</formula>
    </cfRule>
  </conditionalFormatting>
  <conditionalFormatting sqref="B3632 G3632 I3632 N3632 Q3632">
    <cfRule type="cellIs" dxfId="1787" priority="455" operator="equal">
      <formula>""</formula>
    </cfRule>
  </conditionalFormatting>
  <conditionalFormatting sqref="B3689:R3689">
    <cfRule type="cellIs" dxfId="1786" priority="451" operator="equal">
      <formula>""</formula>
    </cfRule>
  </conditionalFormatting>
  <conditionalFormatting sqref="B3692:F3692">
    <cfRule type="cellIs" dxfId="1785" priority="450" operator="equal">
      <formula>""</formula>
    </cfRule>
  </conditionalFormatting>
  <conditionalFormatting sqref="B158:R159 B192:R207">
    <cfRule type="cellIs" dxfId="1784" priority="378" operator="equal">
      <formula>""</formula>
    </cfRule>
  </conditionalFormatting>
  <conditionalFormatting sqref="B158:R158">
    <cfRule type="expression" dxfId="1783" priority="377">
      <formula>AND($C152&lt;&gt;"",B158="")</formula>
    </cfRule>
  </conditionalFormatting>
  <conditionalFormatting sqref="B163:R168 B184:R191">
    <cfRule type="cellIs" dxfId="1782" priority="376" operator="equal">
      <formula>""</formula>
    </cfRule>
  </conditionalFormatting>
  <conditionalFormatting sqref="B177:R183">
    <cfRule type="cellIs" dxfId="1781" priority="375" operator="equal">
      <formula>""</formula>
    </cfRule>
  </conditionalFormatting>
  <conditionalFormatting sqref="B169:R176">
    <cfRule type="cellIs" dxfId="1780" priority="374" operator="equal">
      <formula>""</formula>
    </cfRule>
  </conditionalFormatting>
  <conditionalFormatting sqref="B160:R162">
    <cfRule type="cellIs" dxfId="1779" priority="373" operator="equal">
      <formula>""</formula>
    </cfRule>
  </conditionalFormatting>
  <conditionalFormatting sqref="B528:R529 B562:R577">
    <cfRule type="cellIs" dxfId="1778" priority="348" operator="equal">
      <formula>""</formula>
    </cfRule>
  </conditionalFormatting>
  <conditionalFormatting sqref="B528:R528">
    <cfRule type="expression" dxfId="1777" priority="347">
      <formula>AND($C522&lt;&gt;"",B528="")</formula>
    </cfRule>
  </conditionalFormatting>
  <conditionalFormatting sqref="B533:R538 B554:R561">
    <cfRule type="cellIs" dxfId="1776" priority="346" operator="equal">
      <formula>""</formula>
    </cfRule>
  </conditionalFormatting>
  <conditionalFormatting sqref="B547:R553">
    <cfRule type="cellIs" dxfId="1775" priority="345" operator="equal">
      <formula>""</formula>
    </cfRule>
  </conditionalFormatting>
  <conditionalFormatting sqref="B539:R546">
    <cfRule type="cellIs" dxfId="1774" priority="344" operator="equal">
      <formula>""</formula>
    </cfRule>
  </conditionalFormatting>
  <conditionalFormatting sqref="B530:R532">
    <cfRule type="cellIs" dxfId="1773" priority="343" operator="equal">
      <formula>""</formula>
    </cfRule>
  </conditionalFormatting>
  <conditionalFormatting sqref="B1268:R1269 B1302:R1317">
    <cfRule type="cellIs" dxfId="1772" priority="288" operator="equal">
      <formula>""</formula>
    </cfRule>
  </conditionalFormatting>
  <conditionalFormatting sqref="B1268:R1268">
    <cfRule type="expression" dxfId="1771" priority="287">
      <formula>AND($C1262&lt;&gt;"",B1268="")</formula>
    </cfRule>
  </conditionalFormatting>
  <conditionalFormatting sqref="B1273:R1278 B1294:R1301">
    <cfRule type="cellIs" dxfId="1770" priority="286" operator="equal">
      <formula>""</formula>
    </cfRule>
  </conditionalFormatting>
  <conditionalFormatting sqref="B1287:R1293">
    <cfRule type="cellIs" dxfId="1769" priority="285" operator="equal">
      <formula>""</formula>
    </cfRule>
  </conditionalFormatting>
  <conditionalFormatting sqref="B1279:R1286">
    <cfRule type="cellIs" dxfId="1768" priority="284" operator="equal">
      <formula>""</formula>
    </cfRule>
  </conditionalFormatting>
  <conditionalFormatting sqref="B1270:R1272">
    <cfRule type="cellIs" dxfId="1767" priority="283" operator="equal">
      <formula>""</formula>
    </cfRule>
  </conditionalFormatting>
  <conditionalFormatting sqref="B1342:R1343 B1376:R1391">
    <cfRule type="cellIs" dxfId="1766" priority="282" operator="equal">
      <formula>""</formula>
    </cfRule>
  </conditionalFormatting>
  <conditionalFormatting sqref="B1342:R1342">
    <cfRule type="expression" dxfId="1765" priority="281">
      <formula>AND($C1336&lt;&gt;"",B1342="")</formula>
    </cfRule>
  </conditionalFormatting>
  <conditionalFormatting sqref="B1347:R1352 B1368:R1375">
    <cfRule type="cellIs" dxfId="1764" priority="280" operator="equal">
      <formula>""</formula>
    </cfRule>
  </conditionalFormatting>
  <conditionalFormatting sqref="B1361:R1367">
    <cfRule type="cellIs" dxfId="1763" priority="279" operator="equal">
      <formula>""</formula>
    </cfRule>
  </conditionalFormatting>
  <conditionalFormatting sqref="B1353:R1360">
    <cfRule type="cellIs" dxfId="1762" priority="278" operator="equal">
      <formula>""</formula>
    </cfRule>
  </conditionalFormatting>
  <conditionalFormatting sqref="B1344:R1346">
    <cfRule type="cellIs" dxfId="1761" priority="277" operator="equal">
      <formula>""</formula>
    </cfRule>
  </conditionalFormatting>
  <conditionalFormatting sqref="B1416:R1417 B1450:R1465">
    <cfRule type="cellIs" dxfId="1760" priority="276" operator="equal">
      <formula>""</formula>
    </cfRule>
  </conditionalFormatting>
  <conditionalFormatting sqref="B1416:R1416">
    <cfRule type="expression" dxfId="1759" priority="275">
      <formula>AND($C1410&lt;&gt;"",B1416="")</formula>
    </cfRule>
  </conditionalFormatting>
  <conditionalFormatting sqref="B1421:R1426 B1442:R1449">
    <cfRule type="cellIs" dxfId="1758" priority="274" operator="equal">
      <formula>""</formula>
    </cfRule>
  </conditionalFormatting>
  <conditionalFormatting sqref="B1435:R1441">
    <cfRule type="cellIs" dxfId="1757" priority="273" operator="equal">
      <formula>""</formula>
    </cfRule>
  </conditionalFormatting>
  <conditionalFormatting sqref="B1427:R1434">
    <cfRule type="cellIs" dxfId="1756" priority="272" operator="equal">
      <formula>""</formula>
    </cfRule>
  </conditionalFormatting>
  <conditionalFormatting sqref="B1418:R1420">
    <cfRule type="cellIs" dxfId="1755" priority="271" operator="equal">
      <formula>""</formula>
    </cfRule>
  </conditionalFormatting>
  <conditionalFormatting sqref="B1490:R1491 B1524:R1539">
    <cfRule type="cellIs" dxfId="1754" priority="270" operator="equal">
      <formula>""</formula>
    </cfRule>
  </conditionalFormatting>
  <conditionalFormatting sqref="B1490:R1490">
    <cfRule type="expression" dxfId="1753" priority="269">
      <formula>AND($C1484&lt;&gt;"",B1490="")</formula>
    </cfRule>
  </conditionalFormatting>
  <conditionalFormatting sqref="B1495:R1500 B1516:R1523">
    <cfRule type="cellIs" dxfId="1752" priority="268" operator="equal">
      <formula>""</formula>
    </cfRule>
  </conditionalFormatting>
  <conditionalFormatting sqref="B1509:R1515">
    <cfRule type="cellIs" dxfId="1751" priority="267" operator="equal">
      <formula>""</formula>
    </cfRule>
  </conditionalFormatting>
  <conditionalFormatting sqref="B1501:R1508">
    <cfRule type="cellIs" dxfId="1750" priority="266" operator="equal">
      <formula>""</formula>
    </cfRule>
  </conditionalFormatting>
  <conditionalFormatting sqref="B1492:R1494">
    <cfRule type="cellIs" dxfId="1749" priority="265" operator="equal">
      <formula>""</formula>
    </cfRule>
  </conditionalFormatting>
  <conditionalFormatting sqref="B1564:R1565 B1598:R1613">
    <cfRule type="cellIs" dxfId="1748" priority="264" operator="equal">
      <formula>""</formula>
    </cfRule>
  </conditionalFormatting>
  <conditionalFormatting sqref="B1564:R1564">
    <cfRule type="expression" dxfId="1747" priority="263">
      <formula>AND($C1558&lt;&gt;"",B1564="")</formula>
    </cfRule>
  </conditionalFormatting>
  <conditionalFormatting sqref="B1569:R1574 B1590:R1597">
    <cfRule type="cellIs" dxfId="1746" priority="262" operator="equal">
      <formula>""</formula>
    </cfRule>
  </conditionalFormatting>
  <conditionalFormatting sqref="B1583:R1589">
    <cfRule type="cellIs" dxfId="1745" priority="261" operator="equal">
      <formula>""</formula>
    </cfRule>
  </conditionalFormatting>
  <conditionalFormatting sqref="B1575:R1582">
    <cfRule type="cellIs" dxfId="1744" priority="260" operator="equal">
      <formula>""</formula>
    </cfRule>
  </conditionalFormatting>
  <conditionalFormatting sqref="B1566:R1568">
    <cfRule type="cellIs" dxfId="1743" priority="259" operator="equal">
      <formula>""</formula>
    </cfRule>
  </conditionalFormatting>
  <conditionalFormatting sqref="B1638:R1639 B1672:R1687">
    <cfRule type="cellIs" dxfId="1742" priority="258" operator="equal">
      <formula>""</formula>
    </cfRule>
  </conditionalFormatting>
  <conditionalFormatting sqref="B1638:R1638">
    <cfRule type="expression" dxfId="1741" priority="257">
      <formula>AND($C1632&lt;&gt;"",B1638="")</formula>
    </cfRule>
  </conditionalFormatting>
  <conditionalFormatting sqref="B1643:R1648 B1664:R1671">
    <cfRule type="cellIs" dxfId="1740" priority="256" operator="equal">
      <formula>""</formula>
    </cfRule>
  </conditionalFormatting>
  <conditionalFormatting sqref="B1657:R1663">
    <cfRule type="cellIs" dxfId="1739" priority="255" operator="equal">
      <formula>""</formula>
    </cfRule>
  </conditionalFormatting>
  <conditionalFormatting sqref="B1649:R1656">
    <cfRule type="cellIs" dxfId="1738" priority="254" operator="equal">
      <formula>""</formula>
    </cfRule>
  </conditionalFormatting>
  <conditionalFormatting sqref="B1640:R1642">
    <cfRule type="cellIs" dxfId="1737" priority="253" operator="equal">
      <formula>""</formula>
    </cfRule>
  </conditionalFormatting>
  <conditionalFormatting sqref="B1712:R1713 B1746:R1761">
    <cfRule type="cellIs" dxfId="1736" priority="252" operator="equal">
      <formula>""</formula>
    </cfRule>
  </conditionalFormatting>
  <conditionalFormatting sqref="B1712:R1712">
    <cfRule type="expression" dxfId="1735" priority="251">
      <formula>AND($C1706&lt;&gt;"",B1712="")</formula>
    </cfRule>
  </conditionalFormatting>
  <conditionalFormatting sqref="B1717:R1722 B1738:R1745">
    <cfRule type="cellIs" dxfId="1734" priority="250" operator="equal">
      <formula>""</formula>
    </cfRule>
  </conditionalFormatting>
  <conditionalFormatting sqref="B1731:R1737">
    <cfRule type="cellIs" dxfId="1733" priority="249" operator="equal">
      <formula>""</formula>
    </cfRule>
  </conditionalFormatting>
  <conditionalFormatting sqref="B1723:R1730">
    <cfRule type="cellIs" dxfId="1732" priority="248" operator="equal">
      <formula>""</formula>
    </cfRule>
  </conditionalFormatting>
  <conditionalFormatting sqref="B1714:R1716">
    <cfRule type="cellIs" dxfId="1731" priority="247" operator="equal">
      <formula>""</formula>
    </cfRule>
  </conditionalFormatting>
  <conditionalFormatting sqref="B1786:R1787 B1820:R1835">
    <cfRule type="cellIs" dxfId="1730" priority="246" operator="equal">
      <formula>""</formula>
    </cfRule>
  </conditionalFormatting>
  <conditionalFormatting sqref="B1786:R1786">
    <cfRule type="expression" dxfId="1729" priority="245">
      <formula>AND($C1780&lt;&gt;"",B1786="")</formula>
    </cfRule>
  </conditionalFormatting>
  <conditionalFormatting sqref="B1791:R1796 B1812:R1819">
    <cfRule type="cellIs" dxfId="1728" priority="244" operator="equal">
      <formula>""</formula>
    </cfRule>
  </conditionalFormatting>
  <conditionalFormatting sqref="B1805:R1811">
    <cfRule type="cellIs" dxfId="1727" priority="243" operator="equal">
      <formula>""</formula>
    </cfRule>
  </conditionalFormatting>
  <conditionalFormatting sqref="B1797:R1804">
    <cfRule type="cellIs" dxfId="1726" priority="242" operator="equal">
      <formula>""</formula>
    </cfRule>
  </conditionalFormatting>
  <conditionalFormatting sqref="B1788:R1790">
    <cfRule type="cellIs" dxfId="1725" priority="241" operator="equal">
      <formula>""</formula>
    </cfRule>
  </conditionalFormatting>
  <conditionalFormatting sqref="B1860:R1861 B1894:R1909">
    <cfRule type="cellIs" dxfId="1724" priority="240" operator="equal">
      <formula>""</formula>
    </cfRule>
  </conditionalFormatting>
  <conditionalFormatting sqref="B1860:R1860">
    <cfRule type="expression" dxfId="1723" priority="239">
      <formula>AND($C1854&lt;&gt;"",B1860="")</formula>
    </cfRule>
  </conditionalFormatting>
  <conditionalFormatting sqref="B1865:R1870 B1886:R1893">
    <cfRule type="cellIs" dxfId="1722" priority="238" operator="equal">
      <formula>""</formula>
    </cfRule>
  </conditionalFormatting>
  <conditionalFormatting sqref="B1879:R1885">
    <cfRule type="cellIs" dxfId="1721" priority="237" operator="equal">
      <formula>""</formula>
    </cfRule>
  </conditionalFormatting>
  <conditionalFormatting sqref="B1871:R1878">
    <cfRule type="cellIs" dxfId="1720" priority="236" operator="equal">
      <formula>""</formula>
    </cfRule>
  </conditionalFormatting>
  <conditionalFormatting sqref="B1862:R1864">
    <cfRule type="cellIs" dxfId="1719" priority="235" operator="equal">
      <formula>""</formula>
    </cfRule>
  </conditionalFormatting>
  <conditionalFormatting sqref="B1934:R1935 B1968:R1983">
    <cfRule type="cellIs" dxfId="1718" priority="234" operator="equal">
      <formula>""</formula>
    </cfRule>
  </conditionalFormatting>
  <conditionalFormatting sqref="B1934:R1934">
    <cfRule type="expression" dxfId="1717" priority="233">
      <formula>AND($C1928&lt;&gt;"",B1934="")</formula>
    </cfRule>
  </conditionalFormatting>
  <conditionalFormatting sqref="B1939:R1944 B1960:R1967">
    <cfRule type="cellIs" dxfId="1716" priority="232" operator="equal">
      <formula>""</formula>
    </cfRule>
  </conditionalFormatting>
  <conditionalFormatting sqref="B1953:R1959">
    <cfRule type="cellIs" dxfId="1715" priority="231" operator="equal">
      <formula>""</formula>
    </cfRule>
  </conditionalFormatting>
  <conditionalFormatting sqref="B1945:R1952">
    <cfRule type="cellIs" dxfId="1714" priority="230" operator="equal">
      <formula>""</formula>
    </cfRule>
  </conditionalFormatting>
  <conditionalFormatting sqref="B1936:R1938">
    <cfRule type="cellIs" dxfId="1713" priority="229" operator="equal">
      <formula>""</formula>
    </cfRule>
  </conditionalFormatting>
  <conditionalFormatting sqref="B2008:R2009 B2042:R2057">
    <cfRule type="cellIs" dxfId="1712" priority="228" operator="equal">
      <formula>""</formula>
    </cfRule>
  </conditionalFormatting>
  <conditionalFormatting sqref="B2008:R2008">
    <cfRule type="expression" dxfId="1711" priority="227">
      <formula>AND($C2002&lt;&gt;"",B2008="")</formula>
    </cfRule>
  </conditionalFormatting>
  <conditionalFormatting sqref="B2013:R2018 B2034:R2041">
    <cfRule type="cellIs" dxfId="1710" priority="226" operator="equal">
      <formula>""</formula>
    </cfRule>
  </conditionalFormatting>
  <conditionalFormatting sqref="B2027:R2033">
    <cfRule type="cellIs" dxfId="1709" priority="225" operator="equal">
      <formula>""</formula>
    </cfRule>
  </conditionalFormatting>
  <conditionalFormatting sqref="B2019:R2026">
    <cfRule type="cellIs" dxfId="1708" priority="224" operator="equal">
      <formula>""</formula>
    </cfRule>
  </conditionalFormatting>
  <conditionalFormatting sqref="B2010:R2012">
    <cfRule type="cellIs" dxfId="1707" priority="223" operator="equal">
      <formula>""</formula>
    </cfRule>
  </conditionalFormatting>
  <conditionalFormatting sqref="B2082:R2083 B2116:R2131">
    <cfRule type="cellIs" dxfId="1706" priority="222" operator="equal">
      <formula>""</formula>
    </cfRule>
  </conditionalFormatting>
  <conditionalFormatting sqref="B2082:R2082">
    <cfRule type="expression" dxfId="1705" priority="221">
      <formula>AND($C2076&lt;&gt;"",B2082="")</formula>
    </cfRule>
  </conditionalFormatting>
  <conditionalFormatting sqref="B2087:R2092 B2108:R2115">
    <cfRule type="cellIs" dxfId="1704" priority="220" operator="equal">
      <formula>""</formula>
    </cfRule>
  </conditionalFormatting>
  <conditionalFormatting sqref="B2101:R2107">
    <cfRule type="cellIs" dxfId="1703" priority="219" operator="equal">
      <formula>""</formula>
    </cfRule>
  </conditionalFormatting>
  <conditionalFormatting sqref="B2093:R2100">
    <cfRule type="cellIs" dxfId="1702" priority="218" operator="equal">
      <formula>""</formula>
    </cfRule>
  </conditionalFormatting>
  <conditionalFormatting sqref="B2084:R2086">
    <cfRule type="cellIs" dxfId="1701" priority="217" operator="equal">
      <formula>""</formula>
    </cfRule>
  </conditionalFormatting>
  <conditionalFormatting sqref="B2156:R2157 B2190:R2205">
    <cfRule type="cellIs" dxfId="1700" priority="216" operator="equal">
      <formula>""</formula>
    </cfRule>
  </conditionalFormatting>
  <conditionalFormatting sqref="B2156:R2156">
    <cfRule type="expression" dxfId="1699" priority="215">
      <formula>AND($C2150&lt;&gt;"",B2156="")</formula>
    </cfRule>
  </conditionalFormatting>
  <conditionalFormatting sqref="B2161:R2166 B2182:R2189">
    <cfRule type="cellIs" dxfId="1698" priority="214" operator="equal">
      <formula>""</formula>
    </cfRule>
  </conditionalFormatting>
  <conditionalFormatting sqref="B2175:R2181">
    <cfRule type="cellIs" dxfId="1697" priority="213" operator="equal">
      <formula>""</formula>
    </cfRule>
  </conditionalFormatting>
  <conditionalFormatting sqref="B2167:R2174">
    <cfRule type="cellIs" dxfId="1696" priority="212" operator="equal">
      <formula>""</formula>
    </cfRule>
  </conditionalFormatting>
  <conditionalFormatting sqref="B2158:R2160">
    <cfRule type="cellIs" dxfId="1695" priority="211" operator="equal">
      <formula>""</formula>
    </cfRule>
  </conditionalFormatting>
  <conditionalFormatting sqref="B2230:R2231 B2264:R2279">
    <cfRule type="cellIs" dxfId="1694" priority="210" operator="equal">
      <formula>""</formula>
    </cfRule>
  </conditionalFormatting>
  <conditionalFormatting sqref="B2230:R2230">
    <cfRule type="expression" dxfId="1693" priority="209">
      <formula>AND($C2224&lt;&gt;"",B2230="")</formula>
    </cfRule>
  </conditionalFormatting>
  <conditionalFormatting sqref="B2235:R2240 B2256:R2263">
    <cfRule type="cellIs" dxfId="1692" priority="208" operator="equal">
      <formula>""</formula>
    </cfRule>
  </conditionalFormatting>
  <conditionalFormatting sqref="B2249:R2255">
    <cfRule type="cellIs" dxfId="1691" priority="207" operator="equal">
      <formula>""</formula>
    </cfRule>
  </conditionalFormatting>
  <conditionalFormatting sqref="B2241:R2248">
    <cfRule type="cellIs" dxfId="1690" priority="206" operator="equal">
      <formula>""</formula>
    </cfRule>
  </conditionalFormatting>
  <conditionalFormatting sqref="B2232:R2234">
    <cfRule type="cellIs" dxfId="1689" priority="205" operator="equal">
      <formula>""</formula>
    </cfRule>
  </conditionalFormatting>
  <conditionalFormatting sqref="B2304:R2305 B2338:R2353">
    <cfRule type="cellIs" dxfId="1688" priority="204" operator="equal">
      <formula>""</formula>
    </cfRule>
  </conditionalFormatting>
  <conditionalFormatting sqref="B2304:R2304">
    <cfRule type="expression" dxfId="1687" priority="203">
      <formula>AND($C2298&lt;&gt;"",B2304="")</formula>
    </cfRule>
  </conditionalFormatting>
  <conditionalFormatting sqref="B2309:R2314 B2330:R2337">
    <cfRule type="cellIs" dxfId="1686" priority="202" operator="equal">
      <formula>""</formula>
    </cfRule>
  </conditionalFormatting>
  <conditionalFormatting sqref="B2323:R2329">
    <cfRule type="cellIs" dxfId="1685" priority="201" operator="equal">
      <formula>""</formula>
    </cfRule>
  </conditionalFormatting>
  <conditionalFormatting sqref="B2315:R2322">
    <cfRule type="cellIs" dxfId="1684" priority="200" operator="equal">
      <formula>""</formula>
    </cfRule>
  </conditionalFormatting>
  <conditionalFormatting sqref="B2306:R2308">
    <cfRule type="cellIs" dxfId="1683" priority="199" operator="equal">
      <formula>""</formula>
    </cfRule>
  </conditionalFormatting>
  <conditionalFormatting sqref="B2378:R2379 B2412:R2427">
    <cfRule type="cellIs" dxfId="1682" priority="198" operator="equal">
      <formula>""</formula>
    </cfRule>
  </conditionalFormatting>
  <conditionalFormatting sqref="B2378:R2378">
    <cfRule type="expression" dxfId="1681" priority="197">
      <formula>AND($C2372&lt;&gt;"",B2378="")</formula>
    </cfRule>
  </conditionalFormatting>
  <conditionalFormatting sqref="B2383:R2388 B2404:R2411">
    <cfRule type="cellIs" dxfId="1680" priority="196" operator="equal">
      <formula>""</formula>
    </cfRule>
  </conditionalFormatting>
  <conditionalFormatting sqref="B2397:R2403">
    <cfRule type="cellIs" dxfId="1679" priority="195" operator="equal">
      <formula>""</formula>
    </cfRule>
  </conditionalFormatting>
  <conditionalFormatting sqref="B2389:R2396">
    <cfRule type="cellIs" dxfId="1678" priority="194" operator="equal">
      <formula>""</formula>
    </cfRule>
  </conditionalFormatting>
  <conditionalFormatting sqref="B2380:R2382">
    <cfRule type="cellIs" dxfId="1677" priority="193" operator="equal">
      <formula>""</formula>
    </cfRule>
  </conditionalFormatting>
  <conditionalFormatting sqref="B2452:R2453 B2486:R2501">
    <cfRule type="cellIs" dxfId="1676" priority="192" operator="equal">
      <formula>""</formula>
    </cfRule>
  </conditionalFormatting>
  <conditionalFormatting sqref="B2452:R2452">
    <cfRule type="expression" dxfId="1675" priority="191">
      <formula>AND($C2446&lt;&gt;"",B2452="")</formula>
    </cfRule>
  </conditionalFormatting>
  <conditionalFormatting sqref="B2457:R2462 B2478:R2485">
    <cfRule type="cellIs" dxfId="1674" priority="190" operator="equal">
      <formula>""</formula>
    </cfRule>
  </conditionalFormatting>
  <conditionalFormatting sqref="B2471:R2477">
    <cfRule type="cellIs" dxfId="1673" priority="189" operator="equal">
      <formula>""</formula>
    </cfRule>
  </conditionalFormatting>
  <conditionalFormatting sqref="B2463:R2470">
    <cfRule type="cellIs" dxfId="1672" priority="188" operator="equal">
      <formula>""</formula>
    </cfRule>
  </conditionalFormatting>
  <conditionalFormatting sqref="B2454:R2456">
    <cfRule type="cellIs" dxfId="1671" priority="187" operator="equal">
      <formula>""</formula>
    </cfRule>
  </conditionalFormatting>
  <conditionalFormatting sqref="B2526:R2527 B2560:R2575">
    <cfRule type="cellIs" dxfId="1670" priority="186" operator="equal">
      <formula>""</formula>
    </cfRule>
  </conditionalFormatting>
  <conditionalFormatting sqref="B2526:R2526">
    <cfRule type="expression" dxfId="1669" priority="185">
      <formula>AND($C2520&lt;&gt;"",B2526="")</formula>
    </cfRule>
  </conditionalFormatting>
  <conditionalFormatting sqref="B2531:R2536 B2552:R2559">
    <cfRule type="cellIs" dxfId="1668" priority="184" operator="equal">
      <formula>""</formula>
    </cfRule>
  </conditionalFormatting>
  <conditionalFormatting sqref="B2545:R2551">
    <cfRule type="cellIs" dxfId="1667" priority="183" operator="equal">
      <formula>""</formula>
    </cfRule>
  </conditionalFormatting>
  <conditionalFormatting sqref="B2537:R2544">
    <cfRule type="cellIs" dxfId="1666" priority="182" operator="equal">
      <formula>""</formula>
    </cfRule>
  </conditionalFormatting>
  <conditionalFormatting sqref="B2528:R2530">
    <cfRule type="cellIs" dxfId="1665" priority="181" operator="equal">
      <formula>""</formula>
    </cfRule>
  </conditionalFormatting>
  <conditionalFormatting sqref="B2600:R2601 B2634:R2649">
    <cfRule type="cellIs" dxfId="1664" priority="180" operator="equal">
      <formula>""</formula>
    </cfRule>
  </conditionalFormatting>
  <conditionalFormatting sqref="B2600:R2600">
    <cfRule type="expression" dxfId="1663" priority="179">
      <formula>AND($C2594&lt;&gt;"",B2600="")</formula>
    </cfRule>
  </conditionalFormatting>
  <conditionalFormatting sqref="B2605:R2610 B2626:R2633">
    <cfRule type="cellIs" dxfId="1662" priority="178" operator="equal">
      <formula>""</formula>
    </cfRule>
  </conditionalFormatting>
  <conditionalFormatting sqref="B2619:R2625">
    <cfRule type="cellIs" dxfId="1661" priority="177" operator="equal">
      <formula>""</formula>
    </cfRule>
  </conditionalFormatting>
  <conditionalFormatting sqref="B2611:R2618">
    <cfRule type="cellIs" dxfId="1660" priority="176" operator="equal">
      <formula>""</formula>
    </cfRule>
  </conditionalFormatting>
  <conditionalFormatting sqref="B2602:R2604">
    <cfRule type="cellIs" dxfId="1659" priority="175" operator="equal">
      <formula>""</formula>
    </cfRule>
  </conditionalFormatting>
  <conditionalFormatting sqref="B2674:R2675 B2708:R2723">
    <cfRule type="cellIs" dxfId="1658" priority="174" operator="equal">
      <formula>""</formula>
    </cfRule>
  </conditionalFormatting>
  <conditionalFormatting sqref="B2674:R2674">
    <cfRule type="expression" dxfId="1657" priority="173">
      <formula>AND($C2668&lt;&gt;"",B2674="")</formula>
    </cfRule>
  </conditionalFormatting>
  <conditionalFormatting sqref="B2679:R2684 B2700:R2707">
    <cfRule type="cellIs" dxfId="1656" priority="172" operator="equal">
      <formula>""</formula>
    </cfRule>
  </conditionalFormatting>
  <conditionalFormatting sqref="B2693:R2699">
    <cfRule type="cellIs" dxfId="1655" priority="171" operator="equal">
      <formula>""</formula>
    </cfRule>
  </conditionalFormatting>
  <conditionalFormatting sqref="B2685:R2692">
    <cfRule type="cellIs" dxfId="1654" priority="170" operator="equal">
      <formula>""</formula>
    </cfRule>
  </conditionalFormatting>
  <conditionalFormatting sqref="B2676:R2678">
    <cfRule type="cellIs" dxfId="1653" priority="169" operator="equal">
      <formula>""</formula>
    </cfRule>
  </conditionalFormatting>
  <conditionalFormatting sqref="B2748:R2749 B2782:R2797">
    <cfRule type="cellIs" dxfId="1652" priority="168" operator="equal">
      <formula>""</formula>
    </cfRule>
  </conditionalFormatting>
  <conditionalFormatting sqref="B2748:R2748">
    <cfRule type="expression" dxfId="1651" priority="167">
      <formula>AND($C2742&lt;&gt;"",B2748="")</formula>
    </cfRule>
  </conditionalFormatting>
  <conditionalFormatting sqref="B2753:R2758 B2774:R2781">
    <cfRule type="cellIs" dxfId="1650" priority="166" operator="equal">
      <formula>""</formula>
    </cfRule>
  </conditionalFormatting>
  <conditionalFormatting sqref="B2767:R2773">
    <cfRule type="cellIs" dxfId="1649" priority="165" operator="equal">
      <formula>""</formula>
    </cfRule>
  </conditionalFormatting>
  <conditionalFormatting sqref="B2759:R2766">
    <cfRule type="cellIs" dxfId="1648" priority="164" operator="equal">
      <formula>""</formula>
    </cfRule>
  </conditionalFormatting>
  <conditionalFormatting sqref="B2750:R2752">
    <cfRule type="cellIs" dxfId="1647" priority="163" operator="equal">
      <formula>""</formula>
    </cfRule>
  </conditionalFormatting>
  <conditionalFormatting sqref="B2822:R2823 B2856:R2871">
    <cfRule type="cellIs" dxfId="1646" priority="162" operator="equal">
      <formula>""</formula>
    </cfRule>
  </conditionalFormatting>
  <conditionalFormatting sqref="B2822:R2822">
    <cfRule type="expression" dxfId="1645" priority="161">
      <formula>AND($C2816&lt;&gt;"",B2822="")</formula>
    </cfRule>
  </conditionalFormatting>
  <conditionalFormatting sqref="B2827:R2832 B2848:R2855">
    <cfRule type="cellIs" dxfId="1644" priority="160" operator="equal">
      <formula>""</formula>
    </cfRule>
  </conditionalFormatting>
  <conditionalFormatting sqref="B2841:R2847">
    <cfRule type="cellIs" dxfId="1643" priority="159" operator="equal">
      <formula>""</formula>
    </cfRule>
  </conditionalFormatting>
  <conditionalFormatting sqref="B2833:R2840">
    <cfRule type="cellIs" dxfId="1642" priority="158" operator="equal">
      <formula>""</formula>
    </cfRule>
  </conditionalFormatting>
  <conditionalFormatting sqref="B2824:R2826">
    <cfRule type="cellIs" dxfId="1641" priority="157" operator="equal">
      <formula>""</formula>
    </cfRule>
  </conditionalFormatting>
  <conditionalFormatting sqref="B2896:R2897 B2930:R2945">
    <cfRule type="cellIs" dxfId="1640" priority="156" operator="equal">
      <formula>""</formula>
    </cfRule>
  </conditionalFormatting>
  <conditionalFormatting sqref="B2896:R2896">
    <cfRule type="expression" dxfId="1639" priority="155">
      <formula>AND($C2890&lt;&gt;"",B2896="")</formula>
    </cfRule>
  </conditionalFormatting>
  <conditionalFormatting sqref="B2901:R2906 B2922:R2929">
    <cfRule type="cellIs" dxfId="1638" priority="154" operator="equal">
      <formula>""</formula>
    </cfRule>
  </conditionalFormatting>
  <conditionalFormatting sqref="B2915:R2921">
    <cfRule type="cellIs" dxfId="1637" priority="153" operator="equal">
      <formula>""</formula>
    </cfRule>
  </conditionalFormatting>
  <conditionalFormatting sqref="B2907:R2914">
    <cfRule type="cellIs" dxfId="1636" priority="152" operator="equal">
      <formula>""</formula>
    </cfRule>
  </conditionalFormatting>
  <conditionalFormatting sqref="B2898:R2900">
    <cfRule type="cellIs" dxfId="1635" priority="151" operator="equal">
      <formula>""</formula>
    </cfRule>
  </conditionalFormatting>
  <conditionalFormatting sqref="B2970:R2971 B3004:R3019">
    <cfRule type="cellIs" dxfId="1634" priority="150" operator="equal">
      <formula>""</formula>
    </cfRule>
  </conditionalFormatting>
  <conditionalFormatting sqref="B2970:R2970">
    <cfRule type="expression" dxfId="1633" priority="149">
      <formula>AND($C2964&lt;&gt;"",B2970="")</formula>
    </cfRule>
  </conditionalFormatting>
  <conditionalFormatting sqref="B2975:R2980 B2996:R3003">
    <cfRule type="cellIs" dxfId="1632" priority="148" operator="equal">
      <formula>""</formula>
    </cfRule>
  </conditionalFormatting>
  <conditionalFormatting sqref="B2989:R2995">
    <cfRule type="cellIs" dxfId="1631" priority="147" operator="equal">
      <formula>""</formula>
    </cfRule>
  </conditionalFormatting>
  <conditionalFormatting sqref="B2981:R2988">
    <cfRule type="cellIs" dxfId="1630" priority="146" operator="equal">
      <formula>""</formula>
    </cfRule>
  </conditionalFormatting>
  <conditionalFormatting sqref="B2972:R2974">
    <cfRule type="cellIs" dxfId="1629" priority="145" operator="equal">
      <formula>""</formula>
    </cfRule>
  </conditionalFormatting>
  <conditionalFormatting sqref="B3044:R3045 B3078:R3093">
    <cfRule type="cellIs" dxfId="1628" priority="144" operator="equal">
      <formula>""</formula>
    </cfRule>
  </conditionalFormatting>
  <conditionalFormatting sqref="B3044:R3044">
    <cfRule type="expression" dxfId="1627" priority="143">
      <formula>AND($C3038&lt;&gt;"",B3044="")</formula>
    </cfRule>
  </conditionalFormatting>
  <conditionalFormatting sqref="B3049:R3054 B3070:R3077">
    <cfRule type="cellIs" dxfId="1626" priority="142" operator="equal">
      <formula>""</formula>
    </cfRule>
  </conditionalFormatting>
  <conditionalFormatting sqref="B3063:R3069">
    <cfRule type="cellIs" dxfId="1625" priority="141" operator="equal">
      <formula>""</formula>
    </cfRule>
  </conditionalFormatting>
  <conditionalFormatting sqref="B3055:R3062">
    <cfRule type="cellIs" dxfId="1624" priority="140" operator="equal">
      <formula>""</formula>
    </cfRule>
  </conditionalFormatting>
  <conditionalFormatting sqref="B3046:R3048">
    <cfRule type="cellIs" dxfId="1623" priority="139" operator="equal">
      <formula>""</formula>
    </cfRule>
  </conditionalFormatting>
  <conditionalFormatting sqref="B3118:R3119 B3152:R3167">
    <cfRule type="cellIs" dxfId="1622" priority="138" operator="equal">
      <formula>""</formula>
    </cfRule>
  </conditionalFormatting>
  <conditionalFormatting sqref="B3118:R3118">
    <cfRule type="expression" dxfId="1621" priority="137">
      <formula>AND($C3112&lt;&gt;"",B3118="")</formula>
    </cfRule>
  </conditionalFormatting>
  <conditionalFormatting sqref="B3123:R3128 B3144:R3151">
    <cfRule type="cellIs" dxfId="1620" priority="136" operator="equal">
      <formula>""</formula>
    </cfRule>
  </conditionalFormatting>
  <conditionalFormatting sqref="B3137:R3143">
    <cfRule type="cellIs" dxfId="1619" priority="135" operator="equal">
      <formula>""</formula>
    </cfRule>
  </conditionalFormatting>
  <conditionalFormatting sqref="B3129:R3136">
    <cfRule type="cellIs" dxfId="1618" priority="134" operator="equal">
      <formula>""</formula>
    </cfRule>
  </conditionalFormatting>
  <conditionalFormatting sqref="B3120:R3122">
    <cfRule type="cellIs" dxfId="1617" priority="133" operator="equal">
      <formula>""</formula>
    </cfRule>
  </conditionalFormatting>
  <conditionalFormatting sqref="B3192:R3193 B3226:R3241">
    <cfRule type="cellIs" dxfId="1616" priority="132" operator="equal">
      <formula>""</formula>
    </cfRule>
  </conditionalFormatting>
  <conditionalFormatting sqref="B3192:R3192">
    <cfRule type="expression" dxfId="1615" priority="131">
      <formula>AND($C3186&lt;&gt;"",B3192="")</formula>
    </cfRule>
  </conditionalFormatting>
  <conditionalFormatting sqref="B3197:R3202 B3218:R3225">
    <cfRule type="cellIs" dxfId="1614" priority="130" operator="equal">
      <formula>""</formula>
    </cfRule>
  </conditionalFormatting>
  <conditionalFormatting sqref="B3211:R3217">
    <cfRule type="cellIs" dxfId="1613" priority="129" operator="equal">
      <formula>""</formula>
    </cfRule>
  </conditionalFormatting>
  <conditionalFormatting sqref="B3203:R3210">
    <cfRule type="cellIs" dxfId="1612" priority="128" operator="equal">
      <formula>""</formula>
    </cfRule>
  </conditionalFormatting>
  <conditionalFormatting sqref="B3194:R3196">
    <cfRule type="cellIs" dxfId="1611" priority="127" operator="equal">
      <formula>""</formula>
    </cfRule>
  </conditionalFormatting>
  <conditionalFormatting sqref="B3266:R3267 B3300:R3315">
    <cfRule type="cellIs" dxfId="1610" priority="126" operator="equal">
      <formula>""</formula>
    </cfRule>
  </conditionalFormatting>
  <conditionalFormatting sqref="B3266:R3266">
    <cfRule type="expression" dxfId="1609" priority="125">
      <formula>AND($C3260&lt;&gt;"",B3266="")</formula>
    </cfRule>
  </conditionalFormatting>
  <conditionalFormatting sqref="B3271:R3276 B3292:R3299">
    <cfRule type="cellIs" dxfId="1608" priority="124" operator="equal">
      <formula>""</formula>
    </cfRule>
  </conditionalFormatting>
  <conditionalFormatting sqref="B3285:R3291">
    <cfRule type="cellIs" dxfId="1607" priority="123" operator="equal">
      <formula>""</formula>
    </cfRule>
  </conditionalFormatting>
  <conditionalFormatting sqref="B3277:R3284">
    <cfRule type="cellIs" dxfId="1606" priority="122" operator="equal">
      <formula>""</formula>
    </cfRule>
  </conditionalFormatting>
  <conditionalFormatting sqref="B3268:R3270">
    <cfRule type="cellIs" dxfId="1605" priority="121" operator="equal">
      <formula>""</formula>
    </cfRule>
  </conditionalFormatting>
  <conditionalFormatting sqref="B3340:R3341 B3374:R3389">
    <cfRule type="cellIs" dxfId="1604" priority="120" operator="equal">
      <formula>""</formula>
    </cfRule>
  </conditionalFormatting>
  <conditionalFormatting sqref="B3340:R3340">
    <cfRule type="expression" dxfId="1603" priority="119">
      <formula>AND($C3334&lt;&gt;"",B3340="")</formula>
    </cfRule>
  </conditionalFormatting>
  <conditionalFormatting sqref="B3345:R3350 B3366:R3373">
    <cfRule type="cellIs" dxfId="1602" priority="118" operator="equal">
      <formula>""</formula>
    </cfRule>
  </conditionalFormatting>
  <conditionalFormatting sqref="B3359:R3365">
    <cfRule type="cellIs" dxfId="1601" priority="117" operator="equal">
      <formula>""</formula>
    </cfRule>
  </conditionalFormatting>
  <conditionalFormatting sqref="B3351:R3358">
    <cfRule type="cellIs" dxfId="1600" priority="116" operator="equal">
      <formula>""</formula>
    </cfRule>
  </conditionalFormatting>
  <conditionalFormatting sqref="B3342:R3344">
    <cfRule type="cellIs" dxfId="1599" priority="115" operator="equal">
      <formula>""</formula>
    </cfRule>
  </conditionalFormatting>
  <conditionalFormatting sqref="B3414:R3415 B3448:R3463">
    <cfRule type="cellIs" dxfId="1598" priority="114" operator="equal">
      <formula>""</formula>
    </cfRule>
  </conditionalFormatting>
  <conditionalFormatting sqref="B3414:R3414">
    <cfRule type="expression" dxfId="1597" priority="113">
      <formula>AND($C3408&lt;&gt;"",B3414="")</formula>
    </cfRule>
  </conditionalFormatting>
  <conditionalFormatting sqref="B3419:R3424 B3440:R3447">
    <cfRule type="cellIs" dxfId="1596" priority="112" operator="equal">
      <formula>""</formula>
    </cfRule>
  </conditionalFormatting>
  <conditionalFormatting sqref="B3433:R3439">
    <cfRule type="cellIs" dxfId="1595" priority="111" operator="equal">
      <formula>""</formula>
    </cfRule>
  </conditionalFormatting>
  <conditionalFormatting sqref="B3425:R3432">
    <cfRule type="cellIs" dxfId="1594" priority="110" operator="equal">
      <formula>""</formula>
    </cfRule>
  </conditionalFormatting>
  <conditionalFormatting sqref="B3416:R3418">
    <cfRule type="cellIs" dxfId="1593" priority="109" operator="equal">
      <formula>""</formula>
    </cfRule>
  </conditionalFormatting>
  <conditionalFormatting sqref="B3488:R3489 B3522:R3537">
    <cfRule type="cellIs" dxfId="1592" priority="108" operator="equal">
      <formula>""</formula>
    </cfRule>
  </conditionalFormatting>
  <conditionalFormatting sqref="B3488:R3488">
    <cfRule type="expression" dxfId="1591" priority="107">
      <formula>AND($C3482&lt;&gt;"",B3488="")</formula>
    </cfRule>
  </conditionalFormatting>
  <conditionalFormatting sqref="B3493:R3498 B3514:R3521">
    <cfRule type="cellIs" dxfId="1590" priority="106" operator="equal">
      <formula>""</formula>
    </cfRule>
  </conditionalFormatting>
  <conditionalFormatting sqref="B3507:R3513">
    <cfRule type="cellIs" dxfId="1589" priority="105" operator="equal">
      <formula>""</formula>
    </cfRule>
  </conditionalFormatting>
  <conditionalFormatting sqref="B3499:R3506">
    <cfRule type="cellIs" dxfId="1588" priority="104" operator="equal">
      <formula>""</formula>
    </cfRule>
  </conditionalFormatting>
  <conditionalFormatting sqref="B3490:R3492">
    <cfRule type="cellIs" dxfId="1587" priority="103" operator="equal">
      <formula>""</formula>
    </cfRule>
  </conditionalFormatting>
  <conditionalFormatting sqref="B3562:R3563 B3596:R3611">
    <cfRule type="cellIs" dxfId="1586" priority="102" operator="equal">
      <formula>""</formula>
    </cfRule>
  </conditionalFormatting>
  <conditionalFormatting sqref="B3562:R3562">
    <cfRule type="expression" dxfId="1585" priority="101">
      <formula>AND($C3556&lt;&gt;"",B3562="")</formula>
    </cfRule>
  </conditionalFormatting>
  <conditionalFormatting sqref="B3567:R3572 B3588:R3595">
    <cfRule type="cellIs" dxfId="1584" priority="100" operator="equal">
      <formula>""</formula>
    </cfRule>
  </conditionalFormatting>
  <conditionalFormatting sqref="B3581:R3587">
    <cfRule type="cellIs" dxfId="1583" priority="99" operator="equal">
      <formula>""</formula>
    </cfRule>
  </conditionalFormatting>
  <conditionalFormatting sqref="B3573:R3580">
    <cfRule type="cellIs" dxfId="1582" priority="98" operator="equal">
      <formula>""</formula>
    </cfRule>
  </conditionalFormatting>
  <conditionalFormatting sqref="B3564:R3566">
    <cfRule type="cellIs" dxfId="1581" priority="97" operator="equal">
      <formula>""</formula>
    </cfRule>
  </conditionalFormatting>
  <conditionalFormatting sqref="B3636:R3637 B3670:R3685">
    <cfRule type="cellIs" dxfId="1580" priority="96" operator="equal">
      <formula>""</formula>
    </cfRule>
  </conditionalFormatting>
  <conditionalFormatting sqref="B3636:R3636">
    <cfRule type="expression" dxfId="1579" priority="95">
      <formula>AND($C3630&lt;&gt;"",B3636="")</formula>
    </cfRule>
  </conditionalFormatting>
  <conditionalFormatting sqref="B3641:R3646 B3662:R3669">
    <cfRule type="cellIs" dxfId="1578" priority="94" operator="equal">
      <formula>""</formula>
    </cfRule>
  </conditionalFormatting>
  <conditionalFormatting sqref="B3655:R3661">
    <cfRule type="cellIs" dxfId="1577" priority="93" operator="equal">
      <formula>""</formula>
    </cfRule>
  </conditionalFormatting>
  <conditionalFormatting sqref="B3647:R3654">
    <cfRule type="cellIs" dxfId="1576" priority="92" operator="equal">
      <formula>""</formula>
    </cfRule>
  </conditionalFormatting>
  <conditionalFormatting sqref="B3638:R3640">
    <cfRule type="cellIs" dxfId="1575" priority="91" operator="equal">
      <formula>""</formula>
    </cfRule>
  </conditionalFormatting>
  <conditionalFormatting sqref="B10:R11 B44:R59">
    <cfRule type="cellIs" dxfId="1574" priority="90" operator="equal">
      <formula>""</formula>
    </cfRule>
  </conditionalFormatting>
  <conditionalFormatting sqref="B10:R10">
    <cfRule type="expression" dxfId="1573" priority="89">
      <formula>AND($C4&lt;&gt;"",B10="")</formula>
    </cfRule>
  </conditionalFormatting>
  <conditionalFormatting sqref="B15:R20 B36:R43">
    <cfRule type="cellIs" dxfId="1572" priority="88" operator="equal">
      <formula>""</formula>
    </cfRule>
  </conditionalFormatting>
  <conditionalFormatting sqref="B29:R35">
    <cfRule type="cellIs" dxfId="1571" priority="87" operator="equal">
      <formula>""</formula>
    </cfRule>
  </conditionalFormatting>
  <conditionalFormatting sqref="B21:R28">
    <cfRule type="cellIs" dxfId="1570" priority="86" operator="equal">
      <formula>""</formula>
    </cfRule>
  </conditionalFormatting>
  <conditionalFormatting sqref="B12:R14">
    <cfRule type="cellIs" dxfId="1569" priority="85" operator="equal">
      <formula>""</formula>
    </cfRule>
  </conditionalFormatting>
  <conditionalFormatting sqref="B84:R85 B118:R133">
    <cfRule type="cellIs" dxfId="1568" priority="84" operator="equal">
      <formula>""</formula>
    </cfRule>
  </conditionalFormatting>
  <conditionalFormatting sqref="B84:R84">
    <cfRule type="expression" dxfId="1567" priority="83">
      <formula>AND($C78&lt;&gt;"",B84="")</formula>
    </cfRule>
  </conditionalFormatting>
  <conditionalFormatting sqref="B89:R94 B110:R117">
    <cfRule type="cellIs" dxfId="1566" priority="82" operator="equal">
      <formula>""</formula>
    </cfRule>
  </conditionalFormatting>
  <conditionalFormatting sqref="B103:R109">
    <cfRule type="cellIs" dxfId="1565" priority="81" operator="equal">
      <formula>""</formula>
    </cfRule>
  </conditionalFormatting>
  <conditionalFormatting sqref="B95:R102">
    <cfRule type="cellIs" dxfId="1564" priority="80" operator="equal">
      <formula>""</formula>
    </cfRule>
  </conditionalFormatting>
  <conditionalFormatting sqref="B86:R88">
    <cfRule type="cellIs" dxfId="1563" priority="79" operator="equal">
      <formula>""</formula>
    </cfRule>
  </conditionalFormatting>
  <conditionalFormatting sqref="B232:R233 B266:R281">
    <cfRule type="cellIs" dxfId="1562" priority="78" operator="equal">
      <formula>""</formula>
    </cfRule>
  </conditionalFormatting>
  <conditionalFormatting sqref="B232:R232">
    <cfRule type="expression" dxfId="1561" priority="77">
      <formula>AND($C226&lt;&gt;"",B232="")</formula>
    </cfRule>
  </conditionalFormatting>
  <conditionalFormatting sqref="B237:R242 B258:R265">
    <cfRule type="cellIs" dxfId="1560" priority="76" operator="equal">
      <formula>""</formula>
    </cfRule>
  </conditionalFormatting>
  <conditionalFormatting sqref="B251:R257">
    <cfRule type="cellIs" dxfId="1559" priority="75" operator="equal">
      <formula>""</formula>
    </cfRule>
  </conditionalFormatting>
  <conditionalFormatting sqref="B243:R250">
    <cfRule type="cellIs" dxfId="1558" priority="74" operator="equal">
      <formula>""</formula>
    </cfRule>
  </conditionalFormatting>
  <conditionalFormatting sqref="B234:R236">
    <cfRule type="cellIs" dxfId="1557" priority="73" operator="equal">
      <formula>""</formula>
    </cfRule>
  </conditionalFormatting>
  <conditionalFormatting sqref="B306:R307 B340:R355">
    <cfRule type="cellIs" dxfId="1556" priority="72" operator="equal">
      <formula>""</formula>
    </cfRule>
  </conditionalFormatting>
  <conditionalFormatting sqref="B306:R306">
    <cfRule type="expression" dxfId="1555" priority="71">
      <formula>AND($C300&lt;&gt;"",B306="")</formula>
    </cfRule>
  </conditionalFormatting>
  <conditionalFormatting sqref="B311:R316 B332:R339">
    <cfRule type="cellIs" dxfId="1554" priority="70" operator="equal">
      <formula>""</formula>
    </cfRule>
  </conditionalFormatting>
  <conditionalFormatting sqref="B325:R331">
    <cfRule type="cellIs" dxfId="1553" priority="69" operator="equal">
      <formula>""</formula>
    </cfRule>
  </conditionalFormatting>
  <conditionalFormatting sqref="B317:R324">
    <cfRule type="cellIs" dxfId="1552" priority="68" operator="equal">
      <formula>""</formula>
    </cfRule>
  </conditionalFormatting>
  <conditionalFormatting sqref="B308:R310">
    <cfRule type="cellIs" dxfId="1551" priority="67" operator="equal">
      <formula>""</formula>
    </cfRule>
  </conditionalFormatting>
  <conditionalFormatting sqref="B380:R381 B414:R429">
    <cfRule type="cellIs" dxfId="1550" priority="66" operator="equal">
      <formula>""</formula>
    </cfRule>
  </conditionalFormatting>
  <conditionalFormatting sqref="B380:R380">
    <cfRule type="expression" dxfId="1549" priority="65">
      <formula>AND($C374&lt;&gt;"",B380="")</formula>
    </cfRule>
  </conditionalFormatting>
  <conditionalFormatting sqref="B385:R390 B406:R413">
    <cfRule type="cellIs" dxfId="1548" priority="64" operator="equal">
      <formula>""</formula>
    </cfRule>
  </conditionalFormatting>
  <conditionalFormatting sqref="B399:R405">
    <cfRule type="cellIs" dxfId="1547" priority="63" operator="equal">
      <formula>""</formula>
    </cfRule>
  </conditionalFormatting>
  <conditionalFormatting sqref="B391:R398">
    <cfRule type="cellIs" dxfId="1546" priority="62" operator="equal">
      <formula>""</formula>
    </cfRule>
  </conditionalFormatting>
  <conditionalFormatting sqref="B382:R384">
    <cfRule type="cellIs" dxfId="1545" priority="61" operator="equal">
      <formula>""</formula>
    </cfRule>
  </conditionalFormatting>
  <conditionalFormatting sqref="B454:R455 B488:R503">
    <cfRule type="cellIs" dxfId="1544" priority="60" operator="equal">
      <formula>""</formula>
    </cfRule>
  </conditionalFormatting>
  <conditionalFormatting sqref="B454:R454">
    <cfRule type="expression" dxfId="1543" priority="59">
      <formula>AND($C448&lt;&gt;"",B454="")</formula>
    </cfRule>
  </conditionalFormatting>
  <conditionalFormatting sqref="B459:R464 B480:R487">
    <cfRule type="cellIs" dxfId="1542" priority="58" operator="equal">
      <formula>""</formula>
    </cfRule>
  </conditionalFormatting>
  <conditionalFormatting sqref="B473:R479">
    <cfRule type="cellIs" dxfId="1541" priority="57" operator="equal">
      <formula>""</formula>
    </cfRule>
  </conditionalFormatting>
  <conditionalFormatting sqref="B465:R472">
    <cfRule type="cellIs" dxfId="1540" priority="56" operator="equal">
      <formula>""</formula>
    </cfRule>
  </conditionalFormatting>
  <conditionalFormatting sqref="B456:R458">
    <cfRule type="cellIs" dxfId="1539" priority="55" operator="equal">
      <formula>""</formula>
    </cfRule>
  </conditionalFormatting>
  <conditionalFormatting sqref="B602:R603 B636:R651">
    <cfRule type="cellIs" dxfId="1538" priority="54" operator="equal">
      <formula>""</formula>
    </cfRule>
  </conditionalFormatting>
  <conditionalFormatting sqref="B602:R602">
    <cfRule type="expression" dxfId="1537" priority="53">
      <formula>AND($C596&lt;&gt;"",B602="")</formula>
    </cfRule>
  </conditionalFormatting>
  <conditionalFormatting sqref="B607:R612 B628:R635">
    <cfRule type="cellIs" dxfId="1536" priority="52" operator="equal">
      <formula>""</formula>
    </cfRule>
  </conditionalFormatting>
  <conditionalFormatting sqref="B621:R627">
    <cfRule type="cellIs" dxfId="1535" priority="51" operator="equal">
      <formula>""</formula>
    </cfRule>
  </conditionalFormatting>
  <conditionalFormatting sqref="B613:R620">
    <cfRule type="cellIs" dxfId="1534" priority="50" operator="equal">
      <formula>""</formula>
    </cfRule>
  </conditionalFormatting>
  <conditionalFormatting sqref="B604:R606">
    <cfRule type="cellIs" dxfId="1533" priority="49" operator="equal">
      <formula>""</formula>
    </cfRule>
  </conditionalFormatting>
  <conditionalFormatting sqref="B676:R677 B710:R725">
    <cfRule type="cellIs" dxfId="1532" priority="48" operator="equal">
      <formula>""</formula>
    </cfRule>
  </conditionalFormatting>
  <conditionalFormatting sqref="B676:R676">
    <cfRule type="expression" dxfId="1531" priority="47">
      <formula>AND($C670&lt;&gt;"",B676="")</formula>
    </cfRule>
  </conditionalFormatting>
  <conditionalFormatting sqref="B681:R686 B702:R709">
    <cfRule type="cellIs" dxfId="1530" priority="46" operator="equal">
      <formula>""</formula>
    </cfRule>
  </conditionalFormatting>
  <conditionalFormatting sqref="B695:R701">
    <cfRule type="cellIs" dxfId="1529" priority="45" operator="equal">
      <formula>""</formula>
    </cfRule>
  </conditionalFormatting>
  <conditionalFormatting sqref="B687:R694">
    <cfRule type="cellIs" dxfId="1528" priority="44" operator="equal">
      <formula>""</formula>
    </cfRule>
  </conditionalFormatting>
  <conditionalFormatting sqref="B678:R680">
    <cfRule type="cellIs" dxfId="1527" priority="43" operator="equal">
      <formula>""</formula>
    </cfRule>
  </conditionalFormatting>
  <conditionalFormatting sqref="B750:R751 B784:R799">
    <cfRule type="cellIs" dxfId="1526" priority="42" operator="equal">
      <formula>""</formula>
    </cfRule>
  </conditionalFormatting>
  <conditionalFormatting sqref="B750:R750">
    <cfRule type="expression" dxfId="1525" priority="41">
      <formula>AND($C744&lt;&gt;"",B750="")</formula>
    </cfRule>
  </conditionalFormatting>
  <conditionalFormatting sqref="B755:R760 B776:R783">
    <cfRule type="cellIs" dxfId="1524" priority="40" operator="equal">
      <formula>""</formula>
    </cfRule>
  </conditionalFormatting>
  <conditionalFormatting sqref="B769:R775">
    <cfRule type="cellIs" dxfId="1523" priority="39" operator="equal">
      <formula>""</formula>
    </cfRule>
  </conditionalFormatting>
  <conditionalFormatting sqref="B761:R768">
    <cfRule type="cellIs" dxfId="1522" priority="38" operator="equal">
      <formula>""</formula>
    </cfRule>
  </conditionalFormatting>
  <conditionalFormatting sqref="B752:R754">
    <cfRule type="cellIs" dxfId="1521" priority="37" operator="equal">
      <formula>""</formula>
    </cfRule>
  </conditionalFormatting>
  <conditionalFormatting sqref="B824:R825 B858:R873">
    <cfRule type="cellIs" dxfId="1520" priority="36" operator="equal">
      <formula>""</formula>
    </cfRule>
  </conditionalFormatting>
  <conditionalFormatting sqref="B824:R824">
    <cfRule type="expression" dxfId="1519" priority="35">
      <formula>AND($C818&lt;&gt;"",B824="")</formula>
    </cfRule>
  </conditionalFormatting>
  <conditionalFormatting sqref="B829:R834 B850:R857">
    <cfRule type="cellIs" dxfId="1518" priority="34" operator="equal">
      <formula>""</formula>
    </cfRule>
  </conditionalFormatting>
  <conditionalFormatting sqref="B843:R849">
    <cfRule type="cellIs" dxfId="1517" priority="33" operator="equal">
      <formula>""</formula>
    </cfRule>
  </conditionalFormatting>
  <conditionalFormatting sqref="B835:R842">
    <cfRule type="cellIs" dxfId="1516" priority="32" operator="equal">
      <formula>""</formula>
    </cfRule>
  </conditionalFormatting>
  <conditionalFormatting sqref="B826:R828">
    <cfRule type="cellIs" dxfId="1515" priority="31" operator="equal">
      <formula>""</formula>
    </cfRule>
  </conditionalFormatting>
  <conditionalFormatting sqref="B898:R899 B932:R947">
    <cfRule type="cellIs" dxfId="1514" priority="30" operator="equal">
      <formula>""</formula>
    </cfRule>
  </conditionalFormatting>
  <conditionalFormatting sqref="B898:R898">
    <cfRule type="expression" dxfId="1513" priority="29">
      <formula>AND($C892&lt;&gt;"",B898="")</formula>
    </cfRule>
  </conditionalFormatting>
  <conditionalFormatting sqref="B903:R908 B924:R931">
    <cfRule type="cellIs" dxfId="1512" priority="28" operator="equal">
      <formula>""</formula>
    </cfRule>
  </conditionalFormatting>
  <conditionalFormatting sqref="B917:R923">
    <cfRule type="cellIs" dxfId="1511" priority="27" operator="equal">
      <formula>""</formula>
    </cfRule>
  </conditionalFormatting>
  <conditionalFormatting sqref="B909:R916">
    <cfRule type="cellIs" dxfId="1510" priority="26" operator="equal">
      <formula>""</formula>
    </cfRule>
  </conditionalFormatting>
  <conditionalFormatting sqref="B900:R902">
    <cfRule type="cellIs" dxfId="1509" priority="25" operator="equal">
      <formula>""</formula>
    </cfRule>
  </conditionalFormatting>
  <conditionalFormatting sqref="B972:R973 B1006:R1021">
    <cfRule type="cellIs" dxfId="1508" priority="24" operator="equal">
      <formula>""</formula>
    </cfRule>
  </conditionalFormatting>
  <conditionalFormatting sqref="B972:R972">
    <cfRule type="expression" dxfId="1507" priority="23">
      <formula>AND($C966&lt;&gt;"",B972="")</formula>
    </cfRule>
  </conditionalFormatting>
  <conditionalFormatting sqref="B977:R982 B998:R1005">
    <cfRule type="cellIs" dxfId="1506" priority="22" operator="equal">
      <formula>""</formula>
    </cfRule>
  </conditionalFormatting>
  <conditionalFormatting sqref="B991:R997">
    <cfRule type="cellIs" dxfId="1505" priority="21" operator="equal">
      <formula>""</formula>
    </cfRule>
  </conditionalFormatting>
  <conditionalFormatting sqref="B983:R990">
    <cfRule type="cellIs" dxfId="1504" priority="20" operator="equal">
      <formula>""</formula>
    </cfRule>
  </conditionalFormatting>
  <conditionalFormatting sqref="B974:R976">
    <cfRule type="cellIs" dxfId="1503" priority="19" operator="equal">
      <formula>""</formula>
    </cfRule>
  </conditionalFormatting>
  <conditionalFormatting sqref="B1046:R1047 B1080:R1095">
    <cfRule type="cellIs" dxfId="1502" priority="18" operator="equal">
      <formula>""</formula>
    </cfRule>
  </conditionalFormatting>
  <conditionalFormatting sqref="B1046:R1046">
    <cfRule type="expression" dxfId="1501" priority="17">
      <formula>AND($C1040&lt;&gt;"",B1046="")</formula>
    </cfRule>
  </conditionalFormatting>
  <conditionalFormatting sqref="B1051:R1056 B1072:R1079">
    <cfRule type="cellIs" dxfId="1500" priority="16" operator="equal">
      <formula>""</formula>
    </cfRule>
  </conditionalFormatting>
  <conditionalFormatting sqref="B1065:R1071">
    <cfRule type="cellIs" dxfId="1499" priority="15" operator="equal">
      <formula>""</formula>
    </cfRule>
  </conditionalFormatting>
  <conditionalFormatting sqref="B1057:R1064">
    <cfRule type="cellIs" dxfId="1498" priority="14" operator="equal">
      <formula>""</formula>
    </cfRule>
  </conditionalFormatting>
  <conditionalFormatting sqref="B1048:R1050">
    <cfRule type="cellIs" dxfId="1497" priority="13" operator="equal">
      <formula>""</formula>
    </cfRule>
  </conditionalFormatting>
  <conditionalFormatting sqref="B1120:R1121 B1154:R1169">
    <cfRule type="cellIs" dxfId="1496" priority="12" operator="equal">
      <formula>""</formula>
    </cfRule>
  </conditionalFormatting>
  <conditionalFormatting sqref="B1120:R1120">
    <cfRule type="expression" dxfId="1495" priority="11">
      <formula>AND($C1114&lt;&gt;"",B1120="")</formula>
    </cfRule>
  </conditionalFormatting>
  <conditionalFormatting sqref="B1125:R1130 B1146:R1153">
    <cfRule type="cellIs" dxfId="1494" priority="10" operator="equal">
      <formula>""</formula>
    </cfRule>
  </conditionalFormatting>
  <conditionalFormatting sqref="B1139:R1145">
    <cfRule type="cellIs" dxfId="1493" priority="9" operator="equal">
      <formula>""</formula>
    </cfRule>
  </conditionalFormatting>
  <conditionalFormatting sqref="B1131:R1138">
    <cfRule type="cellIs" dxfId="1492" priority="8" operator="equal">
      <formula>""</formula>
    </cfRule>
  </conditionalFormatting>
  <conditionalFormatting sqref="B1122:R1124">
    <cfRule type="cellIs" dxfId="1491" priority="7" operator="equal">
      <formula>""</formula>
    </cfRule>
  </conditionalFormatting>
  <conditionalFormatting sqref="B1194:R1195 B1228:R1243">
    <cfRule type="cellIs" dxfId="1490" priority="6" operator="equal">
      <formula>""</formula>
    </cfRule>
  </conditionalFormatting>
  <conditionalFormatting sqref="B1194:R1194">
    <cfRule type="expression" dxfId="1489" priority="5">
      <formula>AND($C1188&lt;&gt;"",B1194="")</formula>
    </cfRule>
  </conditionalFormatting>
  <conditionalFormatting sqref="B1199:R1204 B1220:R1227">
    <cfRule type="cellIs" dxfId="1488" priority="4" operator="equal">
      <formula>""</formula>
    </cfRule>
  </conditionalFormatting>
  <conditionalFormatting sqref="B1213:R1219">
    <cfRule type="cellIs" dxfId="1487" priority="3" operator="equal">
      <formula>""</formula>
    </cfRule>
  </conditionalFormatting>
  <conditionalFormatting sqref="B1205:R1212">
    <cfRule type="cellIs" dxfId="1486" priority="2" operator="equal">
      <formula>""</formula>
    </cfRule>
  </conditionalFormatting>
  <conditionalFormatting sqref="B1196:R1198">
    <cfRule type="cellIs" dxfId="1485" priority="1" operator="equal">
      <formula>""</formula>
    </cfRule>
  </conditionalFormatting>
  <dataValidations count="9">
    <dataValidation type="decimal" operator="greaterThan" allowBlank="1" showInputMessage="1" showErrorMessage="1" sqref="E63:F63 N63:P63 N3636:P3685 F3636:F3685 E137:F137 N137:P137 E3689:F3689 N3689:P3689 E211:F211 N211:P211 N3562:P3611 F3562:F3611 E285:F285 N285:P285 E3615:F3615 N3615:P3615 E359:F359 N359:P359 N3488:P3537 F3488:F3537 E433:F433 N433:P433 E3541:F3541 N3541:P3541 E507:F507 N507:P507 N3414:P3463 F3414:F3463 E581:F581 N581:P581 E3467:F3467 N3467:P3467 E655:F655 N655:P655 N3340:P3389 F3340:F3389 E729:F729 N729:P729 E3393:F3393 N3393:P3393 E803:F803 N803:P803 N3266:P3315 F3266:F3315 E877:F877 N877:P877 E3319:F3319 N3319:P3319 E951:F951 N951:P951 N3192:P3241 F3192:F3241 E1025:F1025 N1025:P1025 E3245:F3245 N3245:P3245 E1099:F1099 N1099:P1099 N3118:P3167 F3118:F3167 E1173:F1173 N1173:P1173 E3171:F3171 N3171:P3171 E1247:F1247 N1247:P1247 N3044:P3093 F3044:F3093 E1321:F1321 N1321:P1321 N1268:P1317 F1268:F1317 E1395:F1395 N1395:P1395 N1342:P1391 F1342:F1391 E1469:F1469 N1469:P1469 N1416:P1465 F1416:F1465 E1543:F1543 N1543:P1543 N1490:P1539 F1490:F1539 E1617:F1617 N1617:P1617 N1564:P1613 F1564:F1613 E1691:F1691 N1691:P1691 N1638:P1687 F1638:F1687 E1765:F1765 N1765:P1765 N1712:P1761 F1712:F1761 E1839:F1839 N1839:P1839 N1786:P1835 F1786:F1835 E1913:F1913 N1913:P1913 N1860:P1909 F1860:F1909 E1987:F1987 N1987:P1987 N1934:P1983 F1934:F1983 E2061:F2061 N2061:P2061 N2008:P2057 F2008:F2057 E2135:F2135 N2135:P2135 N2082:P2131 F2082:F2131 E2209:F2209 N2209:P2209 N2156:P2205 F2156:F2205 E2283:F2283 N2283:P2283 N2230:P2279 F2230:F2279 E2357:F2357 N2357:P2357 N2304:P2353 F2304:F2353 E2431:F2431 N2431:P2431 N2378:P2427 F2378:F2427 E2505:F2505 N2505:P2505 N2452:P2501 F2452:F2501 E2579:F2579 N2579:P2579 N2526:P2575 F2526:F2575 E2653:F2653 N2653:P2653 N2600:P2649 F2600:F2649 E2727:F2727 N2727:P2727 N2674:P2723 F2674:F2723 E2801:F2801 N2801:P2801 N2748:P2797 F2748:F2797 E2875:F2875 N2875:P2875 N2822:P2871 F2822:F2871 E2949:F2949 N2949:P2949 N2896:P2945 F2896:F2945 E3023:F3023 N3023:P3023 N2970:P3019 F2970:F3019 E3097:F3097 N3097:P3097" xr:uid="{1A6B7EB6-B42D-4FA2-A2CC-4DD02E132B1D}">
      <formula1>0</formula1>
    </dataValidation>
    <dataValidation type="decimal" imeMode="halfAlpha" operator="greaterThan" allowBlank="1" showInputMessage="1" showErrorMessage="1" sqref="Q3632 Q1856 Q80 Q2744 Q154 Q2300 Q228 Q3558 Q302 Q1930 Q376 Q3484 Q450 Q2522 Q524 Q3410 Q598 Q2004 Q672 Q3336 Q746 Q2670 Q820 Q3262 Q894 Q2078 Q968 Q3188 Q1042 Q2374 Q1116 Q3114 Q1190 Q2152 Q1264 Q3040 Q1338 Q2596 Q1412 Q2966 Q1486 Q2226 Q1560 Q2892 Q1634 Q2448 Q1708 Q2818 Q1782" xr:uid="{CC375615-92EB-4E49-B36F-B6471E1C4172}">
      <formula1>0</formula1>
    </dataValidation>
    <dataValidation type="decimal" operator="greaterThanOrEqual" allowBlank="1" showInputMessage="1" showErrorMessage="1" sqref="G63:M63 G137:M137 G211:M211 G285:M285 G359:M359 G433:M433 G507:M507 G581:M581 G655:M655 G729:M729 G803:M803 G877:M877 G951:M951 G1025:M1025 G1099:M1099 G1173:M1173 G1247:M1247 G1321:M1321 G1395:M1395 G1469:M1469 G1543:M1543 G1617:M1617 G1691:M1691 G1765:M1765 G1839:M1839 G1913:M1913 G1987:M1987 G2061:M2061 G2135:M2135 G2209:M2209 G2283:M2283 G2357:M2357 G2431:M2431 G2505:M2505 G2579:M2579 G2653:M2653 G2727:M2727 G2801:M2801 G2875:M2875 G2949:M2949 G3023:M3023 G3097:M3097 G3171:M3171 G3245:M3245 G3319:M3319 G3393:M3393 G3467:M3467 G3541:M3541 G3615:M3615 G3689:M3689" xr:uid="{95D4FE83-81E8-49C6-8254-59E91C4D9BE1}">
      <formula1>0</formula1>
    </dataValidation>
    <dataValidation type="decimal" imeMode="halfAlpha" operator="greaterThanOrEqual" allowBlank="1" showInputMessage="1" showErrorMessage="1" sqref="I3636:M3685 I3562:M3611 I3488:M3537 I3414:M3463 I3340:M3389 I3266:M3315 I3192:M3241 I3118:M3167 I3044:M3093 I2970:M3019 I2896:M2945 I2822:M2871 I2748:M2797 I2674:M2723 I2600:M2649 I2526:M2575 I2452:M2501 I1268:M1317 I1342:M1391 I1416:M1465 I1490:M1539 I1564:M1613 I1638:M1687 I1712:M1761 I1786:M1835 I1860:M1909 I1934:M1983 I2008:M2057 I2082:M2131 I2156:M2205 I2230:M2279 I2304:M2353 I2378:M2427" xr:uid="{AB859187-549D-4E63-97D1-43128B4E5851}">
      <formula1>0</formula1>
    </dataValidation>
    <dataValidation imeMode="halfAlpha" operator="greaterThan" allowBlank="1" showInputMessage="1" sqref="G6:H6 G598:H598 G80:H80" xr:uid="{5EB4595B-1DB9-4CCC-9C5F-97B212E92474}"/>
    <dataValidation imeMode="halfAlpha" allowBlank="1" showInputMessage="1" showErrorMessage="1" sqref="I6:L6 N6:O6 Q6" xr:uid="{B490BEE1-B3E1-4B67-B9B5-BA93B24E3E63}"/>
    <dataValidation imeMode="halfAlpha" operator="greaterThan" allowBlank="1" showInputMessage="1" showErrorMessage="1" sqref="G228:H228 G450:H450 G376:H376 G894:H894 G524:H524 G672:H672 G746:H746 G820:H820 G1190:H1190 G968:H968 G1042:H1042 G1116:H1116 G1264:H1264 G1338:H1338 G1486:H1486 G1412:H1412 G2004:H2004 G1560:H1560 G1634:H1634 G1708:H1708 G1782:H1782 G1856:H1856 G1930:H1930 G2078:H2078 G3632:H3632 G2152:H2152 G2226:H2226 G2300:H2300 G2374:H2374 G2448:H2448 G2522:H2522 G2596:H2596 G2670:H2670 G2744:H2744 G2818:H2818 G2892:H2892 G2966:H2966 G3040:H3040 G3114:H3114 G3188:H3188 G3262:H3262 G3336:H3336 G3410:H3410 G3484:H3484 G3558:H3558 G302:H302 G154:H154" xr:uid="{E54B77E7-2DA5-43C7-89DD-EDC4924792B4}"/>
    <dataValidation type="decimal" errorStyle="warning" operator="greaterThanOrEqual" allowBlank="1" showInputMessage="1" showErrorMessage="1" error="数値で入力されていません" prompt="数値入力_x000a_V=60Avm_x000a_A:排煙口面積_x000a_vm:測定風速" sqref="I10:M59 I84:M133 I158:M207 I232:M281 I306:M355 I380:M429 I454:M503 I528:M577 I602:M651 I676:M725 I750:M799 I824:M873 I898:M947 I972:M1021 I1046:M1095 I1120:M1169 I1194:M1243" xr:uid="{7F2CEDDB-23C1-4EA6-B921-3A2998054E18}">
      <formula1>0</formula1>
    </dataValidation>
    <dataValidation type="decimal" errorStyle="warning" operator="greaterThanOrEqual" allowBlank="1" showInputMessage="1" showErrorMessage="1" error="数値で入力されていません" prompt="数値で入力してください" sqref="N10:P59 F10:H59 N84:P133 F84:H133 N158:P207 F158:H207 N232:P281 F232:H281 N306:P355 F306:H355 N380:P429 F380:H429 N454:P503 F454:H503 N528:P577 F528:H577 N602:P651 F602:H651 N676:P725 F676:H725 N750:P799 F750:H799 N824:P873 F824:H873 N898:P947 F898:H947 N972:P1021 F972:H1021 N1046:P1095 F1046:H1095 N1120:P1169 F1120:H1169 N1194:P1243 F1194:H1243" xr:uid="{667D5BBD-91E1-41DF-A2CE-2B4471530951}">
      <formula1>0</formula1>
    </dataValidation>
  </dataValidations>
  <printOptions horizontalCentered="1"/>
  <pageMargins left="0.59055118110236227" right="0.59055118110236227" top="0.59055118110236227" bottom="0.39370078740157483" header="0.31496062992125984" footer="0.19685039370078741"/>
  <pageSetup paperSize="9" scale="111" orientation="landscape" blackAndWhite="1" r:id="rId1"/>
  <headerFooter alignWithMargins="0">
    <oddHeader>&amp;R№&amp;P</oddHeader>
  </headerFooter>
  <rowBreaks count="50" manualBreakCount="50">
    <brk id="43" max="17" man="1"/>
    <brk id="76" max="16383" man="1"/>
    <brk id="150" max="16383" man="1"/>
    <brk id="224" max="16383" man="1"/>
    <brk id="298" max="16383" man="1"/>
    <brk id="372" max="16383" man="1"/>
    <brk id="446" max="16383" man="1"/>
    <brk id="520" max="16383" man="1"/>
    <brk id="594" max="16383" man="1"/>
    <brk id="668" max="16383" man="1"/>
    <brk id="742" max="16383" man="1"/>
    <brk id="816" max="16383" man="1"/>
    <brk id="890" max="16383" man="1"/>
    <brk id="964" max="16383" man="1"/>
    <brk id="1038" max="16383" man="1"/>
    <brk id="1112" max="16383" man="1"/>
    <brk id="1186" max="16383" man="1"/>
    <brk id="1260" max="16383" man="1"/>
    <brk id="1334" max="16383" man="1"/>
    <brk id="1408" max="16383" man="1"/>
    <brk id="1482" max="16383" man="1"/>
    <brk id="1556" max="16383" man="1"/>
    <brk id="1630" max="16383" man="1"/>
    <brk id="1704" max="16383" man="1"/>
    <brk id="1778" max="16383" man="1"/>
    <brk id="1852" max="16383" man="1"/>
    <brk id="1926" max="16383" man="1"/>
    <brk id="2000" max="16383" man="1"/>
    <brk id="2074" max="16383" man="1"/>
    <brk id="2148" max="16383" man="1"/>
    <brk id="2222" max="16383" man="1"/>
    <brk id="2296" max="16383" man="1"/>
    <brk id="2370" max="16383" man="1"/>
    <brk id="2444" max="16383" man="1"/>
    <brk id="2518" max="16383" man="1"/>
    <brk id="2592" max="16383" man="1"/>
    <brk id="2666" max="16383" man="1"/>
    <brk id="2740" max="16383" man="1"/>
    <brk id="2814" max="16383" man="1"/>
    <brk id="2888" max="16383" man="1"/>
    <brk id="2962" max="16383" man="1"/>
    <brk id="3036" max="16383" man="1"/>
    <brk id="3110" max="16383" man="1"/>
    <brk id="3184" max="16383" man="1"/>
    <brk id="3258" max="16383" man="1"/>
    <brk id="3332" max="16383" man="1"/>
    <brk id="3406" max="16383" man="1"/>
    <brk id="3480" max="16383" man="1"/>
    <brk id="3554" max="16383" man="1"/>
    <brk id="3628"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406E2D3-69A8-4204-8350-B813B84A0EC8}">
          <x14:formula1>
            <xm:f>プルダウン選択肢!$E$3:$E$4</xm:f>
          </x14:formula1>
          <xm:sqref>Q63:R63 E66:F66 Q3636:R3685 Q137:R137 E140:F140 E3692:F3692 Q211:R211 E214:F214 Q3689:R3689 Q285:R285 E288:F288 Q3562:R3611 Q359:R359 E362:F362 E3618:F3618 Q433:R433 E436:F436 Q3615:R3615 Q507:R507 E510:F510 Q3488:R3537 Q581:R581 E584:F584 E3544:F3544 Q655:R655 E658:F658 Q3541:R3541 Q729:R729 E732:F732 Q3414:R3463 Q803:R803 E806:F806 E3470:F3470 Q877:R877 E880:F880 Q3467:R3467 Q951:R951 E954:F954 Q3340:R3389 Q1025:R1025 E1028:F1028 E3396:F3396 Q1099:R1099 E1102:F1102 Q3393:R3393 Q1173:R1173 E1176:F1176 Q3266:R3315 Q1247:R1247 E1250:F1250 E3322:F3322 Q1321:R1321 E1324:F1324 Q1268:R1317 Q1395:R1395 E1398:F1398 Q1342:R1391 Q1469:R1469 E1472:F1472 Q1416:R1465 Q1543:R1543 E1546:F1546 Q1490:R1539 Q1617:R1617 E1620:F1620 Q1564:R1613 Q1691:R1691 E1694:F1694 Q1638:R1687 Q1765:R1765 E1768:F1768 Q1712:R1761 Q1839:R1839 E1842:F1842 Q1786:R1835 Q1913:R1913 E1916:F1916 Q1860:R1909 Q1987:R1987 E1990:F1990 Q1934:R1983 Q2061:R2061 E2064:F2064 Q2008:R2057 Q2135:R2135 E2138:F2138 Q2082:R2131 Q2209:R2209 E2212:F2212 Q2156:R2205 Q2283:R2283 E2286:F2286 Q2230:R2279 Q2357:R2357 E2360:F2360 Q2304:R2353 Q2431:R2431 E2434:F2434 Q2378:R2427 Q2505:R2505 E2508:F2508 Q2452:R2501 Q2579:R2579 E2582:F2582 Q2526:R2575 Q2653:R2653 E2656:F2656 Q2600:R2649 Q2727:R2727 E2730:F2730 Q2674:R2723 Q2801:R2801 E2804:F2804 Q2748:R2797 Q2875:R2875 E2878:F2878 Q2822:R2871 Q2949:R2949 E2952:F2952 Q2896:R2945 Q3023:R3023 E3026:F3026 Q2970:R3019 Q3097:R3097 E3100:F3100 Q3044:R3093 Q3171:R3171 E3174:F3174 Q3118:R3167 Q3245:R3245 E3248:F3248 Q3192:R3241 Q3319:R3319 Q10:R59 Q84:R133 Q158:R207 Q232:R281 Q306:R355 Q380:R429 Q454:R503 Q528:R577 Q602:R651 Q676:R725 Q750:R799 Q824:R873 Q898:R947 Q972:R1021 Q1046:R1095 Q1120:R1169 Q1194:R1243</xm:sqref>
        </x14:dataValidation>
        <x14:dataValidation type="list" allowBlank="1" showInputMessage="1" showErrorMessage="1" xr:uid="{25EDD92F-35E4-42C9-B55E-868F9051E1F7}">
          <x14:formula1>
            <xm:f>プルダウン選択肢!$M$3:$M$4</xm:f>
          </x14:formula1>
          <xm:sqref>B66:D66 B140:D140 B214:D214 B288:D288 B362:D362 B436:D436 B510:D510 B584:D584 B658:D658 B732:D732 B806:D806 B880:D880 B954:D954 B1028:D1028 B1102:D1102 B1176:D1176 B1250:D1250 B1324:D1324 B1398:D1398 B1472:D1472 B1546:D1546 B1620:D1620 B1694:D1694 B1768:D1768 B1842:D1842 B1916:D1916 B1990:D1990 B2064:D2064 B2138:D2138 B2212:D2212 B2286:D2286 B2360:D2360 B2434:D2434 B2508:D2508 B2582:D2582 B2656:D2656 B2730:D2730 B2804:D2804 B2878:D2878 B2952:D2952 B3026:D3026 B3100:D3100 B3174:D3174 B3248:D3248 B3322:D3322 B3396:D3396 B3470:D3470 B3544:D3544 B3618:D3618 B3692:D3692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T1752"/>
  <sheetViews>
    <sheetView zoomScaleNormal="100" workbookViewId="0">
      <selection activeCell="C4" sqref="C4:D4"/>
    </sheetView>
  </sheetViews>
  <sheetFormatPr defaultColWidth="9" defaultRowHeight="10.5"/>
  <cols>
    <col min="1" max="1" width="3.75" style="4" customWidth="1"/>
    <col min="2" max="2" width="5.5" style="4" customWidth="1"/>
    <col min="3" max="3" width="7.375" style="4" customWidth="1"/>
    <col min="4" max="4" width="11" style="4" customWidth="1"/>
    <col min="5" max="5" width="4.25" style="4" customWidth="1"/>
    <col min="6" max="6" width="15.875" style="4" customWidth="1"/>
    <col min="7" max="7" width="13.75" style="4" customWidth="1"/>
    <col min="8" max="8" width="6.875" style="4" customWidth="1"/>
    <col min="9" max="9" width="3.25" style="4" customWidth="1"/>
    <col min="10" max="10" width="2.25" style="4" customWidth="1"/>
    <col min="11" max="11" width="11.125" style="4" customWidth="1"/>
    <col min="12" max="12" width="16.375" style="4" bestFit="1" customWidth="1"/>
    <col min="13" max="13" width="8.25" style="4" customWidth="1"/>
    <col min="14" max="14" width="7" style="4" customWidth="1"/>
    <col min="15" max="15" width="9" style="4"/>
    <col min="16" max="108" width="2.125" style="4" hidden="1" customWidth="1"/>
    <col min="109" max="254" width="9" style="4" hidden="1" customWidth="1"/>
    <col min="255" max="255" width="9" style="4" customWidth="1"/>
    <col min="256" max="264" width="9" style="4"/>
    <col min="265" max="439" width="0" style="4" hidden="1" customWidth="1"/>
    <col min="440" max="16384" width="9" style="4"/>
  </cols>
  <sheetData>
    <row r="1" spans="1:112" s="41" customFormat="1" ht="9.9499999999999993" customHeight="1"/>
    <row r="2" spans="1:112" s="41" customFormat="1" ht="27" customHeight="1" thickBot="1">
      <c r="DF2" s="75" t="s">
        <v>212</v>
      </c>
    </row>
    <row r="3" spans="1:112" s="23" customFormat="1" ht="14.25" thickBot="1">
      <c r="A3" s="138" t="s">
        <v>100</v>
      </c>
      <c r="B3" s="139"/>
      <c r="C3" s="139"/>
      <c r="D3" s="139"/>
      <c r="E3" s="139"/>
      <c r="F3" s="139"/>
      <c r="G3" s="139"/>
      <c r="H3" s="139"/>
      <c r="I3" s="139"/>
      <c r="J3" s="139"/>
      <c r="K3" s="139"/>
      <c r="L3" s="139"/>
      <c r="M3" s="139"/>
      <c r="N3" s="139"/>
      <c r="DE3" s="145"/>
      <c r="DF3" s="156">
        <f>IF(MAX(DF9:DF1752)*35=0,35,MAX(DF9:DF1752)*35)</f>
        <v>35</v>
      </c>
      <c r="DH3" s="23">
        <v>1</v>
      </c>
    </row>
    <row r="4" spans="1:112" ht="12" customHeight="1">
      <c r="A4" s="321" t="s">
        <v>11</v>
      </c>
      <c r="B4" s="322"/>
      <c r="C4" s="187"/>
      <c r="D4" s="188"/>
      <c r="E4" s="321" t="s">
        <v>10</v>
      </c>
      <c r="F4" s="322"/>
      <c r="G4" s="181"/>
      <c r="H4" s="206"/>
      <c r="I4" s="323"/>
      <c r="J4" s="324"/>
      <c r="K4" s="108" t="s">
        <v>64</v>
      </c>
      <c r="L4" s="181"/>
      <c r="M4" s="206"/>
      <c r="N4" s="182"/>
      <c r="DE4" s="129"/>
      <c r="DH4" s="4">
        <v>2</v>
      </c>
    </row>
    <row r="5" spans="1:112" ht="12" customHeight="1">
      <c r="A5" s="325">
        <v>1</v>
      </c>
      <c r="B5" s="333" t="s">
        <v>99</v>
      </c>
      <c r="C5" s="333"/>
      <c r="D5" s="333"/>
      <c r="E5" s="333"/>
      <c r="F5" s="333"/>
      <c r="G5" s="334" t="s">
        <v>98</v>
      </c>
      <c r="H5" s="334"/>
      <c r="I5" s="334" t="s">
        <v>97</v>
      </c>
      <c r="J5" s="334"/>
      <c r="K5" s="334"/>
      <c r="L5" s="334"/>
      <c r="M5" s="334"/>
      <c r="N5" s="334"/>
      <c r="CV5" s="76"/>
      <c r="DE5" s="129"/>
      <c r="DH5" s="4">
        <v>3</v>
      </c>
    </row>
    <row r="6" spans="1:112" ht="12" customHeight="1">
      <c r="A6" s="326"/>
      <c r="B6" s="335"/>
      <c r="C6" s="335"/>
      <c r="D6" s="335"/>
      <c r="E6" s="335"/>
      <c r="F6" s="335"/>
      <c r="G6" s="335"/>
      <c r="H6" s="335"/>
      <c r="I6" s="336"/>
      <c r="J6" s="337"/>
      <c r="K6" s="337"/>
      <c r="L6" s="337"/>
      <c r="M6" s="337"/>
      <c r="N6" s="154" t="s">
        <v>190</v>
      </c>
      <c r="O6" s="43" t="str">
        <f>IF(AND(I6&lt;&gt;"",I6&lt;120),"給気送風機の規定風量は120㎥以上必要です。","")</f>
        <v/>
      </c>
      <c r="P6" s="22"/>
      <c r="CV6" s="75"/>
      <c r="DE6" s="129"/>
      <c r="DH6" s="4">
        <v>4</v>
      </c>
    </row>
    <row r="7" spans="1:112" ht="12" customHeight="1">
      <c r="A7" s="330"/>
      <c r="B7" s="331"/>
      <c r="C7" s="331"/>
      <c r="D7" s="331"/>
      <c r="E7" s="331"/>
      <c r="F7" s="331"/>
      <c r="G7" s="331"/>
      <c r="H7" s="331"/>
      <c r="I7" s="331"/>
      <c r="J7" s="331"/>
      <c r="K7" s="331"/>
      <c r="L7" s="331"/>
      <c r="M7" s="331"/>
      <c r="N7" s="331"/>
      <c r="CV7" s="76"/>
      <c r="DE7" s="129"/>
      <c r="DH7" s="4">
        <v>5</v>
      </c>
    </row>
    <row r="8" spans="1:112" ht="12" customHeight="1">
      <c r="A8" s="328">
        <v>2</v>
      </c>
      <c r="B8" s="328" t="s">
        <v>85</v>
      </c>
      <c r="C8" s="328"/>
      <c r="D8" s="328"/>
      <c r="E8" s="328"/>
      <c r="F8" s="328"/>
      <c r="G8" s="328"/>
      <c r="H8" s="328"/>
      <c r="I8" s="328"/>
      <c r="J8" s="328"/>
      <c r="K8" s="328"/>
      <c r="L8" s="328"/>
      <c r="M8" s="328" t="s">
        <v>81</v>
      </c>
      <c r="N8" s="332"/>
      <c r="CV8" s="75"/>
      <c r="DE8" s="129"/>
      <c r="DF8" s="25" t="s">
        <v>197</v>
      </c>
      <c r="DG8" s="75" t="s">
        <v>198</v>
      </c>
      <c r="DH8" s="75">
        <v>6</v>
      </c>
    </row>
    <row r="9" spans="1:112" ht="12" customHeight="1">
      <c r="A9" s="328"/>
      <c r="B9" s="108" t="s">
        <v>5</v>
      </c>
      <c r="C9" s="328" t="s">
        <v>84</v>
      </c>
      <c r="D9" s="328"/>
      <c r="E9" s="328"/>
      <c r="F9" s="108" t="s">
        <v>83</v>
      </c>
      <c r="G9" s="328" t="s">
        <v>94</v>
      </c>
      <c r="H9" s="328"/>
      <c r="I9" s="328" t="s">
        <v>14</v>
      </c>
      <c r="J9" s="328"/>
      <c r="K9" s="328"/>
      <c r="L9" s="108" t="s">
        <v>13</v>
      </c>
      <c r="M9" s="328"/>
      <c r="N9" s="332"/>
      <c r="CV9" s="76"/>
      <c r="DE9" s="129"/>
      <c r="DF9" s="76" t="str">
        <f>IF(COUNTA(B10:N19)&gt;0,DG9,"")</f>
        <v/>
      </c>
      <c r="DG9" s="75">
        <v>1</v>
      </c>
      <c r="DH9" s="75">
        <v>7</v>
      </c>
    </row>
    <row r="10" spans="1:112" s="36" customFormat="1" ht="12" customHeight="1">
      <c r="A10" s="328"/>
      <c r="B10" s="52"/>
      <c r="C10" s="308"/>
      <c r="D10" s="308"/>
      <c r="E10" s="308"/>
      <c r="F10" s="53"/>
      <c r="G10" s="308"/>
      <c r="H10" s="308"/>
      <c r="I10" s="309"/>
      <c r="J10" s="309"/>
      <c r="K10" s="309"/>
      <c r="L10" s="62"/>
      <c r="M10" s="308"/>
      <c r="N10" s="308"/>
      <c r="CV10" s="75"/>
      <c r="DE10" s="129"/>
      <c r="DH10" s="75">
        <v>8</v>
      </c>
    </row>
    <row r="11" spans="1:112" s="75" customFormat="1" ht="12" customHeight="1">
      <c r="A11" s="328"/>
      <c r="B11" s="78"/>
      <c r="C11" s="308"/>
      <c r="D11" s="308"/>
      <c r="E11" s="308"/>
      <c r="F11" s="79"/>
      <c r="G11" s="308"/>
      <c r="H11" s="308"/>
      <c r="I11" s="309"/>
      <c r="J11" s="309"/>
      <c r="K11" s="309"/>
      <c r="L11" s="62"/>
      <c r="M11" s="308"/>
      <c r="N11" s="308"/>
      <c r="CV11" s="76"/>
      <c r="DE11" s="129"/>
      <c r="DH11" s="75">
        <v>9</v>
      </c>
    </row>
    <row r="12" spans="1:112" s="75" customFormat="1" ht="12" customHeight="1">
      <c r="A12" s="328"/>
      <c r="B12" s="78"/>
      <c r="C12" s="308"/>
      <c r="D12" s="308"/>
      <c r="E12" s="308"/>
      <c r="F12" s="79"/>
      <c r="G12" s="308"/>
      <c r="H12" s="308"/>
      <c r="I12" s="309"/>
      <c r="J12" s="309"/>
      <c r="K12" s="309"/>
      <c r="L12" s="62"/>
      <c r="M12" s="308"/>
      <c r="N12" s="308"/>
      <c r="DE12" s="129"/>
      <c r="DH12" s="75">
        <v>10</v>
      </c>
    </row>
    <row r="13" spans="1:112" s="75" customFormat="1" ht="12" customHeight="1">
      <c r="A13" s="328"/>
      <c r="B13" s="78"/>
      <c r="C13" s="308"/>
      <c r="D13" s="308"/>
      <c r="E13" s="308"/>
      <c r="F13" s="79"/>
      <c r="G13" s="308"/>
      <c r="H13" s="308"/>
      <c r="I13" s="309"/>
      <c r="J13" s="309"/>
      <c r="K13" s="309"/>
      <c r="L13" s="62"/>
      <c r="M13" s="308"/>
      <c r="N13" s="308"/>
      <c r="CV13" s="76"/>
      <c r="DE13" s="129"/>
      <c r="DH13" s="75">
        <v>11</v>
      </c>
    </row>
    <row r="14" spans="1:112" s="75" customFormat="1" ht="12" customHeight="1">
      <c r="A14" s="328"/>
      <c r="B14" s="78"/>
      <c r="C14" s="308"/>
      <c r="D14" s="308"/>
      <c r="E14" s="308"/>
      <c r="F14" s="79"/>
      <c r="G14" s="308"/>
      <c r="H14" s="308"/>
      <c r="I14" s="309"/>
      <c r="J14" s="309"/>
      <c r="K14" s="309"/>
      <c r="L14" s="62"/>
      <c r="M14" s="308"/>
      <c r="N14" s="308"/>
      <c r="DE14" s="129"/>
      <c r="DH14" s="75">
        <v>12</v>
      </c>
    </row>
    <row r="15" spans="1:112" s="75" customFormat="1" ht="12" customHeight="1">
      <c r="A15" s="328"/>
      <c r="B15" s="78"/>
      <c r="C15" s="308"/>
      <c r="D15" s="308"/>
      <c r="E15" s="308"/>
      <c r="F15" s="79"/>
      <c r="G15" s="308"/>
      <c r="H15" s="308"/>
      <c r="I15" s="309"/>
      <c r="J15" s="309"/>
      <c r="K15" s="309"/>
      <c r="L15" s="62"/>
      <c r="M15" s="308"/>
      <c r="N15" s="308"/>
      <c r="CV15" s="76"/>
      <c r="DE15" s="129"/>
      <c r="DH15" s="75">
        <v>13</v>
      </c>
    </row>
    <row r="16" spans="1:112" s="75" customFormat="1" ht="12" customHeight="1">
      <c r="A16" s="328"/>
      <c r="B16" s="78"/>
      <c r="C16" s="308"/>
      <c r="D16" s="308"/>
      <c r="E16" s="308"/>
      <c r="F16" s="79"/>
      <c r="G16" s="308"/>
      <c r="H16" s="308"/>
      <c r="I16" s="309"/>
      <c r="J16" s="309"/>
      <c r="K16" s="309"/>
      <c r="L16" s="62"/>
      <c r="M16" s="308"/>
      <c r="N16" s="308"/>
      <c r="DE16" s="129"/>
      <c r="DH16" s="75">
        <v>14</v>
      </c>
    </row>
    <row r="17" spans="1:112" s="75" customFormat="1" ht="12" customHeight="1">
      <c r="A17" s="328"/>
      <c r="B17" s="78"/>
      <c r="C17" s="308"/>
      <c r="D17" s="308"/>
      <c r="E17" s="308"/>
      <c r="F17" s="79"/>
      <c r="G17" s="308"/>
      <c r="H17" s="308"/>
      <c r="I17" s="309"/>
      <c r="J17" s="309"/>
      <c r="K17" s="309"/>
      <c r="L17" s="62"/>
      <c r="M17" s="308"/>
      <c r="N17" s="308"/>
      <c r="CV17" s="76"/>
      <c r="DE17" s="129"/>
      <c r="DH17" s="75">
        <v>15</v>
      </c>
    </row>
    <row r="18" spans="1:112" s="75" customFormat="1" ht="12" customHeight="1">
      <c r="A18" s="328"/>
      <c r="B18" s="78"/>
      <c r="C18" s="308"/>
      <c r="D18" s="308"/>
      <c r="E18" s="308"/>
      <c r="F18" s="79"/>
      <c r="G18" s="308"/>
      <c r="H18" s="308"/>
      <c r="I18" s="309"/>
      <c r="J18" s="309"/>
      <c r="K18" s="309"/>
      <c r="L18" s="62"/>
      <c r="M18" s="308"/>
      <c r="N18" s="308"/>
      <c r="DE18" s="129"/>
      <c r="DH18" s="75">
        <v>16</v>
      </c>
    </row>
    <row r="19" spans="1:112" s="36" customFormat="1" ht="12" customHeight="1">
      <c r="A19" s="328"/>
      <c r="B19" s="52"/>
      <c r="C19" s="308"/>
      <c r="D19" s="308"/>
      <c r="E19" s="308"/>
      <c r="F19" s="53"/>
      <c r="G19" s="308"/>
      <c r="H19" s="308"/>
      <c r="I19" s="309"/>
      <c r="J19" s="309"/>
      <c r="K19" s="309"/>
      <c r="L19" s="62"/>
      <c r="M19" s="308"/>
      <c r="N19" s="308"/>
      <c r="CV19" s="76"/>
      <c r="DE19" s="129"/>
      <c r="DH19" s="75">
        <v>17</v>
      </c>
    </row>
    <row r="20" spans="1:112" ht="12" customHeight="1">
      <c r="A20" s="310"/>
      <c r="B20" s="311"/>
      <c r="C20" s="311"/>
      <c r="D20" s="311"/>
      <c r="E20" s="311"/>
      <c r="F20" s="311"/>
      <c r="G20" s="311"/>
      <c r="H20" s="311"/>
      <c r="I20" s="311"/>
      <c r="J20" s="311"/>
      <c r="K20" s="311"/>
      <c r="L20" s="311"/>
      <c r="M20" s="311"/>
      <c r="N20" s="311"/>
      <c r="CV20" s="75"/>
      <c r="DE20" s="129"/>
      <c r="DH20" s="75">
        <v>18</v>
      </c>
    </row>
    <row r="21" spans="1:112" ht="12" customHeight="1">
      <c r="A21" s="312">
        <v>3</v>
      </c>
      <c r="B21" s="312" t="s">
        <v>96</v>
      </c>
      <c r="C21" s="312"/>
      <c r="D21" s="312"/>
      <c r="E21" s="312"/>
      <c r="F21" s="312"/>
      <c r="G21" s="312"/>
      <c r="H21" s="312"/>
      <c r="I21" s="312"/>
      <c r="J21" s="312"/>
      <c r="K21" s="312"/>
      <c r="L21" s="312"/>
      <c r="M21" s="312" t="s">
        <v>81</v>
      </c>
      <c r="N21" s="313"/>
      <c r="CV21" s="76"/>
      <c r="DE21" s="129"/>
      <c r="DH21" s="75">
        <v>19</v>
      </c>
    </row>
    <row r="22" spans="1:112" ht="12" customHeight="1">
      <c r="A22" s="312"/>
      <c r="B22" s="258" t="s">
        <v>95</v>
      </c>
      <c r="C22" s="314"/>
      <c r="D22" s="314"/>
      <c r="E22" s="314"/>
      <c r="F22" s="259"/>
      <c r="G22" s="312" t="s">
        <v>94</v>
      </c>
      <c r="H22" s="312"/>
      <c r="I22" s="312" t="s">
        <v>14</v>
      </c>
      <c r="J22" s="312"/>
      <c r="K22" s="312"/>
      <c r="L22" s="110" t="s">
        <v>13</v>
      </c>
      <c r="M22" s="312"/>
      <c r="N22" s="313"/>
      <c r="CV22" s="75"/>
      <c r="DE22" s="129"/>
      <c r="DH22" s="75">
        <v>20</v>
      </c>
    </row>
    <row r="23" spans="1:112" ht="12" customHeight="1">
      <c r="A23" s="312"/>
      <c r="B23" s="315"/>
      <c r="C23" s="316"/>
      <c r="D23" s="316"/>
      <c r="E23" s="316"/>
      <c r="F23" s="317"/>
      <c r="G23" s="309"/>
      <c r="H23" s="309"/>
      <c r="I23" s="309"/>
      <c r="J23" s="309"/>
      <c r="K23" s="309"/>
      <c r="L23" s="53"/>
      <c r="M23" s="318"/>
      <c r="N23" s="318"/>
      <c r="CV23" s="76"/>
      <c r="DE23" s="129"/>
      <c r="DH23" s="75">
        <v>21</v>
      </c>
    </row>
    <row r="24" spans="1:112" ht="12" customHeight="1">
      <c r="A24" s="111"/>
      <c r="B24" s="111"/>
      <c r="C24" s="297"/>
      <c r="D24" s="297"/>
      <c r="E24" s="297"/>
      <c r="F24" s="111"/>
      <c r="G24" s="297"/>
      <c r="H24" s="297"/>
      <c r="I24" s="297"/>
      <c r="J24" s="297"/>
      <c r="K24" s="297"/>
      <c r="L24" s="111"/>
      <c r="M24" s="227"/>
      <c r="N24" s="227"/>
      <c r="CV24" s="75"/>
      <c r="DE24" s="129"/>
      <c r="DH24" s="75">
        <v>22</v>
      </c>
    </row>
    <row r="25" spans="1:112" ht="12" customHeight="1">
      <c r="A25" s="95"/>
      <c r="B25" s="227"/>
      <c r="C25" s="227"/>
      <c r="D25" s="227"/>
      <c r="E25" s="227"/>
      <c r="F25" s="227"/>
      <c r="G25" s="227"/>
      <c r="H25" s="227"/>
      <c r="I25" s="95"/>
      <c r="J25" s="95"/>
      <c r="K25" s="95"/>
      <c r="L25" s="95"/>
      <c r="M25" s="95"/>
      <c r="N25" s="95"/>
      <c r="CV25" s="76"/>
      <c r="DE25" s="129"/>
      <c r="DH25" s="75">
        <v>23</v>
      </c>
    </row>
    <row r="26" spans="1:112" ht="21" customHeight="1">
      <c r="A26" s="191">
        <v>4</v>
      </c>
      <c r="B26" s="298" t="s">
        <v>77</v>
      </c>
      <c r="C26" s="299"/>
      <c r="D26" s="300"/>
      <c r="E26" s="225" t="s">
        <v>76</v>
      </c>
      <c r="F26" s="226"/>
      <c r="G26" s="227"/>
      <c r="H26" s="227"/>
      <c r="I26" s="112"/>
      <c r="J26" s="94">
        <v>5</v>
      </c>
      <c r="K26" s="301" t="s">
        <v>93</v>
      </c>
      <c r="L26" s="302"/>
      <c r="M26" s="302"/>
      <c r="N26" s="303"/>
      <c r="CV26" s="75"/>
      <c r="DE26" s="129"/>
      <c r="DH26" s="75">
        <v>24</v>
      </c>
    </row>
    <row r="27" spans="1:112" ht="12" customHeight="1">
      <c r="A27" s="193"/>
      <c r="B27" s="181"/>
      <c r="C27" s="206"/>
      <c r="D27" s="182"/>
      <c r="E27" s="181"/>
      <c r="F27" s="182"/>
      <c r="G27" s="227"/>
      <c r="H27" s="227"/>
      <c r="I27" s="101"/>
      <c r="J27" s="304"/>
      <c r="K27" s="234"/>
      <c r="L27" s="235"/>
      <c r="M27" s="235"/>
      <c r="N27" s="236"/>
      <c r="CV27" s="76"/>
      <c r="DE27" s="129"/>
      <c r="DH27" s="75">
        <v>25</v>
      </c>
    </row>
    <row r="28" spans="1:112" ht="12" customHeight="1">
      <c r="A28" s="95"/>
      <c r="B28" s="100"/>
      <c r="C28" s="100"/>
      <c r="D28" s="100"/>
      <c r="E28" s="100"/>
      <c r="F28" s="100"/>
      <c r="G28" s="227"/>
      <c r="H28" s="227"/>
      <c r="I28" s="95"/>
      <c r="J28" s="305"/>
      <c r="K28" s="237"/>
      <c r="L28" s="307"/>
      <c r="M28" s="307"/>
      <c r="N28" s="239"/>
      <c r="O28" s="25"/>
      <c r="P28" s="25"/>
      <c r="CV28" s="75"/>
      <c r="DE28" s="129"/>
      <c r="DH28" s="75">
        <v>26</v>
      </c>
    </row>
    <row r="29" spans="1:112" ht="12" customHeight="1">
      <c r="A29" s="95"/>
      <c r="B29" s="96"/>
      <c r="C29" s="96"/>
      <c r="D29" s="96"/>
      <c r="E29" s="96"/>
      <c r="F29" s="96"/>
      <c r="G29" s="96"/>
      <c r="H29" s="96"/>
      <c r="I29" s="95"/>
      <c r="J29" s="305"/>
      <c r="K29" s="237"/>
      <c r="L29" s="307"/>
      <c r="M29" s="307"/>
      <c r="N29" s="239"/>
      <c r="CV29" s="76"/>
      <c r="DE29" s="129"/>
      <c r="DH29" s="75">
        <v>27</v>
      </c>
    </row>
    <row r="30" spans="1:112" ht="12" customHeight="1">
      <c r="A30" s="95"/>
      <c r="B30" s="244" t="s">
        <v>92</v>
      </c>
      <c r="C30" s="244"/>
      <c r="D30" s="244"/>
      <c r="E30" s="244"/>
      <c r="F30" s="244"/>
      <c r="G30" s="244"/>
      <c r="H30" s="244"/>
      <c r="I30" s="103"/>
      <c r="J30" s="305"/>
      <c r="K30" s="237"/>
      <c r="L30" s="307"/>
      <c r="M30" s="307"/>
      <c r="N30" s="239"/>
      <c r="CV30" s="75"/>
      <c r="DE30" s="129"/>
      <c r="DH30" s="75">
        <v>28</v>
      </c>
    </row>
    <row r="31" spans="1:112" ht="12" customHeight="1">
      <c r="A31" s="95"/>
      <c r="B31" s="244" t="s">
        <v>91</v>
      </c>
      <c r="C31" s="244"/>
      <c r="D31" s="244"/>
      <c r="E31" s="244"/>
      <c r="F31" s="244"/>
      <c r="G31" s="244"/>
      <c r="H31" s="244"/>
      <c r="I31" s="113"/>
      <c r="J31" s="305"/>
      <c r="K31" s="237"/>
      <c r="L31" s="307"/>
      <c r="M31" s="307"/>
      <c r="N31" s="239"/>
      <c r="CV31" s="76"/>
      <c r="DE31" s="129"/>
      <c r="DH31" s="75">
        <v>29</v>
      </c>
    </row>
    <row r="32" spans="1:112" ht="12" customHeight="1">
      <c r="A32" s="98" t="s">
        <v>73</v>
      </c>
      <c r="B32" s="279" t="s">
        <v>90</v>
      </c>
      <c r="C32" s="279"/>
      <c r="D32" s="279"/>
      <c r="E32" s="279"/>
      <c r="F32" s="279"/>
      <c r="G32" s="279"/>
      <c r="H32" s="279"/>
      <c r="I32" s="103"/>
      <c r="J32" s="305"/>
      <c r="K32" s="237"/>
      <c r="L32" s="307"/>
      <c r="M32" s="307"/>
      <c r="N32" s="239"/>
      <c r="CV32" s="75"/>
      <c r="DE32" s="129"/>
      <c r="DH32" s="75">
        <v>30</v>
      </c>
    </row>
    <row r="33" spans="1:112" ht="12" customHeight="1">
      <c r="A33" s="98"/>
      <c r="B33" s="243"/>
      <c r="C33" s="243"/>
      <c r="D33" s="243"/>
      <c r="E33" s="243"/>
      <c r="F33" s="243"/>
      <c r="G33" s="243"/>
      <c r="H33" s="243"/>
      <c r="I33" s="103"/>
      <c r="J33" s="305"/>
      <c r="K33" s="237"/>
      <c r="L33" s="307"/>
      <c r="M33" s="307"/>
      <c r="N33" s="239"/>
      <c r="CV33" s="76"/>
      <c r="DE33" s="129"/>
      <c r="DH33" s="75">
        <v>31</v>
      </c>
    </row>
    <row r="34" spans="1:112" ht="12" customHeight="1">
      <c r="A34" s="98"/>
      <c r="B34" s="243"/>
      <c r="C34" s="243"/>
      <c r="D34" s="243"/>
      <c r="E34" s="243"/>
      <c r="F34" s="243"/>
      <c r="G34" s="243"/>
      <c r="H34" s="243"/>
      <c r="I34" s="103"/>
      <c r="J34" s="305"/>
      <c r="K34" s="237"/>
      <c r="L34" s="307"/>
      <c r="M34" s="307"/>
      <c r="N34" s="239"/>
      <c r="CV34" s="75"/>
      <c r="DE34" s="129"/>
      <c r="DH34" s="75">
        <v>32</v>
      </c>
    </row>
    <row r="35" spans="1:112" ht="12" customHeight="1">
      <c r="A35" s="98"/>
      <c r="B35" s="244"/>
      <c r="C35" s="244"/>
      <c r="D35" s="244"/>
      <c r="E35" s="244"/>
      <c r="F35" s="244"/>
      <c r="G35" s="244"/>
      <c r="H35" s="244"/>
      <c r="I35" s="103"/>
      <c r="J35" s="305"/>
      <c r="K35" s="237"/>
      <c r="L35" s="307"/>
      <c r="M35" s="307"/>
      <c r="N35" s="239"/>
      <c r="CV35" s="76"/>
      <c r="DE35" s="129"/>
      <c r="DH35" s="75">
        <v>33</v>
      </c>
    </row>
    <row r="36" spans="1:112" ht="12" customHeight="1">
      <c r="A36" s="98"/>
      <c r="B36" s="244" t="s">
        <v>56</v>
      </c>
      <c r="C36" s="244"/>
      <c r="D36" s="244"/>
      <c r="E36" s="244"/>
      <c r="F36" s="244"/>
      <c r="G36" s="244"/>
      <c r="H36" s="244"/>
      <c r="I36" s="103"/>
      <c r="J36" s="305"/>
      <c r="K36" s="237"/>
      <c r="L36" s="307"/>
      <c r="M36" s="307"/>
      <c r="N36" s="239"/>
      <c r="Q36" s="24"/>
      <c r="R36" s="24"/>
      <c r="S36" s="24"/>
      <c r="T36" s="24"/>
      <c r="U36" s="24"/>
      <c r="V36" s="24"/>
      <c r="W36" s="24"/>
      <c r="X36" s="24"/>
      <c r="Y36" s="24"/>
      <c r="Z36" s="24"/>
      <c r="AA36" s="24"/>
      <c r="CV36" s="75"/>
      <c r="DE36" s="129"/>
      <c r="DH36" s="75">
        <v>34</v>
      </c>
    </row>
    <row r="37" spans="1:112" ht="12" customHeight="1">
      <c r="A37" s="98"/>
      <c r="B37" s="244"/>
      <c r="C37" s="244"/>
      <c r="D37" s="244"/>
      <c r="E37" s="244"/>
      <c r="F37" s="244"/>
      <c r="G37" s="244"/>
      <c r="H37" s="244"/>
      <c r="I37" s="103"/>
      <c r="J37" s="306"/>
      <c r="K37" s="240"/>
      <c r="L37" s="241"/>
      <c r="M37" s="241"/>
      <c r="N37" s="242"/>
      <c r="CV37" s="76"/>
      <c r="DE37" s="129"/>
      <c r="DH37" s="75">
        <v>35</v>
      </c>
    </row>
    <row r="38" spans="1:112" s="76" customFormat="1" ht="13.5">
      <c r="A38" s="319" t="s">
        <v>100</v>
      </c>
      <c r="B38" s="320"/>
      <c r="C38" s="320"/>
      <c r="D38" s="320"/>
      <c r="E38" s="320"/>
      <c r="F38" s="320"/>
      <c r="G38" s="320"/>
      <c r="H38" s="320"/>
      <c r="I38" s="320"/>
      <c r="J38" s="320"/>
      <c r="K38" s="320"/>
      <c r="L38" s="320"/>
      <c r="M38" s="320"/>
      <c r="N38" s="320"/>
      <c r="DE38" s="145"/>
    </row>
    <row r="39" spans="1:112" s="75" customFormat="1" ht="12" customHeight="1">
      <c r="A39" s="321" t="s">
        <v>11</v>
      </c>
      <c r="B39" s="322"/>
      <c r="C39" s="187"/>
      <c r="D39" s="188"/>
      <c r="E39" s="321" t="s">
        <v>10</v>
      </c>
      <c r="F39" s="322"/>
      <c r="G39" s="181"/>
      <c r="H39" s="206"/>
      <c r="I39" s="323"/>
      <c r="J39" s="324"/>
      <c r="K39" s="108" t="s">
        <v>64</v>
      </c>
      <c r="L39" s="181"/>
      <c r="M39" s="206"/>
      <c r="N39" s="182"/>
      <c r="DE39" s="129"/>
    </row>
    <row r="40" spans="1:112" s="75" customFormat="1" ht="12" customHeight="1">
      <c r="A40" s="325">
        <v>1</v>
      </c>
      <c r="B40" s="327" t="s">
        <v>99</v>
      </c>
      <c r="C40" s="327"/>
      <c r="D40" s="327"/>
      <c r="E40" s="327"/>
      <c r="F40" s="327"/>
      <c r="G40" s="328" t="s">
        <v>98</v>
      </c>
      <c r="H40" s="328"/>
      <c r="I40" s="328" t="s">
        <v>97</v>
      </c>
      <c r="J40" s="328"/>
      <c r="K40" s="328"/>
      <c r="L40" s="328"/>
      <c r="M40" s="328"/>
      <c r="N40" s="328"/>
      <c r="DE40" s="129"/>
    </row>
    <row r="41" spans="1:112" s="75" customFormat="1" ht="12" customHeight="1">
      <c r="A41" s="326"/>
      <c r="B41" s="308"/>
      <c r="C41" s="308"/>
      <c r="D41" s="308"/>
      <c r="E41" s="308"/>
      <c r="F41" s="308"/>
      <c r="G41" s="308"/>
      <c r="H41" s="308"/>
      <c r="I41" s="329"/>
      <c r="J41" s="211"/>
      <c r="K41" s="211"/>
      <c r="L41" s="211"/>
      <c r="M41" s="211"/>
      <c r="N41" s="109" t="s">
        <v>185</v>
      </c>
      <c r="P41" s="74"/>
      <c r="DE41" s="129"/>
    </row>
    <row r="42" spans="1:112" s="75" customFormat="1" ht="12" customHeight="1">
      <c r="A42" s="330"/>
      <c r="B42" s="331"/>
      <c r="C42" s="331"/>
      <c r="D42" s="331"/>
      <c r="E42" s="331"/>
      <c r="F42" s="331"/>
      <c r="G42" s="331"/>
      <c r="H42" s="331"/>
      <c r="I42" s="331"/>
      <c r="J42" s="331"/>
      <c r="K42" s="331"/>
      <c r="L42" s="331"/>
      <c r="M42" s="331"/>
      <c r="N42" s="331"/>
      <c r="DE42" s="129"/>
    </row>
    <row r="43" spans="1:112" s="75" customFormat="1" ht="12" customHeight="1">
      <c r="A43" s="328">
        <v>2</v>
      </c>
      <c r="B43" s="328" t="s">
        <v>85</v>
      </c>
      <c r="C43" s="328"/>
      <c r="D43" s="328"/>
      <c r="E43" s="328"/>
      <c r="F43" s="328"/>
      <c r="G43" s="328"/>
      <c r="H43" s="328"/>
      <c r="I43" s="328"/>
      <c r="J43" s="328"/>
      <c r="K43" s="328"/>
      <c r="L43" s="328"/>
      <c r="M43" s="328" t="s">
        <v>81</v>
      </c>
      <c r="N43" s="332"/>
      <c r="DE43" s="129"/>
    </row>
    <row r="44" spans="1:112" s="75" customFormat="1" ht="12" customHeight="1">
      <c r="A44" s="328"/>
      <c r="B44" s="108" t="s">
        <v>5</v>
      </c>
      <c r="C44" s="328" t="s">
        <v>84</v>
      </c>
      <c r="D44" s="328"/>
      <c r="E44" s="328"/>
      <c r="F44" s="108" t="s">
        <v>83</v>
      </c>
      <c r="G44" s="328" t="s">
        <v>94</v>
      </c>
      <c r="H44" s="328"/>
      <c r="I44" s="328" t="s">
        <v>14</v>
      </c>
      <c r="J44" s="328"/>
      <c r="K44" s="328"/>
      <c r="L44" s="108" t="s">
        <v>13</v>
      </c>
      <c r="M44" s="328"/>
      <c r="N44" s="332"/>
      <c r="DE44" s="129"/>
      <c r="DF44" s="76" t="str">
        <f>IF(COUNTA(B45:N54)&gt;0,DG44,"")</f>
        <v/>
      </c>
      <c r="DG44" s="75">
        <v>2</v>
      </c>
    </row>
    <row r="45" spans="1:112" s="75" customFormat="1" ht="12" customHeight="1">
      <c r="A45" s="328"/>
      <c r="B45" s="78"/>
      <c r="C45" s="308"/>
      <c r="D45" s="308"/>
      <c r="E45" s="308"/>
      <c r="F45" s="79"/>
      <c r="G45" s="308"/>
      <c r="H45" s="308"/>
      <c r="I45" s="309"/>
      <c r="J45" s="309"/>
      <c r="K45" s="309"/>
      <c r="L45" s="62"/>
      <c r="M45" s="308"/>
      <c r="N45" s="308"/>
      <c r="DE45" s="129"/>
    </row>
    <row r="46" spans="1:112" s="75" customFormat="1" ht="12" customHeight="1">
      <c r="A46" s="328"/>
      <c r="B46" s="78"/>
      <c r="C46" s="308"/>
      <c r="D46" s="308"/>
      <c r="E46" s="308"/>
      <c r="F46" s="79"/>
      <c r="G46" s="308"/>
      <c r="H46" s="308"/>
      <c r="I46" s="309"/>
      <c r="J46" s="309"/>
      <c r="K46" s="309"/>
      <c r="L46" s="62"/>
      <c r="M46" s="308"/>
      <c r="N46" s="308"/>
      <c r="DE46" s="129"/>
    </row>
    <row r="47" spans="1:112" s="75" customFormat="1" ht="12" customHeight="1">
      <c r="A47" s="328"/>
      <c r="B47" s="78"/>
      <c r="C47" s="308"/>
      <c r="D47" s="308"/>
      <c r="E47" s="308"/>
      <c r="F47" s="79"/>
      <c r="G47" s="308"/>
      <c r="H47" s="308"/>
      <c r="I47" s="309"/>
      <c r="J47" s="309"/>
      <c r="K47" s="309"/>
      <c r="L47" s="62"/>
      <c r="M47" s="308"/>
      <c r="N47" s="308"/>
      <c r="DE47" s="129"/>
    </row>
    <row r="48" spans="1:112" s="75" customFormat="1" ht="12" customHeight="1">
      <c r="A48" s="328"/>
      <c r="B48" s="78"/>
      <c r="C48" s="308"/>
      <c r="D48" s="308"/>
      <c r="E48" s="308"/>
      <c r="F48" s="79"/>
      <c r="G48" s="308"/>
      <c r="H48" s="308"/>
      <c r="I48" s="309"/>
      <c r="J48" s="309"/>
      <c r="K48" s="309"/>
      <c r="L48" s="62"/>
      <c r="M48" s="308"/>
      <c r="N48" s="308"/>
      <c r="DE48" s="129"/>
    </row>
    <row r="49" spans="1:109" s="75" customFormat="1" ht="12" customHeight="1">
      <c r="A49" s="328"/>
      <c r="B49" s="78"/>
      <c r="C49" s="308"/>
      <c r="D49" s="308"/>
      <c r="E49" s="308"/>
      <c r="F49" s="79"/>
      <c r="G49" s="308"/>
      <c r="H49" s="308"/>
      <c r="I49" s="309"/>
      <c r="J49" s="309"/>
      <c r="K49" s="309"/>
      <c r="L49" s="62"/>
      <c r="M49" s="308"/>
      <c r="N49" s="308"/>
      <c r="DE49" s="129"/>
    </row>
    <row r="50" spans="1:109" s="75" customFormat="1" ht="12" customHeight="1">
      <c r="A50" s="328"/>
      <c r="B50" s="78"/>
      <c r="C50" s="308"/>
      <c r="D50" s="308"/>
      <c r="E50" s="308"/>
      <c r="F50" s="79"/>
      <c r="G50" s="308"/>
      <c r="H50" s="308"/>
      <c r="I50" s="309"/>
      <c r="J50" s="309"/>
      <c r="K50" s="309"/>
      <c r="L50" s="62"/>
      <c r="M50" s="308"/>
      <c r="N50" s="308"/>
      <c r="DE50" s="129"/>
    </row>
    <row r="51" spans="1:109" s="75" customFormat="1" ht="12" customHeight="1">
      <c r="A51" s="328"/>
      <c r="B51" s="78"/>
      <c r="C51" s="308"/>
      <c r="D51" s="308"/>
      <c r="E51" s="308"/>
      <c r="F51" s="79"/>
      <c r="G51" s="308"/>
      <c r="H51" s="308"/>
      <c r="I51" s="309"/>
      <c r="J51" s="309"/>
      <c r="K51" s="309"/>
      <c r="L51" s="62"/>
      <c r="M51" s="308"/>
      <c r="N51" s="308"/>
      <c r="DE51" s="129"/>
    </row>
    <row r="52" spans="1:109" s="75" customFormat="1" ht="12" customHeight="1">
      <c r="A52" s="328"/>
      <c r="B52" s="78"/>
      <c r="C52" s="308"/>
      <c r="D52" s="308"/>
      <c r="E52" s="308"/>
      <c r="F52" s="79"/>
      <c r="G52" s="308"/>
      <c r="H52" s="308"/>
      <c r="I52" s="309"/>
      <c r="J52" s="309"/>
      <c r="K52" s="309"/>
      <c r="L52" s="62"/>
      <c r="M52" s="308"/>
      <c r="N52" s="308"/>
      <c r="DE52" s="129"/>
    </row>
    <row r="53" spans="1:109" s="75" customFormat="1" ht="12" customHeight="1">
      <c r="A53" s="328"/>
      <c r="B53" s="78"/>
      <c r="C53" s="308"/>
      <c r="D53" s="308"/>
      <c r="E53" s="308"/>
      <c r="F53" s="79"/>
      <c r="G53" s="308"/>
      <c r="H53" s="308"/>
      <c r="I53" s="309"/>
      <c r="J53" s="309"/>
      <c r="K53" s="309"/>
      <c r="L53" s="62"/>
      <c r="M53" s="308"/>
      <c r="N53" s="308"/>
      <c r="DE53" s="129"/>
    </row>
    <row r="54" spans="1:109" s="75" customFormat="1" ht="12" customHeight="1">
      <c r="A54" s="328"/>
      <c r="B54" s="78"/>
      <c r="C54" s="308"/>
      <c r="D54" s="308"/>
      <c r="E54" s="308"/>
      <c r="F54" s="79"/>
      <c r="G54" s="308"/>
      <c r="H54" s="308"/>
      <c r="I54" s="309"/>
      <c r="J54" s="309"/>
      <c r="K54" s="309"/>
      <c r="L54" s="62"/>
      <c r="M54" s="308"/>
      <c r="N54" s="308"/>
      <c r="DE54" s="129"/>
    </row>
    <row r="55" spans="1:109" s="75" customFormat="1" ht="12" customHeight="1">
      <c r="A55" s="310"/>
      <c r="B55" s="311"/>
      <c r="C55" s="311"/>
      <c r="D55" s="311"/>
      <c r="E55" s="311"/>
      <c r="F55" s="311"/>
      <c r="G55" s="311"/>
      <c r="H55" s="311"/>
      <c r="I55" s="311"/>
      <c r="J55" s="311"/>
      <c r="K55" s="311"/>
      <c r="L55" s="311"/>
      <c r="M55" s="311"/>
      <c r="N55" s="311"/>
      <c r="DE55" s="129"/>
    </row>
    <row r="56" spans="1:109" s="75" customFormat="1" ht="12" customHeight="1">
      <c r="A56" s="312">
        <v>3</v>
      </c>
      <c r="B56" s="312" t="s">
        <v>96</v>
      </c>
      <c r="C56" s="312"/>
      <c r="D56" s="312"/>
      <c r="E56" s="312"/>
      <c r="F56" s="312"/>
      <c r="G56" s="312"/>
      <c r="H56" s="312"/>
      <c r="I56" s="312"/>
      <c r="J56" s="312"/>
      <c r="K56" s="312"/>
      <c r="L56" s="312"/>
      <c r="M56" s="312" t="s">
        <v>81</v>
      </c>
      <c r="N56" s="313"/>
      <c r="DE56" s="129"/>
    </row>
    <row r="57" spans="1:109" s="75" customFormat="1" ht="12" customHeight="1">
      <c r="A57" s="312"/>
      <c r="B57" s="258" t="s">
        <v>95</v>
      </c>
      <c r="C57" s="314"/>
      <c r="D57" s="314"/>
      <c r="E57" s="314"/>
      <c r="F57" s="259"/>
      <c r="G57" s="312" t="s">
        <v>94</v>
      </c>
      <c r="H57" s="312"/>
      <c r="I57" s="312" t="s">
        <v>14</v>
      </c>
      <c r="J57" s="312"/>
      <c r="K57" s="312"/>
      <c r="L57" s="110" t="s">
        <v>13</v>
      </c>
      <c r="M57" s="312"/>
      <c r="N57" s="313"/>
      <c r="DE57" s="129"/>
    </row>
    <row r="58" spans="1:109" s="75" customFormat="1" ht="12" customHeight="1">
      <c r="A58" s="312"/>
      <c r="B58" s="315"/>
      <c r="C58" s="316"/>
      <c r="D58" s="316"/>
      <c r="E58" s="316"/>
      <c r="F58" s="317"/>
      <c r="G58" s="309"/>
      <c r="H58" s="309"/>
      <c r="I58" s="309"/>
      <c r="J58" s="309"/>
      <c r="K58" s="309"/>
      <c r="L58" s="79"/>
      <c r="M58" s="318"/>
      <c r="N58" s="318"/>
      <c r="DE58" s="129"/>
    </row>
    <row r="59" spans="1:109" s="75" customFormat="1" ht="12" customHeight="1">
      <c r="A59" s="111"/>
      <c r="B59" s="111"/>
      <c r="C59" s="297"/>
      <c r="D59" s="297"/>
      <c r="E59" s="297"/>
      <c r="F59" s="111"/>
      <c r="G59" s="297"/>
      <c r="H59" s="297"/>
      <c r="I59" s="297"/>
      <c r="J59" s="297"/>
      <c r="K59" s="297"/>
      <c r="L59" s="111"/>
      <c r="M59" s="227"/>
      <c r="N59" s="227"/>
      <c r="DE59" s="129"/>
    </row>
    <row r="60" spans="1:109" s="75" customFormat="1" ht="12" customHeight="1">
      <c r="A60" s="95"/>
      <c r="B60" s="227"/>
      <c r="C60" s="227"/>
      <c r="D60" s="227"/>
      <c r="E60" s="227"/>
      <c r="F60" s="227"/>
      <c r="G60" s="227"/>
      <c r="H60" s="227"/>
      <c r="I60" s="95"/>
      <c r="J60" s="95"/>
      <c r="K60" s="95"/>
      <c r="L60" s="95"/>
      <c r="M60" s="95"/>
      <c r="N60" s="95"/>
      <c r="DE60" s="129"/>
    </row>
    <row r="61" spans="1:109" s="75" customFormat="1" ht="21" customHeight="1">
      <c r="A61" s="191">
        <v>4</v>
      </c>
      <c r="B61" s="298" t="s">
        <v>77</v>
      </c>
      <c r="C61" s="299"/>
      <c r="D61" s="300"/>
      <c r="E61" s="225" t="s">
        <v>76</v>
      </c>
      <c r="F61" s="226"/>
      <c r="G61" s="227"/>
      <c r="H61" s="227"/>
      <c r="I61" s="112"/>
      <c r="J61" s="94">
        <v>5</v>
      </c>
      <c r="K61" s="301" t="s">
        <v>93</v>
      </c>
      <c r="L61" s="302"/>
      <c r="M61" s="302"/>
      <c r="N61" s="303"/>
      <c r="DE61" s="129"/>
    </row>
    <row r="62" spans="1:109" s="75" customFormat="1" ht="12" customHeight="1">
      <c r="A62" s="193"/>
      <c r="B62" s="181"/>
      <c r="C62" s="206"/>
      <c r="D62" s="182"/>
      <c r="E62" s="181"/>
      <c r="F62" s="182"/>
      <c r="G62" s="227"/>
      <c r="H62" s="227"/>
      <c r="I62" s="101"/>
      <c r="J62" s="304"/>
      <c r="K62" s="234"/>
      <c r="L62" s="235"/>
      <c r="M62" s="235"/>
      <c r="N62" s="236"/>
      <c r="DE62" s="129"/>
    </row>
    <row r="63" spans="1:109" s="75" customFormat="1" ht="12" customHeight="1">
      <c r="A63" s="95"/>
      <c r="B63" s="100"/>
      <c r="C63" s="100"/>
      <c r="D63" s="100"/>
      <c r="E63" s="100"/>
      <c r="F63" s="100"/>
      <c r="G63" s="227"/>
      <c r="H63" s="227"/>
      <c r="I63" s="95"/>
      <c r="J63" s="305"/>
      <c r="K63" s="237"/>
      <c r="L63" s="307"/>
      <c r="M63" s="307"/>
      <c r="N63" s="239"/>
      <c r="O63" s="25"/>
      <c r="P63" s="25"/>
      <c r="DE63" s="129"/>
    </row>
    <row r="64" spans="1:109" s="75" customFormat="1" ht="12" customHeight="1">
      <c r="A64" s="95"/>
      <c r="B64" s="96"/>
      <c r="C64" s="96"/>
      <c r="D64" s="96"/>
      <c r="E64" s="96"/>
      <c r="F64" s="96"/>
      <c r="G64" s="96"/>
      <c r="H64" s="96"/>
      <c r="I64" s="95"/>
      <c r="J64" s="305"/>
      <c r="K64" s="237"/>
      <c r="L64" s="307"/>
      <c r="M64" s="307"/>
      <c r="N64" s="239"/>
      <c r="DE64" s="129"/>
    </row>
    <row r="65" spans="1:111" s="75" customFormat="1" ht="12" customHeight="1">
      <c r="A65" s="95"/>
      <c r="B65" s="244" t="s">
        <v>92</v>
      </c>
      <c r="C65" s="244"/>
      <c r="D65" s="244"/>
      <c r="E65" s="244"/>
      <c r="F65" s="244"/>
      <c r="G65" s="244"/>
      <c r="H65" s="244"/>
      <c r="I65" s="103"/>
      <c r="J65" s="305"/>
      <c r="K65" s="237"/>
      <c r="L65" s="307"/>
      <c r="M65" s="307"/>
      <c r="N65" s="239"/>
      <c r="DE65" s="129"/>
    </row>
    <row r="66" spans="1:111" s="75" customFormat="1" ht="12" customHeight="1">
      <c r="A66" s="95"/>
      <c r="B66" s="244" t="s">
        <v>91</v>
      </c>
      <c r="C66" s="244"/>
      <c r="D66" s="244"/>
      <c r="E66" s="244"/>
      <c r="F66" s="244"/>
      <c r="G66" s="244"/>
      <c r="H66" s="244"/>
      <c r="I66" s="113"/>
      <c r="J66" s="305"/>
      <c r="K66" s="237"/>
      <c r="L66" s="307"/>
      <c r="M66" s="307"/>
      <c r="N66" s="239"/>
      <c r="DE66" s="129"/>
    </row>
    <row r="67" spans="1:111" s="75" customFormat="1" ht="12" customHeight="1">
      <c r="A67" s="98" t="s">
        <v>73</v>
      </c>
      <c r="B67" s="279" t="s">
        <v>90</v>
      </c>
      <c r="C67" s="279"/>
      <c r="D67" s="279"/>
      <c r="E67" s="279"/>
      <c r="F67" s="279"/>
      <c r="G67" s="279"/>
      <c r="H67" s="279"/>
      <c r="I67" s="103"/>
      <c r="J67" s="305"/>
      <c r="K67" s="237"/>
      <c r="L67" s="307"/>
      <c r="M67" s="307"/>
      <c r="N67" s="239"/>
      <c r="DE67" s="129"/>
    </row>
    <row r="68" spans="1:111" s="75" customFormat="1" ht="12" customHeight="1">
      <c r="A68" s="98"/>
      <c r="B68" s="243"/>
      <c r="C68" s="243"/>
      <c r="D68" s="243"/>
      <c r="E68" s="243"/>
      <c r="F68" s="243"/>
      <c r="G68" s="243"/>
      <c r="H68" s="243"/>
      <c r="I68" s="103"/>
      <c r="J68" s="305"/>
      <c r="K68" s="237"/>
      <c r="L68" s="307"/>
      <c r="M68" s="307"/>
      <c r="N68" s="239"/>
      <c r="DE68" s="129"/>
    </row>
    <row r="69" spans="1:111" s="75" customFormat="1" ht="12" customHeight="1">
      <c r="A69" s="98"/>
      <c r="B69" s="243"/>
      <c r="C69" s="243"/>
      <c r="D69" s="243"/>
      <c r="E69" s="243"/>
      <c r="F69" s="243"/>
      <c r="G69" s="243"/>
      <c r="H69" s="243"/>
      <c r="I69" s="103"/>
      <c r="J69" s="305"/>
      <c r="K69" s="237"/>
      <c r="L69" s="307"/>
      <c r="M69" s="307"/>
      <c r="N69" s="239"/>
      <c r="DE69" s="129"/>
    </row>
    <row r="70" spans="1:111" s="75" customFormat="1" ht="12" customHeight="1">
      <c r="A70" s="98"/>
      <c r="B70" s="244"/>
      <c r="C70" s="244"/>
      <c r="D70" s="244"/>
      <c r="E70" s="244"/>
      <c r="F70" s="244"/>
      <c r="G70" s="244"/>
      <c r="H70" s="244"/>
      <c r="I70" s="103"/>
      <c r="J70" s="305"/>
      <c r="K70" s="237"/>
      <c r="L70" s="307"/>
      <c r="M70" s="307"/>
      <c r="N70" s="239"/>
      <c r="DE70" s="129"/>
    </row>
    <row r="71" spans="1:111" s="75" customFormat="1" ht="12" customHeight="1">
      <c r="A71" s="98"/>
      <c r="B71" s="244" t="s">
        <v>56</v>
      </c>
      <c r="C71" s="244"/>
      <c r="D71" s="244"/>
      <c r="E71" s="244"/>
      <c r="F71" s="244"/>
      <c r="G71" s="244"/>
      <c r="H71" s="244"/>
      <c r="I71" s="103"/>
      <c r="J71" s="305"/>
      <c r="K71" s="237"/>
      <c r="L71" s="307"/>
      <c r="M71" s="307"/>
      <c r="N71" s="239"/>
      <c r="Q71" s="24"/>
      <c r="R71" s="24"/>
      <c r="S71" s="24"/>
      <c r="T71" s="24"/>
      <c r="U71" s="24"/>
      <c r="V71" s="24"/>
      <c r="W71" s="24"/>
      <c r="X71" s="24"/>
      <c r="Y71" s="24"/>
      <c r="Z71" s="24"/>
      <c r="AA71" s="24"/>
      <c r="DE71" s="129"/>
    </row>
    <row r="72" spans="1:111" s="75" customFormat="1" ht="12" customHeight="1">
      <c r="A72" s="98"/>
      <c r="B72" s="244"/>
      <c r="C72" s="244"/>
      <c r="D72" s="244"/>
      <c r="E72" s="244"/>
      <c r="F72" s="244"/>
      <c r="G72" s="244"/>
      <c r="H72" s="244"/>
      <c r="I72" s="103"/>
      <c r="J72" s="306"/>
      <c r="K72" s="240"/>
      <c r="L72" s="241"/>
      <c r="M72" s="241"/>
      <c r="N72" s="242"/>
      <c r="DE72" s="129"/>
    </row>
    <row r="73" spans="1:111" s="76" customFormat="1" ht="13.5">
      <c r="A73" s="319" t="s">
        <v>100</v>
      </c>
      <c r="B73" s="320"/>
      <c r="C73" s="320"/>
      <c r="D73" s="320"/>
      <c r="E73" s="320"/>
      <c r="F73" s="320"/>
      <c r="G73" s="320"/>
      <c r="H73" s="320"/>
      <c r="I73" s="320"/>
      <c r="J73" s="320"/>
      <c r="K73" s="320"/>
      <c r="L73" s="320"/>
      <c r="M73" s="320"/>
      <c r="N73" s="320"/>
      <c r="DE73" s="145"/>
    </row>
    <row r="74" spans="1:111" s="75" customFormat="1" ht="12" customHeight="1">
      <c r="A74" s="321" t="s">
        <v>11</v>
      </c>
      <c r="B74" s="322"/>
      <c r="C74" s="187"/>
      <c r="D74" s="188"/>
      <c r="E74" s="321" t="s">
        <v>10</v>
      </c>
      <c r="F74" s="322"/>
      <c r="G74" s="181"/>
      <c r="H74" s="206"/>
      <c r="I74" s="323"/>
      <c r="J74" s="324"/>
      <c r="K74" s="108" t="s">
        <v>64</v>
      </c>
      <c r="L74" s="181"/>
      <c r="M74" s="206"/>
      <c r="N74" s="182"/>
      <c r="DE74" s="129"/>
    </row>
    <row r="75" spans="1:111" s="75" customFormat="1" ht="12" customHeight="1">
      <c r="A75" s="325">
        <v>1</v>
      </c>
      <c r="B75" s="327" t="s">
        <v>99</v>
      </c>
      <c r="C75" s="327"/>
      <c r="D75" s="327"/>
      <c r="E75" s="327"/>
      <c r="F75" s="327"/>
      <c r="G75" s="328" t="s">
        <v>98</v>
      </c>
      <c r="H75" s="328"/>
      <c r="I75" s="328" t="s">
        <v>97</v>
      </c>
      <c r="J75" s="328"/>
      <c r="K75" s="328"/>
      <c r="L75" s="328"/>
      <c r="M75" s="328"/>
      <c r="N75" s="328"/>
      <c r="DE75" s="129"/>
    </row>
    <row r="76" spans="1:111" s="75" customFormat="1" ht="12" customHeight="1">
      <c r="A76" s="326"/>
      <c r="B76" s="308"/>
      <c r="C76" s="308"/>
      <c r="D76" s="308"/>
      <c r="E76" s="308"/>
      <c r="F76" s="308"/>
      <c r="G76" s="308"/>
      <c r="H76" s="308"/>
      <c r="I76" s="329"/>
      <c r="J76" s="211"/>
      <c r="K76" s="211"/>
      <c r="L76" s="211"/>
      <c r="M76" s="211"/>
      <c r="N76" s="109" t="s">
        <v>185</v>
      </c>
      <c r="P76" s="74"/>
      <c r="DE76" s="129"/>
    </row>
    <row r="77" spans="1:111" s="75" customFormat="1" ht="12" customHeight="1">
      <c r="A77" s="330"/>
      <c r="B77" s="331"/>
      <c r="C77" s="331"/>
      <c r="D77" s="331"/>
      <c r="E77" s="331"/>
      <c r="F77" s="331"/>
      <c r="G77" s="331"/>
      <c r="H77" s="331"/>
      <c r="I77" s="331"/>
      <c r="J77" s="331"/>
      <c r="K77" s="331"/>
      <c r="L77" s="331"/>
      <c r="M77" s="331"/>
      <c r="N77" s="331"/>
      <c r="DE77" s="129"/>
    </row>
    <row r="78" spans="1:111" s="75" customFormat="1" ht="12" customHeight="1">
      <c r="A78" s="328">
        <v>2</v>
      </c>
      <c r="B78" s="328" t="s">
        <v>85</v>
      </c>
      <c r="C78" s="328"/>
      <c r="D78" s="328"/>
      <c r="E78" s="328"/>
      <c r="F78" s="328"/>
      <c r="G78" s="328"/>
      <c r="H78" s="328"/>
      <c r="I78" s="328"/>
      <c r="J78" s="328"/>
      <c r="K78" s="328"/>
      <c r="L78" s="328"/>
      <c r="M78" s="328" t="s">
        <v>81</v>
      </c>
      <c r="N78" s="332"/>
      <c r="DE78" s="129"/>
    </row>
    <row r="79" spans="1:111" s="75" customFormat="1" ht="12" customHeight="1">
      <c r="A79" s="328"/>
      <c r="B79" s="108" t="s">
        <v>5</v>
      </c>
      <c r="C79" s="328" t="s">
        <v>84</v>
      </c>
      <c r="D79" s="328"/>
      <c r="E79" s="328"/>
      <c r="F79" s="108" t="s">
        <v>83</v>
      </c>
      <c r="G79" s="328" t="s">
        <v>94</v>
      </c>
      <c r="H79" s="328"/>
      <c r="I79" s="328" t="s">
        <v>14</v>
      </c>
      <c r="J79" s="328"/>
      <c r="K79" s="328"/>
      <c r="L79" s="108" t="s">
        <v>13</v>
      </c>
      <c r="M79" s="328"/>
      <c r="N79" s="332"/>
      <c r="DE79" s="129"/>
      <c r="DF79" s="76" t="str">
        <f>IF(COUNTA(B80:N89)&gt;0,DG79,"")</f>
        <v/>
      </c>
      <c r="DG79" s="75">
        <v>3</v>
      </c>
    </row>
    <row r="80" spans="1:111" s="75" customFormat="1" ht="12" customHeight="1">
      <c r="A80" s="328"/>
      <c r="B80" s="78"/>
      <c r="C80" s="308"/>
      <c r="D80" s="308"/>
      <c r="E80" s="308"/>
      <c r="F80" s="79"/>
      <c r="G80" s="308"/>
      <c r="H80" s="308"/>
      <c r="I80" s="309"/>
      <c r="J80" s="309"/>
      <c r="K80" s="309"/>
      <c r="L80" s="62"/>
      <c r="M80" s="308"/>
      <c r="N80" s="308"/>
      <c r="DE80" s="129"/>
    </row>
    <row r="81" spans="1:109" s="75" customFormat="1" ht="12" customHeight="1">
      <c r="A81" s="328"/>
      <c r="B81" s="78"/>
      <c r="C81" s="308"/>
      <c r="D81" s="308"/>
      <c r="E81" s="308"/>
      <c r="F81" s="79"/>
      <c r="G81" s="308"/>
      <c r="H81" s="308"/>
      <c r="I81" s="309"/>
      <c r="J81" s="309"/>
      <c r="K81" s="309"/>
      <c r="L81" s="62"/>
      <c r="M81" s="308"/>
      <c r="N81" s="308"/>
      <c r="DE81" s="129"/>
    </row>
    <row r="82" spans="1:109" s="75" customFormat="1" ht="12" customHeight="1">
      <c r="A82" s="328"/>
      <c r="B82" s="78"/>
      <c r="C82" s="308"/>
      <c r="D82" s="308"/>
      <c r="E82" s="308"/>
      <c r="F82" s="79"/>
      <c r="G82" s="308"/>
      <c r="H82" s="308"/>
      <c r="I82" s="309"/>
      <c r="J82" s="309"/>
      <c r="K82" s="309"/>
      <c r="L82" s="62"/>
      <c r="M82" s="308"/>
      <c r="N82" s="308"/>
      <c r="DE82" s="129"/>
    </row>
    <row r="83" spans="1:109" s="75" customFormat="1" ht="12" customHeight="1">
      <c r="A83" s="328"/>
      <c r="B83" s="78"/>
      <c r="C83" s="308"/>
      <c r="D83" s="308"/>
      <c r="E83" s="308"/>
      <c r="F83" s="79"/>
      <c r="G83" s="308"/>
      <c r="H83" s="308"/>
      <c r="I83" s="309"/>
      <c r="J83" s="309"/>
      <c r="K83" s="309"/>
      <c r="L83" s="62"/>
      <c r="M83" s="308"/>
      <c r="N83" s="308"/>
      <c r="DE83" s="129"/>
    </row>
    <row r="84" spans="1:109" s="75" customFormat="1" ht="12" customHeight="1">
      <c r="A84" s="328"/>
      <c r="B84" s="78"/>
      <c r="C84" s="308"/>
      <c r="D84" s="308"/>
      <c r="E84" s="308"/>
      <c r="F84" s="79"/>
      <c r="G84" s="308"/>
      <c r="H84" s="308"/>
      <c r="I84" s="309"/>
      <c r="J84" s="309"/>
      <c r="K84" s="309"/>
      <c r="L84" s="62"/>
      <c r="M84" s="308"/>
      <c r="N84" s="308"/>
      <c r="DE84" s="129"/>
    </row>
    <row r="85" spans="1:109" s="75" customFormat="1" ht="12" customHeight="1">
      <c r="A85" s="328"/>
      <c r="B85" s="78"/>
      <c r="C85" s="308"/>
      <c r="D85" s="308"/>
      <c r="E85" s="308"/>
      <c r="F85" s="79"/>
      <c r="G85" s="308"/>
      <c r="H85" s="308"/>
      <c r="I85" s="309"/>
      <c r="J85" s="309"/>
      <c r="K85" s="309"/>
      <c r="L85" s="62"/>
      <c r="M85" s="308"/>
      <c r="N85" s="308"/>
      <c r="DE85" s="129"/>
    </row>
    <row r="86" spans="1:109" s="75" customFormat="1" ht="12" customHeight="1">
      <c r="A86" s="328"/>
      <c r="B86" s="78"/>
      <c r="C86" s="308"/>
      <c r="D86" s="308"/>
      <c r="E86" s="308"/>
      <c r="F86" s="79"/>
      <c r="G86" s="308"/>
      <c r="H86" s="308"/>
      <c r="I86" s="309"/>
      <c r="J86" s="309"/>
      <c r="K86" s="309"/>
      <c r="L86" s="62"/>
      <c r="M86" s="308"/>
      <c r="N86" s="308"/>
      <c r="DE86" s="129"/>
    </row>
    <row r="87" spans="1:109" s="75" customFormat="1" ht="12" customHeight="1">
      <c r="A87" s="328"/>
      <c r="B87" s="78"/>
      <c r="C87" s="308"/>
      <c r="D87" s="308"/>
      <c r="E87" s="308"/>
      <c r="F87" s="79"/>
      <c r="G87" s="308"/>
      <c r="H87" s="308"/>
      <c r="I87" s="309"/>
      <c r="J87" s="309"/>
      <c r="K87" s="309"/>
      <c r="L87" s="62"/>
      <c r="M87" s="308"/>
      <c r="N87" s="308"/>
      <c r="DE87" s="129"/>
    </row>
    <row r="88" spans="1:109" s="75" customFormat="1" ht="12" customHeight="1">
      <c r="A88" s="328"/>
      <c r="B88" s="78"/>
      <c r="C88" s="308"/>
      <c r="D88" s="308"/>
      <c r="E88" s="308"/>
      <c r="F88" s="79"/>
      <c r="G88" s="308"/>
      <c r="H88" s="308"/>
      <c r="I88" s="309"/>
      <c r="J88" s="309"/>
      <c r="K88" s="309"/>
      <c r="L88" s="62"/>
      <c r="M88" s="308"/>
      <c r="N88" s="308"/>
      <c r="DE88" s="129"/>
    </row>
    <row r="89" spans="1:109" s="75" customFormat="1" ht="12" customHeight="1">
      <c r="A89" s="328"/>
      <c r="B89" s="78"/>
      <c r="C89" s="308"/>
      <c r="D89" s="308"/>
      <c r="E89" s="308"/>
      <c r="F89" s="79"/>
      <c r="G89" s="308"/>
      <c r="H89" s="308"/>
      <c r="I89" s="309"/>
      <c r="J89" s="309"/>
      <c r="K89" s="309"/>
      <c r="L89" s="62"/>
      <c r="M89" s="308"/>
      <c r="N89" s="308"/>
      <c r="DE89" s="129"/>
    </row>
    <row r="90" spans="1:109" s="75" customFormat="1" ht="12" customHeight="1">
      <c r="A90" s="310"/>
      <c r="B90" s="311"/>
      <c r="C90" s="311"/>
      <c r="D90" s="311"/>
      <c r="E90" s="311"/>
      <c r="F90" s="311"/>
      <c r="G90" s="311"/>
      <c r="H90" s="311"/>
      <c r="I90" s="311"/>
      <c r="J90" s="311"/>
      <c r="K90" s="311"/>
      <c r="L90" s="311"/>
      <c r="M90" s="311"/>
      <c r="N90" s="311"/>
      <c r="DE90" s="129"/>
    </row>
    <row r="91" spans="1:109" s="75" customFormat="1" ht="12" customHeight="1">
      <c r="A91" s="312">
        <v>3</v>
      </c>
      <c r="B91" s="312" t="s">
        <v>96</v>
      </c>
      <c r="C91" s="312"/>
      <c r="D91" s="312"/>
      <c r="E91" s="312"/>
      <c r="F91" s="312"/>
      <c r="G91" s="312"/>
      <c r="H91" s="312"/>
      <c r="I91" s="312"/>
      <c r="J91" s="312"/>
      <c r="K91" s="312"/>
      <c r="L91" s="312"/>
      <c r="M91" s="312" t="s">
        <v>81</v>
      </c>
      <c r="N91" s="313"/>
      <c r="DE91" s="129"/>
    </row>
    <row r="92" spans="1:109" s="75" customFormat="1" ht="12" customHeight="1">
      <c r="A92" s="312"/>
      <c r="B92" s="258" t="s">
        <v>95</v>
      </c>
      <c r="C92" s="314"/>
      <c r="D92" s="314"/>
      <c r="E92" s="314"/>
      <c r="F92" s="259"/>
      <c r="G92" s="312" t="s">
        <v>94</v>
      </c>
      <c r="H92" s="312"/>
      <c r="I92" s="312" t="s">
        <v>14</v>
      </c>
      <c r="J92" s="312"/>
      <c r="K92" s="312"/>
      <c r="L92" s="110" t="s">
        <v>13</v>
      </c>
      <c r="M92" s="312"/>
      <c r="N92" s="313"/>
      <c r="DE92" s="129"/>
    </row>
    <row r="93" spans="1:109" s="75" customFormat="1" ht="12" customHeight="1">
      <c r="A93" s="312"/>
      <c r="B93" s="315"/>
      <c r="C93" s="316"/>
      <c r="D93" s="316"/>
      <c r="E93" s="316"/>
      <c r="F93" s="317"/>
      <c r="G93" s="309"/>
      <c r="H93" s="309"/>
      <c r="I93" s="309"/>
      <c r="J93" s="309"/>
      <c r="K93" s="309"/>
      <c r="L93" s="79"/>
      <c r="M93" s="318"/>
      <c r="N93" s="318"/>
      <c r="DE93" s="129"/>
    </row>
    <row r="94" spans="1:109" s="75" customFormat="1" ht="12" customHeight="1">
      <c r="A94" s="111"/>
      <c r="B94" s="111"/>
      <c r="C94" s="297"/>
      <c r="D94" s="297"/>
      <c r="E94" s="297"/>
      <c r="F94" s="111"/>
      <c r="G94" s="297"/>
      <c r="H94" s="297"/>
      <c r="I94" s="297"/>
      <c r="J94" s="297"/>
      <c r="K94" s="297"/>
      <c r="L94" s="111"/>
      <c r="M94" s="227"/>
      <c r="N94" s="227"/>
      <c r="DE94" s="129"/>
    </row>
    <row r="95" spans="1:109" s="75" customFormat="1" ht="12" customHeight="1">
      <c r="A95" s="95"/>
      <c r="B95" s="227"/>
      <c r="C95" s="227"/>
      <c r="D95" s="227"/>
      <c r="E95" s="227"/>
      <c r="F95" s="227"/>
      <c r="G95" s="227"/>
      <c r="H95" s="227"/>
      <c r="I95" s="95"/>
      <c r="J95" s="95"/>
      <c r="K95" s="95"/>
      <c r="L95" s="95"/>
      <c r="M95" s="95"/>
      <c r="N95" s="95"/>
      <c r="DE95" s="129"/>
    </row>
    <row r="96" spans="1:109" s="75" customFormat="1" ht="21" customHeight="1">
      <c r="A96" s="191">
        <v>4</v>
      </c>
      <c r="B96" s="298" t="s">
        <v>77</v>
      </c>
      <c r="C96" s="299"/>
      <c r="D96" s="300"/>
      <c r="E96" s="225" t="s">
        <v>76</v>
      </c>
      <c r="F96" s="226"/>
      <c r="G96" s="227"/>
      <c r="H96" s="227"/>
      <c r="I96" s="112"/>
      <c r="J96" s="94">
        <v>5</v>
      </c>
      <c r="K96" s="301" t="s">
        <v>93</v>
      </c>
      <c r="L96" s="302"/>
      <c r="M96" s="302"/>
      <c r="N96" s="303"/>
      <c r="DE96" s="129"/>
    </row>
    <row r="97" spans="1:109" s="75" customFormat="1" ht="12" customHeight="1">
      <c r="A97" s="193"/>
      <c r="B97" s="181"/>
      <c r="C97" s="206"/>
      <c r="D97" s="182"/>
      <c r="E97" s="181"/>
      <c r="F97" s="182"/>
      <c r="G97" s="227"/>
      <c r="H97" s="227"/>
      <c r="I97" s="101"/>
      <c r="J97" s="304"/>
      <c r="K97" s="234"/>
      <c r="L97" s="235"/>
      <c r="M97" s="235"/>
      <c r="N97" s="236"/>
      <c r="DE97" s="129"/>
    </row>
    <row r="98" spans="1:109" s="75" customFormat="1" ht="12" customHeight="1">
      <c r="A98" s="95"/>
      <c r="B98" s="100"/>
      <c r="C98" s="100"/>
      <c r="D98" s="100"/>
      <c r="E98" s="100"/>
      <c r="F98" s="100"/>
      <c r="G98" s="227"/>
      <c r="H98" s="227"/>
      <c r="I98" s="95"/>
      <c r="J98" s="305"/>
      <c r="K98" s="237"/>
      <c r="L98" s="307"/>
      <c r="M98" s="307"/>
      <c r="N98" s="239"/>
      <c r="O98" s="25"/>
      <c r="P98" s="25"/>
      <c r="DE98" s="129"/>
    </row>
    <row r="99" spans="1:109" s="75" customFormat="1" ht="12" customHeight="1">
      <c r="A99" s="95"/>
      <c r="B99" s="96"/>
      <c r="C99" s="96"/>
      <c r="D99" s="96"/>
      <c r="E99" s="96"/>
      <c r="F99" s="96"/>
      <c r="G99" s="96"/>
      <c r="H99" s="96"/>
      <c r="I99" s="95"/>
      <c r="J99" s="305"/>
      <c r="K99" s="237"/>
      <c r="L99" s="307"/>
      <c r="M99" s="307"/>
      <c r="N99" s="239"/>
      <c r="DE99" s="129"/>
    </row>
    <row r="100" spans="1:109" s="75" customFormat="1" ht="12" customHeight="1">
      <c r="A100" s="95"/>
      <c r="B100" s="244" t="s">
        <v>92</v>
      </c>
      <c r="C100" s="244"/>
      <c r="D100" s="244"/>
      <c r="E100" s="244"/>
      <c r="F100" s="244"/>
      <c r="G100" s="244"/>
      <c r="H100" s="244"/>
      <c r="I100" s="103"/>
      <c r="J100" s="305"/>
      <c r="K100" s="237"/>
      <c r="L100" s="307"/>
      <c r="M100" s="307"/>
      <c r="N100" s="239"/>
      <c r="DE100" s="129"/>
    </row>
    <row r="101" spans="1:109" s="75" customFormat="1" ht="12" customHeight="1">
      <c r="A101" s="95"/>
      <c r="B101" s="244" t="s">
        <v>91</v>
      </c>
      <c r="C101" s="244"/>
      <c r="D101" s="244"/>
      <c r="E101" s="244"/>
      <c r="F101" s="244"/>
      <c r="G101" s="244"/>
      <c r="H101" s="244"/>
      <c r="I101" s="113"/>
      <c r="J101" s="305"/>
      <c r="K101" s="237"/>
      <c r="L101" s="307"/>
      <c r="M101" s="307"/>
      <c r="N101" s="239"/>
      <c r="DE101" s="129"/>
    </row>
    <row r="102" spans="1:109" s="75" customFormat="1" ht="12" customHeight="1">
      <c r="A102" s="98" t="s">
        <v>73</v>
      </c>
      <c r="B102" s="279" t="s">
        <v>90</v>
      </c>
      <c r="C102" s="279"/>
      <c r="D102" s="279"/>
      <c r="E102" s="279"/>
      <c r="F102" s="279"/>
      <c r="G102" s="279"/>
      <c r="H102" s="279"/>
      <c r="I102" s="103"/>
      <c r="J102" s="305"/>
      <c r="K102" s="237"/>
      <c r="L102" s="307"/>
      <c r="M102" s="307"/>
      <c r="N102" s="239"/>
      <c r="DE102" s="129"/>
    </row>
    <row r="103" spans="1:109" s="75" customFormat="1" ht="12" customHeight="1">
      <c r="A103" s="98"/>
      <c r="B103" s="243"/>
      <c r="C103" s="243"/>
      <c r="D103" s="243"/>
      <c r="E103" s="243"/>
      <c r="F103" s="243"/>
      <c r="G103" s="243"/>
      <c r="H103" s="243"/>
      <c r="I103" s="103"/>
      <c r="J103" s="305"/>
      <c r="K103" s="237"/>
      <c r="L103" s="307"/>
      <c r="M103" s="307"/>
      <c r="N103" s="239"/>
      <c r="DE103" s="129"/>
    </row>
    <row r="104" spans="1:109" s="75" customFormat="1" ht="12" customHeight="1">
      <c r="A104" s="98"/>
      <c r="B104" s="243"/>
      <c r="C104" s="243"/>
      <c r="D104" s="243"/>
      <c r="E104" s="243"/>
      <c r="F104" s="243"/>
      <c r="G104" s="243"/>
      <c r="H104" s="243"/>
      <c r="I104" s="103"/>
      <c r="J104" s="305"/>
      <c r="K104" s="237"/>
      <c r="L104" s="307"/>
      <c r="M104" s="307"/>
      <c r="N104" s="239"/>
      <c r="DE104" s="129"/>
    </row>
    <row r="105" spans="1:109" s="75" customFormat="1" ht="12" customHeight="1">
      <c r="A105" s="98"/>
      <c r="B105" s="244"/>
      <c r="C105" s="244"/>
      <c r="D105" s="244"/>
      <c r="E105" s="244"/>
      <c r="F105" s="244"/>
      <c r="G105" s="244"/>
      <c r="H105" s="244"/>
      <c r="I105" s="103"/>
      <c r="J105" s="305"/>
      <c r="K105" s="237"/>
      <c r="L105" s="307"/>
      <c r="M105" s="307"/>
      <c r="N105" s="239"/>
      <c r="DE105" s="129"/>
    </row>
    <row r="106" spans="1:109" s="75" customFormat="1" ht="12" customHeight="1">
      <c r="A106" s="98"/>
      <c r="B106" s="244" t="s">
        <v>56</v>
      </c>
      <c r="C106" s="244"/>
      <c r="D106" s="244"/>
      <c r="E106" s="244"/>
      <c r="F106" s="244"/>
      <c r="G106" s="244"/>
      <c r="H106" s="244"/>
      <c r="I106" s="103"/>
      <c r="J106" s="305"/>
      <c r="K106" s="237"/>
      <c r="L106" s="307"/>
      <c r="M106" s="307"/>
      <c r="N106" s="239"/>
      <c r="Q106" s="24"/>
      <c r="R106" s="24"/>
      <c r="S106" s="24"/>
      <c r="T106" s="24"/>
      <c r="U106" s="24"/>
      <c r="V106" s="24"/>
      <c r="W106" s="24"/>
      <c r="X106" s="24"/>
      <c r="Y106" s="24"/>
      <c r="Z106" s="24"/>
      <c r="AA106" s="24"/>
      <c r="DE106" s="129"/>
    </row>
    <row r="107" spans="1:109" s="75" customFormat="1" ht="12" customHeight="1">
      <c r="A107" s="98"/>
      <c r="B107" s="244"/>
      <c r="C107" s="244"/>
      <c r="D107" s="244"/>
      <c r="E107" s="244"/>
      <c r="F107" s="244"/>
      <c r="G107" s="244"/>
      <c r="H107" s="244"/>
      <c r="I107" s="103"/>
      <c r="J107" s="306"/>
      <c r="K107" s="240"/>
      <c r="L107" s="241"/>
      <c r="M107" s="241"/>
      <c r="N107" s="242"/>
      <c r="DE107" s="129"/>
    </row>
    <row r="108" spans="1:109" s="76" customFormat="1" ht="13.5">
      <c r="A108" s="319" t="s">
        <v>100</v>
      </c>
      <c r="B108" s="320"/>
      <c r="C108" s="320"/>
      <c r="D108" s="320"/>
      <c r="E108" s="320"/>
      <c r="F108" s="320"/>
      <c r="G108" s="320"/>
      <c r="H108" s="320"/>
      <c r="I108" s="320"/>
      <c r="J108" s="320"/>
      <c r="K108" s="320"/>
      <c r="L108" s="320"/>
      <c r="M108" s="320"/>
      <c r="N108" s="320"/>
      <c r="DE108" s="145"/>
    </row>
    <row r="109" spans="1:109" s="75" customFormat="1" ht="12" customHeight="1">
      <c r="A109" s="321" t="s">
        <v>11</v>
      </c>
      <c r="B109" s="322"/>
      <c r="C109" s="187"/>
      <c r="D109" s="188"/>
      <c r="E109" s="321" t="s">
        <v>10</v>
      </c>
      <c r="F109" s="322"/>
      <c r="G109" s="181"/>
      <c r="H109" s="206"/>
      <c r="I109" s="323"/>
      <c r="J109" s="324"/>
      <c r="K109" s="108" t="s">
        <v>64</v>
      </c>
      <c r="L109" s="181"/>
      <c r="M109" s="206"/>
      <c r="N109" s="182"/>
      <c r="DE109" s="129"/>
    </row>
    <row r="110" spans="1:109" s="75" customFormat="1" ht="12" customHeight="1">
      <c r="A110" s="325">
        <v>1</v>
      </c>
      <c r="B110" s="327" t="s">
        <v>99</v>
      </c>
      <c r="C110" s="327"/>
      <c r="D110" s="327"/>
      <c r="E110" s="327"/>
      <c r="F110" s="327"/>
      <c r="G110" s="328" t="s">
        <v>98</v>
      </c>
      <c r="H110" s="328"/>
      <c r="I110" s="328" t="s">
        <v>97</v>
      </c>
      <c r="J110" s="328"/>
      <c r="K110" s="328"/>
      <c r="L110" s="328"/>
      <c r="M110" s="328"/>
      <c r="N110" s="328"/>
      <c r="DE110" s="129"/>
    </row>
    <row r="111" spans="1:109" s="75" customFormat="1" ht="12" customHeight="1">
      <c r="A111" s="326"/>
      <c r="B111" s="308"/>
      <c r="C111" s="308"/>
      <c r="D111" s="308"/>
      <c r="E111" s="308"/>
      <c r="F111" s="308"/>
      <c r="G111" s="308"/>
      <c r="H111" s="308"/>
      <c r="I111" s="329"/>
      <c r="J111" s="211"/>
      <c r="K111" s="211"/>
      <c r="L111" s="211"/>
      <c r="M111" s="211"/>
      <c r="N111" s="109" t="s">
        <v>185</v>
      </c>
      <c r="P111" s="74"/>
      <c r="DE111" s="129"/>
    </row>
    <row r="112" spans="1:109" s="75" customFormat="1" ht="12" customHeight="1">
      <c r="A112" s="330"/>
      <c r="B112" s="331"/>
      <c r="C112" s="331"/>
      <c r="D112" s="331"/>
      <c r="E112" s="331"/>
      <c r="F112" s="331"/>
      <c r="G112" s="331"/>
      <c r="H112" s="331"/>
      <c r="I112" s="331"/>
      <c r="J112" s="331"/>
      <c r="K112" s="331"/>
      <c r="L112" s="331"/>
      <c r="M112" s="331"/>
      <c r="N112" s="331"/>
      <c r="DE112" s="129"/>
    </row>
    <row r="113" spans="1:111" s="75" customFormat="1" ht="12" customHeight="1">
      <c r="A113" s="328">
        <v>2</v>
      </c>
      <c r="B113" s="328" t="s">
        <v>85</v>
      </c>
      <c r="C113" s="328"/>
      <c r="D113" s="328"/>
      <c r="E113" s="328"/>
      <c r="F113" s="328"/>
      <c r="G113" s="328"/>
      <c r="H113" s="328"/>
      <c r="I113" s="328"/>
      <c r="J113" s="328"/>
      <c r="K113" s="328"/>
      <c r="L113" s="328"/>
      <c r="M113" s="328" t="s">
        <v>81</v>
      </c>
      <c r="N113" s="332"/>
      <c r="DE113" s="129"/>
    </row>
    <row r="114" spans="1:111" s="75" customFormat="1" ht="12" customHeight="1">
      <c r="A114" s="328"/>
      <c r="B114" s="108" t="s">
        <v>5</v>
      </c>
      <c r="C114" s="328" t="s">
        <v>84</v>
      </c>
      <c r="D114" s="328"/>
      <c r="E114" s="328"/>
      <c r="F114" s="108" t="s">
        <v>83</v>
      </c>
      <c r="G114" s="328" t="s">
        <v>94</v>
      </c>
      <c r="H114" s="328"/>
      <c r="I114" s="328" t="s">
        <v>14</v>
      </c>
      <c r="J114" s="328"/>
      <c r="K114" s="328"/>
      <c r="L114" s="108" t="s">
        <v>13</v>
      </c>
      <c r="M114" s="328"/>
      <c r="N114" s="332"/>
      <c r="DE114" s="129"/>
      <c r="DF114" s="76" t="str">
        <f>IF(COUNTA(B115:N124)&gt;0,DG114,"")</f>
        <v/>
      </c>
      <c r="DG114" s="75">
        <v>4</v>
      </c>
    </row>
    <row r="115" spans="1:111" s="75" customFormat="1" ht="12" customHeight="1">
      <c r="A115" s="328"/>
      <c r="B115" s="78"/>
      <c r="C115" s="308"/>
      <c r="D115" s="308"/>
      <c r="E115" s="308"/>
      <c r="F115" s="79"/>
      <c r="G115" s="308"/>
      <c r="H115" s="308"/>
      <c r="I115" s="309"/>
      <c r="J115" s="309"/>
      <c r="K115" s="309"/>
      <c r="L115" s="62"/>
      <c r="M115" s="308"/>
      <c r="N115" s="308"/>
      <c r="DE115" s="129"/>
    </row>
    <row r="116" spans="1:111" s="75" customFormat="1" ht="12" customHeight="1">
      <c r="A116" s="328"/>
      <c r="B116" s="78"/>
      <c r="C116" s="308"/>
      <c r="D116" s="308"/>
      <c r="E116" s="308"/>
      <c r="F116" s="79"/>
      <c r="G116" s="308"/>
      <c r="H116" s="308"/>
      <c r="I116" s="309"/>
      <c r="J116" s="309"/>
      <c r="K116" s="309"/>
      <c r="L116" s="62"/>
      <c r="M116" s="308"/>
      <c r="N116" s="308"/>
      <c r="DE116" s="129"/>
    </row>
    <row r="117" spans="1:111" s="75" customFormat="1" ht="12" customHeight="1">
      <c r="A117" s="328"/>
      <c r="B117" s="78"/>
      <c r="C117" s="308"/>
      <c r="D117" s="308"/>
      <c r="E117" s="308"/>
      <c r="F117" s="79"/>
      <c r="G117" s="308"/>
      <c r="H117" s="308"/>
      <c r="I117" s="309"/>
      <c r="J117" s="309"/>
      <c r="K117" s="309"/>
      <c r="L117" s="62"/>
      <c r="M117" s="308"/>
      <c r="N117" s="308"/>
      <c r="DE117" s="129"/>
    </row>
    <row r="118" spans="1:111" s="75" customFormat="1" ht="12" customHeight="1">
      <c r="A118" s="328"/>
      <c r="B118" s="78"/>
      <c r="C118" s="308"/>
      <c r="D118" s="308"/>
      <c r="E118" s="308"/>
      <c r="F118" s="79"/>
      <c r="G118" s="308"/>
      <c r="H118" s="308"/>
      <c r="I118" s="309"/>
      <c r="J118" s="309"/>
      <c r="K118" s="309"/>
      <c r="L118" s="62"/>
      <c r="M118" s="308"/>
      <c r="N118" s="308"/>
      <c r="DE118" s="129"/>
    </row>
    <row r="119" spans="1:111" s="75" customFormat="1" ht="12" customHeight="1">
      <c r="A119" s="328"/>
      <c r="B119" s="78"/>
      <c r="C119" s="308"/>
      <c r="D119" s="308"/>
      <c r="E119" s="308"/>
      <c r="F119" s="79"/>
      <c r="G119" s="308"/>
      <c r="H119" s="308"/>
      <c r="I119" s="309"/>
      <c r="J119" s="309"/>
      <c r="K119" s="309"/>
      <c r="L119" s="62"/>
      <c r="M119" s="308"/>
      <c r="N119" s="308"/>
      <c r="DE119" s="129"/>
    </row>
    <row r="120" spans="1:111" s="75" customFormat="1" ht="12" customHeight="1">
      <c r="A120" s="328"/>
      <c r="B120" s="78"/>
      <c r="C120" s="308"/>
      <c r="D120" s="308"/>
      <c r="E120" s="308"/>
      <c r="F120" s="79"/>
      <c r="G120" s="308"/>
      <c r="H120" s="308"/>
      <c r="I120" s="309"/>
      <c r="J120" s="309"/>
      <c r="K120" s="309"/>
      <c r="L120" s="62"/>
      <c r="M120" s="308"/>
      <c r="N120" s="308"/>
      <c r="DE120" s="129"/>
    </row>
    <row r="121" spans="1:111" s="75" customFormat="1" ht="12" customHeight="1">
      <c r="A121" s="328"/>
      <c r="B121" s="78"/>
      <c r="C121" s="308"/>
      <c r="D121" s="308"/>
      <c r="E121" s="308"/>
      <c r="F121" s="79"/>
      <c r="G121" s="308"/>
      <c r="H121" s="308"/>
      <c r="I121" s="309"/>
      <c r="J121" s="309"/>
      <c r="K121" s="309"/>
      <c r="L121" s="62"/>
      <c r="M121" s="308"/>
      <c r="N121" s="308"/>
      <c r="DE121" s="129"/>
    </row>
    <row r="122" spans="1:111" s="75" customFormat="1" ht="12" customHeight="1">
      <c r="A122" s="328"/>
      <c r="B122" s="78"/>
      <c r="C122" s="308"/>
      <c r="D122" s="308"/>
      <c r="E122" s="308"/>
      <c r="F122" s="79"/>
      <c r="G122" s="308"/>
      <c r="H122" s="308"/>
      <c r="I122" s="309"/>
      <c r="J122" s="309"/>
      <c r="K122" s="309"/>
      <c r="L122" s="62"/>
      <c r="M122" s="308"/>
      <c r="N122" s="308"/>
      <c r="DE122" s="129"/>
    </row>
    <row r="123" spans="1:111" s="75" customFormat="1" ht="12" customHeight="1">
      <c r="A123" s="328"/>
      <c r="B123" s="78"/>
      <c r="C123" s="308"/>
      <c r="D123" s="308"/>
      <c r="E123" s="308"/>
      <c r="F123" s="79"/>
      <c r="G123" s="308"/>
      <c r="H123" s="308"/>
      <c r="I123" s="309"/>
      <c r="J123" s="309"/>
      <c r="K123" s="309"/>
      <c r="L123" s="62"/>
      <c r="M123" s="308"/>
      <c r="N123" s="308"/>
      <c r="DE123" s="129"/>
    </row>
    <row r="124" spans="1:111" s="75" customFormat="1" ht="12" customHeight="1">
      <c r="A124" s="328"/>
      <c r="B124" s="78"/>
      <c r="C124" s="308"/>
      <c r="D124" s="308"/>
      <c r="E124" s="308"/>
      <c r="F124" s="79"/>
      <c r="G124" s="308"/>
      <c r="H124" s="308"/>
      <c r="I124" s="309"/>
      <c r="J124" s="309"/>
      <c r="K124" s="309"/>
      <c r="L124" s="62"/>
      <c r="M124" s="308"/>
      <c r="N124" s="308"/>
      <c r="DE124" s="129"/>
    </row>
    <row r="125" spans="1:111" s="75" customFormat="1" ht="12" customHeight="1">
      <c r="A125" s="310"/>
      <c r="B125" s="311"/>
      <c r="C125" s="311"/>
      <c r="D125" s="311"/>
      <c r="E125" s="311"/>
      <c r="F125" s="311"/>
      <c r="G125" s="311"/>
      <c r="H125" s="311"/>
      <c r="I125" s="311"/>
      <c r="J125" s="311"/>
      <c r="K125" s="311"/>
      <c r="L125" s="311"/>
      <c r="M125" s="311"/>
      <c r="N125" s="311"/>
      <c r="DE125" s="129"/>
    </row>
    <row r="126" spans="1:111" s="75" customFormat="1" ht="12" customHeight="1">
      <c r="A126" s="312">
        <v>3</v>
      </c>
      <c r="B126" s="312" t="s">
        <v>96</v>
      </c>
      <c r="C126" s="312"/>
      <c r="D126" s="312"/>
      <c r="E126" s="312"/>
      <c r="F126" s="312"/>
      <c r="G126" s="312"/>
      <c r="H126" s="312"/>
      <c r="I126" s="312"/>
      <c r="J126" s="312"/>
      <c r="K126" s="312"/>
      <c r="L126" s="312"/>
      <c r="M126" s="312" t="s">
        <v>81</v>
      </c>
      <c r="N126" s="313"/>
      <c r="DE126" s="129"/>
    </row>
    <row r="127" spans="1:111" s="75" customFormat="1" ht="12" customHeight="1">
      <c r="A127" s="312"/>
      <c r="B127" s="258" t="s">
        <v>95</v>
      </c>
      <c r="C127" s="314"/>
      <c r="D127" s="314"/>
      <c r="E127" s="314"/>
      <c r="F127" s="259"/>
      <c r="G127" s="312" t="s">
        <v>94</v>
      </c>
      <c r="H127" s="312"/>
      <c r="I127" s="312" t="s">
        <v>14</v>
      </c>
      <c r="J127" s="312"/>
      <c r="K127" s="312"/>
      <c r="L127" s="110" t="s">
        <v>13</v>
      </c>
      <c r="M127" s="312"/>
      <c r="N127" s="313"/>
      <c r="DE127" s="129"/>
    </row>
    <row r="128" spans="1:111" s="75" customFormat="1" ht="12" customHeight="1">
      <c r="A128" s="312"/>
      <c r="B128" s="315"/>
      <c r="C128" s="316"/>
      <c r="D128" s="316"/>
      <c r="E128" s="316"/>
      <c r="F128" s="317"/>
      <c r="G128" s="309"/>
      <c r="H128" s="309"/>
      <c r="I128" s="309"/>
      <c r="J128" s="309"/>
      <c r="K128" s="309"/>
      <c r="L128" s="79"/>
      <c r="M128" s="318"/>
      <c r="N128" s="318"/>
      <c r="DE128" s="129"/>
    </row>
    <row r="129" spans="1:109" s="75" customFormat="1" ht="12" customHeight="1">
      <c r="A129" s="111"/>
      <c r="B129" s="111"/>
      <c r="C129" s="297"/>
      <c r="D129" s="297"/>
      <c r="E129" s="297"/>
      <c r="F129" s="111"/>
      <c r="G129" s="297"/>
      <c r="H129" s="297"/>
      <c r="I129" s="297"/>
      <c r="J129" s="297"/>
      <c r="K129" s="297"/>
      <c r="L129" s="111"/>
      <c r="M129" s="227"/>
      <c r="N129" s="227"/>
      <c r="DE129" s="129"/>
    </row>
    <row r="130" spans="1:109" s="75" customFormat="1" ht="12" customHeight="1">
      <c r="A130" s="95"/>
      <c r="B130" s="227"/>
      <c r="C130" s="227"/>
      <c r="D130" s="227"/>
      <c r="E130" s="227"/>
      <c r="F130" s="227"/>
      <c r="G130" s="227"/>
      <c r="H130" s="227"/>
      <c r="I130" s="95"/>
      <c r="J130" s="95"/>
      <c r="K130" s="95"/>
      <c r="L130" s="95"/>
      <c r="M130" s="95"/>
      <c r="N130" s="95"/>
      <c r="DE130" s="129"/>
    </row>
    <row r="131" spans="1:109" s="75" customFormat="1" ht="21" customHeight="1">
      <c r="A131" s="191">
        <v>4</v>
      </c>
      <c r="B131" s="298" t="s">
        <v>77</v>
      </c>
      <c r="C131" s="299"/>
      <c r="D131" s="300"/>
      <c r="E131" s="225" t="s">
        <v>76</v>
      </c>
      <c r="F131" s="226"/>
      <c r="G131" s="227"/>
      <c r="H131" s="227"/>
      <c r="I131" s="112"/>
      <c r="J131" s="94">
        <v>5</v>
      </c>
      <c r="K131" s="301" t="s">
        <v>93</v>
      </c>
      <c r="L131" s="302"/>
      <c r="M131" s="302"/>
      <c r="N131" s="303"/>
      <c r="DE131" s="129"/>
    </row>
    <row r="132" spans="1:109" s="75" customFormat="1" ht="12" customHeight="1">
      <c r="A132" s="193"/>
      <c r="B132" s="181"/>
      <c r="C132" s="206"/>
      <c r="D132" s="182"/>
      <c r="E132" s="181"/>
      <c r="F132" s="182"/>
      <c r="G132" s="227"/>
      <c r="H132" s="227"/>
      <c r="I132" s="101"/>
      <c r="J132" s="304"/>
      <c r="K132" s="234"/>
      <c r="L132" s="235"/>
      <c r="M132" s="235"/>
      <c r="N132" s="236"/>
      <c r="DE132" s="129"/>
    </row>
    <row r="133" spans="1:109" s="75" customFormat="1" ht="12" customHeight="1">
      <c r="A133" s="95"/>
      <c r="B133" s="100"/>
      <c r="C133" s="100"/>
      <c r="D133" s="100"/>
      <c r="E133" s="100"/>
      <c r="F133" s="100"/>
      <c r="G133" s="227"/>
      <c r="H133" s="227"/>
      <c r="I133" s="95"/>
      <c r="J133" s="305"/>
      <c r="K133" s="237"/>
      <c r="L133" s="307"/>
      <c r="M133" s="307"/>
      <c r="N133" s="239"/>
      <c r="O133" s="25"/>
      <c r="P133" s="25"/>
      <c r="DE133" s="129"/>
    </row>
    <row r="134" spans="1:109" s="75" customFormat="1" ht="12" customHeight="1">
      <c r="A134" s="95"/>
      <c r="B134" s="96"/>
      <c r="C134" s="96"/>
      <c r="D134" s="96"/>
      <c r="E134" s="96"/>
      <c r="F134" s="96"/>
      <c r="G134" s="96"/>
      <c r="H134" s="96"/>
      <c r="I134" s="95"/>
      <c r="J134" s="305"/>
      <c r="K134" s="237"/>
      <c r="L134" s="307"/>
      <c r="M134" s="307"/>
      <c r="N134" s="239"/>
      <c r="DE134" s="129"/>
    </row>
    <row r="135" spans="1:109" s="75" customFormat="1" ht="12" customHeight="1">
      <c r="A135" s="95"/>
      <c r="B135" s="244" t="s">
        <v>92</v>
      </c>
      <c r="C135" s="244"/>
      <c r="D135" s="244"/>
      <c r="E135" s="244"/>
      <c r="F135" s="244"/>
      <c r="G135" s="244"/>
      <c r="H135" s="244"/>
      <c r="I135" s="103"/>
      <c r="J135" s="305"/>
      <c r="K135" s="237"/>
      <c r="L135" s="307"/>
      <c r="M135" s="307"/>
      <c r="N135" s="239"/>
      <c r="DE135" s="129"/>
    </row>
    <row r="136" spans="1:109" s="75" customFormat="1" ht="12" customHeight="1">
      <c r="A136" s="95"/>
      <c r="B136" s="244" t="s">
        <v>91</v>
      </c>
      <c r="C136" s="244"/>
      <c r="D136" s="244"/>
      <c r="E136" s="244"/>
      <c r="F136" s="244"/>
      <c r="G136" s="244"/>
      <c r="H136" s="244"/>
      <c r="I136" s="113"/>
      <c r="J136" s="305"/>
      <c r="K136" s="237"/>
      <c r="L136" s="307"/>
      <c r="M136" s="307"/>
      <c r="N136" s="239"/>
      <c r="DE136" s="129"/>
    </row>
    <row r="137" spans="1:109" s="75" customFormat="1" ht="12" customHeight="1">
      <c r="A137" s="98" t="s">
        <v>73</v>
      </c>
      <c r="B137" s="279" t="s">
        <v>90</v>
      </c>
      <c r="C137" s="279"/>
      <c r="D137" s="279"/>
      <c r="E137" s="279"/>
      <c r="F137" s="279"/>
      <c r="G137" s="279"/>
      <c r="H137" s="279"/>
      <c r="I137" s="103"/>
      <c r="J137" s="305"/>
      <c r="K137" s="237"/>
      <c r="L137" s="307"/>
      <c r="M137" s="307"/>
      <c r="N137" s="239"/>
      <c r="DE137" s="129"/>
    </row>
    <row r="138" spans="1:109" s="75" customFormat="1" ht="12" customHeight="1">
      <c r="A138" s="98"/>
      <c r="B138" s="243"/>
      <c r="C138" s="243"/>
      <c r="D138" s="243"/>
      <c r="E138" s="243"/>
      <c r="F138" s="243"/>
      <c r="G138" s="243"/>
      <c r="H138" s="243"/>
      <c r="I138" s="103"/>
      <c r="J138" s="305"/>
      <c r="K138" s="237"/>
      <c r="L138" s="307"/>
      <c r="M138" s="307"/>
      <c r="N138" s="239"/>
      <c r="DE138" s="129"/>
    </row>
    <row r="139" spans="1:109" s="75" customFormat="1" ht="12" customHeight="1">
      <c r="A139" s="98"/>
      <c r="B139" s="243"/>
      <c r="C139" s="243"/>
      <c r="D139" s="243"/>
      <c r="E139" s="243"/>
      <c r="F139" s="243"/>
      <c r="G139" s="243"/>
      <c r="H139" s="243"/>
      <c r="I139" s="103"/>
      <c r="J139" s="305"/>
      <c r="K139" s="237"/>
      <c r="L139" s="307"/>
      <c r="M139" s="307"/>
      <c r="N139" s="239"/>
      <c r="DE139" s="129"/>
    </row>
    <row r="140" spans="1:109" s="75" customFormat="1" ht="12" customHeight="1">
      <c r="A140" s="98"/>
      <c r="B140" s="244"/>
      <c r="C140" s="244"/>
      <c r="D140" s="244"/>
      <c r="E140" s="244"/>
      <c r="F140" s="244"/>
      <c r="G140" s="244"/>
      <c r="H140" s="244"/>
      <c r="I140" s="103"/>
      <c r="J140" s="305"/>
      <c r="K140" s="237"/>
      <c r="L140" s="307"/>
      <c r="M140" s="307"/>
      <c r="N140" s="239"/>
      <c r="DE140" s="129"/>
    </row>
    <row r="141" spans="1:109" s="75" customFormat="1" ht="12" customHeight="1">
      <c r="A141" s="98"/>
      <c r="B141" s="244" t="s">
        <v>56</v>
      </c>
      <c r="C141" s="244"/>
      <c r="D141" s="244"/>
      <c r="E141" s="244"/>
      <c r="F141" s="244"/>
      <c r="G141" s="244"/>
      <c r="H141" s="244"/>
      <c r="I141" s="103"/>
      <c r="J141" s="305"/>
      <c r="K141" s="237"/>
      <c r="L141" s="307"/>
      <c r="M141" s="307"/>
      <c r="N141" s="239"/>
      <c r="Q141" s="24"/>
      <c r="R141" s="24"/>
      <c r="S141" s="24"/>
      <c r="T141" s="24"/>
      <c r="U141" s="24"/>
      <c r="V141" s="24"/>
      <c r="W141" s="24"/>
      <c r="X141" s="24"/>
      <c r="Y141" s="24"/>
      <c r="Z141" s="24"/>
      <c r="AA141" s="24"/>
      <c r="DE141" s="129"/>
    </row>
    <row r="142" spans="1:109" s="75" customFormat="1" ht="12" customHeight="1">
      <c r="A142" s="98"/>
      <c r="B142" s="244"/>
      <c r="C142" s="244"/>
      <c r="D142" s="244"/>
      <c r="E142" s="244"/>
      <c r="F142" s="244"/>
      <c r="G142" s="244"/>
      <c r="H142" s="244"/>
      <c r="I142" s="103"/>
      <c r="J142" s="306"/>
      <c r="K142" s="240"/>
      <c r="L142" s="241"/>
      <c r="M142" s="241"/>
      <c r="N142" s="242"/>
      <c r="DE142" s="129"/>
    </row>
    <row r="143" spans="1:109" s="76" customFormat="1" ht="13.5">
      <c r="A143" s="319" t="s">
        <v>100</v>
      </c>
      <c r="B143" s="320"/>
      <c r="C143" s="320"/>
      <c r="D143" s="320"/>
      <c r="E143" s="320"/>
      <c r="F143" s="320"/>
      <c r="G143" s="320"/>
      <c r="H143" s="320"/>
      <c r="I143" s="320"/>
      <c r="J143" s="320"/>
      <c r="K143" s="320"/>
      <c r="L143" s="320"/>
      <c r="M143" s="320"/>
      <c r="N143" s="320"/>
      <c r="DE143" s="145"/>
    </row>
    <row r="144" spans="1:109" s="75" customFormat="1" ht="12" customHeight="1">
      <c r="A144" s="321" t="s">
        <v>11</v>
      </c>
      <c r="B144" s="322"/>
      <c r="C144" s="187"/>
      <c r="D144" s="188"/>
      <c r="E144" s="321" t="s">
        <v>10</v>
      </c>
      <c r="F144" s="322"/>
      <c r="G144" s="181"/>
      <c r="H144" s="206"/>
      <c r="I144" s="323"/>
      <c r="J144" s="324"/>
      <c r="K144" s="108" t="s">
        <v>64</v>
      </c>
      <c r="L144" s="181"/>
      <c r="M144" s="206"/>
      <c r="N144" s="182"/>
      <c r="DE144" s="129"/>
    </row>
    <row r="145" spans="1:111" s="75" customFormat="1" ht="12" customHeight="1">
      <c r="A145" s="325">
        <v>1</v>
      </c>
      <c r="B145" s="327" t="s">
        <v>99</v>
      </c>
      <c r="C145" s="327"/>
      <c r="D145" s="327"/>
      <c r="E145" s="327"/>
      <c r="F145" s="327"/>
      <c r="G145" s="328" t="s">
        <v>98</v>
      </c>
      <c r="H145" s="328"/>
      <c r="I145" s="328" t="s">
        <v>97</v>
      </c>
      <c r="J145" s="328"/>
      <c r="K145" s="328"/>
      <c r="L145" s="328"/>
      <c r="M145" s="328"/>
      <c r="N145" s="328"/>
      <c r="DE145" s="129"/>
    </row>
    <row r="146" spans="1:111" s="75" customFormat="1" ht="12" customHeight="1">
      <c r="A146" s="326"/>
      <c r="B146" s="308"/>
      <c r="C146" s="308"/>
      <c r="D146" s="308"/>
      <c r="E146" s="308"/>
      <c r="F146" s="308"/>
      <c r="G146" s="308"/>
      <c r="H146" s="308"/>
      <c r="I146" s="329"/>
      <c r="J146" s="211"/>
      <c r="K146" s="211"/>
      <c r="L146" s="211"/>
      <c r="M146" s="211"/>
      <c r="N146" s="109" t="s">
        <v>185</v>
      </c>
      <c r="P146" s="74"/>
      <c r="DE146" s="129"/>
    </row>
    <row r="147" spans="1:111" s="75" customFormat="1" ht="12" customHeight="1">
      <c r="A147" s="330"/>
      <c r="B147" s="331"/>
      <c r="C147" s="331"/>
      <c r="D147" s="331"/>
      <c r="E147" s="331"/>
      <c r="F147" s="331"/>
      <c r="G147" s="331"/>
      <c r="H147" s="331"/>
      <c r="I147" s="331"/>
      <c r="J147" s="331"/>
      <c r="K147" s="331"/>
      <c r="L147" s="331"/>
      <c r="M147" s="331"/>
      <c r="N147" s="331"/>
      <c r="DE147" s="129"/>
    </row>
    <row r="148" spans="1:111" s="75" customFormat="1" ht="12" customHeight="1">
      <c r="A148" s="328">
        <v>2</v>
      </c>
      <c r="B148" s="328" t="s">
        <v>85</v>
      </c>
      <c r="C148" s="328"/>
      <c r="D148" s="328"/>
      <c r="E148" s="328"/>
      <c r="F148" s="328"/>
      <c r="G148" s="328"/>
      <c r="H148" s="328"/>
      <c r="I148" s="328"/>
      <c r="J148" s="328"/>
      <c r="K148" s="328"/>
      <c r="L148" s="328"/>
      <c r="M148" s="328" t="s">
        <v>81</v>
      </c>
      <c r="N148" s="332"/>
      <c r="DE148" s="129"/>
    </row>
    <row r="149" spans="1:111" s="75" customFormat="1" ht="12" customHeight="1">
      <c r="A149" s="328"/>
      <c r="B149" s="108" t="s">
        <v>5</v>
      </c>
      <c r="C149" s="328" t="s">
        <v>84</v>
      </c>
      <c r="D149" s="328"/>
      <c r="E149" s="328"/>
      <c r="F149" s="108" t="s">
        <v>83</v>
      </c>
      <c r="G149" s="328" t="s">
        <v>94</v>
      </c>
      <c r="H149" s="328"/>
      <c r="I149" s="328" t="s">
        <v>14</v>
      </c>
      <c r="J149" s="328"/>
      <c r="K149" s="328"/>
      <c r="L149" s="108" t="s">
        <v>13</v>
      </c>
      <c r="M149" s="328"/>
      <c r="N149" s="332"/>
      <c r="DE149" s="129"/>
      <c r="DF149" s="76" t="str">
        <f>IF(COUNTA(B150:N159)&gt;0,DG149,"")</f>
        <v/>
      </c>
      <c r="DG149" s="75">
        <v>5</v>
      </c>
    </row>
    <row r="150" spans="1:111" s="75" customFormat="1" ht="12" customHeight="1">
      <c r="A150" s="328"/>
      <c r="B150" s="78"/>
      <c r="C150" s="308"/>
      <c r="D150" s="308"/>
      <c r="E150" s="308"/>
      <c r="F150" s="79"/>
      <c r="G150" s="308"/>
      <c r="H150" s="308"/>
      <c r="I150" s="309"/>
      <c r="J150" s="309"/>
      <c r="K150" s="309"/>
      <c r="L150" s="62"/>
      <c r="M150" s="308"/>
      <c r="N150" s="308"/>
      <c r="DE150" s="129"/>
    </row>
    <row r="151" spans="1:111" s="75" customFormat="1" ht="12" customHeight="1">
      <c r="A151" s="328"/>
      <c r="B151" s="78"/>
      <c r="C151" s="308"/>
      <c r="D151" s="308"/>
      <c r="E151" s="308"/>
      <c r="F151" s="79"/>
      <c r="G151" s="308"/>
      <c r="H151" s="308"/>
      <c r="I151" s="309"/>
      <c r="J151" s="309"/>
      <c r="K151" s="309"/>
      <c r="L151" s="62"/>
      <c r="M151" s="308"/>
      <c r="N151" s="308"/>
      <c r="DE151" s="129"/>
    </row>
    <row r="152" spans="1:111" s="75" customFormat="1" ht="12" customHeight="1">
      <c r="A152" s="328"/>
      <c r="B152" s="78"/>
      <c r="C152" s="308"/>
      <c r="D152" s="308"/>
      <c r="E152" s="308"/>
      <c r="F152" s="79"/>
      <c r="G152" s="308"/>
      <c r="H152" s="308"/>
      <c r="I152" s="309"/>
      <c r="J152" s="309"/>
      <c r="K152" s="309"/>
      <c r="L152" s="62"/>
      <c r="M152" s="308"/>
      <c r="N152" s="308"/>
      <c r="DE152" s="129"/>
    </row>
    <row r="153" spans="1:111" s="75" customFormat="1" ht="12" customHeight="1">
      <c r="A153" s="328"/>
      <c r="B153" s="78"/>
      <c r="C153" s="308"/>
      <c r="D153" s="308"/>
      <c r="E153" s="308"/>
      <c r="F153" s="79"/>
      <c r="G153" s="308"/>
      <c r="H153" s="308"/>
      <c r="I153" s="309"/>
      <c r="J153" s="309"/>
      <c r="K153" s="309"/>
      <c r="L153" s="62"/>
      <c r="M153" s="308"/>
      <c r="N153" s="308"/>
      <c r="DE153" s="129"/>
    </row>
    <row r="154" spans="1:111" s="75" customFormat="1" ht="12" customHeight="1">
      <c r="A154" s="328"/>
      <c r="B154" s="78"/>
      <c r="C154" s="308"/>
      <c r="D154" s="308"/>
      <c r="E154" s="308"/>
      <c r="F154" s="79"/>
      <c r="G154" s="308"/>
      <c r="H154" s="308"/>
      <c r="I154" s="309"/>
      <c r="J154" s="309"/>
      <c r="K154" s="309"/>
      <c r="L154" s="62"/>
      <c r="M154" s="308"/>
      <c r="N154" s="308"/>
      <c r="DE154" s="129"/>
    </row>
    <row r="155" spans="1:111" s="75" customFormat="1" ht="12" customHeight="1">
      <c r="A155" s="328"/>
      <c r="B155" s="78"/>
      <c r="C155" s="308"/>
      <c r="D155" s="308"/>
      <c r="E155" s="308"/>
      <c r="F155" s="79"/>
      <c r="G155" s="308"/>
      <c r="H155" s="308"/>
      <c r="I155" s="309"/>
      <c r="J155" s="309"/>
      <c r="K155" s="309"/>
      <c r="L155" s="62"/>
      <c r="M155" s="308"/>
      <c r="N155" s="308"/>
      <c r="DE155" s="129"/>
    </row>
    <row r="156" spans="1:111" s="75" customFormat="1" ht="12" customHeight="1">
      <c r="A156" s="328"/>
      <c r="B156" s="78"/>
      <c r="C156" s="308"/>
      <c r="D156" s="308"/>
      <c r="E156" s="308"/>
      <c r="F156" s="79"/>
      <c r="G156" s="308"/>
      <c r="H156" s="308"/>
      <c r="I156" s="309"/>
      <c r="J156" s="309"/>
      <c r="K156" s="309"/>
      <c r="L156" s="62"/>
      <c r="M156" s="308"/>
      <c r="N156" s="308"/>
      <c r="DE156" s="129"/>
    </row>
    <row r="157" spans="1:111" s="75" customFormat="1" ht="12" customHeight="1">
      <c r="A157" s="328"/>
      <c r="B157" s="78"/>
      <c r="C157" s="308"/>
      <c r="D157" s="308"/>
      <c r="E157" s="308"/>
      <c r="F157" s="79"/>
      <c r="G157" s="308"/>
      <c r="H157" s="308"/>
      <c r="I157" s="309"/>
      <c r="J157" s="309"/>
      <c r="K157" s="309"/>
      <c r="L157" s="62"/>
      <c r="M157" s="308"/>
      <c r="N157" s="308"/>
      <c r="DE157" s="129"/>
    </row>
    <row r="158" spans="1:111" s="75" customFormat="1" ht="12" customHeight="1">
      <c r="A158" s="328"/>
      <c r="B158" s="78"/>
      <c r="C158" s="308"/>
      <c r="D158" s="308"/>
      <c r="E158" s="308"/>
      <c r="F158" s="79"/>
      <c r="G158" s="308"/>
      <c r="H158" s="308"/>
      <c r="I158" s="309"/>
      <c r="J158" s="309"/>
      <c r="K158" s="309"/>
      <c r="L158" s="62"/>
      <c r="M158" s="308"/>
      <c r="N158" s="308"/>
      <c r="DE158" s="129"/>
    </row>
    <row r="159" spans="1:111" s="75" customFormat="1" ht="12" customHeight="1">
      <c r="A159" s="328"/>
      <c r="B159" s="78"/>
      <c r="C159" s="308"/>
      <c r="D159" s="308"/>
      <c r="E159" s="308"/>
      <c r="F159" s="79"/>
      <c r="G159" s="308"/>
      <c r="H159" s="308"/>
      <c r="I159" s="309"/>
      <c r="J159" s="309"/>
      <c r="K159" s="309"/>
      <c r="L159" s="62"/>
      <c r="M159" s="308"/>
      <c r="N159" s="308"/>
      <c r="DE159" s="129"/>
    </row>
    <row r="160" spans="1:111" s="75" customFormat="1" ht="12" customHeight="1">
      <c r="A160" s="310"/>
      <c r="B160" s="311"/>
      <c r="C160" s="311"/>
      <c r="D160" s="311"/>
      <c r="E160" s="311"/>
      <c r="F160" s="311"/>
      <c r="G160" s="311"/>
      <c r="H160" s="311"/>
      <c r="I160" s="311"/>
      <c r="J160" s="311"/>
      <c r="K160" s="311"/>
      <c r="L160" s="311"/>
      <c r="M160" s="311"/>
      <c r="N160" s="311"/>
      <c r="DE160" s="129"/>
    </row>
    <row r="161" spans="1:109" s="75" customFormat="1" ht="12" customHeight="1">
      <c r="A161" s="312">
        <v>3</v>
      </c>
      <c r="B161" s="312" t="s">
        <v>96</v>
      </c>
      <c r="C161" s="312"/>
      <c r="D161" s="312"/>
      <c r="E161" s="312"/>
      <c r="F161" s="312"/>
      <c r="G161" s="312"/>
      <c r="H161" s="312"/>
      <c r="I161" s="312"/>
      <c r="J161" s="312"/>
      <c r="K161" s="312"/>
      <c r="L161" s="312"/>
      <c r="M161" s="312" t="s">
        <v>81</v>
      </c>
      <c r="N161" s="313"/>
      <c r="DE161" s="129"/>
    </row>
    <row r="162" spans="1:109" s="75" customFormat="1" ht="12" customHeight="1">
      <c r="A162" s="312"/>
      <c r="B162" s="258" t="s">
        <v>95</v>
      </c>
      <c r="C162" s="314"/>
      <c r="D162" s="314"/>
      <c r="E162" s="314"/>
      <c r="F162" s="259"/>
      <c r="G162" s="312" t="s">
        <v>94</v>
      </c>
      <c r="H162" s="312"/>
      <c r="I162" s="312" t="s">
        <v>14</v>
      </c>
      <c r="J162" s="312"/>
      <c r="K162" s="312"/>
      <c r="L162" s="110" t="s">
        <v>13</v>
      </c>
      <c r="M162" s="312"/>
      <c r="N162" s="313"/>
      <c r="DE162" s="129"/>
    </row>
    <row r="163" spans="1:109" s="75" customFormat="1" ht="12" customHeight="1">
      <c r="A163" s="312"/>
      <c r="B163" s="315"/>
      <c r="C163" s="316"/>
      <c r="D163" s="316"/>
      <c r="E163" s="316"/>
      <c r="F163" s="317"/>
      <c r="G163" s="309"/>
      <c r="H163" s="309"/>
      <c r="I163" s="309"/>
      <c r="J163" s="309"/>
      <c r="K163" s="309"/>
      <c r="L163" s="79"/>
      <c r="M163" s="318"/>
      <c r="N163" s="318"/>
      <c r="DE163" s="129"/>
    </row>
    <row r="164" spans="1:109" s="75" customFormat="1" ht="12" customHeight="1">
      <c r="A164" s="111"/>
      <c r="B164" s="111"/>
      <c r="C164" s="297"/>
      <c r="D164" s="297"/>
      <c r="E164" s="297"/>
      <c r="F164" s="111"/>
      <c r="G164" s="297"/>
      <c r="H164" s="297"/>
      <c r="I164" s="297"/>
      <c r="J164" s="297"/>
      <c r="K164" s="297"/>
      <c r="L164" s="111"/>
      <c r="M164" s="227"/>
      <c r="N164" s="227"/>
      <c r="DE164" s="129"/>
    </row>
    <row r="165" spans="1:109" s="75" customFormat="1" ht="12" customHeight="1">
      <c r="A165" s="95"/>
      <c r="B165" s="227"/>
      <c r="C165" s="227"/>
      <c r="D165" s="227"/>
      <c r="E165" s="227"/>
      <c r="F165" s="227"/>
      <c r="G165" s="227"/>
      <c r="H165" s="227"/>
      <c r="I165" s="95"/>
      <c r="J165" s="95"/>
      <c r="K165" s="95"/>
      <c r="L165" s="95"/>
      <c r="M165" s="95"/>
      <c r="N165" s="95"/>
      <c r="DE165" s="129"/>
    </row>
    <row r="166" spans="1:109" s="75" customFormat="1" ht="21" customHeight="1">
      <c r="A166" s="191">
        <v>4</v>
      </c>
      <c r="B166" s="298" t="s">
        <v>77</v>
      </c>
      <c r="C166" s="299"/>
      <c r="D166" s="300"/>
      <c r="E166" s="225" t="s">
        <v>76</v>
      </c>
      <c r="F166" s="226"/>
      <c r="G166" s="227"/>
      <c r="H166" s="227"/>
      <c r="I166" s="112"/>
      <c r="J166" s="94">
        <v>5</v>
      </c>
      <c r="K166" s="301" t="s">
        <v>93</v>
      </c>
      <c r="L166" s="302"/>
      <c r="M166" s="302"/>
      <c r="N166" s="303"/>
      <c r="DE166" s="129"/>
    </row>
    <row r="167" spans="1:109" s="75" customFormat="1" ht="12" customHeight="1">
      <c r="A167" s="193"/>
      <c r="B167" s="181"/>
      <c r="C167" s="206"/>
      <c r="D167" s="182"/>
      <c r="E167" s="181"/>
      <c r="F167" s="182"/>
      <c r="G167" s="227"/>
      <c r="H167" s="227"/>
      <c r="I167" s="101"/>
      <c r="J167" s="304"/>
      <c r="K167" s="234"/>
      <c r="L167" s="235"/>
      <c r="M167" s="235"/>
      <c r="N167" s="236"/>
      <c r="DE167" s="129"/>
    </row>
    <row r="168" spans="1:109" s="75" customFormat="1" ht="12" customHeight="1">
      <c r="A168" s="95"/>
      <c r="B168" s="100"/>
      <c r="C168" s="100"/>
      <c r="D168" s="100"/>
      <c r="E168" s="100"/>
      <c r="F168" s="100"/>
      <c r="G168" s="227"/>
      <c r="H168" s="227"/>
      <c r="I168" s="95"/>
      <c r="J168" s="305"/>
      <c r="K168" s="237"/>
      <c r="L168" s="307"/>
      <c r="M168" s="307"/>
      <c r="N168" s="239"/>
      <c r="O168" s="25"/>
      <c r="P168" s="25"/>
      <c r="DE168" s="129"/>
    </row>
    <row r="169" spans="1:109" s="75" customFormat="1" ht="12" customHeight="1">
      <c r="A169" s="95"/>
      <c r="B169" s="96"/>
      <c r="C169" s="96"/>
      <c r="D169" s="96"/>
      <c r="E169" s="96"/>
      <c r="F169" s="96"/>
      <c r="G169" s="96"/>
      <c r="H169" s="96"/>
      <c r="I169" s="95"/>
      <c r="J169" s="305"/>
      <c r="K169" s="237"/>
      <c r="L169" s="307"/>
      <c r="M169" s="307"/>
      <c r="N169" s="239"/>
      <c r="DE169" s="129"/>
    </row>
    <row r="170" spans="1:109" s="75" customFormat="1" ht="12" customHeight="1">
      <c r="A170" s="95"/>
      <c r="B170" s="244" t="s">
        <v>92</v>
      </c>
      <c r="C170" s="244"/>
      <c r="D170" s="244"/>
      <c r="E170" s="244"/>
      <c r="F170" s="244"/>
      <c r="G170" s="244"/>
      <c r="H170" s="244"/>
      <c r="I170" s="103"/>
      <c r="J170" s="305"/>
      <c r="K170" s="237"/>
      <c r="L170" s="307"/>
      <c r="M170" s="307"/>
      <c r="N170" s="239"/>
      <c r="DE170" s="129"/>
    </row>
    <row r="171" spans="1:109" s="75" customFormat="1" ht="12" customHeight="1">
      <c r="A171" s="95"/>
      <c r="B171" s="244" t="s">
        <v>91</v>
      </c>
      <c r="C171" s="244"/>
      <c r="D171" s="244"/>
      <c r="E171" s="244"/>
      <c r="F171" s="244"/>
      <c r="G171" s="244"/>
      <c r="H171" s="244"/>
      <c r="I171" s="113"/>
      <c r="J171" s="305"/>
      <c r="K171" s="237"/>
      <c r="L171" s="307"/>
      <c r="M171" s="307"/>
      <c r="N171" s="239"/>
      <c r="DE171" s="129"/>
    </row>
    <row r="172" spans="1:109" s="75" customFormat="1" ht="12" customHeight="1">
      <c r="A172" s="98" t="s">
        <v>73</v>
      </c>
      <c r="B172" s="279" t="s">
        <v>90</v>
      </c>
      <c r="C172" s="279"/>
      <c r="D172" s="279"/>
      <c r="E172" s="279"/>
      <c r="F172" s="279"/>
      <c r="G172" s="279"/>
      <c r="H172" s="279"/>
      <c r="I172" s="103"/>
      <c r="J172" s="305"/>
      <c r="K172" s="237"/>
      <c r="L172" s="307"/>
      <c r="M172" s="307"/>
      <c r="N172" s="239"/>
      <c r="DE172" s="129"/>
    </row>
    <row r="173" spans="1:109" s="75" customFormat="1" ht="12" customHeight="1">
      <c r="A173" s="98"/>
      <c r="B173" s="243"/>
      <c r="C173" s="243"/>
      <c r="D173" s="243"/>
      <c r="E173" s="243"/>
      <c r="F173" s="243"/>
      <c r="G173" s="243"/>
      <c r="H173" s="243"/>
      <c r="I173" s="103"/>
      <c r="J173" s="305"/>
      <c r="K173" s="237"/>
      <c r="L173" s="307"/>
      <c r="M173" s="307"/>
      <c r="N173" s="239"/>
      <c r="DE173" s="129"/>
    </row>
    <row r="174" spans="1:109" s="75" customFormat="1" ht="12" customHeight="1">
      <c r="A174" s="98"/>
      <c r="B174" s="243"/>
      <c r="C174" s="243"/>
      <c r="D174" s="243"/>
      <c r="E174" s="243"/>
      <c r="F174" s="243"/>
      <c r="G174" s="243"/>
      <c r="H174" s="243"/>
      <c r="I174" s="103"/>
      <c r="J174" s="305"/>
      <c r="K174" s="237"/>
      <c r="L174" s="307"/>
      <c r="M174" s="307"/>
      <c r="N174" s="239"/>
      <c r="DE174" s="129"/>
    </row>
    <row r="175" spans="1:109" s="75" customFormat="1" ht="12" customHeight="1">
      <c r="A175" s="98"/>
      <c r="B175" s="244"/>
      <c r="C175" s="244"/>
      <c r="D175" s="244"/>
      <c r="E175" s="244"/>
      <c r="F175" s="244"/>
      <c r="G175" s="244"/>
      <c r="H175" s="244"/>
      <c r="I175" s="103"/>
      <c r="J175" s="305"/>
      <c r="K175" s="237"/>
      <c r="L175" s="307"/>
      <c r="M175" s="307"/>
      <c r="N175" s="239"/>
      <c r="DE175" s="129"/>
    </row>
    <row r="176" spans="1:109" s="75" customFormat="1" ht="12" customHeight="1">
      <c r="A176" s="98"/>
      <c r="B176" s="244" t="s">
        <v>56</v>
      </c>
      <c r="C176" s="244"/>
      <c r="D176" s="244"/>
      <c r="E176" s="244"/>
      <c r="F176" s="244"/>
      <c r="G176" s="244"/>
      <c r="H176" s="244"/>
      <c r="I176" s="103"/>
      <c r="J176" s="305"/>
      <c r="K176" s="237"/>
      <c r="L176" s="307"/>
      <c r="M176" s="307"/>
      <c r="N176" s="239"/>
      <c r="Q176" s="24"/>
      <c r="R176" s="24"/>
      <c r="S176" s="24"/>
      <c r="T176" s="24"/>
      <c r="U176" s="24"/>
      <c r="V176" s="24"/>
      <c r="W176" s="24"/>
      <c r="X176" s="24"/>
      <c r="Y176" s="24"/>
      <c r="Z176" s="24"/>
      <c r="AA176" s="24"/>
      <c r="DE176" s="129"/>
    </row>
    <row r="177" spans="1:111" s="75" customFormat="1" ht="12" customHeight="1">
      <c r="A177" s="98"/>
      <c r="B177" s="244"/>
      <c r="C177" s="244"/>
      <c r="D177" s="244"/>
      <c r="E177" s="244"/>
      <c r="F177" s="244"/>
      <c r="G177" s="244"/>
      <c r="H177" s="244"/>
      <c r="I177" s="103"/>
      <c r="J177" s="306"/>
      <c r="K177" s="240"/>
      <c r="L177" s="241"/>
      <c r="M177" s="241"/>
      <c r="N177" s="242"/>
      <c r="DE177" s="129"/>
    </row>
    <row r="178" spans="1:111" s="76" customFormat="1" ht="13.5">
      <c r="A178" s="319" t="s">
        <v>100</v>
      </c>
      <c r="B178" s="320"/>
      <c r="C178" s="320"/>
      <c r="D178" s="320"/>
      <c r="E178" s="320"/>
      <c r="F178" s="320"/>
      <c r="G178" s="320"/>
      <c r="H178" s="320"/>
      <c r="I178" s="320"/>
      <c r="J178" s="320"/>
      <c r="K178" s="320"/>
      <c r="L178" s="320"/>
      <c r="M178" s="320"/>
      <c r="N178" s="320"/>
      <c r="DE178" s="145"/>
    </row>
    <row r="179" spans="1:111" s="75" customFormat="1" ht="12" customHeight="1">
      <c r="A179" s="321" t="s">
        <v>11</v>
      </c>
      <c r="B179" s="322"/>
      <c r="C179" s="187"/>
      <c r="D179" s="188"/>
      <c r="E179" s="321" t="s">
        <v>10</v>
      </c>
      <c r="F179" s="322"/>
      <c r="G179" s="181"/>
      <c r="H179" s="206"/>
      <c r="I179" s="323"/>
      <c r="J179" s="324"/>
      <c r="K179" s="108" t="s">
        <v>64</v>
      </c>
      <c r="L179" s="181"/>
      <c r="M179" s="206"/>
      <c r="N179" s="182"/>
      <c r="DE179" s="129"/>
    </row>
    <row r="180" spans="1:111" s="75" customFormat="1" ht="12" customHeight="1">
      <c r="A180" s="325">
        <v>1</v>
      </c>
      <c r="B180" s="327" t="s">
        <v>99</v>
      </c>
      <c r="C180" s="327"/>
      <c r="D180" s="327"/>
      <c r="E180" s="327"/>
      <c r="F180" s="327"/>
      <c r="G180" s="328" t="s">
        <v>98</v>
      </c>
      <c r="H180" s="328"/>
      <c r="I180" s="328" t="s">
        <v>97</v>
      </c>
      <c r="J180" s="328"/>
      <c r="K180" s="328"/>
      <c r="L180" s="328"/>
      <c r="M180" s="328"/>
      <c r="N180" s="328"/>
      <c r="DE180" s="129"/>
    </row>
    <row r="181" spans="1:111" s="75" customFormat="1" ht="12" customHeight="1">
      <c r="A181" s="326"/>
      <c r="B181" s="308"/>
      <c r="C181" s="308"/>
      <c r="D181" s="308"/>
      <c r="E181" s="308"/>
      <c r="F181" s="308"/>
      <c r="G181" s="308"/>
      <c r="H181" s="308"/>
      <c r="I181" s="329"/>
      <c r="J181" s="211"/>
      <c r="K181" s="211"/>
      <c r="L181" s="211"/>
      <c r="M181" s="211"/>
      <c r="N181" s="109" t="s">
        <v>185</v>
      </c>
      <c r="P181" s="74"/>
      <c r="DE181" s="129"/>
    </row>
    <row r="182" spans="1:111" s="75" customFormat="1" ht="12" customHeight="1">
      <c r="A182" s="330"/>
      <c r="B182" s="331"/>
      <c r="C182" s="331"/>
      <c r="D182" s="331"/>
      <c r="E182" s="331"/>
      <c r="F182" s="331"/>
      <c r="G182" s="331"/>
      <c r="H182" s="331"/>
      <c r="I182" s="331"/>
      <c r="J182" s="331"/>
      <c r="K182" s="331"/>
      <c r="L182" s="331"/>
      <c r="M182" s="331"/>
      <c r="N182" s="331"/>
      <c r="DE182" s="129"/>
    </row>
    <row r="183" spans="1:111" s="75" customFormat="1" ht="12" customHeight="1">
      <c r="A183" s="328">
        <v>2</v>
      </c>
      <c r="B183" s="328" t="s">
        <v>85</v>
      </c>
      <c r="C183" s="328"/>
      <c r="D183" s="328"/>
      <c r="E183" s="328"/>
      <c r="F183" s="328"/>
      <c r="G183" s="328"/>
      <c r="H183" s="328"/>
      <c r="I183" s="328"/>
      <c r="J183" s="328"/>
      <c r="K183" s="328"/>
      <c r="L183" s="328"/>
      <c r="M183" s="328" t="s">
        <v>81</v>
      </c>
      <c r="N183" s="332"/>
      <c r="DE183" s="129"/>
    </row>
    <row r="184" spans="1:111" s="75" customFormat="1" ht="12" customHeight="1">
      <c r="A184" s="328"/>
      <c r="B184" s="108" t="s">
        <v>5</v>
      </c>
      <c r="C184" s="328" t="s">
        <v>84</v>
      </c>
      <c r="D184" s="328"/>
      <c r="E184" s="328"/>
      <c r="F184" s="108" t="s">
        <v>83</v>
      </c>
      <c r="G184" s="328" t="s">
        <v>94</v>
      </c>
      <c r="H184" s="328"/>
      <c r="I184" s="328" t="s">
        <v>14</v>
      </c>
      <c r="J184" s="328"/>
      <c r="K184" s="328"/>
      <c r="L184" s="108" t="s">
        <v>13</v>
      </c>
      <c r="M184" s="328"/>
      <c r="N184" s="332"/>
      <c r="DE184" s="129"/>
      <c r="DF184" s="76" t="str">
        <f>IF(COUNTA(B185:N194)&gt;0,DG184,"")</f>
        <v/>
      </c>
      <c r="DG184" s="75">
        <v>6</v>
      </c>
    </row>
    <row r="185" spans="1:111" s="75" customFormat="1" ht="12" customHeight="1">
      <c r="A185" s="328"/>
      <c r="B185" s="78"/>
      <c r="C185" s="308"/>
      <c r="D185" s="308"/>
      <c r="E185" s="308"/>
      <c r="F185" s="79"/>
      <c r="G185" s="308"/>
      <c r="H185" s="308"/>
      <c r="I185" s="309"/>
      <c r="J185" s="309"/>
      <c r="K185" s="309"/>
      <c r="L185" s="62"/>
      <c r="M185" s="308"/>
      <c r="N185" s="308"/>
      <c r="DE185" s="129"/>
    </row>
    <row r="186" spans="1:111" s="75" customFormat="1" ht="12" customHeight="1">
      <c r="A186" s="328"/>
      <c r="B186" s="78"/>
      <c r="C186" s="308"/>
      <c r="D186" s="308"/>
      <c r="E186" s="308"/>
      <c r="F186" s="79"/>
      <c r="G186" s="308"/>
      <c r="H186" s="308"/>
      <c r="I186" s="309"/>
      <c r="J186" s="309"/>
      <c r="K186" s="309"/>
      <c r="L186" s="62"/>
      <c r="M186" s="308"/>
      <c r="N186" s="308"/>
      <c r="DE186" s="129"/>
    </row>
    <row r="187" spans="1:111" s="75" customFormat="1" ht="12" customHeight="1">
      <c r="A187" s="328"/>
      <c r="B187" s="78"/>
      <c r="C187" s="308"/>
      <c r="D187" s="308"/>
      <c r="E187" s="308"/>
      <c r="F187" s="79"/>
      <c r="G187" s="308"/>
      <c r="H187" s="308"/>
      <c r="I187" s="309"/>
      <c r="J187" s="309"/>
      <c r="K187" s="309"/>
      <c r="L187" s="62"/>
      <c r="M187" s="308"/>
      <c r="N187" s="308"/>
      <c r="DE187" s="129"/>
    </row>
    <row r="188" spans="1:111" s="75" customFormat="1" ht="12" customHeight="1">
      <c r="A188" s="328"/>
      <c r="B188" s="78"/>
      <c r="C188" s="308"/>
      <c r="D188" s="308"/>
      <c r="E188" s="308"/>
      <c r="F188" s="79"/>
      <c r="G188" s="308"/>
      <c r="H188" s="308"/>
      <c r="I188" s="309"/>
      <c r="J188" s="309"/>
      <c r="K188" s="309"/>
      <c r="L188" s="62"/>
      <c r="M188" s="308"/>
      <c r="N188" s="308"/>
      <c r="DE188" s="129"/>
    </row>
    <row r="189" spans="1:111" s="75" customFormat="1" ht="12" customHeight="1">
      <c r="A189" s="328"/>
      <c r="B189" s="78"/>
      <c r="C189" s="308"/>
      <c r="D189" s="308"/>
      <c r="E189" s="308"/>
      <c r="F189" s="79"/>
      <c r="G189" s="308"/>
      <c r="H189" s="308"/>
      <c r="I189" s="309"/>
      <c r="J189" s="309"/>
      <c r="K189" s="309"/>
      <c r="L189" s="62"/>
      <c r="M189" s="308"/>
      <c r="N189" s="308"/>
      <c r="DE189" s="129"/>
    </row>
    <row r="190" spans="1:111" s="75" customFormat="1" ht="12" customHeight="1">
      <c r="A190" s="328"/>
      <c r="B190" s="78"/>
      <c r="C190" s="308"/>
      <c r="D190" s="308"/>
      <c r="E190" s="308"/>
      <c r="F190" s="79"/>
      <c r="G190" s="308"/>
      <c r="H190" s="308"/>
      <c r="I190" s="309"/>
      <c r="J190" s="309"/>
      <c r="K190" s="309"/>
      <c r="L190" s="62"/>
      <c r="M190" s="308"/>
      <c r="N190" s="308"/>
      <c r="DE190" s="129"/>
    </row>
    <row r="191" spans="1:111" s="75" customFormat="1" ht="12" customHeight="1">
      <c r="A191" s="328"/>
      <c r="B191" s="78"/>
      <c r="C191" s="308"/>
      <c r="D191" s="308"/>
      <c r="E191" s="308"/>
      <c r="F191" s="79"/>
      <c r="G191" s="308"/>
      <c r="H191" s="308"/>
      <c r="I191" s="309"/>
      <c r="J191" s="309"/>
      <c r="K191" s="309"/>
      <c r="L191" s="62"/>
      <c r="M191" s="308"/>
      <c r="N191" s="308"/>
      <c r="DE191" s="129"/>
    </row>
    <row r="192" spans="1:111" s="75" customFormat="1" ht="12" customHeight="1">
      <c r="A192" s="328"/>
      <c r="B192" s="78"/>
      <c r="C192" s="308"/>
      <c r="D192" s="308"/>
      <c r="E192" s="308"/>
      <c r="F192" s="79"/>
      <c r="G192" s="308"/>
      <c r="H192" s="308"/>
      <c r="I192" s="309"/>
      <c r="J192" s="309"/>
      <c r="K192" s="309"/>
      <c r="L192" s="62"/>
      <c r="M192" s="308"/>
      <c r="N192" s="308"/>
      <c r="DE192" s="129"/>
    </row>
    <row r="193" spans="1:109" s="75" customFormat="1" ht="12" customHeight="1">
      <c r="A193" s="328"/>
      <c r="B193" s="78"/>
      <c r="C193" s="308"/>
      <c r="D193" s="308"/>
      <c r="E193" s="308"/>
      <c r="F193" s="79"/>
      <c r="G193" s="308"/>
      <c r="H193" s="308"/>
      <c r="I193" s="309"/>
      <c r="J193" s="309"/>
      <c r="K193" s="309"/>
      <c r="L193" s="62"/>
      <c r="M193" s="308"/>
      <c r="N193" s="308"/>
      <c r="DE193" s="129"/>
    </row>
    <row r="194" spans="1:109" s="75" customFormat="1" ht="12" customHeight="1">
      <c r="A194" s="328"/>
      <c r="B194" s="78"/>
      <c r="C194" s="308"/>
      <c r="D194" s="308"/>
      <c r="E194" s="308"/>
      <c r="F194" s="79"/>
      <c r="G194" s="308"/>
      <c r="H194" s="308"/>
      <c r="I194" s="309"/>
      <c r="J194" s="309"/>
      <c r="K194" s="309"/>
      <c r="L194" s="62"/>
      <c r="M194" s="308"/>
      <c r="N194" s="308"/>
      <c r="DE194" s="129"/>
    </row>
    <row r="195" spans="1:109" s="75" customFormat="1" ht="12" customHeight="1">
      <c r="A195" s="310"/>
      <c r="B195" s="311"/>
      <c r="C195" s="311"/>
      <c r="D195" s="311"/>
      <c r="E195" s="311"/>
      <c r="F195" s="311"/>
      <c r="G195" s="311"/>
      <c r="H195" s="311"/>
      <c r="I195" s="311"/>
      <c r="J195" s="311"/>
      <c r="K195" s="311"/>
      <c r="L195" s="311"/>
      <c r="M195" s="311"/>
      <c r="N195" s="311"/>
      <c r="DE195" s="129"/>
    </row>
    <row r="196" spans="1:109" s="75" customFormat="1" ht="12" customHeight="1">
      <c r="A196" s="312">
        <v>3</v>
      </c>
      <c r="B196" s="312" t="s">
        <v>96</v>
      </c>
      <c r="C196" s="312"/>
      <c r="D196" s="312"/>
      <c r="E196" s="312"/>
      <c r="F196" s="312"/>
      <c r="G196" s="312"/>
      <c r="H196" s="312"/>
      <c r="I196" s="312"/>
      <c r="J196" s="312"/>
      <c r="K196" s="312"/>
      <c r="L196" s="312"/>
      <c r="M196" s="312" t="s">
        <v>81</v>
      </c>
      <c r="N196" s="313"/>
      <c r="DE196" s="129"/>
    </row>
    <row r="197" spans="1:109" s="75" customFormat="1" ht="12" customHeight="1">
      <c r="A197" s="312"/>
      <c r="B197" s="258" t="s">
        <v>95</v>
      </c>
      <c r="C197" s="314"/>
      <c r="D197" s="314"/>
      <c r="E197" s="314"/>
      <c r="F197" s="259"/>
      <c r="G197" s="312" t="s">
        <v>94</v>
      </c>
      <c r="H197" s="312"/>
      <c r="I197" s="312" t="s">
        <v>14</v>
      </c>
      <c r="J197" s="312"/>
      <c r="K197" s="312"/>
      <c r="L197" s="110" t="s">
        <v>13</v>
      </c>
      <c r="M197" s="312"/>
      <c r="N197" s="313"/>
      <c r="DE197" s="129"/>
    </row>
    <row r="198" spans="1:109" s="75" customFormat="1" ht="12" customHeight="1">
      <c r="A198" s="312"/>
      <c r="B198" s="315"/>
      <c r="C198" s="316"/>
      <c r="D198" s="316"/>
      <c r="E198" s="316"/>
      <c r="F198" s="317"/>
      <c r="G198" s="309"/>
      <c r="H198" s="309"/>
      <c r="I198" s="309"/>
      <c r="J198" s="309"/>
      <c r="K198" s="309"/>
      <c r="L198" s="79"/>
      <c r="M198" s="318"/>
      <c r="N198" s="318"/>
      <c r="DE198" s="129"/>
    </row>
    <row r="199" spans="1:109" s="75" customFormat="1" ht="12" customHeight="1">
      <c r="A199" s="111"/>
      <c r="B199" s="111"/>
      <c r="C199" s="297"/>
      <c r="D199" s="297"/>
      <c r="E199" s="297"/>
      <c r="F199" s="111"/>
      <c r="G199" s="297"/>
      <c r="H199" s="297"/>
      <c r="I199" s="297"/>
      <c r="J199" s="297"/>
      <c r="K199" s="297"/>
      <c r="L199" s="111"/>
      <c r="M199" s="227"/>
      <c r="N199" s="227"/>
      <c r="DE199" s="129"/>
    </row>
    <row r="200" spans="1:109" s="75" customFormat="1" ht="12" customHeight="1">
      <c r="A200" s="95"/>
      <c r="B200" s="227"/>
      <c r="C200" s="227"/>
      <c r="D200" s="227"/>
      <c r="E200" s="227"/>
      <c r="F200" s="227"/>
      <c r="G200" s="227"/>
      <c r="H200" s="227"/>
      <c r="I200" s="95"/>
      <c r="J200" s="95"/>
      <c r="K200" s="95"/>
      <c r="L200" s="95"/>
      <c r="M200" s="95"/>
      <c r="N200" s="95"/>
      <c r="DE200" s="129"/>
    </row>
    <row r="201" spans="1:109" s="75" customFormat="1" ht="21" customHeight="1">
      <c r="A201" s="191">
        <v>4</v>
      </c>
      <c r="B201" s="298" t="s">
        <v>77</v>
      </c>
      <c r="C201" s="299"/>
      <c r="D201" s="300"/>
      <c r="E201" s="225" t="s">
        <v>76</v>
      </c>
      <c r="F201" s="226"/>
      <c r="G201" s="227"/>
      <c r="H201" s="227"/>
      <c r="I201" s="112"/>
      <c r="J201" s="94">
        <v>5</v>
      </c>
      <c r="K201" s="301" t="s">
        <v>93</v>
      </c>
      <c r="L201" s="302"/>
      <c r="M201" s="302"/>
      <c r="N201" s="303"/>
      <c r="DE201" s="129"/>
    </row>
    <row r="202" spans="1:109" s="75" customFormat="1" ht="12" customHeight="1">
      <c r="A202" s="193"/>
      <c r="B202" s="181"/>
      <c r="C202" s="206"/>
      <c r="D202" s="182"/>
      <c r="E202" s="181"/>
      <c r="F202" s="182"/>
      <c r="G202" s="227"/>
      <c r="H202" s="227"/>
      <c r="I202" s="101"/>
      <c r="J202" s="304"/>
      <c r="K202" s="234"/>
      <c r="L202" s="235"/>
      <c r="M202" s="235"/>
      <c r="N202" s="236"/>
      <c r="DE202" s="129"/>
    </row>
    <row r="203" spans="1:109" s="75" customFormat="1" ht="12" customHeight="1">
      <c r="A203" s="95"/>
      <c r="B203" s="100"/>
      <c r="C203" s="100"/>
      <c r="D203" s="100"/>
      <c r="E203" s="100"/>
      <c r="F203" s="100"/>
      <c r="G203" s="227"/>
      <c r="H203" s="227"/>
      <c r="I203" s="95"/>
      <c r="J203" s="305"/>
      <c r="K203" s="237"/>
      <c r="L203" s="307"/>
      <c r="M203" s="307"/>
      <c r="N203" s="239"/>
      <c r="O203" s="25"/>
      <c r="P203" s="25"/>
      <c r="DE203" s="129"/>
    </row>
    <row r="204" spans="1:109" s="75" customFormat="1" ht="12" customHeight="1">
      <c r="A204" s="95"/>
      <c r="B204" s="96"/>
      <c r="C204" s="96"/>
      <c r="D204" s="96"/>
      <c r="E204" s="96"/>
      <c r="F204" s="96"/>
      <c r="G204" s="96"/>
      <c r="H204" s="96"/>
      <c r="I204" s="95"/>
      <c r="J204" s="305"/>
      <c r="K204" s="237"/>
      <c r="L204" s="307"/>
      <c r="M204" s="307"/>
      <c r="N204" s="239"/>
      <c r="DE204" s="129"/>
    </row>
    <row r="205" spans="1:109" s="75" customFormat="1" ht="12" customHeight="1">
      <c r="A205" s="95"/>
      <c r="B205" s="244" t="s">
        <v>92</v>
      </c>
      <c r="C205" s="244"/>
      <c r="D205" s="244"/>
      <c r="E205" s="244"/>
      <c r="F205" s="244"/>
      <c r="G205" s="244"/>
      <c r="H205" s="244"/>
      <c r="I205" s="103"/>
      <c r="J205" s="305"/>
      <c r="K205" s="237"/>
      <c r="L205" s="307"/>
      <c r="M205" s="307"/>
      <c r="N205" s="239"/>
      <c r="DE205" s="129"/>
    </row>
    <row r="206" spans="1:109" s="75" customFormat="1" ht="12" customHeight="1">
      <c r="A206" s="95"/>
      <c r="B206" s="244" t="s">
        <v>91</v>
      </c>
      <c r="C206" s="244"/>
      <c r="D206" s="244"/>
      <c r="E206" s="244"/>
      <c r="F206" s="244"/>
      <c r="G206" s="244"/>
      <c r="H206" s="244"/>
      <c r="I206" s="113"/>
      <c r="J206" s="305"/>
      <c r="K206" s="237"/>
      <c r="L206" s="307"/>
      <c r="M206" s="307"/>
      <c r="N206" s="239"/>
      <c r="DE206" s="129"/>
    </row>
    <row r="207" spans="1:109" s="75" customFormat="1" ht="12" customHeight="1">
      <c r="A207" s="98" t="s">
        <v>73</v>
      </c>
      <c r="B207" s="279" t="s">
        <v>90</v>
      </c>
      <c r="C207" s="279"/>
      <c r="D207" s="279"/>
      <c r="E207" s="279"/>
      <c r="F207" s="279"/>
      <c r="G207" s="279"/>
      <c r="H207" s="279"/>
      <c r="I207" s="103"/>
      <c r="J207" s="305"/>
      <c r="K207" s="237"/>
      <c r="L207" s="307"/>
      <c r="M207" s="307"/>
      <c r="N207" s="239"/>
      <c r="DE207" s="129"/>
    </row>
    <row r="208" spans="1:109" s="75" customFormat="1" ht="12" customHeight="1">
      <c r="A208" s="98"/>
      <c r="B208" s="243"/>
      <c r="C208" s="243"/>
      <c r="D208" s="243"/>
      <c r="E208" s="243"/>
      <c r="F208" s="243"/>
      <c r="G208" s="243"/>
      <c r="H208" s="243"/>
      <c r="I208" s="103"/>
      <c r="J208" s="305"/>
      <c r="K208" s="237"/>
      <c r="L208" s="307"/>
      <c r="M208" s="307"/>
      <c r="N208" s="239"/>
      <c r="DE208" s="129"/>
    </row>
    <row r="209" spans="1:111" s="75" customFormat="1" ht="12" customHeight="1">
      <c r="A209" s="98"/>
      <c r="B209" s="243"/>
      <c r="C209" s="243"/>
      <c r="D209" s="243"/>
      <c r="E209" s="243"/>
      <c r="F209" s="243"/>
      <c r="G209" s="243"/>
      <c r="H209" s="243"/>
      <c r="I209" s="103"/>
      <c r="J209" s="305"/>
      <c r="K209" s="237"/>
      <c r="L209" s="307"/>
      <c r="M209" s="307"/>
      <c r="N209" s="239"/>
      <c r="DE209" s="129"/>
    </row>
    <row r="210" spans="1:111" s="75" customFormat="1" ht="12" customHeight="1">
      <c r="A210" s="98"/>
      <c r="B210" s="244"/>
      <c r="C210" s="244"/>
      <c r="D210" s="244"/>
      <c r="E210" s="244"/>
      <c r="F210" s="244"/>
      <c r="G210" s="244"/>
      <c r="H210" s="244"/>
      <c r="I210" s="103"/>
      <c r="J210" s="305"/>
      <c r="K210" s="237"/>
      <c r="L210" s="307"/>
      <c r="M210" s="307"/>
      <c r="N210" s="239"/>
      <c r="DE210" s="129"/>
    </row>
    <row r="211" spans="1:111" s="75" customFormat="1" ht="12" customHeight="1">
      <c r="A211" s="98"/>
      <c r="B211" s="244" t="s">
        <v>56</v>
      </c>
      <c r="C211" s="244"/>
      <c r="D211" s="244"/>
      <c r="E211" s="244"/>
      <c r="F211" s="244"/>
      <c r="G211" s="244"/>
      <c r="H211" s="244"/>
      <c r="I211" s="103"/>
      <c r="J211" s="305"/>
      <c r="K211" s="237"/>
      <c r="L211" s="307"/>
      <c r="M211" s="307"/>
      <c r="N211" s="239"/>
      <c r="Q211" s="24"/>
      <c r="R211" s="24"/>
      <c r="S211" s="24"/>
      <c r="T211" s="24"/>
      <c r="U211" s="24"/>
      <c r="V211" s="24"/>
      <c r="W211" s="24"/>
      <c r="X211" s="24"/>
      <c r="Y211" s="24"/>
      <c r="Z211" s="24"/>
      <c r="AA211" s="24"/>
      <c r="DE211" s="129"/>
    </row>
    <row r="212" spans="1:111" s="75" customFormat="1" ht="12" customHeight="1">
      <c r="A212" s="98"/>
      <c r="B212" s="244"/>
      <c r="C212" s="244"/>
      <c r="D212" s="244"/>
      <c r="E212" s="244"/>
      <c r="F212" s="244"/>
      <c r="G212" s="244"/>
      <c r="H212" s="244"/>
      <c r="I212" s="103"/>
      <c r="J212" s="306"/>
      <c r="K212" s="240"/>
      <c r="L212" s="241"/>
      <c r="M212" s="241"/>
      <c r="N212" s="242"/>
      <c r="DE212" s="129"/>
    </row>
    <row r="213" spans="1:111" s="76" customFormat="1" ht="13.5">
      <c r="A213" s="319" t="s">
        <v>100</v>
      </c>
      <c r="B213" s="320"/>
      <c r="C213" s="320"/>
      <c r="D213" s="320"/>
      <c r="E213" s="320"/>
      <c r="F213" s="320"/>
      <c r="G213" s="320"/>
      <c r="H213" s="320"/>
      <c r="I213" s="320"/>
      <c r="J213" s="320"/>
      <c r="K213" s="320"/>
      <c r="L213" s="320"/>
      <c r="M213" s="320"/>
      <c r="N213" s="320"/>
      <c r="DE213" s="145"/>
    </row>
    <row r="214" spans="1:111" s="75" customFormat="1" ht="12" customHeight="1">
      <c r="A214" s="321" t="s">
        <v>11</v>
      </c>
      <c r="B214" s="322"/>
      <c r="C214" s="187"/>
      <c r="D214" s="188"/>
      <c r="E214" s="321" t="s">
        <v>10</v>
      </c>
      <c r="F214" s="322"/>
      <c r="G214" s="181"/>
      <c r="H214" s="206"/>
      <c r="I214" s="323"/>
      <c r="J214" s="324"/>
      <c r="K214" s="108" t="s">
        <v>64</v>
      </c>
      <c r="L214" s="181"/>
      <c r="M214" s="206"/>
      <c r="N214" s="182"/>
      <c r="DE214" s="129"/>
    </row>
    <row r="215" spans="1:111" s="75" customFormat="1" ht="12" customHeight="1">
      <c r="A215" s="325">
        <v>1</v>
      </c>
      <c r="B215" s="327" t="s">
        <v>99</v>
      </c>
      <c r="C215" s="327"/>
      <c r="D215" s="327"/>
      <c r="E215" s="327"/>
      <c r="F215" s="327"/>
      <c r="G215" s="328" t="s">
        <v>98</v>
      </c>
      <c r="H215" s="328"/>
      <c r="I215" s="328" t="s">
        <v>97</v>
      </c>
      <c r="J215" s="328"/>
      <c r="K215" s="328"/>
      <c r="L215" s="328"/>
      <c r="M215" s="328"/>
      <c r="N215" s="328"/>
      <c r="DE215" s="129"/>
    </row>
    <row r="216" spans="1:111" s="75" customFormat="1" ht="12" customHeight="1">
      <c r="A216" s="326"/>
      <c r="B216" s="308"/>
      <c r="C216" s="308"/>
      <c r="D216" s="308"/>
      <c r="E216" s="308"/>
      <c r="F216" s="308"/>
      <c r="G216" s="308"/>
      <c r="H216" s="308"/>
      <c r="I216" s="329"/>
      <c r="J216" s="211"/>
      <c r="K216" s="211"/>
      <c r="L216" s="211"/>
      <c r="M216" s="211"/>
      <c r="N216" s="109" t="s">
        <v>185</v>
      </c>
      <c r="P216" s="74"/>
      <c r="DE216" s="129"/>
    </row>
    <row r="217" spans="1:111" s="75" customFormat="1" ht="12" customHeight="1">
      <c r="A217" s="330"/>
      <c r="B217" s="331"/>
      <c r="C217" s="331"/>
      <c r="D217" s="331"/>
      <c r="E217" s="331"/>
      <c r="F217" s="331"/>
      <c r="G217" s="331"/>
      <c r="H217" s="331"/>
      <c r="I217" s="331"/>
      <c r="J217" s="331"/>
      <c r="K217" s="331"/>
      <c r="L217" s="331"/>
      <c r="M217" s="331"/>
      <c r="N217" s="331"/>
      <c r="DE217" s="129"/>
    </row>
    <row r="218" spans="1:111" s="75" customFormat="1" ht="12" customHeight="1">
      <c r="A218" s="328">
        <v>2</v>
      </c>
      <c r="B218" s="328" t="s">
        <v>85</v>
      </c>
      <c r="C218" s="328"/>
      <c r="D218" s="328"/>
      <c r="E218" s="328"/>
      <c r="F218" s="328"/>
      <c r="G218" s="328"/>
      <c r="H218" s="328"/>
      <c r="I218" s="328"/>
      <c r="J218" s="328"/>
      <c r="K218" s="328"/>
      <c r="L218" s="328"/>
      <c r="M218" s="328" t="s">
        <v>81</v>
      </c>
      <c r="N218" s="332"/>
      <c r="DE218" s="129"/>
    </row>
    <row r="219" spans="1:111" s="75" customFormat="1" ht="12" customHeight="1">
      <c r="A219" s="328"/>
      <c r="B219" s="108" t="s">
        <v>5</v>
      </c>
      <c r="C219" s="328" t="s">
        <v>84</v>
      </c>
      <c r="D219" s="328"/>
      <c r="E219" s="328"/>
      <c r="F219" s="108" t="s">
        <v>83</v>
      </c>
      <c r="G219" s="328" t="s">
        <v>94</v>
      </c>
      <c r="H219" s="328"/>
      <c r="I219" s="328" t="s">
        <v>14</v>
      </c>
      <c r="J219" s="328"/>
      <c r="K219" s="328"/>
      <c r="L219" s="108" t="s">
        <v>13</v>
      </c>
      <c r="M219" s="328"/>
      <c r="N219" s="332"/>
      <c r="DE219" s="129"/>
      <c r="DF219" s="76" t="str">
        <f>IF(COUNTA(B220:N229)&gt;0,DG219,"")</f>
        <v/>
      </c>
      <c r="DG219" s="75">
        <v>7</v>
      </c>
    </row>
    <row r="220" spans="1:111" s="75" customFormat="1" ht="12" customHeight="1">
      <c r="A220" s="328"/>
      <c r="B220" s="78"/>
      <c r="C220" s="308"/>
      <c r="D220" s="308"/>
      <c r="E220" s="308"/>
      <c r="F220" s="79"/>
      <c r="G220" s="308"/>
      <c r="H220" s="308"/>
      <c r="I220" s="309"/>
      <c r="J220" s="309"/>
      <c r="K220" s="309"/>
      <c r="L220" s="62"/>
      <c r="M220" s="308"/>
      <c r="N220" s="308"/>
      <c r="DE220" s="129"/>
    </row>
    <row r="221" spans="1:111" s="75" customFormat="1" ht="12" customHeight="1">
      <c r="A221" s="328"/>
      <c r="B221" s="78"/>
      <c r="C221" s="308"/>
      <c r="D221" s="308"/>
      <c r="E221" s="308"/>
      <c r="F221" s="79"/>
      <c r="G221" s="308"/>
      <c r="H221" s="308"/>
      <c r="I221" s="309"/>
      <c r="J221" s="309"/>
      <c r="K221" s="309"/>
      <c r="L221" s="62"/>
      <c r="M221" s="308"/>
      <c r="N221" s="308"/>
      <c r="DE221" s="129"/>
    </row>
    <row r="222" spans="1:111" s="75" customFormat="1" ht="12" customHeight="1">
      <c r="A222" s="328"/>
      <c r="B222" s="78"/>
      <c r="C222" s="308"/>
      <c r="D222" s="308"/>
      <c r="E222" s="308"/>
      <c r="F222" s="79"/>
      <c r="G222" s="308"/>
      <c r="H222" s="308"/>
      <c r="I222" s="309"/>
      <c r="J222" s="309"/>
      <c r="K222" s="309"/>
      <c r="L222" s="62"/>
      <c r="M222" s="308"/>
      <c r="N222" s="308"/>
      <c r="DE222" s="129"/>
    </row>
    <row r="223" spans="1:111" s="75" customFormat="1" ht="12" customHeight="1">
      <c r="A223" s="328"/>
      <c r="B223" s="78"/>
      <c r="C223" s="308"/>
      <c r="D223" s="308"/>
      <c r="E223" s="308"/>
      <c r="F223" s="79"/>
      <c r="G223" s="308"/>
      <c r="H223" s="308"/>
      <c r="I223" s="309"/>
      <c r="J223" s="309"/>
      <c r="K223" s="309"/>
      <c r="L223" s="62"/>
      <c r="M223" s="308"/>
      <c r="N223" s="308"/>
      <c r="DE223" s="129"/>
    </row>
    <row r="224" spans="1:111" s="75" customFormat="1" ht="12" customHeight="1">
      <c r="A224" s="328"/>
      <c r="B224" s="78"/>
      <c r="C224" s="308"/>
      <c r="D224" s="308"/>
      <c r="E224" s="308"/>
      <c r="F224" s="79"/>
      <c r="G224" s="308"/>
      <c r="H224" s="308"/>
      <c r="I224" s="309"/>
      <c r="J224" s="309"/>
      <c r="K224" s="309"/>
      <c r="L224" s="62"/>
      <c r="M224" s="308"/>
      <c r="N224" s="308"/>
      <c r="DE224" s="129"/>
    </row>
    <row r="225" spans="1:109" s="75" customFormat="1" ht="12" customHeight="1">
      <c r="A225" s="328"/>
      <c r="B225" s="78"/>
      <c r="C225" s="308"/>
      <c r="D225" s="308"/>
      <c r="E225" s="308"/>
      <c r="F225" s="79"/>
      <c r="G225" s="308"/>
      <c r="H225" s="308"/>
      <c r="I225" s="309"/>
      <c r="J225" s="309"/>
      <c r="K225" s="309"/>
      <c r="L225" s="62"/>
      <c r="M225" s="308"/>
      <c r="N225" s="308"/>
      <c r="DE225" s="129"/>
    </row>
    <row r="226" spans="1:109" s="75" customFormat="1" ht="12" customHeight="1">
      <c r="A226" s="328"/>
      <c r="B226" s="78"/>
      <c r="C226" s="308"/>
      <c r="D226" s="308"/>
      <c r="E226" s="308"/>
      <c r="F226" s="79"/>
      <c r="G226" s="308"/>
      <c r="H226" s="308"/>
      <c r="I226" s="309"/>
      <c r="J226" s="309"/>
      <c r="K226" s="309"/>
      <c r="L226" s="62"/>
      <c r="M226" s="308"/>
      <c r="N226" s="308"/>
      <c r="DE226" s="129"/>
    </row>
    <row r="227" spans="1:109" s="75" customFormat="1" ht="12" customHeight="1">
      <c r="A227" s="328"/>
      <c r="B227" s="78"/>
      <c r="C227" s="308"/>
      <c r="D227" s="308"/>
      <c r="E227" s="308"/>
      <c r="F227" s="79"/>
      <c r="G227" s="308"/>
      <c r="H227" s="308"/>
      <c r="I227" s="309"/>
      <c r="J227" s="309"/>
      <c r="K227" s="309"/>
      <c r="L227" s="62"/>
      <c r="M227" s="308"/>
      <c r="N227" s="308"/>
      <c r="DE227" s="129"/>
    </row>
    <row r="228" spans="1:109" s="75" customFormat="1" ht="12" customHeight="1">
      <c r="A228" s="328"/>
      <c r="B228" s="78"/>
      <c r="C228" s="308"/>
      <c r="D228" s="308"/>
      <c r="E228" s="308"/>
      <c r="F228" s="79"/>
      <c r="G228" s="308"/>
      <c r="H228" s="308"/>
      <c r="I228" s="309"/>
      <c r="J228" s="309"/>
      <c r="K228" s="309"/>
      <c r="L228" s="62"/>
      <c r="M228" s="308"/>
      <c r="N228" s="308"/>
      <c r="DE228" s="129"/>
    </row>
    <row r="229" spans="1:109" s="75" customFormat="1" ht="12" customHeight="1">
      <c r="A229" s="328"/>
      <c r="B229" s="78"/>
      <c r="C229" s="308"/>
      <c r="D229" s="308"/>
      <c r="E229" s="308"/>
      <c r="F229" s="79"/>
      <c r="G229" s="308"/>
      <c r="H229" s="308"/>
      <c r="I229" s="309"/>
      <c r="J229" s="309"/>
      <c r="K229" s="309"/>
      <c r="L229" s="62"/>
      <c r="M229" s="308"/>
      <c r="N229" s="308"/>
      <c r="DE229" s="129"/>
    </row>
    <row r="230" spans="1:109" s="75" customFormat="1" ht="12" customHeight="1">
      <c r="A230" s="310"/>
      <c r="B230" s="311"/>
      <c r="C230" s="311"/>
      <c r="D230" s="311"/>
      <c r="E230" s="311"/>
      <c r="F230" s="311"/>
      <c r="G230" s="311"/>
      <c r="H230" s="311"/>
      <c r="I230" s="311"/>
      <c r="J230" s="311"/>
      <c r="K230" s="311"/>
      <c r="L230" s="311"/>
      <c r="M230" s="311"/>
      <c r="N230" s="311"/>
      <c r="DE230" s="129"/>
    </row>
    <row r="231" spans="1:109" s="75" customFormat="1" ht="12" customHeight="1">
      <c r="A231" s="312">
        <v>3</v>
      </c>
      <c r="B231" s="312" t="s">
        <v>96</v>
      </c>
      <c r="C231" s="312"/>
      <c r="D231" s="312"/>
      <c r="E231" s="312"/>
      <c r="F231" s="312"/>
      <c r="G231" s="312"/>
      <c r="H231" s="312"/>
      <c r="I231" s="312"/>
      <c r="J231" s="312"/>
      <c r="K231" s="312"/>
      <c r="L231" s="312"/>
      <c r="M231" s="312" t="s">
        <v>81</v>
      </c>
      <c r="N231" s="313"/>
      <c r="DE231" s="129"/>
    </row>
    <row r="232" spans="1:109" s="75" customFormat="1" ht="12" customHeight="1">
      <c r="A232" s="312"/>
      <c r="B232" s="258" t="s">
        <v>95</v>
      </c>
      <c r="C232" s="314"/>
      <c r="D232" s="314"/>
      <c r="E232" s="314"/>
      <c r="F232" s="259"/>
      <c r="G232" s="312" t="s">
        <v>94</v>
      </c>
      <c r="H232" s="312"/>
      <c r="I232" s="312" t="s">
        <v>14</v>
      </c>
      <c r="J232" s="312"/>
      <c r="K232" s="312"/>
      <c r="L232" s="110" t="s">
        <v>13</v>
      </c>
      <c r="M232" s="312"/>
      <c r="N232" s="313"/>
      <c r="DE232" s="129"/>
    </row>
    <row r="233" spans="1:109" s="75" customFormat="1" ht="12" customHeight="1">
      <c r="A233" s="312"/>
      <c r="B233" s="315"/>
      <c r="C233" s="316"/>
      <c r="D233" s="316"/>
      <c r="E233" s="316"/>
      <c r="F233" s="317"/>
      <c r="G233" s="309"/>
      <c r="H233" s="309"/>
      <c r="I233" s="309"/>
      <c r="J233" s="309"/>
      <c r="K233" s="309"/>
      <c r="L233" s="79"/>
      <c r="M233" s="318"/>
      <c r="N233" s="318"/>
      <c r="DE233" s="129"/>
    </row>
    <row r="234" spans="1:109" s="75" customFormat="1" ht="12" customHeight="1">
      <c r="A234" s="111"/>
      <c r="B234" s="111"/>
      <c r="C234" s="297"/>
      <c r="D234" s="297"/>
      <c r="E234" s="297"/>
      <c r="F234" s="111"/>
      <c r="G234" s="297"/>
      <c r="H234" s="297"/>
      <c r="I234" s="297"/>
      <c r="J234" s="297"/>
      <c r="K234" s="297"/>
      <c r="L234" s="111"/>
      <c r="M234" s="227"/>
      <c r="N234" s="227"/>
      <c r="DE234" s="129"/>
    </row>
    <row r="235" spans="1:109" s="75" customFormat="1" ht="12" customHeight="1">
      <c r="A235" s="95"/>
      <c r="B235" s="227"/>
      <c r="C235" s="227"/>
      <c r="D235" s="227"/>
      <c r="E235" s="227"/>
      <c r="F235" s="227"/>
      <c r="G235" s="227"/>
      <c r="H235" s="227"/>
      <c r="I235" s="95"/>
      <c r="J235" s="95"/>
      <c r="K235" s="95"/>
      <c r="L235" s="95"/>
      <c r="M235" s="95"/>
      <c r="N235" s="95"/>
      <c r="DE235" s="129"/>
    </row>
    <row r="236" spans="1:109" s="75" customFormat="1" ht="21" customHeight="1">
      <c r="A236" s="191">
        <v>4</v>
      </c>
      <c r="B236" s="298" t="s">
        <v>77</v>
      </c>
      <c r="C236" s="299"/>
      <c r="D236" s="300"/>
      <c r="E236" s="225" t="s">
        <v>76</v>
      </c>
      <c r="F236" s="226"/>
      <c r="G236" s="227"/>
      <c r="H236" s="227"/>
      <c r="I236" s="112"/>
      <c r="J236" s="94">
        <v>5</v>
      </c>
      <c r="K236" s="301" t="s">
        <v>93</v>
      </c>
      <c r="L236" s="302"/>
      <c r="M236" s="302"/>
      <c r="N236" s="303"/>
      <c r="DE236" s="129"/>
    </row>
    <row r="237" spans="1:109" s="75" customFormat="1" ht="12" customHeight="1">
      <c r="A237" s="193"/>
      <c r="B237" s="181"/>
      <c r="C237" s="206"/>
      <c r="D237" s="182"/>
      <c r="E237" s="181"/>
      <c r="F237" s="182"/>
      <c r="G237" s="227"/>
      <c r="H237" s="227"/>
      <c r="I237" s="101"/>
      <c r="J237" s="304"/>
      <c r="K237" s="234"/>
      <c r="L237" s="235"/>
      <c r="M237" s="235"/>
      <c r="N237" s="236"/>
      <c r="DE237" s="129"/>
    </row>
    <row r="238" spans="1:109" s="75" customFormat="1" ht="12" customHeight="1">
      <c r="A238" s="95"/>
      <c r="B238" s="100"/>
      <c r="C238" s="100"/>
      <c r="D238" s="100"/>
      <c r="E238" s="100"/>
      <c r="F238" s="100"/>
      <c r="G238" s="227"/>
      <c r="H238" s="227"/>
      <c r="I238" s="95"/>
      <c r="J238" s="305"/>
      <c r="K238" s="237"/>
      <c r="L238" s="307"/>
      <c r="M238" s="307"/>
      <c r="N238" s="239"/>
      <c r="O238" s="25"/>
      <c r="P238" s="25"/>
      <c r="DE238" s="129"/>
    </row>
    <row r="239" spans="1:109" s="75" customFormat="1" ht="12" customHeight="1">
      <c r="A239" s="95"/>
      <c r="B239" s="96"/>
      <c r="C239" s="96"/>
      <c r="D239" s="96"/>
      <c r="E239" s="96"/>
      <c r="F239" s="96"/>
      <c r="G239" s="96"/>
      <c r="H239" s="96"/>
      <c r="I239" s="95"/>
      <c r="J239" s="305"/>
      <c r="K239" s="237"/>
      <c r="L239" s="307"/>
      <c r="M239" s="307"/>
      <c r="N239" s="239"/>
      <c r="DE239" s="129"/>
    </row>
    <row r="240" spans="1:109" s="75" customFormat="1" ht="12" customHeight="1">
      <c r="A240" s="95"/>
      <c r="B240" s="244" t="s">
        <v>92</v>
      </c>
      <c r="C240" s="244"/>
      <c r="D240" s="244"/>
      <c r="E240" s="244"/>
      <c r="F240" s="244"/>
      <c r="G240" s="244"/>
      <c r="H240" s="244"/>
      <c r="I240" s="103"/>
      <c r="J240" s="305"/>
      <c r="K240" s="237"/>
      <c r="L240" s="307"/>
      <c r="M240" s="307"/>
      <c r="N240" s="239"/>
      <c r="DE240" s="129"/>
    </row>
    <row r="241" spans="1:111" s="75" customFormat="1" ht="12" customHeight="1">
      <c r="A241" s="95"/>
      <c r="B241" s="244" t="s">
        <v>91</v>
      </c>
      <c r="C241" s="244"/>
      <c r="D241" s="244"/>
      <c r="E241" s="244"/>
      <c r="F241" s="244"/>
      <c r="G241" s="244"/>
      <c r="H241" s="244"/>
      <c r="I241" s="113"/>
      <c r="J241" s="305"/>
      <c r="K241" s="237"/>
      <c r="L241" s="307"/>
      <c r="M241" s="307"/>
      <c r="N241" s="239"/>
      <c r="DE241" s="129"/>
    </row>
    <row r="242" spans="1:111" s="75" customFormat="1" ht="12" customHeight="1">
      <c r="A242" s="98" t="s">
        <v>73</v>
      </c>
      <c r="B242" s="279" t="s">
        <v>90</v>
      </c>
      <c r="C242" s="279"/>
      <c r="D242" s="279"/>
      <c r="E242" s="279"/>
      <c r="F242" s="279"/>
      <c r="G242" s="279"/>
      <c r="H242" s="279"/>
      <c r="I242" s="103"/>
      <c r="J242" s="305"/>
      <c r="K242" s="237"/>
      <c r="L242" s="307"/>
      <c r="M242" s="307"/>
      <c r="N242" s="239"/>
      <c r="DE242" s="129"/>
    </row>
    <row r="243" spans="1:111" s="75" customFormat="1" ht="12" customHeight="1">
      <c r="A243" s="98"/>
      <c r="B243" s="243"/>
      <c r="C243" s="243"/>
      <c r="D243" s="243"/>
      <c r="E243" s="243"/>
      <c r="F243" s="243"/>
      <c r="G243" s="243"/>
      <c r="H243" s="243"/>
      <c r="I243" s="103"/>
      <c r="J243" s="305"/>
      <c r="K243" s="237"/>
      <c r="L243" s="307"/>
      <c r="M243" s="307"/>
      <c r="N243" s="239"/>
      <c r="DE243" s="129"/>
    </row>
    <row r="244" spans="1:111" s="75" customFormat="1" ht="12" customHeight="1">
      <c r="A244" s="98"/>
      <c r="B244" s="243"/>
      <c r="C244" s="243"/>
      <c r="D244" s="243"/>
      <c r="E244" s="243"/>
      <c r="F244" s="243"/>
      <c r="G244" s="243"/>
      <c r="H244" s="243"/>
      <c r="I244" s="103"/>
      <c r="J244" s="305"/>
      <c r="K244" s="237"/>
      <c r="L244" s="307"/>
      <c r="M244" s="307"/>
      <c r="N244" s="239"/>
      <c r="DE244" s="129"/>
    </row>
    <row r="245" spans="1:111" s="75" customFormat="1" ht="12" customHeight="1">
      <c r="A245" s="98"/>
      <c r="B245" s="244"/>
      <c r="C245" s="244"/>
      <c r="D245" s="244"/>
      <c r="E245" s="244"/>
      <c r="F245" s="244"/>
      <c r="G245" s="244"/>
      <c r="H245" s="244"/>
      <c r="I245" s="103"/>
      <c r="J245" s="305"/>
      <c r="K245" s="237"/>
      <c r="L245" s="307"/>
      <c r="M245" s="307"/>
      <c r="N245" s="239"/>
      <c r="DE245" s="129"/>
    </row>
    <row r="246" spans="1:111" s="75" customFormat="1" ht="12" customHeight="1">
      <c r="A246" s="98"/>
      <c r="B246" s="244" t="s">
        <v>56</v>
      </c>
      <c r="C246" s="244"/>
      <c r="D246" s="244"/>
      <c r="E246" s="244"/>
      <c r="F246" s="244"/>
      <c r="G246" s="244"/>
      <c r="H246" s="244"/>
      <c r="I246" s="103"/>
      <c r="J246" s="305"/>
      <c r="K246" s="237"/>
      <c r="L246" s="307"/>
      <c r="M246" s="307"/>
      <c r="N246" s="239"/>
      <c r="Q246" s="24"/>
      <c r="R246" s="24"/>
      <c r="S246" s="24"/>
      <c r="T246" s="24"/>
      <c r="U246" s="24"/>
      <c r="V246" s="24"/>
      <c r="W246" s="24"/>
      <c r="X246" s="24"/>
      <c r="Y246" s="24"/>
      <c r="Z246" s="24"/>
      <c r="AA246" s="24"/>
      <c r="DE246" s="129"/>
    </row>
    <row r="247" spans="1:111" s="75" customFormat="1" ht="12" customHeight="1">
      <c r="A247" s="98"/>
      <c r="B247" s="244"/>
      <c r="C247" s="244"/>
      <c r="D247" s="244"/>
      <c r="E247" s="244"/>
      <c r="F247" s="244"/>
      <c r="G247" s="244"/>
      <c r="H247" s="244"/>
      <c r="I247" s="103"/>
      <c r="J247" s="306"/>
      <c r="K247" s="240"/>
      <c r="L247" s="241"/>
      <c r="M247" s="241"/>
      <c r="N247" s="242"/>
      <c r="DE247" s="129"/>
    </row>
    <row r="248" spans="1:111" s="76" customFormat="1" ht="13.5">
      <c r="A248" s="319" t="s">
        <v>100</v>
      </c>
      <c r="B248" s="320"/>
      <c r="C248" s="320"/>
      <c r="D248" s="320"/>
      <c r="E248" s="320"/>
      <c r="F248" s="320"/>
      <c r="G248" s="320"/>
      <c r="H248" s="320"/>
      <c r="I248" s="320"/>
      <c r="J248" s="320"/>
      <c r="K248" s="320"/>
      <c r="L248" s="320"/>
      <c r="M248" s="320"/>
      <c r="N248" s="320"/>
      <c r="DE248" s="145"/>
    </row>
    <row r="249" spans="1:111" s="75" customFormat="1" ht="12" customHeight="1">
      <c r="A249" s="321" t="s">
        <v>11</v>
      </c>
      <c r="B249" s="322"/>
      <c r="C249" s="187"/>
      <c r="D249" s="188"/>
      <c r="E249" s="321" t="s">
        <v>10</v>
      </c>
      <c r="F249" s="322"/>
      <c r="G249" s="181"/>
      <c r="H249" s="206"/>
      <c r="I249" s="323"/>
      <c r="J249" s="324"/>
      <c r="K249" s="108" t="s">
        <v>64</v>
      </c>
      <c r="L249" s="181"/>
      <c r="M249" s="206"/>
      <c r="N249" s="182"/>
      <c r="DE249" s="129"/>
    </row>
    <row r="250" spans="1:111" s="75" customFormat="1" ht="12" customHeight="1">
      <c r="A250" s="325">
        <v>1</v>
      </c>
      <c r="B250" s="327" t="s">
        <v>99</v>
      </c>
      <c r="C250" s="327"/>
      <c r="D250" s="327"/>
      <c r="E250" s="327"/>
      <c r="F250" s="327"/>
      <c r="G250" s="328" t="s">
        <v>98</v>
      </c>
      <c r="H250" s="328"/>
      <c r="I250" s="328" t="s">
        <v>97</v>
      </c>
      <c r="J250" s="328"/>
      <c r="K250" s="328"/>
      <c r="L250" s="328"/>
      <c r="M250" s="328"/>
      <c r="N250" s="328"/>
      <c r="DE250" s="129"/>
    </row>
    <row r="251" spans="1:111" s="75" customFormat="1" ht="12" customHeight="1">
      <c r="A251" s="326"/>
      <c r="B251" s="308"/>
      <c r="C251" s="308"/>
      <c r="D251" s="308"/>
      <c r="E251" s="308"/>
      <c r="F251" s="308"/>
      <c r="G251" s="308"/>
      <c r="H251" s="308"/>
      <c r="I251" s="329"/>
      <c r="J251" s="211"/>
      <c r="K251" s="211"/>
      <c r="L251" s="211"/>
      <c r="M251" s="211"/>
      <c r="N251" s="109" t="s">
        <v>185</v>
      </c>
      <c r="P251" s="74"/>
      <c r="DE251" s="129"/>
    </row>
    <row r="252" spans="1:111" s="75" customFormat="1" ht="12" customHeight="1">
      <c r="A252" s="330"/>
      <c r="B252" s="331"/>
      <c r="C252" s="331"/>
      <c r="D252" s="331"/>
      <c r="E252" s="331"/>
      <c r="F252" s="331"/>
      <c r="G252" s="331"/>
      <c r="H252" s="331"/>
      <c r="I252" s="331"/>
      <c r="J252" s="331"/>
      <c r="K252" s="331"/>
      <c r="L252" s="331"/>
      <c r="M252" s="331"/>
      <c r="N252" s="331"/>
      <c r="DE252" s="129"/>
    </row>
    <row r="253" spans="1:111" s="75" customFormat="1" ht="12" customHeight="1">
      <c r="A253" s="328">
        <v>2</v>
      </c>
      <c r="B253" s="328" t="s">
        <v>85</v>
      </c>
      <c r="C253" s="328"/>
      <c r="D253" s="328"/>
      <c r="E253" s="328"/>
      <c r="F253" s="328"/>
      <c r="G253" s="328"/>
      <c r="H253" s="328"/>
      <c r="I253" s="328"/>
      <c r="J253" s="328"/>
      <c r="K253" s="328"/>
      <c r="L253" s="328"/>
      <c r="M253" s="328" t="s">
        <v>81</v>
      </c>
      <c r="N253" s="332"/>
      <c r="DE253" s="129"/>
    </row>
    <row r="254" spans="1:111" s="75" customFormat="1" ht="12" customHeight="1">
      <c r="A254" s="328"/>
      <c r="B254" s="108" t="s">
        <v>5</v>
      </c>
      <c r="C254" s="328" t="s">
        <v>84</v>
      </c>
      <c r="D254" s="328"/>
      <c r="E254" s="328"/>
      <c r="F254" s="108" t="s">
        <v>83</v>
      </c>
      <c r="G254" s="328" t="s">
        <v>94</v>
      </c>
      <c r="H254" s="328"/>
      <c r="I254" s="328" t="s">
        <v>14</v>
      </c>
      <c r="J254" s="328"/>
      <c r="K254" s="328"/>
      <c r="L254" s="108" t="s">
        <v>13</v>
      </c>
      <c r="M254" s="328"/>
      <c r="N254" s="332"/>
      <c r="DE254" s="129"/>
      <c r="DF254" s="76" t="str">
        <f>IF(COUNTA(B255:N264)&gt;0,DG254,"")</f>
        <v/>
      </c>
      <c r="DG254" s="75">
        <v>8</v>
      </c>
    </row>
    <row r="255" spans="1:111" s="75" customFormat="1" ht="12" customHeight="1">
      <c r="A255" s="328"/>
      <c r="B255" s="78"/>
      <c r="C255" s="308"/>
      <c r="D255" s="308"/>
      <c r="E255" s="308"/>
      <c r="F255" s="79"/>
      <c r="G255" s="308"/>
      <c r="H255" s="308"/>
      <c r="I255" s="309"/>
      <c r="J255" s="309"/>
      <c r="K255" s="309"/>
      <c r="L255" s="62"/>
      <c r="M255" s="308"/>
      <c r="N255" s="308"/>
      <c r="DE255" s="129"/>
    </row>
    <row r="256" spans="1:111" s="75" customFormat="1" ht="12" customHeight="1">
      <c r="A256" s="328"/>
      <c r="B256" s="78"/>
      <c r="C256" s="308"/>
      <c r="D256" s="308"/>
      <c r="E256" s="308"/>
      <c r="F256" s="79"/>
      <c r="G256" s="308"/>
      <c r="H256" s="308"/>
      <c r="I256" s="309"/>
      <c r="J256" s="309"/>
      <c r="K256" s="309"/>
      <c r="L256" s="62"/>
      <c r="M256" s="308"/>
      <c r="N256" s="308"/>
      <c r="DE256" s="129"/>
    </row>
    <row r="257" spans="1:109" s="75" customFormat="1" ht="12" customHeight="1">
      <c r="A257" s="328"/>
      <c r="B257" s="78"/>
      <c r="C257" s="308"/>
      <c r="D257" s="308"/>
      <c r="E257" s="308"/>
      <c r="F257" s="79"/>
      <c r="G257" s="308"/>
      <c r="H257" s="308"/>
      <c r="I257" s="309"/>
      <c r="J257" s="309"/>
      <c r="K257" s="309"/>
      <c r="L257" s="62"/>
      <c r="M257" s="308"/>
      <c r="N257" s="308"/>
      <c r="DE257" s="129"/>
    </row>
    <row r="258" spans="1:109" s="75" customFormat="1" ht="12" customHeight="1">
      <c r="A258" s="328"/>
      <c r="B258" s="78"/>
      <c r="C258" s="308"/>
      <c r="D258" s="308"/>
      <c r="E258" s="308"/>
      <c r="F258" s="79"/>
      <c r="G258" s="308"/>
      <c r="H258" s="308"/>
      <c r="I258" s="309"/>
      <c r="J258" s="309"/>
      <c r="K258" s="309"/>
      <c r="L258" s="62"/>
      <c r="M258" s="308"/>
      <c r="N258" s="308"/>
      <c r="DE258" s="129"/>
    </row>
    <row r="259" spans="1:109" s="75" customFormat="1" ht="12" customHeight="1">
      <c r="A259" s="328"/>
      <c r="B259" s="78"/>
      <c r="C259" s="308"/>
      <c r="D259" s="308"/>
      <c r="E259" s="308"/>
      <c r="F259" s="79"/>
      <c r="G259" s="308"/>
      <c r="H259" s="308"/>
      <c r="I259" s="309"/>
      <c r="J259" s="309"/>
      <c r="K259" s="309"/>
      <c r="L259" s="62"/>
      <c r="M259" s="308"/>
      <c r="N259" s="308"/>
      <c r="DE259" s="129"/>
    </row>
    <row r="260" spans="1:109" s="75" customFormat="1" ht="12" customHeight="1">
      <c r="A260" s="328"/>
      <c r="B260" s="78"/>
      <c r="C260" s="308"/>
      <c r="D260" s="308"/>
      <c r="E260" s="308"/>
      <c r="F260" s="79"/>
      <c r="G260" s="308"/>
      <c r="H260" s="308"/>
      <c r="I260" s="309"/>
      <c r="J260" s="309"/>
      <c r="K260" s="309"/>
      <c r="L260" s="62"/>
      <c r="M260" s="308"/>
      <c r="N260" s="308"/>
      <c r="DE260" s="129"/>
    </row>
    <row r="261" spans="1:109" s="75" customFormat="1" ht="12" customHeight="1">
      <c r="A261" s="328"/>
      <c r="B261" s="78"/>
      <c r="C261" s="308"/>
      <c r="D261" s="308"/>
      <c r="E261" s="308"/>
      <c r="F261" s="79"/>
      <c r="G261" s="308"/>
      <c r="H261" s="308"/>
      <c r="I261" s="309"/>
      <c r="J261" s="309"/>
      <c r="K261" s="309"/>
      <c r="L261" s="62"/>
      <c r="M261" s="308"/>
      <c r="N261" s="308"/>
      <c r="DE261" s="129"/>
    </row>
    <row r="262" spans="1:109" s="75" customFormat="1" ht="12" customHeight="1">
      <c r="A262" s="328"/>
      <c r="B262" s="78"/>
      <c r="C262" s="308"/>
      <c r="D262" s="308"/>
      <c r="E262" s="308"/>
      <c r="F262" s="79"/>
      <c r="G262" s="308"/>
      <c r="H262" s="308"/>
      <c r="I262" s="309"/>
      <c r="J262" s="309"/>
      <c r="K262" s="309"/>
      <c r="L262" s="62"/>
      <c r="M262" s="308"/>
      <c r="N262" s="308"/>
      <c r="DE262" s="129"/>
    </row>
    <row r="263" spans="1:109" s="75" customFormat="1" ht="12" customHeight="1">
      <c r="A263" s="328"/>
      <c r="B263" s="78"/>
      <c r="C263" s="308"/>
      <c r="D263" s="308"/>
      <c r="E263" s="308"/>
      <c r="F263" s="79"/>
      <c r="G263" s="308"/>
      <c r="H263" s="308"/>
      <c r="I263" s="309"/>
      <c r="J263" s="309"/>
      <c r="K263" s="309"/>
      <c r="L263" s="62"/>
      <c r="M263" s="308"/>
      <c r="N263" s="308"/>
      <c r="DE263" s="129"/>
    </row>
    <row r="264" spans="1:109" s="75" customFormat="1" ht="12" customHeight="1">
      <c r="A264" s="328"/>
      <c r="B264" s="78"/>
      <c r="C264" s="308"/>
      <c r="D264" s="308"/>
      <c r="E264" s="308"/>
      <c r="F264" s="79"/>
      <c r="G264" s="308"/>
      <c r="H264" s="308"/>
      <c r="I264" s="309"/>
      <c r="J264" s="309"/>
      <c r="K264" s="309"/>
      <c r="L264" s="62"/>
      <c r="M264" s="308"/>
      <c r="N264" s="308"/>
      <c r="DE264" s="129"/>
    </row>
    <row r="265" spans="1:109" s="75" customFormat="1" ht="12" customHeight="1">
      <c r="A265" s="310"/>
      <c r="B265" s="311"/>
      <c r="C265" s="311"/>
      <c r="D265" s="311"/>
      <c r="E265" s="311"/>
      <c r="F265" s="311"/>
      <c r="G265" s="311"/>
      <c r="H265" s="311"/>
      <c r="I265" s="311"/>
      <c r="J265" s="311"/>
      <c r="K265" s="311"/>
      <c r="L265" s="311"/>
      <c r="M265" s="311"/>
      <c r="N265" s="311"/>
      <c r="DE265" s="129"/>
    </row>
    <row r="266" spans="1:109" s="75" customFormat="1" ht="12" customHeight="1">
      <c r="A266" s="312">
        <v>3</v>
      </c>
      <c r="B266" s="312" t="s">
        <v>96</v>
      </c>
      <c r="C266" s="312"/>
      <c r="D266" s="312"/>
      <c r="E266" s="312"/>
      <c r="F266" s="312"/>
      <c r="G266" s="312"/>
      <c r="H266" s="312"/>
      <c r="I266" s="312"/>
      <c r="J266" s="312"/>
      <c r="K266" s="312"/>
      <c r="L266" s="312"/>
      <c r="M266" s="312" t="s">
        <v>81</v>
      </c>
      <c r="N266" s="313"/>
      <c r="DE266" s="129"/>
    </row>
    <row r="267" spans="1:109" s="75" customFormat="1" ht="12" customHeight="1">
      <c r="A267" s="312"/>
      <c r="B267" s="258" t="s">
        <v>95</v>
      </c>
      <c r="C267" s="314"/>
      <c r="D267" s="314"/>
      <c r="E267" s="314"/>
      <c r="F267" s="259"/>
      <c r="G267" s="312" t="s">
        <v>94</v>
      </c>
      <c r="H267" s="312"/>
      <c r="I267" s="312" t="s">
        <v>14</v>
      </c>
      <c r="J267" s="312"/>
      <c r="K267" s="312"/>
      <c r="L267" s="110" t="s">
        <v>13</v>
      </c>
      <c r="M267" s="312"/>
      <c r="N267" s="313"/>
      <c r="DE267" s="129"/>
    </row>
    <row r="268" spans="1:109" s="75" customFormat="1" ht="12" customHeight="1">
      <c r="A268" s="312"/>
      <c r="B268" s="315"/>
      <c r="C268" s="316"/>
      <c r="D268" s="316"/>
      <c r="E268" s="316"/>
      <c r="F268" s="317"/>
      <c r="G268" s="309"/>
      <c r="H268" s="309"/>
      <c r="I268" s="309"/>
      <c r="J268" s="309"/>
      <c r="K268" s="309"/>
      <c r="L268" s="79"/>
      <c r="M268" s="318"/>
      <c r="N268" s="318"/>
      <c r="DE268" s="129"/>
    </row>
    <row r="269" spans="1:109" s="75" customFormat="1" ht="12" customHeight="1">
      <c r="A269" s="111"/>
      <c r="B269" s="111"/>
      <c r="C269" s="297"/>
      <c r="D269" s="297"/>
      <c r="E269" s="297"/>
      <c r="F269" s="111"/>
      <c r="G269" s="297"/>
      <c r="H269" s="297"/>
      <c r="I269" s="297"/>
      <c r="J269" s="297"/>
      <c r="K269" s="297"/>
      <c r="L269" s="111"/>
      <c r="M269" s="227"/>
      <c r="N269" s="227"/>
      <c r="DE269" s="129"/>
    </row>
    <row r="270" spans="1:109" s="75" customFormat="1" ht="12" customHeight="1">
      <c r="A270" s="95"/>
      <c r="B270" s="227"/>
      <c r="C270" s="227"/>
      <c r="D270" s="227"/>
      <c r="E270" s="227"/>
      <c r="F270" s="227"/>
      <c r="G270" s="227"/>
      <c r="H270" s="227"/>
      <c r="I270" s="95"/>
      <c r="J270" s="95"/>
      <c r="K270" s="95"/>
      <c r="L270" s="95"/>
      <c r="M270" s="95"/>
      <c r="N270" s="95"/>
      <c r="DE270" s="129"/>
    </row>
    <row r="271" spans="1:109" s="75" customFormat="1" ht="21" customHeight="1">
      <c r="A271" s="191">
        <v>4</v>
      </c>
      <c r="B271" s="298" t="s">
        <v>77</v>
      </c>
      <c r="C271" s="299"/>
      <c r="D271" s="300"/>
      <c r="E271" s="225" t="s">
        <v>76</v>
      </c>
      <c r="F271" s="226"/>
      <c r="G271" s="227"/>
      <c r="H271" s="227"/>
      <c r="I271" s="112"/>
      <c r="J271" s="94">
        <v>5</v>
      </c>
      <c r="K271" s="301" t="s">
        <v>93</v>
      </c>
      <c r="L271" s="302"/>
      <c r="M271" s="302"/>
      <c r="N271" s="303"/>
      <c r="DE271" s="129"/>
    </row>
    <row r="272" spans="1:109" s="75" customFormat="1" ht="12" customHeight="1">
      <c r="A272" s="193"/>
      <c r="B272" s="181"/>
      <c r="C272" s="206"/>
      <c r="D272" s="182"/>
      <c r="E272" s="181"/>
      <c r="F272" s="182"/>
      <c r="G272" s="227"/>
      <c r="H272" s="227"/>
      <c r="I272" s="101"/>
      <c r="J272" s="304"/>
      <c r="K272" s="234"/>
      <c r="L272" s="235"/>
      <c r="M272" s="235"/>
      <c r="N272" s="236"/>
      <c r="DE272" s="129"/>
    </row>
    <row r="273" spans="1:109" s="75" customFormat="1" ht="12" customHeight="1">
      <c r="A273" s="95"/>
      <c r="B273" s="100"/>
      <c r="C273" s="100"/>
      <c r="D273" s="100"/>
      <c r="E273" s="100"/>
      <c r="F273" s="100"/>
      <c r="G273" s="227"/>
      <c r="H273" s="227"/>
      <c r="I273" s="95"/>
      <c r="J273" s="305"/>
      <c r="K273" s="237"/>
      <c r="L273" s="307"/>
      <c r="M273" s="307"/>
      <c r="N273" s="239"/>
      <c r="O273" s="25"/>
      <c r="P273" s="25"/>
      <c r="DE273" s="129"/>
    </row>
    <row r="274" spans="1:109" s="75" customFormat="1" ht="12" customHeight="1">
      <c r="A274" s="95"/>
      <c r="B274" s="96"/>
      <c r="C274" s="96"/>
      <c r="D274" s="96"/>
      <c r="E274" s="96"/>
      <c r="F274" s="96"/>
      <c r="G274" s="96"/>
      <c r="H274" s="96"/>
      <c r="I274" s="95"/>
      <c r="J274" s="305"/>
      <c r="K274" s="237"/>
      <c r="L274" s="307"/>
      <c r="M274" s="307"/>
      <c r="N274" s="239"/>
      <c r="DE274" s="129"/>
    </row>
    <row r="275" spans="1:109" s="75" customFormat="1" ht="12" customHeight="1">
      <c r="A275" s="95"/>
      <c r="B275" s="244" t="s">
        <v>92</v>
      </c>
      <c r="C275" s="244"/>
      <c r="D275" s="244"/>
      <c r="E275" s="244"/>
      <c r="F275" s="244"/>
      <c r="G275" s="244"/>
      <c r="H275" s="244"/>
      <c r="I275" s="103"/>
      <c r="J275" s="305"/>
      <c r="K275" s="237"/>
      <c r="L275" s="307"/>
      <c r="M275" s="307"/>
      <c r="N275" s="239"/>
      <c r="DE275" s="129"/>
    </row>
    <row r="276" spans="1:109" s="75" customFormat="1" ht="12" customHeight="1">
      <c r="A276" s="95"/>
      <c r="B276" s="244" t="s">
        <v>91</v>
      </c>
      <c r="C276" s="244"/>
      <c r="D276" s="244"/>
      <c r="E276" s="244"/>
      <c r="F276" s="244"/>
      <c r="G276" s="244"/>
      <c r="H276" s="244"/>
      <c r="I276" s="113"/>
      <c r="J276" s="305"/>
      <c r="K276" s="237"/>
      <c r="L276" s="307"/>
      <c r="M276" s="307"/>
      <c r="N276" s="239"/>
      <c r="DE276" s="129"/>
    </row>
    <row r="277" spans="1:109" s="75" customFormat="1" ht="12" customHeight="1">
      <c r="A277" s="98" t="s">
        <v>73</v>
      </c>
      <c r="B277" s="279" t="s">
        <v>90</v>
      </c>
      <c r="C277" s="279"/>
      <c r="D277" s="279"/>
      <c r="E277" s="279"/>
      <c r="F277" s="279"/>
      <c r="G277" s="279"/>
      <c r="H277" s="279"/>
      <c r="I277" s="103"/>
      <c r="J277" s="305"/>
      <c r="K277" s="237"/>
      <c r="L277" s="307"/>
      <c r="M277" s="307"/>
      <c r="N277" s="239"/>
      <c r="DE277" s="129"/>
    </row>
    <row r="278" spans="1:109" s="75" customFormat="1" ht="12" customHeight="1">
      <c r="A278" s="98"/>
      <c r="B278" s="243"/>
      <c r="C278" s="243"/>
      <c r="D278" s="243"/>
      <c r="E278" s="243"/>
      <c r="F278" s="243"/>
      <c r="G278" s="243"/>
      <c r="H278" s="243"/>
      <c r="I278" s="103"/>
      <c r="J278" s="305"/>
      <c r="K278" s="237"/>
      <c r="L278" s="307"/>
      <c r="M278" s="307"/>
      <c r="N278" s="239"/>
      <c r="DE278" s="129"/>
    </row>
    <row r="279" spans="1:109" s="75" customFormat="1" ht="12" customHeight="1">
      <c r="A279" s="98"/>
      <c r="B279" s="243"/>
      <c r="C279" s="243"/>
      <c r="D279" s="243"/>
      <c r="E279" s="243"/>
      <c r="F279" s="243"/>
      <c r="G279" s="243"/>
      <c r="H279" s="243"/>
      <c r="I279" s="103"/>
      <c r="J279" s="305"/>
      <c r="K279" s="237"/>
      <c r="L279" s="307"/>
      <c r="M279" s="307"/>
      <c r="N279" s="239"/>
      <c r="DE279" s="129"/>
    </row>
    <row r="280" spans="1:109" s="75" customFormat="1" ht="12" customHeight="1">
      <c r="A280" s="98"/>
      <c r="B280" s="244"/>
      <c r="C280" s="244"/>
      <c r="D280" s="244"/>
      <c r="E280" s="244"/>
      <c r="F280" s="244"/>
      <c r="G280" s="244"/>
      <c r="H280" s="244"/>
      <c r="I280" s="103"/>
      <c r="J280" s="305"/>
      <c r="K280" s="237"/>
      <c r="L280" s="307"/>
      <c r="M280" s="307"/>
      <c r="N280" s="239"/>
      <c r="DE280" s="129"/>
    </row>
    <row r="281" spans="1:109" s="75" customFormat="1" ht="12" customHeight="1">
      <c r="A281" s="98"/>
      <c r="B281" s="244" t="s">
        <v>56</v>
      </c>
      <c r="C281" s="244"/>
      <c r="D281" s="244"/>
      <c r="E281" s="244"/>
      <c r="F281" s="244"/>
      <c r="G281" s="244"/>
      <c r="H281" s="244"/>
      <c r="I281" s="103"/>
      <c r="J281" s="305"/>
      <c r="K281" s="237"/>
      <c r="L281" s="307"/>
      <c r="M281" s="307"/>
      <c r="N281" s="239"/>
      <c r="Q281" s="24"/>
      <c r="R281" s="24"/>
      <c r="S281" s="24"/>
      <c r="T281" s="24"/>
      <c r="U281" s="24"/>
      <c r="V281" s="24"/>
      <c r="W281" s="24"/>
      <c r="X281" s="24"/>
      <c r="Y281" s="24"/>
      <c r="Z281" s="24"/>
      <c r="AA281" s="24"/>
      <c r="DE281" s="129"/>
    </row>
    <row r="282" spans="1:109" s="75" customFormat="1" ht="12" customHeight="1">
      <c r="A282" s="98"/>
      <c r="B282" s="244"/>
      <c r="C282" s="244"/>
      <c r="D282" s="244"/>
      <c r="E282" s="244"/>
      <c r="F282" s="244"/>
      <c r="G282" s="244"/>
      <c r="H282" s="244"/>
      <c r="I282" s="103"/>
      <c r="J282" s="306"/>
      <c r="K282" s="240"/>
      <c r="L282" s="241"/>
      <c r="M282" s="241"/>
      <c r="N282" s="242"/>
      <c r="DE282" s="129"/>
    </row>
    <row r="283" spans="1:109" s="76" customFormat="1" ht="13.5">
      <c r="A283" s="319" t="s">
        <v>100</v>
      </c>
      <c r="B283" s="320"/>
      <c r="C283" s="320"/>
      <c r="D283" s="320"/>
      <c r="E283" s="320"/>
      <c r="F283" s="320"/>
      <c r="G283" s="320"/>
      <c r="H283" s="320"/>
      <c r="I283" s="320"/>
      <c r="J283" s="320"/>
      <c r="K283" s="320"/>
      <c r="L283" s="320"/>
      <c r="M283" s="320"/>
      <c r="N283" s="320"/>
      <c r="DE283" s="145"/>
    </row>
    <row r="284" spans="1:109" s="75" customFormat="1" ht="12" customHeight="1">
      <c r="A284" s="321" t="s">
        <v>11</v>
      </c>
      <c r="B284" s="322"/>
      <c r="C284" s="187"/>
      <c r="D284" s="188"/>
      <c r="E284" s="321" t="s">
        <v>10</v>
      </c>
      <c r="F284" s="322"/>
      <c r="G284" s="181"/>
      <c r="H284" s="206"/>
      <c r="I284" s="323"/>
      <c r="J284" s="324"/>
      <c r="K284" s="108" t="s">
        <v>64</v>
      </c>
      <c r="L284" s="181"/>
      <c r="M284" s="206"/>
      <c r="N284" s="182"/>
      <c r="DE284" s="129"/>
    </row>
    <row r="285" spans="1:109" s="75" customFormat="1" ht="12" customHeight="1">
      <c r="A285" s="325">
        <v>1</v>
      </c>
      <c r="B285" s="327" t="s">
        <v>99</v>
      </c>
      <c r="C285" s="327"/>
      <c r="D285" s="327"/>
      <c r="E285" s="327"/>
      <c r="F285" s="327"/>
      <c r="G285" s="328" t="s">
        <v>98</v>
      </c>
      <c r="H285" s="328"/>
      <c r="I285" s="328" t="s">
        <v>97</v>
      </c>
      <c r="J285" s="328"/>
      <c r="K285" s="328"/>
      <c r="L285" s="328"/>
      <c r="M285" s="328"/>
      <c r="N285" s="328"/>
      <c r="DE285" s="129"/>
    </row>
    <row r="286" spans="1:109" s="75" customFormat="1" ht="12" customHeight="1">
      <c r="A286" s="326"/>
      <c r="B286" s="308"/>
      <c r="C286" s="308"/>
      <c r="D286" s="308"/>
      <c r="E286" s="308"/>
      <c r="F286" s="308"/>
      <c r="G286" s="308"/>
      <c r="H286" s="308"/>
      <c r="I286" s="329"/>
      <c r="J286" s="211"/>
      <c r="K286" s="211"/>
      <c r="L286" s="211"/>
      <c r="M286" s="211"/>
      <c r="N286" s="109" t="s">
        <v>185</v>
      </c>
      <c r="P286" s="74"/>
      <c r="DE286" s="129"/>
    </row>
    <row r="287" spans="1:109" s="75" customFormat="1" ht="12" customHeight="1">
      <c r="A287" s="330"/>
      <c r="B287" s="331"/>
      <c r="C287" s="331"/>
      <c r="D287" s="331"/>
      <c r="E287" s="331"/>
      <c r="F287" s="331"/>
      <c r="G287" s="331"/>
      <c r="H287" s="331"/>
      <c r="I287" s="331"/>
      <c r="J287" s="331"/>
      <c r="K287" s="331"/>
      <c r="L287" s="331"/>
      <c r="M287" s="331"/>
      <c r="N287" s="331"/>
      <c r="DE287" s="129"/>
    </row>
    <row r="288" spans="1:109" s="75" customFormat="1" ht="12" customHeight="1">
      <c r="A288" s="328">
        <v>2</v>
      </c>
      <c r="B288" s="328" t="s">
        <v>85</v>
      </c>
      <c r="C288" s="328"/>
      <c r="D288" s="328"/>
      <c r="E288" s="328"/>
      <c r="F288" s="328"/>
      <c r="G288" s="328"/>
      <c r="H288" s="328"/>
      <c r="I288" s="328"/>
      <c r="J288" s="328"/>
      <c r="K288" s="328"/>
      <c r="L288" s="328"/>
      <c r="M288" s="328" t="s">
        <v>81</v>
      </c>
      <c r="N288" s="332"/>
      <c r="DE288" s="129"/>
    </row>
    <row r="289" spans="1:111" s="75" customFormat="1" ht="12" customHeight="1">
      <c r="A289" s="328"/>
      <c r="B289" s="108" t="s">
        <v>5</v>
      </c>
      <c r="C289" s="328" t="s">
        <v>84</v>
      </c>
      <c r="D289" s="328"/>
      <c r="E289" s="328"/>
      <c r="F289" s="108" t="s">
        <v>83</v>
      </c>
      <c r="G289" s="328" t="s">
        <v>94</v>
      </c>
      <c r="H289" s="328"/>
      <c r="I289" s="328" t="s">
        <v>14</v>
      </c>
      <c r="J289" s="328"/>
      <c r="K289" s="328"/>
      <c r="L289" s="108" t="s">
        <v>13</v>
      </c>
      <c r="M289" s="328"/>
      <c r="N289" s="332"/>
      <c r="DE289" s="129"/>
      <c r="DF289" s="76" t="str">
        <f>IF(COUNTA(B290:N299)&gt;0,DG289,"")</f>
        <v/>
      </c>
      <c r="DG289" s="75">
        <v>9</v>
      </c>
    </row>
    <row r="290" spans="1:111" s="75" customFormat="1" ht="12" customHeight="1">
      <c r="A290" s="328"/>
      <c r="B290" s="78"/>
      <c r="C290" s="308"/>
      <c r="D290" s="308"/>
      <c r="E290" s="308"/>
      <c r="F290" s="79"/>
      <c r="G290" s="308"/>
      <c r="H290" s="308"/>
      <c r="I290" s="309"/>
      <c r="J290" s="309"/>
      <c r="K290" s="309"/>
      <c r="L290" s="62"/>
      <c r="M290" s="308"/>
      <c r="N290" s="308"/>
      <c r="DE290" s="129"/>
    </row>
    <row r="291" spans="1:111" s="75" customFormat="1" ht="12" customHeight="1">
      <c r="A291" s="328"/>
      <c r="B291" s="78"/>
      <c r="C291" s="308"/>
      <c r="D291" s="308"/>
      <c r="E291" s="308"/>
      <c r="F291" s="79"/>
      <c r="G291" s="308"/>
      <c r="H291" s="308"/>
      <c r="I291" s="309"/>
      <c r="J291" s="309"/>
      <c r="K291" s="309"/>
      <c r="L291" s="62"/>
      <c r="M291" s="308"/>
      <c r="N291" s="308"/>
      <c r="DE291" s="129"/>
    </row>
    <row r="292" spans="1:111" s="75" customFormat="1" ht="12" customHeight="1">
      <c r="A292" s="328"/>
      <c r="B292" s="78"/>
      <c r="C292" s="308"/>
      <c r="D292" s="308"/>
      <c r="E292" s="308"/>
      <c r="F292" s="79"/>
      <c r="G292" s="308"/>
      <c r="H292" s="308"/>
      <c r="I292" s="309"/>
      <c r="J292" s="309"/>
      <c r="K292" s="309"/>
      <c r="L292" s="62"/>
      <c r="M292" s="308"/>
      <c r="N292" s="308"/>
      <c r="DE292" s="129"/>
    </row>
    <row r="293" spans="1:111" s="75" customFormat="1" ht="12" customHeight="1">
      <c r="A293" s="328"/>
      <c r="B293" s="78"/>
      <c r="C293" s="308"/>
      <c r="D293" s="308"/>
      <c r="E293" s="308"/>
      <c r="F293" s="79"/>
      <c r="G293" s="308"/>
      <c r="H293" s="308"/>
      <c r="I293" s="309"/>
      <c r="J293" s="309"/>
      <c r="K293" s="309"/>
      <c r="L293" s="62"/>
      <c r="M293" s="308"/>
      <c r="N293" s="308"/>
      <c r="DE293" s="129"/>
    </row>
    <row r="294" spans="1:111" s="75" customFormat="1" ht="12" customHeight="1">
      <c r="A294" s="328"/>
      <c r="B294" s="78"/>
      <c r="C294" s="308"/>
      <c r="D294" s="308"/>
      <c r="E294" s="308"/>
      <c r="F294" s="79"/>
      <c r="G294" s="308"/>
      <c r="H294" s="308"/>
      <c r="I294" s="309"/>
      <c r="J294" s="309"/>
      <c r="K294" s="309"/>
      <c r="L294" s="62"/>
      <c r="M294" s="308"/>
      <c r="N294" s="308"/>
      <c r="DE294" s="129"/>
    </row>
    <row r="295" spans="1:111" s="75" customFormat="1" ht="12" customHeight="1">
      <c r="A295" s="328"/>
      <c r="B295" s="78"/>
      <c r="C295" s="308"/>
      <c r="D295" s="308"/>
      <c r="E295" s="308"/>
      <c r="F295" s="79"/>
      <c r="G295" s="308"/>
      <c r="H295" s="308"/>
      <c r="I295" s="309"/>
      <c r="J295" s="309"/>
      <c r="K295" s="309"/>
      <c r="L295" s="62"/>
      <c r="M295" s="308"/>
      <c r="N295" s="308"/>
      <c r="DE295" s="129"/>
    </row>
    <row r="296" spans="1:111" s="75" customFormat="1" ht="12" customHeight="1">
      <c r="A296" s="328"/>
      <c r="B296" s="78"/>
      <c r="C296" s="308"/>
      <c r="D296" s="308"/>
      <c r="E296" s="308"/>
      <c r="F296" s="79"/>
      <c r="G296" s="308"/>
      <c r="H296" s="308"/>
      <c r="I296" s="309"/>
      <c r="J296" s="309"/>
      <c r="K296" s="309"/>
      <c r="L296" s="62"/>
      <c r="M296" s="308"/>
      <c r="N296" s="308"/>
      <c r="DE296" s="129"/>
    </row>
    <row r="297" spans="1:111" s="75" customFormat="1" ht="12" customHeight="1">
      <c r="A297" s="328"/>
      <c r="B297" s="78"/>
      <c r="C297" s="308"/>
      <c r="D297" s="308"/>
      <c r="E297" s="308"/>
      <c r="F297" s="79"/>
      <c r="G297" s="308"/>
      <c r="H297" s="308"/>
      <c r="I297" s="309"/>
      <c r="J297" s="309"/>
      <c r="K297" s="309"/>
      <c r="L297" s="62"/>
      <c r="M297" s="308"/>
      <c r="N297" s="308"/>
      <c r="DE297" s="129"/>
    </row>
    <row r="298" spans="1:111" s="75" customFormat="1" ht="12" customHeight="1">
      <c r="A298" s="328"/>
      <c r="B298" s="78"/>
      <c r="C298" s="308"/>
      <c r="D298" s="308"/>
      <c r="E298" s="308"/>
      <c r="F298" s="79"/>
      <c r="G298" s="308"/>
      <c r="H298" s="308"/>
      <c r="I298" s="309"/>
      <c r="J298" s="309"/>
      <c r="K298" s="309"/>
      <c r="L298" s="62"/>
      <c r="M298" s="308"/>
      <c r="N298" s="308"/>
      <c r="DE298" s="129"/>
    </row>
    <row r="299" spans="1:111" s="75" customFormat="1" ht="12" customHeight="1">
      <c r="A299" s="328"/>
      <c r="B299" s="78"/>
      <c r="C299" s="308"/>
      <c r="D299" s="308"/>
      <c r="E299" s="308"/>
      <c r="F299" s="79"/>
      <c r="G299" s="308"/>
      <c r="H299" s="308"/>
      <c r="I299" s="309"/>
      <c r="J299" s="309"/>
      <c r="K299" s="309"/>
      <c r="L299" s="62"/>
      <c r="M299" s="308"/>
      <c r="N299" s="308"/>
      <c r="DE299" s="129"/>
    </row>
    <row r="300" spans="1:111" s="75" customFormat="1" ht="12" customHeight="1">
      <c r="A300" s="310"/>
      <c r="B300" s="311"/>
      <c r="C300" s="311"/>
      <c r="D300" s="311"/>
      <c r="E300" s="311"/>
      <c r="F300" s="311"/>
      <c r="G300" s="311"/>
      <c r="H300" s="311"/>
      <c r="I300" s="311"/>
      <c r="J300" s="311"/>
      <c r="K300" s="311"/>
      <c r="L300" s="311"/>
      <c r="M300" s="311"/>
      <c r="N300" s="311"/>
      <c r="DE300" s="129"/>
    </row>
    <row r="301" spans="1:111" s="75" customFormat="1" ht="12" customHeight="1">
      <c r="A301" s="312">
        <v>3</v>
      </c>
      <c r="B301" s="312" t="s">
        <v>96</v>
      </c>
      <c r="C301" s="312"/>
      <c r="D301" s="312"/>
      <c r="E301" s="312"/>
      <c r="F301" s="312"/>
      <c r="G301" s="312"/>
      <c r="H301" s="312"/>
      <c r="I301" s="312"/>
      <c r="J301" s="312"/>
      <c r="K301" s="312"/>
      <c r="L301" s="312"/>
      <c r="M301" s="312" t="s">
        <v>81</v>
      </c>
      <c r="N301" s="313"/>
      <c r="DE301" s="129"/>
    </row>
    <row r="302" spans="1:111" s="75" customFormat="1" ht="12" customHeight="1">
      <c r="A302" s="312"/>
      <c r="B302" s="258" t="s">
        <v>95</v>
      </c>
      <c r="C302" s="314"/>
      <c r="D302" s="314"/>
      <c r="E302" s="314"/>
      <c r="F302" s="259"/>
      <c r="G302" s="312" t="s">
        <v>94</v>
      </c>
      <c r="H302" s="312"/>
      <c r="I302" s="312" t="s">
        <v>14</v>
      </c>
      <c r="J302" s="312"/>
      <c r="K302" s="312"/>
      <c r="L302" s="110" t="s">
        <v>13</v>
      </c>
      <c r="M302" s="312"/>
      <c r="N302" s="313"/>
      <c r="DE302" s="129"/>
    </row>
    <row r="303" spans="1:111" s="75" customFormat="1" ht="12" customHeight="1">
      <c r="A303" s="312"/>
      <c r="B303" s="315"/>
      <c r="C303" s="316"/>
      <c r="D303" s="316"/>
      <c r="E303" s="316"/>
      <c r="F303" s="317"/>
      <c r="G303" s="309"/>
      <c r="H303" s="309"/>
      <c r="I303" s="309"/>
      <c r="J303" s="309"/>
      <c r="K303" s="309"/>
      <c r="L303" s="79"/>
      <c r="M303" s="318"/>
      <c r="N303" s="318"/>
      <c r="DE303" s="129"/>
    </row>
    <row r="304" spans="1:111" s="75" customFormat="1" ht="12" customHeight="1">
      <c r="A304" s="111"/>
      <c r="B304" s="111"/>
      <c r="C304" s="297"/>
      <c r="D304" s="297"/>
      <c r="E304" s="297"/>
      <c r="F304" s="111"/>
      <c r="G304" s="297"/>
      <c r="H304" s="297"/>
      <c r="I304" s="297"/>
      <c r="J304" s="297"/>
      <c r="K304" s="297"/>
      <c r="L304" s="111"/>
      <c r="M304" s="227"/>
      <c r="N304" s="227"/>
      <c r="DE304" s="129"/>
    </row>
    <row r="305" spans="1:109" s="75" customFormat="1" ht="12" customHeight="1">
      <c r="A305" s="95"/>
      <c r="B305" s="227"/>
      <c r="C305" s="227"/>
      <c r="D305" s="227"/>
      <c r="E305" s="227"/>
      <c r="F305" s="227"/>
      <c r="G305" s="227"/>
      <c r="H305" s="227"/>
      <c r="I305" s="95"/>
      <c r="J305" s="95"/>
      <c r="K305" s="95"/>
      <c r="L305" s="95"/>
      <c r="M305" s="95"/>
      <c r="N305" s="95"/>
      <c r="DE305" s="129"/>
    </row>
    <row r="306" spans="1:109" s="75" customFormat="1" ht="21" customHeight="1">
      <c r="A306" s="191">
        <v>4</v>
      </c>
      <c r="B306" s="298" t="s">
        <v>77</v>
      </c>
      <c r="C306" s="299"/>
      <c r="D306" s="300"/>
      <c r="E306" s="225" t="s">
        <v>76</v>
      </c>
      <c r="F306" s="226"/>
      <c r="G306" s="227"/>
      <c r="H306" s="227"/>
      <c r="I306" s="112"/>
      <c r="J306" s="94">
        <v>5</v>
      </c>
      <c r="K306" s="301" t="s">
        <v>93</v>
      </c>
      <c r="L306" s="302"/>
      <c r="M306" s="302"/>
      <c r="N306" s="303"/>
      <c r="DE306" s="129"/>
    </row>
    <row r="307" spans="1:109" s="75" customFormat="1" ht="12" customHeight="1">
      <c r="A307" s="193"/>
      <c r="B307" s="181"/>
      <c r="C307" s="206"/>
      <c r="D307" s="182"/>
      <c r="E307" s="181"/>
      <c r="F307" s="182"/>
      <c r="G307" s="227"/>
      <c r="H307" s="227"/>
      <c r="I307" s="101"/>
      <c r="J307" s="304"/>
      <c r="K307" s="234"/>
      <c r="L307" s="235"/>
      <c r="M307" s="235"/>
      <c r="N307" s="236"/>
      <c r="DE307" s="129"/>
    </row>
    <row r="308" spans="1:109" s="75" customFormat="1" ht="12" customHeight="1">
      <c r="A308" s="95"/>
      <c r="B308" s="100"/>
      <c r="C308" s="100"/>
      <c r="D308" s="100"/>
      <c r="E308" s="100"/>
      <c r="F308" s="100"/>
      <c r="G308" s="227"/>
      <c r="H308" s="227"/>
      <c r="I308" s="95"/>
      <c r="J308" s="305"/>
      <c r="K308" s="237"/>
      <c r="L308" s="307"/>
      <c r="M308" s="307"/>
      <c r="N308" s="239"/>
      <c r="O308" s="25"/>
      <c r="P308" s="25"/>
      <c r="DE308" s="129"/>
    </row>
    <row r="309" spans="1:109" s="75" customFormat="1" ht="12" customHeight="1">
      <c r="A309" s="95"/>
      <c r="B309" s="96"/>
      <c r="C309" s="96"/>
      <c r="D309" s="96"/>
      <c r="E309" s="96"/>
      <c r="F309" s="96"/>
      <c r="G309" s="96"/>
      <c r="H309" s="96"/>
      <c r="I309" s="95"/>
      <c r="J309" s="305"/>
      <c r="K309" s="237"/>
      <c r="L309" s="307"/>
      <c r="M309" s="307"/>
      <c r="N309" s="239"/>
      <c r="DE309" s="129"/>
    </row>
    <row r="310" spans="1:109" s="75" customFormat="1" ht="12" customHeight="1">
      <c r="A310" s="95"/>
      <c r="B310" s="244" t="s">
        <v>92</v>
      </c>
      <c r="C310" s="244"/>
      <c r="D310" s="244"/>
      <c r="E310" s="244"/>
      <c r="F310" s="244"/>
      <c r="G310" s="244"/>
      <c r="H310" s="244"/>
      <c r="I310" s="103"/>
      <c r="J310" s="305"/>
      <c r="K310" s="237"/>
      <c r="L310" s="307"/>
      <c r="M310" s="307"/>
      <c r="N310" s="239"/>
      <c r="DE310" s="129"/>
    </row>
    <row r="311" spans="1:109" s="75" customFormat="1" ht="12" customHeight="1">
      <c r="A311" s="95"/>
      <c r="B311" s="244" t="s">
        <v>91</v>
      </c>
      <c r="C311" s="244"/>
      <c r="D311" s="244"/>
      <c r="E311" s="244"/>
      <c r="F311" s="244"/>
      <c r="G311" s="244"/>
      <c r="H311" s="244"/>
      <c r="I311" s="113"/>
      <c r="J311" s="305"/>
      <c r="K311" s="237"/>
      <c r="L311" s="307"/>
      <c r="M311" s="307"/>
      <c r="N311" s="239"/>
      <c r="DE311" s="129"/>
    </row>
    <row r="312" spans="1:109" s="75" customFormat="1" ht="12" customHeight="1">
      <c r="A312" s="98" t="s">
        <v>73</v>
      </c>
      <c r="B312" s="279" t="s">
        <v>90</v>
      </c>
      <c r="C312" s="279"/>
      <c r="D312" s="279"/>
      <c r="E312" s="279"/>
      <c r="F312" s="279"/>
      <c r="G312" s="279"/>
      <c r="H312" s="279"/>
      <c r="I312" s="103"/>
      <c r="J312" s="305"/>
      <c r="K312" s="237"/>
      <c r="L312" s="307"/>
      <c r="M312" s="307"/>
      <c r="N312" s="239"/>
      <c r="DE312" s="129"/>
    </row>
    <row r="313" spans="1:109" s="75" customFormat="1" ht="12" customHeight="1">
      <c r="A313" s="98"/>
      <c r="B313" s="243"/>
      <c r="C313" s="243"/>
      <c r="D313" s="243"/>
      <c r="E313" s="243"/>
      <c r="F313" s="243"/>
      <c r="G313" s="243"/>
      <c r="H313" s="243"/>
      <c r="I313" s="103"/>
      <c r="J313" s="305"/>
      <c r="K313" s="237"/>
      <c r="L313" s="307"/>
      <c r="M313" s="307"/>
      <c r="N313" s="239"/>
      <c r="DE313" s="129"/>
    </row>
    <row r="314" spans="1:109" s="75" customFormat="1" ht="12" customHeight="1">
      <c r="A314" s="98"/>
      <c r="B314" s="243"/>
      <c r="C314" s="243"/>
      <c r="D314" s="243"/>
      <c r="E314" s="243"/>
      <c r="F314" s="243"/>
      <c r="G314" s="243"/>
      <c r="H314" s="243"/>
      <c r="I314" s="103"/>
      <c r="J314" s="305"/>
      <c r="K314" s="237"/>
      <c r="L314" s="307"/>
      <c r="M314" s="307"/>
      <c r="N314" s="239"/>
      <c r="DE314" s="129"/>
    </row>
    <row r="315" spans="1:109" s="75" customFormat="1" ht="12" customHeight="1">
      <c r="A315" s="98"/>
      <c r="B315" s="244"/>
      <c r="C315" s="244"/>
      <c r="D315" s="244"/>
      <c r="E315" s="244"/>
      <c r="F315" s="244"/>
      <c r="G315" s="244"/>
      <c r="H315" s="244"/>
      <c r="I315" s="103"/>
      <c r="J315" s="305"/>
      <c r="K315" s="237"/>
      <c r="L315" s="307"/>
      <c r="M315" s="307"/>
      <c r="N315" s="239"/>
      <c r="DE315" s="129"/>
    </row>
    <row r="316" spans="1:109" s="75" customFormat="1" ht="12" customHeight="1">
      <c r="A316" s="98"/>
      <c r="B316" s="244" t="s">
        <v>56</v>
      </c>
      <c r="C316" s="244"/>
      <c r="D316" s="244"/>
      <c r="E316" s="244"/>
      <c r="F316" s="244"/>
      <c r="G316" s="244"/>
      <c r="H316" s="244"/>
      <c r="I316" s="103"/>
      <c r="J316" s="305"/>
      <c r="K316" s="237"/>
      <c r="L316" s="307"/>
      <c r="M316" s="307"/>
      <c r="N316" s="239"/>
      <c r="Q316" s="24"/>
      <c r="R316" s="24"/>
      <c r="S316" s="24"/>
      <c r="T316" s="24"/>
      <c r="U316" s="24"/>
      <c r="V316" s="24"/>
      <c r="W316" s="24"/>
      <c r="X316" s="24"/>
      <c r="Y316" s="24"/>
      <c r="Z316" s="24"/>
      <c r="AA316" s="24"/>
      <c r="DE316" s="129"/>
    </row>
    <row r="317" spans="1:109" s="75" customFormat="1" ht="12" customHeight="1">
      <c r="A317" s="98"/>
      <c r="B317" s="244"/>
      <c r="C317" s="244"/>
      <c r="D317" s="244"/>
      <c r="E317" s="244"/>
      <c r="F317" s="244"/>
      <c r="G317" s="244"/>
      <c r="H317" s="244"/>
      <c r="I317" s="103"/>
      <c r="J317" s="306"/>
      <c r="K317" s="240"/>
      <c r="L317" s="241"/>
      <c r="M317" s="241"/>
      <c r="N317" s="242"/>
      <c r="DE317" s="129"/>
    </row>
    <row r="318" spans="1:109" s="76" customFormat="1" ht="13.5">
      <c r="A318" s="319" t="s">
        <v>100</v>
      </c>
      <c r="B318" s="320"/>
      <c r="C318" s="320"/>
      <c r="D318" s="320"/>
      <c r="E318" s="320"/>
      <c r="F318" s="320"/>
      <c r="G318" s="320"/>
      <c r="H318" s="320"/>
      <c r="I318" s="320"/>
      <c r="J318" s="320"/>
      <c r="K318" s="320"/>
      <c r="L318" s="320"/>
      <c r="M318" s="320"/>
      <c r="N318" s="320"/>
      <c r="DE318" s="145"/>
    </row>
    <row r="319" spans="1:109" s="75" customFormat="1" ht="12" customHeight="1">
      <c r="A319" s="321" t="s">
        <v>11</v>
      </c>
      <c r="B319" s="322"/>
      <c r="C319" s="187"/>
      <c r="D319" s="188"/>
      <c r="E319" s="321" t="s">
        <v>10</v>
      </c>
      <c r="F319" s="322"/>
      <c r="G319" s="181"/>
      <c r="H319" s="206"/>
      <c r="I319" s="323"/>
      <c r="J319" s="324"/>
      <c r="K319" s="108" t="s">
        <v>64</v>
      </c>
      <c r="L319" s="181"/>
      <c r="M319" s="206"/>
      <c r="N319" s="182"/>
      <c r="DE319" s="129"/>
    </row>
    <row r="320" spans="1:109" s="75" customFormat="1" ht="12" customHeight="1">
      <c r="A320" s="325">
        <v>1</v>
      </c>
      <c r="B320" s="327" t="s">
        <v>99</v>
      </c>
      <c r="C320" s="327"/>
      <c r="D320" s="327"/>
      <c r="E320" s="327"/>
      <c r="F320" s="327"/>
      <c r="G320" s="328" t="s">
        <v>98</v>
      </c>
      <c r="H320" s="328"/>
      <c r="I320" s="328" t="s">
        <v>97</v>
      </c>
      <c r="J320" s="328"/>
      <c r="K320" s="328"/>
      <c r="L320" s="328"/>
      <c r="M320" s="328"/>
      <c r="N320" s="328"/>
      <c r="DE320" s="129"/>
    </row>
    <row r="321" spans="1:111" s="75" customFormat="1" ht="12" customHeight="1">
      <c r="A321" s="326"/>
      <c r="B321" s="308"/>
      <c r="C321" s="308"/>
      <c r="D321" s="308"/>
      <c r="E321" s="308"/>
      <c r="F321" s="308"/>
      <c r="G321" s="308"/>
      <c r="H321" s="308"/>
      <c r="I321" s="329"/>
      <c r="J321" s="211"/>
      <c r="K321" s="211"/>
      <c r="L321" s="211"/>
      <c r="M321" s="211"/>
      <c r="N321" s="109" t="s">
        <v>185</v>
      </c>
      <c r="P321" s="74"/>
      <c r="DE321" s="129"/>
    </row>
    <row r="322" spans="1:111" s="75" customFormat="1" ht="12" customHeight="1">
      <c r="A322" s="330"/>
      <c r="B322" s="331"/>
      <c r="C322" s="331"/>
      <c r="D322" s="331"/>
      <c r="E322" s="331"/>
      <c r="F322" s="331"/>
      <c r="G322" s="331"/>
      <c r="H322" s="331"/>
      <c r="I322" s="331"/>
      <c r="J322" s="331"/>
      <c r="K322" s="331"/>
      <c r="L322" s="331"/>
      <c r="M322" s="331"/>
      <c r="N322" s="331"/>
      <c r="DE322" s="129"/>
    </row>
    <row r="323" spans="1:111" s="75" customFormat="1" ht="12" customHeight="1">
      <c r="A323" s="328">
        <v>2</v>
      </c>
      <c r="B323" s="328" t="s">
        <v>85</v>
      </c>
      <c r="C323" s="328"/>
      <c r="D323" s="328"/>
      <c r="E323" s="328"/>
      <c r="F323" s="328"/>
      <c r="G323" s="328"/>
      <c r="H323" s="328"/>
      <c r="I323" s="328"/>
      <c r="J323" s="328"/>
      <c r="K323" s="328"/>
      <c r="L323" s="328"/>
      <c r="M323" s="328" t="s">
        <v>81</v>
      </c>
      <c r="N323" s="332"/>
      <c r="DE323" s="129"/>
    </row>
    <row r="324" spans="1:111" s="75" customFormat="1" ht="12" customHeight="1">
      <c r="A324" s="328"/>
      <c r="B324" s="108" t="s">
        <v>5</v>
      </c>
      <c r="C324" s="328" t="s">
        <v>84</v>
      </c>
      <c r="D324" s="328"/>
      <c r="E324" s="328"/>
      <c r="F324" s="108" t="s">
        <v>83</v>
      </c>
      <c r="G324" s="328" t="s">
        <v>94</v>
      </c>
      <c r="H324" s="328"/>
      <c r="I324" s="328" t="s">
        <v>14</v>
      </c>
      <c r="J324" s="328"/>
      <c r="K324" s="328"/>
      <c r="L324" s="108" t="s">
        <v>13</v>
      </c>
      <c r="M324" s="328"/>
      <c r="N324" s="332"/>
      <c r="DE324" s="129"/>
      <c r="DF324" s="76" t="str">
        <f>IF(COUNTA(B325:N334)&gt;0,DG324,"")</f>
        <v/>
      </c>
      <c r="DG324" s="75">
        <v>10</v>
      </c>
    </row>
    <row r="325" spans="1:111" s="75" customFormat="1" ht="12" customHeight="1">
      <c r="A325" s="328"/>
      <c r="B325" s="78"/>
      <c r="C325" s="308"/>
      <c r="D325" s="308"/>
      <c r="E325" s="308"/>
      <c r="F325" s="79"/>
      <c r="G325" s="308"/>
      <c r="H325" s="308"/>
      <c r="I325" s="309"/>
      <c r="J325" s="309"/>
      <c r="K325" s="309"/>
      <c r="L325" s="62"/>
      <c r="M325" s="308"/>
      <c r="N325" s="308"/>
      <c r="DE325" s="129"/>
    </row>
    <row r="326" spans="1:111" s="75" customFormat="1" ht="12" customHeight="1">
      <c r="A326" s="328"/>
      <c r="B326" s="78"/>
      <c r="C326" s="308"/>
      <c r="D326" s="308"/>
      <c r="E326" s="308"/>
      <c r="F326" s="79"/>
      <c r="G326" s="308"/>
      <c r="H326" s="308"/>
      <c r="I326" s="309"/>
      <c r="J326" s="309"/>
      <c r="K326" s="309"/>
      <c r="L326" s="62"/>
      <c r="M326" s="308"/>
      <c r="N326" s="308"/>
      <c r="DE326" s="129"/>
    </row>
    <row r="327" spans="1:111" s="75" customFormat="1" ht="12" customHeight="1">
      <c r="A327" s="328"/>
      <c r="B327" s="78"/>
      <c r="C327" s="308"/>
      <c r="D327" s="308"/>
      <c r="E327" s="308"/>
      <c r="F327" s="79"/>
      <c r="G327" s="308"/>
      <c r="H327" s="308"/>
      <c r="I327" s="309"/>
      <c r="J327" s="309"/>
      <c r="K327" s="309"/>
      <c r="L327" s="62"/>
      <c r="M327" s="308"/>
      <c r="N327" s="308"/>
      <c r="DE327" s="129"/>
    </row>
    <row r="328" spans="1:111" s="75" customFormat="1" ht="12" customHeight="1">
      <c r="A328" s="328"/>
      <c r="B328" s="78"/>
      <c r="C328" s="308"/>
      <c r="D328" s="308"/>
      <c r="E328" s="308"/>
      <c r="F328" s="79"/>
      <c r="G328" s="308"/>
      <c r="H328" s="308"/>
      <c r="I328" s="309"/>
      <c r="J328" s="309"/>
      <c r="K328" s="309"/>
      <c r="L328" s="62"/>
      <c r="M328" s="308"/>
      <c r="N328" s="308"/>
      <c r="DE328" s="129"/>
    </row>
    <row r="329" spans="1:111" s="75" customFormat="1" ht="12" customHeight="1">
      <c r="A329" s="328"/>
      <c r="B329" s="78"/>
      <c r="C329" s="308"/>
      <c r="D329" s="308"/>
      <c r="E329" s="308"/>
      <c r="F329" s="79"/>
      <c r="G329" s="308"/>
      <c r="H329" s="308"/>
      <c r="I329" s="309"/>
      <c r="J329" s="309"/>
      <c r="K329" s="309"/>
      <c r="L329" s="62"/>
      <c r="M329" s="308"/>
      <c r="N329" s="308"/>
      <c r="DE329" s="129"/>
    </row>
    <row r="330" spans="1:111" s="75" customFormat="1" ht="12" customHeight="1">
      <c r="A330" s="328"/>
      <c r="B330" s="78"/>
      <c r="C330" s="308"/>
      <c r="D330" s="308"/>
      <c r="E330" s="308"/>
      <c r="F330" s="79"/>
      <c r="G330" s="308"/>
      <c r="H330" s="308"/>
      <c r="I330" s="309"/>
      <c r="J330" s="309"/>
      <c r="K330" s="309"/>
      <c r="L330" s="62"/>
      <c r="M330" s="308"/>
      <c r="N330" s="308"/>
      <c r="DE330" s="129"/>
    </row>
    <row r="331" spans="1:111" s="75" customFormat="1" ht="12" customHeight="1">
      <c r="A331" s="328"/>
      <c r="B331" s="78"/>
      <c r="C331" s="308"/>
      <c r="D331" s="308"/>
      <c r="E331" s="308"/>
      <c r="F331" s="79"/>
      <c r="G331" s="308"/>
      <c r="H331" s="308"/>
      <c r="I331" s="309"/>
      <c r="J331" s="309"/>
      <c r="K331" s="309"/>
      <c r="L331" s="62"/>
      <c r="M331" s="308"/>
      <c r="N331" s="308"/>
      <c r="DE331" s="129"/>
    </row>
    <row r="332" spans="1:111" s="75" customFormat="1" ht="12" customHeight="1">
      <c r="A332" s="328"/>
      <c r="B332" s="78"/>
      <c r="C332" s="308"/>
      <c r="D332" s="308"/>
      <c r="E332" s="308"/>
      <c r="F332" s="79"/>
      <c r="G332" s="308"/>
      <c r="H332" s="308"/>
      <c r="I332" s="309"/>
      <c r="J332" s="309"/>
      <c r="K332" s="309"/>
      <c r="L332" s="62"/>
      <c r="M332" s="308"/>
      <c r="N332" s="308"/>
      <c r="DE332" s="129"/>
    </row>
    <row r="333" spans="1:111" s="75" customFormat="1" ht="12" customHeight="1">
      <c r="A333" s="328"/>
      <c r="B333" s="78"/>
      <c r="C333" s="308"/>
      <c r="D333" s="308"/>
      <c r="E333" s="308"/>
      <c r="F333" s="79"/>
      <c r="G333" s="308"/>
      <c r="H333" s="308"/>
      <c r="I333" s="309"/>
      <c r="J333" s="309"/>
      <c r="K333" s="309"/>
      <c r="L333" s="62"/>
      <c r="M333" s="308"/>
      <c r="N333" s="308"/>
      <c r="DE333" s="129"/>
    </row>
    <row r="334" spans="1:111" s="75" customFormat="1" ht="12" customHeight="1">
      <c r="A334" s="328"/>
      <c r="B334" s="78"/>
      <c r="C334" s="308"/>
      <c r="D334" s="308"/>
      <c r="E334" s="308"/>
      <c r="F334" s="79"/>
      <c r="G334" s="308"/>
      <c r="H334" s="308"/>
      <c r="I334" s="309"/>
      <c r="J334" s="309"/>
      <c r="K334" s="309"/>
      <c r="L334" s="62"/>
      <c r="M334" s="308"/>
      <c r="N334" s="308"/>
      <c r="DE334" s="129"/>
    </row>
    <row r="335" spans="1:111" s="75" customFormat="1" ht="12" customHeight="1">
      <c r="A335" s="310"/>
      <c r="B335" s="311"/>
      <c r="C335" s="311"/>
      <c r="D335" s="311"/>
      <c r="E335" s="311"/>
      <c r="F335" s="311"/>
      <c r="G335" s="311"/>
      <c r="H335" s="311"/>
      <c r="I335" s="311"/>
      <c r="J335" s="311"/>
      <c r="K335" s="311"/>
      <c r="L335" s="311"/>
      <c r="M335" s="311"/>
      <c r="N335" s="311"/>
      <c r="DE335" s="129"/>
    </row>
    <row r="336" spans="1:111" s="75" customFormat="1" ht="12" customHeight="1">
      <c r="A336" s="312">
        <v>3</v>
      </c>
      <c r="B336" s="312" t="s">
        <v>96</v>
      </c>
      <c r="C336" s="312"/>
      <c r="D336" s="312"/>
      <c r="E336" s="312"/>
      <c r="F336" s="312"/>
      <c r="G336" s="312"/>
      <c r="H336" s="312"/>
      <c r="I336" s="312"/>
      <c r="J336" s="312"/>
      <c r="K336" s="312"/>
      <c r="L336" s="312"/>
      <c r="M336" s="312" t="s">
        <v>81</v>
      </c>
      <c r="N336" s="313"/>
      <c r="DE336" s="129"/>
    </row>
    <row r="337" spans="1:109" s="75" customFormat="1" ht="12" customHeight="1">
      <c r="A337" s="312"/>
      <c r="B337" s="258" t="s">
        <v>95</v>
      </c>
      <c r="C337" s="314"/>
      <c r="D337" s="314"/>
      <c r="E337" s="314"/>
      <c r="F337" s="259"/>
      <c r="G337" s="312" t="s">
        <v>94</v>
      </c>
      <c r="H337" s="312"/>
      <c r="I337" s="312" t="s">
        <v>14</v>
      </c>
      <c r="J337" s="312"/>
      <c r="K337" s="312"/>
      <c r="L337" s="110" t="s">
        <v>13</v>
      </c>
      <c r="M337" s="312"/>
      <c r="N337" s="313"/>
      <c r="DE337" s="129"/>
    </row>
    <row r="338" spans="1:109" s="75" customFormat="1" ht="12" customHeight="1">
      <c r="A338" s="312"/>
      <c r="B338" s="315"/>
      <c r="C338" s="316"/>
      <c r="D338" s="316"/>
      <c r="E338" s="316"/>
      <c r="F338" s="317"/>
      <c r="G338" s="309"/>
      <c r="H338" s="309"/>
      <c r="I338" s="309"/>
      <c r="J338" s="309"/>
      <c r="K338" s="309"/>
      <c r="L338" s="79"/>
      <c r="M338" s="318"/>
      <c r="N338" s="318"/>
      <c r="DE338" s="129"/>
    </row>
    <row r="339" spans="1:109" s="75" customFormat="1" ht="12" customHeight="1">
      <c r="A339" s="111"/>
      <c r="B339" s="111"/>
      <c r="C339" s="297"/>
      <c r="D339" s="297"/>
      <c r="E339" s="297"/>
      <c r="F339" s="111"/>
      <c r="G339" s="297"/>
      <c r="H339" s="297"/>
      <c r="I339" s="297"/>
      <c r="J339" s="297"/>
      <c r="K339" s="297"/>
      <c r="L339" s="111"/>
      <c r="M339" s="227"/>
      <c r="N339" s="227"/>
      <c r="DE339" s="129"/>
    </row>
    <row r="340" spans="1:109" s="75" customFormat="1" ht="12" customHeight="1">
      <c r="A340" s="95"/>
      <c r="B340" s="227"/>
      <c r="C340" s="227"/>
      <c r="D340" s="227"/>
      <c r="E340" s="227"/>
      <c r="F340" s="227"/>
      <c r="G340" s="227"/>
      <c r="H340" s="227"/>
      <c r="I340" s="95"/>
      <c r="J340" s="95"/>
      <c r="K340" s="95"/>
      <c r="L340" s="95"/>
      <c r="M340" s="95"/>
      <c r="N340" s="95"/>
      <c r="DE340" s="129"/>
    </row>
    <row r="341" spans="1:109" s="75" customFormat="1" ht="21" customHeight="1">
      <c r="A341" s="191">
        <v>4</v>
      </c>
      <c r="B341" s="298" t="s">
        <v>77</v>
      </c>
      <c r="C341" s="299"/>
      <c r="D341" s="300"/>
      <c r="E341" s="225" t="s">
        <v>76</v>
      </c>
      <c r="F341" s="226"/>
      <c r="G341" s="227"/>
      <c r="H341" s="227"/>
      <c r="I341" s="112"/>
      <c r="J341" s="94">
        <v>5</v>
      </c>
      <c r="K341" s="301" t="s">
        <v>93</v>
      </c>
      <c r="L341" s="302"/>
      <c r="M341" s="302"/>
      <c r="N341" s="303"/>
      <c r="DE341" s="129"/>
    </row>
    <row r="342" spans="1:109" s="75" customFormat="1" ht="12" customHeight="1">
      <c r="A342" s="193"/>
      <c r="B342" s="181"/>
      <c r="C342" s="206"/>
      <c r="D342" s="182"/>
      <c r="E342" s="181"/>
      <c r="F342" s="182"/>
      <c r="G342" s="227"/>
      <c r="H342" s="227"/>
      <c r="I342" s="101"/>
      <c r="J342" s="304"/>
      <c r="K342" s="234"/>
      <c r="L342" s="235"/>
      <c r="M342" s="235"/>
      <c r="N342" s="236"/>
      <c r="DE342" s="129"/>
    </row>
    <row r="343" spans="1:109" s="75" customFormat="1" ht="12" customHeight="1">
      <c r="A343" s="95"/>
      <c r="B343" s="100"/>
      <c r="C343" s="100"/>
      <c r="D343" s="100"/>
      <c r="E343" s="100"/>
      <c r="F343" s="100"/>
      <c r="G343" s="227"/>
      <c r="H343" s="227"/>
      <c r="I343" s="95"/>
      <c r="J343" s="305"/>
      <c r="K343" s="237"/>
      <c r="L343" s="307"/>
      <c r="M343" s="307"/>
      <c r="N343" s="239"/>
      <c r="O343" s="25"/>
      <c r="P343" s="25"/>
      <c r="DE343" s="129"/>
    </row>
    <row r="344" spans="1:109" s="75" customFormat="1" ht="12" customHeight="1">
      <c r="A344" s="95"/>
      <c r="B344" s="96"/>
      <c r="C344" s="96"/>
      <c r="D344" s="96"/>
      <c r="E344" s="96"/>
      <c r="F344" s="96"/>
      <c r="G344" s="96"/>
      <c r="H344" s="96"/>
      <c r="I344" s="95"/>
      <c r="J344" s="305"/>
      <c r="K344" s="237"/>
      <c r="L344" s="307"/>
      <c r="M344" s="307"/>
      <c r="N344" s="239"/>
      <c r="DE344" s="129"/>
    </row>
    <row r="345" spans="1:109" s="75" customFormat="1" ht="12" customHeight="1">
      <c r="A345" s="95"/>
      <c r="B345" s="244" t="s">
        <v>92</v>
      </c>
      <c r="C345" s="244"/>
      <c r="D345" s="244"/>
      <c r="E345" s="244"/>
      <c r="F345" s="244"/>
      <c r="G345" s="244"/>
      <c r="H345" s="244"/>
      <c r="I345" s="103"/>
      <c r="J345" s="305"/>
      <c r="K345" s="237"/>
      <c r="L345" s="307"/>
      <c r="M345" s="307"/>
      <c r="N345" s="239"/>
      <c r="DE345" s="129"/>
    </row>
    <row r="346" spans="1:109" s="75" customFormat="1" ht="12" customHeight="1">
      <c r="A346" s="95"/>
      <c r="B346" s="244" t="s">
        <v>91</v>
      </c>
      <c r="C346" s="244"/>
      <c r="D346" s="244"/>
      <c r="E346" s="244"/>
      <c r="F346" s="244"/>
      <c r="G346" s="244"/>
      <c r="H346" s="244"/>
      <c r="I346" s="113"/>
      <c r="J346" s="305"/>
      <c r="K346" s="237"/>
      <c r="L346" s="307"/>
      <c r="M346" s="307"/>
      <c r="N346" s="239"/>
      <c r="DE346" s="129"/>
    </row>
    <row r="347" spans="1:109" s="75" customFormat="1" ht="12" customHeight="1">
      <c r="A347" s="98" t="s">
        <v>73</v>
      </c>
      <c r="B347" s="279" t="s">
        <v>90</v>
      </c>
      <c r="C347" s="279"/>
      <c r="D347" s="279"/>
      <c r="E347" s="279"/>
      <c r="F347" s="279"/>
      <c r="G347" s="279"/>
      <c r="H347" s="279"/>
      <c r="I347" s="103"/>
      <c r="J347" s="305"/>
      <c r="K347" s="237"/>
      <c r="L347" s="307"/>
      <c r="M347" s="307"/>
      <c r="N347" s="239"/>
      <c r="DE347" s="129"/>
    </row>
    <row r="348" spans="1:109" s="75" customFormat="1" ht="12" customHeight="1">
      <c r="A348" s="98"/>
      <c r="B348" s="243"/>
      <c r="C348" s="243"/>
      <c r="D348" s="243"/>
      <c r="E348" s="243"/>
      <c r="F348" s="243"/>
      <c r="G348" s="243"/>
      <c r="H348" s="243"/>
      <c r="I348" s="103"/>
      <c r="J348" s="305"/>
      <c r="K348" s="237"/>
      <c r="L348" s="307"/>
      <c r="M348" s="307"/>
      <c r="N348" s="239"/>
      <c r="DE348" s="129"/>
    </row>
    <row r="349" spans="1:109" s="75" customFormat="1" ht="12" customHeight="1">
      <c r="A349" s="98"/>
      <c r="B349" s="243"/>
      <c r="C349" s="243"/>
      <c r="D349" s="243"/>
      <c r="E349" s="243"/>
      <c r="F349" s="243"/>
      <c r="G349" s="243"/>
      <c r="H349" s="243"/>
      <c r="I349" s="103"/>
      <c r="J349" s="305"/>
      <c r="K349" s="237"/>
      <c r="L349" s="307"/>
      <c r="M349" s="307"/>
      <c r="N349" s="239"/>
      <c r="DE349" s="129"/>
    </row>
    <row r="350" spans="1:109" s="75" customFormat="1" ht="12" customHeight="1">
      <c r="A350" s="98"/>
      <c r="B350" s="244"/>
      <c r="C350" s="244"/>
      <c r="D350" s="244"/>
      <c r="E350" s="244"/>
      <c r="F350" s="244"/>
      <c r="G350" s="244"/>
      <c r="H350" s="244"/>
      <c r="I350" s="103"/>
      <c r="J350" s="305"/>
      <c r="K350" s="237"/>
      <c r="L350" s="307"/>
      <c r="M350" s="307"/>
      <c r="N350" s="239"/>
      <c r="DE350" s="129"/>
    </row>
    <row r="351" spans="1:109" s="75" customFormat="1" ht="12" customHeight="1">
      <c r="A351" s="98"/>
      <c r="B351" s="244" t="s">
        <v>56</v>
      </c>
      <c r="C351" s="244"/>
      <c r="D351" s="244"/>
      <c r="E351" s="244"/>
      <c r="F351" s="244"/>
      <c r="G351" s="244"/>
      <c r="H351" s="244"/>
      <c r="I351" s="103"/>
      <c r="J351" s="305"/>
      <c r="K351" s="237"/>
      <c r="L351" s="307"/>
      <c r="M351" s="307"/>
      <c r="N351" s="239"/>
      <c r="Q351" s="24"/>
      <c r="R351" s="24"/>
      <c r="S351" s="24"/>
      <c r="T351" s="24"/>
      <c r="U351" s="24"/>
      <c r="V351" s="24"/>
      <c r="W351" s="24"/>
      <c r="X351" s="24"/>
      <c r="Y351" s="24"/>
      <c r="Z351" s="24"/>
      <c r="AA351" s="24"/>
      <c r="DE351" s="129"/>
    </row>
    <row r="352" spans="1:109" s="75" customFormat="1" ht="12" customHeight="1">
      <c r="A352" s="98"/>
      <c r="B352" s="244"/>
      <c r="C352" s="244"/>
      <c r="D352" s="244"/>
      <c r="E352" s="244"/>
      <c r="F352" s="244"/>
      <c r="G352" s="244"/>
      <c r="H352" s="244"/>
      <c r="I352" s="103"/>
      <c r="J352" s="306"/>
      <c r="K352" s="240"/>
      <c r="L352" s="241"/>
      <c r="M352" s="241"/>
      <c r="N352" s="242"/>
      <c r="DE352" s="129"/>
    </row>
    <row r="353" spans="1:111" s="76" customFormat="1" ht="13.5">
      <c r="A353" s="319" t="s">
        <v>100</v>
      </c>
      <c r="B353" s="320"/>
      <c r="C353" s="320"/>
      <c r="D353" s="320"/>
      <c r="E353" s="320"/>
      <c r="F353" s="320"/>
      <c r="G353" s="320"/>
      <c r="H353" s="320"/>
      <c r="I353" s="320"/>
      <c r="J353" s="320"/>
      <c r="K353" s="320"/>
      <c r="L353" s="320"/>
      <c r="M353" s="320"/>
      <c r="N353" s="320"/>
      <c r="DE353" s="145"/>
    </row>
    <row r="354" spans="1:111" s="75" customFormat="1" ht="12" customHeight="1">
      <c r="A354" s="321" t="s">
        <v>11</v>
      </c>
      <c r="B354" s="322"/>
      <c r="C354" s="187"/>
      <c r="D354" s="188"/>
      <c r="E354" s="321" t="s">
        <v>10</v>
      </c>
      <c r="F354" s="322"/>
      <c r="G354" s="181"/>
      <c r="H354" s="206"/>
      <c r="I354" s="323"/>
      <c r="J354" s="324"/>
      <c r="K354" s="108" t="s">
        <v>64</v>
      </c>
      <c r="L354" s="181"/>
      <c r="M354" s="206"/>
      <c r="N354" s="182"/>
      <c r="DE354" s="129"/>
    </row>
    <row r="355" spans="1:111" s="75" customFormat="1" ht="12" customHeight="1">
      <c r="A355" s="325">
        <v>1</v>
      </c>
      <c r="B355" s="327" t="s">
        <v>99</v>
      </c>
      <c r="C355" s="327"/>
      <c r="D355" s="327"/>
      <c r="E355" s="327"/>
      <c r="F355" s="327"/>
      <c r="G355" s="328" t="s">
        <v>98</v>
      </c>
      <c r="H355" s="328"/>
      <c r="I355" s="328" t="s">
        <v>97</v>
      </c>
      <c r="J355" s="328"/>
      <c r="K355" s="328"/>
      <c r="L355" s="328"/>
      <c r="M355" s="328"/>
      <c r="N355" s="328"/>
      <c r="DE355" s="129"/>
    </row>
    <row r="356" spans="1:111" s="75" customFormat="1" ht="12" customHeight="1">
      <c r="A356" s="326"/>
      <c r="B356" s="308"/>
      <c r="C356" s="308"/>
      <c r="D356" s="308"/>
      <c r="E356" s="308"/>
      <c r="F356" s="308"/>
      <c r="G356" s="308"/>
      <c r="H356" s="308"/>
      <c r="I356" s="329"/>
      <c r="J356" s="211"/>
      <c r="K356" s="211"/>
      <c r="L356" s="211"/>
      <c r="M356" s="211"/>
      <c r="N356" s="109" t="s">
        <v>185</v>
      </c>
      <c r="P356" s="74"/>
      <c r="DE356" s="129"/>
    </row>
    <row r="357" spans="1:111" s="75" customFormat="1" ht="12" customHeight="1">
      <c r="A357" s="330"/>
      <c r="B357" s="331"/>
      <c r="C357" s="331"/>
      <c r="D357" s="331"/>
      <c r="E357" s="331"/>
      <c r="F357" s="331"/>
      <c r="G357" s="331"/>
      <c r="H357" s="331"/>
      <c r="I357" s="331"/>
      <c r="J357" s="331"/>
      <c r="K357" s="331"/>
      <c r="L357" s="331"/>
      <c r="M357" s="331"/>
      <c r="N357" s="331"/>
      <c r="DE357" s="129"/>
    </row>
    <row r="358" spans="1:111" s="75" customFormat="1" ht="12" customHeight="1">
      <c r="A358" s="328">
        <v>2</v>
      </c>
      <c r="B358" s="328" t="s">
        <v>85</v>
      </c>
      <c r="C358" s="328"/>
      <c r="D358" s="328"/>
      <c r="E358" s="328"/>
      <c r="F358" s="328"/>
      <c r="G358" s="328"/>
      <c r="H358" s="328"/>
      <c r="I358" s="328"/>
      <c r="J358" s="328"/>
      <c r="K358" s="328"/>
      <c r="L358" s="328"/>
      <c r="M358" s="328" t="s">
        <v>81</v>
      </c>
      <c r="N358" s="332"/>
      <c r="DE358" s="129"/>
    </row>
    <row r="359" spans="1:111" s="75" customFormat="1" ht="12" customHeight="1">
      <c r="A359" s="328"/>
      <c r="B359" s="108" t="s">
        <v>5</v>
      </c>
      <c r="C359" s="328" t="s">
        <v>84</v>
      </c>
      <c r="D359" s="328"/>
      <c r="E359" s="328"/>
      <c r="F359" s="108" t="s">
        <v>83</v>
      </c>
      <c r="G359" s="328" t="s">
        <v>94</v>
      </c>
      <c r="H359" s="328"/>
      <c r="I359" s="328" t="s">
        <v>14</v>
      </c>
      <c r="J359" s="328"/>
      <c r="K359" s="328"/>
      <c r="L359" s="108" t="s">
        <v>13</v>
      </c>
      <c r="M359" s="328"/>
      <c r="N359" s="332"/>
      <c r="DE359" s="129"/>
      <c r="DF359" s="76" t="str">
        <f>IF(COUNTA(B360:N369)&gt;0,DG359,"")</f>
        <v/>
      </c>
      <c r="DG359" s="75">
        <v>11</v>
      </c>
    </row>
    <row r="360" spans="1:111" s="75" customFormat="1" ht="12" customHeight="1">
      <c r="A360" s="328"/>
      <c r="B360" s="78"/>
      <c r="C360" s="308"/>
      <c r="D360" s="308"/>
      <c r="E360" s="308"/>
      <c r="F360" s="79"/>
      <c r="G360" s="308"/>
      <c r="H360" s="308"/>
      <c r="I360" s="309"/>
      <c r="J360" s="309"/>
      <c r="K360" s="309"/>
      <c r="L360" s="62"/>
      <c r="M360" s="308"/>
      <c r="N360" s="308"/>
      <c r="DE360" s="129"/>
    </row>
    <row r="361" spans="1:111" s="75" customFormat="1" ht="12" customHeight="1">
      <c r="A361" s="328"/>
      <c r="B361" s="78"/>
      <c r="C361" s="308"/>
      <c r="D361" s="308"/>
      <c r="E361" s="308"/>
      <c r="F361" s="79"/>
      <c r="G361" s="308"/>
      <c r="H361" s="308"/>
      <c r="I361" s="309"/>
      <c r="J361" s="309"/>
      <c r="K361" s="309"/>
      <c r="L361" s="62"/>
      <c r="M361" s="308"/>
      <c r="N361" s="308"/>
      <c r="DE361" s="129"/>
    </row>
    <row r="362" spans="1:111" s="75" customFormat="1" ht="12" customHeight="1">
      <c r="A362" s="328"/>
      <c r="B362" s="78"/>
      <c r="C362" s="308"/>
      <c r="D362" s="308"/>
      <c r="E362" s="308"/>
      <c r="F362" s="79"/>
      <c r="G362" s="308"/>
      <c r="H362" s="308"/>
      <c r="I362" s="309"/>
      <c r="J362" s="309"/>
      <c r="K362" s="309"/>
      <c r="L362" s="62"/>
      <c r="M362" s="308"/>
      <c r="N362" s="308"/>
      <c r="DE362" s="129"/>
    </row>
    <row r="363" spans="1:111" s="75" customFormat="1" ht="12" customHeight="1">
      <c r="A363" s="328"/>
      <c r="B363" s="78"/>
      <c r="C363" s="308"/>
      <c r="D363" s="308"/>
      <c r="E363" s="308"/>
      <c r="F363" s="79"/>
      <c r="G363" s="308"/>
      <c r="H363" s="308"/>
      <c r="I363" s="309"/>
      <c r="J363" s="309"/>
      <c r="K363" s="309"/>
      <c r="L363" s="62"/>
      <c r="M363" s="308"/>
      <c r="N363" s="308"/>
      <c r="DE363" s="129"/>
    </row>
    <row r="364" spans="1:111" s="75" customFormat="1" ht="12" customHeight="1">
      <c r="A364" s="328"/>
      <c r="B364" s="78"/>
      <c r="C364" s="308"/>
      <c r="D364" s="308"/>
      <c r="E364" s="308"/>
      <c r="F364" s="79"/>
      <c r="G364" s="308"/>
      <c r="H364" s="308"/>
      <c r="I364" s="309"/>
      <c r="J364" s="309"/>
      <c r="K364" s="309"/>
      <c r="L364" s="62"/>
      <c r="M364" s="308"/>
      <c r="N364" s="308"/>
      <c r="DE364" s="129"/>
    </row>
    <row r="365" spans="1:111" s="75" customFormat="1" ht="12" customHeight="1">
      <c r="A365" s="328"/>
      <c r="B365" s="78"/>
      <c r="C365" s="308"/>
      <c r="D365" s="308"/>
      <c r="E365" s="308"/>
      <c r="F365" s="79"/>
      <c r="G365" s="308"/>
      <c r="H365" s="308"/>
      <c r="I365" s="309"/>
      <c r="J365" s="309"/>
      <c r="K365" s="309"/>
      <c r="L365" s="62"/>
      <c r="M365" s="308"/>
      <c r="N365" s="308"/>
      <c r="DE365" s="129"/>
    </row>
    <row r="366" spans="1:111" s="75" customFormat="1" ht="12" customHeight="1">
      <c r="A366" s="328"/>
      <c r="B366" s="78"/>
      <c r="C366" s="308"/>
      <c r="D366" s="308"/>
      <c r="E366" s="308"/>
      <c r="F366" s="79"/>
      <c r="G366" s="308"/>
      <c r="H366" s="308"/>
      <c r="I366" s="309"/>
      <c r="J366" s="309"/>
      <c r="K366" s="309"/>
      <c r="L366" s="62"/>
      <c r="M366" s="308"/>
      <c r="N366" s="308"/>
      <c r="DE366" s="129"/>
    </row>
    <row r="367" spans="1:111" s="75" customFormat="1" ht="12" customHeight="1">
      <c r="A367" s="328"/>
      <c r="B367" s="78"/>
      <c r="C367" s="308"/>
      <c r="D367" s="308"/>
      <c r="E367" s="308"/>
      <c r="F367" s="79"/>
      <c r="G367" s="308"/>
      <c r="H367" s="308"/>
      <c r="I367" s="309"/>
      <c r="J367" s="309"/>
      <c r="K367" s="309"/>
      <c r="L367" s="62"/>
      <c r="M367" s="308"/>
      <c r="N367" s="308"/>
      <c r="DE367" s="129"/>
    </row>
    <row r="368" spans="1:111" s="75" customFormat="1" ht="12" customHeight="1">
      <c r="A368" s="328"/>
      <c r="B368" s="78"/>
      <c r="C368" s="308"/>
      <c r="D368" s="308"/>
      <c r="E368" s="308"/>
      <c r="F368" s="79"/>
      <c r="G368" s="308"/>
      <c r="H368" s="308"/>
      <c r="I368" s="309"/>
      <c r="J368" s="309"/>
      <c r="K368" s="309"/>
      <c r="L368" s="62"/>
      <c r="M368" s="308"/>
      <c r="N368" s="308"/>
      <c r="DE368" s="129"/>
    </row>
    <row r="369" spans="1:109" s="75" customFormat="1" ht="12" customHeight="1">
      <c r="A369" s="328"/>
      <c r="B369" s="78"/>
      <c r="C369" s="308"/>
      <c r="D369" s="308"/>
      <c r="E369" s="308"/>
      <c r="F369" s="79"/>
      <c r="G369" s="308"/>
      <c r="H369" s="308"/>
      <c r="I369" s="309"/>
      <c r="J369" s="309"/>
      <c r="K369" s="309"/>
      <c r="L369" s="62"/>
      <c r="M369" s="308"/>
      <c r="N369" s="308"/>
      <c r="DE369" s="129"/>
    </row>
    <row r="370" spans="1:109" s="75" customFormat="1" ht="12" customHeight="1">
      <c r="A370" s="310"/>
      <c r="B370" s="311"/>
      <c r="C370" s="311"/>
      <c r="D370" s="311"/>
      <c r="E370" s="311"/>
      <c r="F370" s="311"/>
      <c r="G370" s="311"/>
      <c r="H370" s="311"/>
      <c r="I370" s="311"/>
      <c r="J370" s="311"/>
      <c r="K370" s="311"/>
      <c r="L370" s="311"/>
      <c r="M370" s="311"/>
      <c r="N370" s="311"/>
      <c r="DE370" s="129"/>
    </row>
    <row r="371" spans="1:109" s="75" customFormat="1" ht="12" customHeight="1">
      <c r="A371" s="312">
        <v>3</v>
      </c>
      <c r="B371" s="312" t="s">
        <v>96</v>
      </c>
      <c r="C371" s="312"/>
      <c r="D371" s="312"/>
      <c r="E371" s="312"/>
      <c r="F371" s="312"/>
      <c r="G371" s="312"/>
      <c r="H371" s="312"/>
      <c r="I371" s="312"/>
      <c r="J371" s="312"/>
      <c r="K371" s="312"/>
      <c r="L371" s="312"/>
      <c r="M371" s="312" t="s">
        <v>81</v>
      </c>
      <c r="N371" s="313"/>
      <c r="DE371" s="129"/>
    </row>
    <row r="372" spans="1:109" s="75" customFormat="1" ht="12" customHeight="1">
      <c r="A372" s="312"/>
      <c r="B372" s="258" t="s">
        <v>95</v>
      </c>
      <c r="C372" s="314"/>
      <c r="D372" s="314"/>
      <c r="E372" s="314"/>
      <c r="F372" s="259"/>
      <c r="G372" s="312" t="s">
        <v>94</v>
      </c>
      <c r="H372" s="312"/>
      <c r="I372" s="312" t="s">
        <v>14</v>
      </c>
      <c r="J372" s="312"/>
      <c r="K372" s="312"/>
      <c r="L372" s="110" t="s">
        <v>13</v>
      </c>
      <c r="M372" s="312"/>
      <c r="N372" s="313"/>
      <c r="DE372" s="129"/>
    </row>
    <row r="373" spans="1:109" s="75" customFormat="1" ht="12" customHeight="1">
      <c r="A373" s="312"/>
      <c r="B373" s="315"/>
      <c r="C373" s="316"/>
      <c r="D373" s="316"/>
      <c r="E373" s="316"/>
      <c r="F373" s="317"/>
      <c r="G373" s="309"/>
      <c r="H373" s="309"/>
      <c r="I373" s="309"/>
      <c r="J373" s="309"/>
      <c r="K373" s="309"/>
      <c r="L373" s="79"/>
      <c r="M373" s="318"/>
      <c r="N373" s="318"/>
      <c r="DE373" s="129"/>
    </row>
    <row r="374" spans="1:109" s="75" customFormat="1" ht="12" customHeight="1">
      <c r="A374" s="111"/>
      <c r="B374" s="111"/>
      <c r="C374" s="297"/>
      <c r="D374" s="297"/>
      <c r="E374" s="297"/>
      <c r="F374" s="111"/>
      <c r="G374" s="297"/>
      <c r="H374" s="297"/>
      <c r="I374" s="297"/>
      <c r="J374" s="297"/>
      <c r="K374" s="297"/>
      <c r="L374" s="111"/>
      <c r="M374" s="227"/>
      <c r="N374" s="227"/>
      <c r="DE374" s="129"/>
    </row>
    <row r="375" spans="1:109" s="75" customFormat="1" ht="12" customHeight="1">
      <c r="A375" s="95"/>
      <c r="B375" s="227"/>
      <c r="C375" s="227"/>
      <c r="D375" s="227"/>
      <c r="E375" s="227"/>
      <c r="F375" s="227"/>
      <c r="G375" s="227"/>
      <c r="H375" s="227"/>
      <c r="I375" s="95"/>
      <c r="J375" s="95"/>
      <c r="K375" s="95"/>
      <c r="L375" s="95"/>
      <c r="M375" s="95"/>
      <c r="N375" s="95"/>
      <c r="DE375" s="129"/>
    </row>
    <row r="376" spans="1:109" s="75" customFormat="1" ht="21" customHeight="1">
      <c r="A376" s="191">
        <v>4</v>
      </c>
      <c r="B376" s="298" t="s">
        <v>77</v>
      </c>
      <c r="C376" s="299"/>
      <c r="D376" s="300"/>
      <c r="E376" s="225" t="s">
        <v>76</v>
      </c>
      <c r="F376" s="226"/>
      <c r="G376" s="227"/>
      <c r="H376" s="227"/>
      <c r="I376" s="112"/>
      <c r="J376" s="94">
        <v>5</v>
      </c>
      <c r="K376" s="301" t="s">
        <v>93</v>
      </c>
      <c r="L376" s="302"/>
      <c r="M376" s="302"/>
      <c r="N376" s="303"/>
      <c r="DE376" s="129"/>
    </row>
    <row r="377" spans="1:109" s="75" customFormat="1" ht="12" customHeight="1">
      <c r="A377" s="193"/>
      <c r="B377" s="181"/>
      <c r="C377" s="206"/>
      <c r="D377" s="182"/>
      <c r="E377" s="181"/>
      <c r="F377" s="182"/>
      <c r="G377" s="227"/>
      <c r="H377" s="227"/>
      <c r="I377" s="101"/>
      <c r="J377" s="304"/>
      <c r="K377" s="234"/>
      <c r="L377" s="235"/>
      <c r="M377" s="235"/>
      <c r="N377" s="236"/>
      <c r="DE377" s="129"/>
    </row>
    <row r="378" spans="1:109" s="75" customFormat="1" ht="12" customHeight="1">
      <c r="A378" s="95"/>
      <c r="B378" s="100"/>
      <c r="C378" s="100"/>
      <c r="D378" s="100"/>
      <c r="E378" s="100"/>
      <c r="F378" s="100"/>
      <c r="G378" s="227"/>
      <c r="H378" s="227"/>
      <c r="I378" s="95"/>
      <c r="J378" s="305"/>
      <c r="K378" s="237"/>
      <c r="L378" s="307"/>
      <c r="M378" s="307"/>
      <c r="N378" s="239"/>
      <c r="O378" s="25"/>
      <c r="P378" s="25"/>
      <c r="DE378" s="129"/>
    </row>
    <row r="379" spans="1:109" s="75" customFormat="1" ht="12" customHeight="1">
      <c r="A379" s="95"/>
      <c r="B379" s="96"/>
      <c r="C379" s="96"/>
      <c r="D379" s="96"/>
      <c r="E379" s="96"/>
      <c r="F379" s="96"/>
      <c r="G379" s="96"/>
      <c r="H379" s="96"/>
      <c r="I379" s="95"/>
      <c r="J379" s="305"/>
      <c r="K379" s="237"/>
      <c r="L379" s="307"/>
      <c r="M379" s="307"/>
      <c r="N379" s="239"/>
      <c r="DE379" s="129"/>
    </row>
    <row r="380" spans="1:109" s="75" customFormat="1" ht="12" customHeight="1">
      <c r="A380" s="95"/>
      <c r="B380" s="244" t="s">
        <v>92</v>
      </c>
      <c r="C380" s="244"/>
      <c r="D380" s="244"/>
      <c r="E380" s="244"/>
      <c r="F380" s="244"/>
      <c r="G380" s="244"/>
      <c r="H380" s="244"/>
      <c r="I380" s="103"/>
      <c r="J380" s="305"/>
      <c r="K380" s="237"/>
      <c r="L380" s="307"/>
      <c r="M380" s="307"/>
      <c r="N380" s="239"/>
      <c r="DE380" s="129"/>
    </row>
    <row r="381" spans="1:109" s="75" customFormat="1" ht="12" customHeight="1">
      <c r="A381" s="95"/>
      <c r="B381" s="244" t="s">
        <v>91</v>
      </c>
      <c r="C381" s="244"/>
      <c r="D381" s="244"/>
      <c r="E381" s="244"/>
      <c r="F381" s="244"/>
      <c r="G381" s="244"/>
      <c r="H381" s="244"/>
      <c r="I381" s="113"/>
      <c r="J381" s="305"/>
      <c r="K381" s="237"/>
      <c r="L381" s="307"/>
      <c r="M381" s="307"/>
      <c r="N381" s="239"/>
      <c r="DE381" s="129"/>
    </row>
    <row r="382" spans="1:109" s="75" customFormat="1" ht="12" customHeight="1">
      <c r="A382" s="98" t="s">
        <v>73</v>
      </c>
      <c r="B382" s="279" t="s">
        <v>90</v>
      </c>
      <c r="C382" s="279"/>
      <c r="D382" s="279"/>
      <c r="E382" s="279"/>
      <c r="F382" s="279"/>
      <c r="G382" s="279"/>
      <c r="H382" s="279"/>
      <c r="I382" s="103"/>
      <c r="J382" s="305"/>
      <c r="K382" s="237"/>
      <c r="L382" s="307"/>
      <c r="M382" s="307"/>
      <c r="N382" s="239"/>
      <c r="DE382" s="129"/>
    </row>
    <row r="383" spans="1:109" s="75" customFormat="1" ht="12" customHeight="1">
      <c r="A383" s="98"/>
      <c r="B383" s="243"/>
      <c r="C383" s="243"/>
      <c r="D383" s="243"/>
      <c r="E383" s="243"/>
      <c r="F383" s="243"/>
      <c r="G383" s="243"/>
      <c r="H383" s="243"/>
      <c r="I383" s="103"/>
      <c r="J383" s="305"/>
      <c r="K383" s="237"/>
      <c r="L383" s="307"/>
      <c r="M383" s="307"/>
      <c r="N383" s="239"/>
      <c r="DE383" s="129"/>
    </row>
    <row r="384" spans="1:109" s="75" customFormat="1" ht="12" customHeight="1">
      <c r="A384" s="98"/>
      <c r="B384" s="243"/>
      <c r="C384" s="243"/>
      <c r="D384" s="243"/>
      <c r="E384" s="243"/>
      <c r="F384" s="243"/>
      <c r="G384" s="243"/>
      <c r="H384" s="243"/>
      <c r="I384" s="103"/>
      <c r="J384" s="305"/>
      <c r="K384" s="237"/>
      <c r="L384" s="307"/>
      <c r="M384" s="307"/>
      <c r="N384" s="239"/>
      <c r="DE384" s="129"/>
    </row>
    <row r="385" spans="1:111" s="75" customFormat="1" ht="12" customHeight="1">
      <c r="A385" s="98"/>
      <c r="B385" s="244"/>
      <c r="C385" s="244"/>
      <c r="D385" s="244"/>
      <c r="E385" s="244"/>
      <c r="F385" s="244"/>
      <c r="G385" s="244"/>
      <c r="H385" s="244"/>
      <c r="I385" s="103"/>
      <c r="J385" s="305"/>
      <c r="K385" s="237"/>
      <c r="L385" s="307"/>
      <c r="M385" s="307"/>
      <c r="N385" s="239"/>
      <c r="DE385" s="129"/>
    </row>
    <row r="386" spans="1:111" s="75" customFormat="1" ht="12" customHeight="1">
      <c r="A386" s="98"/>
      <c r="B386" s="244" t="s">
        <v>56</v>
      </c>
      <c r="C386" s="244"/>
      <c r="D386" s="244"/>
      <c r="E386" s="244"/>
      <c r="F386" s="244"/>
      <c r="G386" s="244"/>
      <c r="H386" s="244"/>
      <c r="I386" s="103"/>
      <c r="J386" s="305"/>
      <c r="K386" s="237"/>
      <c r="L386" s="307"/>
      <c r="M386" s="307"/>
      <c r="N386" s="239"/>
      <c r="Q386" s="24"/>
      <c r="R386" s="24"/>
      <c r="S386" s="24"/>
      <c r="T386" s="24"/>
      <c r="U386" s="24"/>
      <c r="V386" s="24"/>
      <c r="W386" s="24"/>
      <c r="X386" s="24"/>
      <c r="Y386" s="24"/>
      <c r="Z386" s="24"/>
      <c r="AA386" s="24"/>
      <c r="DE386" s="129"/>
    </row>
    <row r="387" spans="1:111" s="75" customFormat="1" ht="12" customHeight="1">
      <c r="A387" s="98"/>
      <c r="B387" s="244"/>
      <c r="C387" s="244"/>
      <c r="D387" s="244"/>
      <c r="E387" s="244"/>
      <c r="F387" s="244"/>
      <c r="G387" s="244"/>
      <c r="H387" s="244"/>
      <c r="I387" s="103"/>
      <c r="J387" s="306"/>
      <c r="K387" s="240"/>
      <c r="L387" s="241"/>
      <c r="M387" s="241"/>
      <c r="N387" s="242"/>
      <c r="DE387" s="129"/>
    </row>
    <row r="388" spans="1:111" s="76" customFormat="1" ht="13.5">
      <c r="A388" s="319" t="s">
        <v>100</v>
      </c>
      <c r="B388" s="320"/>
      <c r="C388" s="320"/>
      <c r="D388" s="320"/>
      <c r="E388" s="320"/>
      <c r="F388" s="320"/>
      <c r="G388" s="320"/>
      <c r="H388" s="320"/>
      <c r="I388" s="320"/>
      <c r="J388" s="320"/>
      <c r="K388" s="320"/>
      <c r="L388" s="320"/>
      <c r="M388" s="320"/>
      <c r="N388" s="320"/>
      <c r="DE388" s="145"/>
    </row>
    <row r="389" spans="1:111" s="75" customFormat="1" ht="12" customHeight="1">
      <c r="A389" s="321" t="s">
        <v>11</v>
      </c>
      <c r="B389" s="322"/>
      <c r="C389" s="187"/>
      <c r="D389" s="188"/>
      <c r="E389" s="321" t="s">
        <v>10</v>
      </c>
      <c r="F389" s="322"/>
      <c r="G389" s="181"/>
      <c r="H389" s="206"/>
      <c r="I389" s="323"/>
      <c r="J389" s="324"/>
      <c r="K389" s="108" t="s">
        <v>64</v>
      </c>
      <c r="L389" s="181"/>
      <c r="M389" s="206"/>
      <c r="N389" s="182"/>
      <c r="DE389" s="129"/>
    </row>
    <row r="390" spans="1:111" s="75" customFormat="1" ht="12" customHeight="1">
      <c r="A390" s="325">
        <v>1</v>
      </c>
      <c r="B390" s="327" t="s">
        <v>99</v>
      </c>
      <c r="C390" s="327"/>
      <c r="D390" s="327"/>
      <c r="E390" s="327"/>
      <c r="F390" s="327"/>
      <c r="G390" s="328" t="s">
        <v>98</v>
      </c>
      <c r="H390" s="328"/>
      <c r="I390" s="328" t="s">
        <v>97</v>
      </c>
      <c r="J390" s="328"/>
      <c r="K390" s="328"/>
      <c r="L390" s="328"/>
      <c r="M390" s="328"/>
      <c r="N390" s="328"/>
      <c r="DE390" s="129"/>
    </row>
    <row r="391" spans="1:111" s="75" customFormat="1" ht="12" customHeight="1">
      <c r="A391" s="326"/>
      <c r="B391" s="308"/>
      <c r="C391" s="308"/>
      <c r="D391" s="308"/>
      <c r="E391" s="308"/>
      <c r="F391" s="308"/>
      <c r="G391" s="308"/>
      <c r="H391" s="308"/>
      <c r="I391" s="329"/>
      <c r="J391" s="211"/>
      <c r="K391" s="211"/>
      <c r="L391" s="211"/>
      <c r="M391" s="211"/>
      <c r="N391" s="109" t="s">
        <v>185</v>
      </c>
      <c r="P391" s="74"/>
      <c r="DE391" s="129"/>
    </row>
    <row r="392" spans="1:111" s="75" customFormat="1" ht="12" customHeight="1">
      <c r="A392" s="330"/>
      <c r="B392" s="331"/>
      <c r="C392" s="331"/>
      <c r="D392" s="331"/>
      <c r="E392" s="331"/>
      <c r="F392" s="331"/>
      <c r="G392" s="331"/>
      <c r="H392" s="331"/>
      <c r="I392" s="331"/>
      <c r="J392" s="331"/>
      <c r="K392" s="331"/>
      <c r="L392" s="331"/>
      <c r="M392" s="331"/>
      <c r="N392" s="331"/>
      <c r="DE392" s="129"/>
    </row>
    <row r="393" spans="1:111" s="75" customFormat="1" ht="12" customHeight="1">
      <c r="A393" s="328">
        <v>2</v>
      </c>
      <c r="B393" s="328" t="s">
        <v>85</v>
      </c>
      <c r="C393" s="328"/>
      <c r="D393" s="328"/>
      <c r="E393" s="328"/>
      <c r="F393" s="328"/>
      <c r="G393" s="328"/>
      <c r="H393" s="328"/>
      <c r="I393" s="328"/>
      <c r="J393" s="328"/>
      <c r="K393" s="328"/>
      <c r="L393" s="328"/>
      <c r="M393" s="328" t="s">
        <v>81</v>
      </c>
      <c r="N393" s="332"/>
      <c r="DE393" s="129"/>
    </row>
    <row r="394" spans="1:111" s="75" customFormat="1" ht="12" customHeight="1">
      <c r="A394" s="328"/>
      <c r="B394" s="108" t="s">
        <v>5</v>
      </c>
      <c r="C394" s="328" t="s">
        <v>84</v>
      </c>
      <c r="D394" s="328"/>
      <c r="E394" s="328"/>
      <c r="F394" s="108" t="s">
        <v>83</v>
      </c>
      <c r="G394" s="328" t="s">
        <v>94</v>
      </c>
      <c r="H394" s="328"/>
      <c r="I394" s="328" t="s">
        <v>14</v>
      </c>
      <c r="J394" s="328"/>
      <c r="K394" s="328"/>
      <c r="L394" s="108" t="s">
        <v>13</v>
      </c>
      <c r="M394" s="328"/>
      <c r="N394" s="332"/>
      <c r="DE394" s="129"/>
      <c r="DF394" s="76" t="str">
        <f>IF(COUNTA(B395:N404)&gt;0,DG394,"")</f>
        <v/>
      </c>
      <c r="DG394" s="75">
        <v>12</v>
      </c>
    </row>
    <row r="395" spans="1:111" s="75" customFormat="1" ht="12" customHeight="1">
      <c r="A395" s="328"/>
      <c r="B395" s="78"/>
      <c r="C395" s="308"/>
      <c r="D395" s="308"/>
      <c r="E395" s="308"/>
      <c r="F395" s="79"/>
      <c r="G395" s="308"/>
      <c r="H395" s="308"/>
      <c r="I395" s="309"/>
      <c r="J395" s="309"/>
      <c r="K395" s="309"/>
      <c r="L395" s="62"/>
      <c r="M395" s="308"/>
      <c r="N395" s="308"/>
      <c r="DE395" s="129"/>
    </row>
    <row r="396" spans="1:111" s="75" customFormat="1" ht="12" customHeight="1">
      <c r="A396" s="328"/>
      <c r="B396" s="78"/>
      <c r="C396" s="308"/>
      <c r="D396" s="308"/>
      <c r="E396" s="308"/>
      <c r="F396" s="79"/>
      <c r="G396" s="308"/>
      <c r="H396" s="308"/>
      <c r="I396" s="309"/>
      <c r="J396" s="309"/>
      <c r="K396" s="309"/>
      <c r="L396" s="62"/>
      <c r="M396" s="308"/>
      <c r="N396" s="308"/>
      <c r="DE396" s="129"/>
    </row>
    <row r="397" spans="1:111" s="75" customFormat="1" ht="12" customHeight="1">
      <c r="A397" s="328"/>
      <c r="B397" s="78"/>
      <c r="C397" s="308"/>
      <c r="D397" s="308"/>
      <c r="E397" s="308"/>
      <c r="F397" s="79"/>
      <c r="G397" s="308"/>
      <c r="H397" s="308"/>
      <c r="I397" s="309"/>
      <c r="J397" s="309"/>
      <c r="K397" s="309"/>
      <c r="L397" s="62"/>
      <c r="M397" s="308"/>
      <c r="N397" s="308"/>
      <c r="DE397" s="129"/>
    </row>
    <row r="398" spans="1:111" s="75" customFormat="1" ht="12" customHeight="1">
      <c r="A398" s="328"/>
      <c r="B398" s="78"/>
      <c r="C398" s="308"/>
      <c r="D398" s="308"/>
      <c r="E398" s="308"/>
      <c r="F398" s="79"/>
      <c r="G398" s="308"/>
      <c r="H398" s="308"/>
      <c r="I398" s="309"/>
      <c r="J398" s="309"/>
      <c r="K398" s="309"/>
      <c r="L398" s="62"/>
      <c r="M398" s="308"/>
      <c r="N398" s="308"/>
      <c r="DE398" s="129"/>
    </row>
    <row r="399" spans="1:111" s="75" customFormat="1" ht="12" customHeight="1">
      <c r="A399" s="328"/>
      <c r="B399" s="78"/>
      <c r="C399" s="308"/>
      <c r="D399" s="308"/>
      <c r="E399" s="308"/>
      <c r="F399" s="79"/>
      <c r="G399" s="308"/>
      <c r="H399" s="308"/>
      <c r="I399" s="309"/>
      <c r="J399" s="309"/>
      <c r="K399" s="309"/>
      <c r="L399" s="62"/>
      <c r="M399" s="308"/>
      <c r="N399" s="308"/>
      <c r="DE399" s="129"/>
    </row>
    <row r="400" spans="1:111" s="75" customFormat="1" ht="12" customHeight="1">
      <c r="A400" s="328"/>
      <c r="B400" s="78"/>
      <c r="C400" s="308"/>
      <c r="D400" s="308"/>
      <c r="E400" s="308"/>
      <c r="F400" s="79"/>
      <c r="G400" s="308"/>
      <c r="H400" s="308"/>
      <c r="I400" s="309"/>
      <c r="J400" s="309"/>
      <c r="K400" s="309"/>
      <c r="L400" s="62"/>
      <c r="M400" s="308"/>
      <c r="N400" s="308"/>
      <c r="DE400" s="129"/>
    </row>
    <row r="401" spans="1:109" s="75" customFormat="1" ht="12" customHeight="1">
      <c r="A401" s="328"/>
      <c r="B401" s="78"/>
      <c r="C401" s="308"/>
      <c r="D401" s="308"/>
      <c r="E401" s="308"/>
      <c r="F401" s="79"/>
      <c r="G401" s="308"/>
      <c r="H401" s="308"/>
      <c r="I401" s="309"/>
      <c r="J401" s="309"/>
      <c r="K401" s="309"/>
      <c r="L401" s="62"/>
      <c r="M401" s="308"/>
      <c r="N401" s="308"/>
      <c r="DE401" s="129"/>
    </row>
    <row r="402" spans="1:109" s="75" customFormat="1" ht="12" customHeight="1">
      <c r="A402" s="328"/>
      <c r="B402" s="78"/>
      <c r="C402" s="308"/>
      <c r="D402" s="308"/>
      <c r="E402" s="308"/>
      <c r="F402" s="79"/>
      <c r="G402" s="308"/>
      <c r="H402" s="308"/>
      <c r="I402" s="309"/>
      <c r="J402" s="309"/>
      <c r="K402" s="309"/>
      <c r="L402" s="62"/>
      <c r="M402" s="308"/>
      <c r="N402" s="308"/>
      <c r="DE402" s="129"/>
    </row>
    <row r="403" spans="1:109" s="75" customFormat="1" ht="12" customHeight="1">
      <c r="A403" s="328"/>
      <c r="B403" s="78"/>
      <c r="C403" s="308"/>
      <c r="D403" s="308"/>
      <c r="E403" s="308"/>
      <c r="F403" s="79"/>
      <c r="G403" s="308"/>
      <c r="H403" s="308"/>
      <c r="I403" s="309"/>
      <c r="J403" s="309"/>
      <c r="K403" s="309"/>
      <c r="L403" s="62"/>
      <c r="M403" s="308"/>
      <c r="N403" s="308"/>
      <c r="DE403" s="129"/>
    </row>
    <row r="404" spans="1:109" s="75" customFormat="1" ht="12" customHeight="1">
      <c r="A404" s="328"/>
      <c r="B404" s="78"/>
      <c r="C404" s="308"/>
      <c r="D404" s="308"/>
      <c r="E404" s="308"/>
      <c r="F404" s="79"/>
      <c r="G404" s="308"/>
      <c r="H404" s="308"/>
      <c r="I404" s="309"/>
      <c r="J404" s="309"/>
      <c r="K404" s="309"/>
      <c r="L404" s="62"/>
      <c r="M404" s="308"/>
      <c r="N404" s="308"/>
      <c r="DE404" s="129"/>
    </row>
    <row r="405" spans="1:109" s="75" customFormat="1" ht="12" customHeight="1">
      <c r="A405" s="310"/>
      <c r="B405" s="311"/>
      <c r="C405" s="311"/>
      <c r="D405" s="311"/>
      <c r="E405" s="311"/>
      <c r="F405" s="311"/>
      <c r="G405" s="311"/>
      <c r="H405" s="311"/>
      <c r="I405" s="311"/>
      <c r="J405" s="311"/>
      <c r="K405" s="311"/>
      <c r="L405" s="311"/>
      <c r="M405" s="311"/>
      <c r="N405" s="311"/>
      <c r="DE405" s="129"/>
    </row>
    <row r="406" spans="1:109" s="75" customFormat="1" ht="12" customHeight="1">
      <c r="A406" s="312">
        <v>3</v>
      </c>
      <c r="B406" s="312" t="s">
        <v>96</v>
      </c>
      <c r="C406" s="312"/>
      <c r="D406" s="312"/>
      <c r="E406" s="312"/>
      <c r="F406" s="312"/>
      <c r="G406" s="312"/>
      <c r="H406" s="312"/>
      <c r="I406" s="312"/>
      <c r="J406" s="312"/>
      <c r="K406" s="312"/>
      <c r="L406" s="312"/>
      <c r="M406" s="312" t="s">
        <v>81</v>
      </c>
      <c r="N406" s="313"/>
      <c r="DE406" s="129"/>
    </row>
    <row r="407" spans="1:109" s="75" customFormat="1" ht="12" customHeight="1">
      <c r="A407" s="312"/>
      <c r="B407" s="258" t="s">
        <v>95</v>
      </c>
      <c r="C407" s="314"/>
      <c r="D407" s="314"/>
      <c r="E407" s="314"/>
      <c r="F407" s="259"/>
      <c r="G407" s="312" t="s">
        <v>94</v>
      </c>
      <c r="H407" s="312"/>
      <c r="I407" s="312" t="s">
        <v>14</v>
      </c>
      <c r="J407" s="312"/>
      <c r="K407" s="312"/>
      <c r="L407" s="110" t="s">
        <v>13</v>
      </c>
      <c r="M407" s="312"/>
      <c r="N407" s="313"/>
      <c r="DE407" s="129"/>
    </row>
    <row r="408" spans="1:109" s="75" customFormat="1" ht="12" customHeight="1">
      <c r="A408" s="312"/>
      <c r="B408" s="315"/>
      <c r="C408" s="316"/>
      <c r="D408" s="316"/>
      <c r="E408" s="316"/>
      <c r="F408" s="317"/>
      <c r="G408" s="309"/>
      <c r="H408" s="309"/>
      <c r="I408" s="309"/>
      <c r="J408" s="309"/>
      <c r="K408" s="309"/>
      <c r="L408" s="79"/>
      <c r="M408" s="318"/>
      <c r="N408" s="318"/>
      <c r="DE408" s="129"/>
    </row>
    <row r="409" spans="1:109" s="75" customFormat="1" ht="12" customHeight="1">
      <c r="A409" s="111"/>
      <c r="B409" s="111"/>
      <c r="C409" s="297"/>
      <c r="D409" s="297"/>
      <c r="E409" s="297"/>
      <c r="F409" s="111"/>
      <c r="G409" s="297"/>
      <c r="H409" s="297"/>
      <c r="I409" s="297"/>
      <c r="J409" s="297"/>
      <c r="K409" s="297"/>
      <c r="L409" s="111"/>
      <c r="M409" s="227"/>
      <c r="N409" s="227"/>
      <c r="DE409" s="129"/>
    </row>
    <row r="410" spans="1:109" s="75" customFormat="1" ht="12" customHeight="1">
      <c r="A410" s="95"/>
      <c r="B410" s="227"/>
      <c r="C410" s="227"/>
      <c r="D410" s="227"/>
      <c r="E410" s="227"/>
      <c r="F410" s="227"/>
      <c r="G410" s="227"/>
      <c r="H410" s="227"/>
      <c r="I410" s="95"/>
      <c r="J410" s="95"/>
      <c r="K410" s="95"/>
      <c r="L410" s="95"/>
      <c r="M410" s="95"/>
      <c r="N410" s="95"/>
      <c r="DE410" s="129"/>
    </row>
    <row r="411" spans="1:109" s="75" customFormat="1" ht="21" customHeight="1">
      <c r="A411" s="191">
        <v>4</v>
      </c>
      <c r="B411" s="298" t="s">
        <v>77</v>
      </c>
      <c r="C411" s="299"/>
      <c r="D411" s="300"/>
      <c r="E411" s="225" t="s">
        <v>76</v>
      </c>
      <c r="F411" s="226"/>
      <c r="G411" s="227"/>
      <c r="H411" s="227"/>
      <c r="I411" s="112"/>
      <c r="J411" s="94">
        <v>5</v>
      </c>
      <c r="K411" s="301" t="s">
        <v>93</v>
      </c>
      <c r="L411" s="302"/>
      <c r="M411" s="302"/>
      <c r="N411" s="303"/>
      <c r="DE411" s="129"/>
    </row>
    <row r="412" spans="1:109" s="75" customFormat="1" ht="12" customHeight="1">
      <c r="A412" s="193"/>
      <c r="B412" s="181"/>
      <c r="C412" s="206"/>
      <c r="D412" s="182"/>
      <c r="E412" s="181"/>
      <c r="F412" s="182"/>
      <c r="G412" s="227"/>
      <c r="H412" s="227"/>
      <c r="I412" s="101"/>
      <c r="J412" s="304"/>
      <c r="K412" s="234"/>
      <c r="L412" s="235"/>
      <c r="M412" s="235"/>
      <c r="N412" s="236"/>
      <c r="DE412" s="129"/>
    </row>
    <row r="413" spans="1:109" s="75" customFormat="1" ht="12" customHeight="1">
      <c r="A413" s="95"/>
      <c r="B413" s="100"/>
      <c r="C413" s="100"/>
      <c r="D413" s="100"/>
      <c r="E413" s="100"/>
      <c r="F413" s="100"/>
      <c r="G413" s="227"/>
      <c r="H413" s="227"/>
      <c r="I413" s="95"/>
      <c r="J413" s="305"/>
      <c r="K413" s="237"/>
      <c r="L413" s="307"/>
      <c r="M413" s="307"/>
      <c r="N413" s="239"/>
      <c r="O413" s="25"/>
      <c r="P413" s="25"/>
      <c r="DE413" s="129"/>
    </row>
    <row r="414" spans="1:109" s="75" customFormat="1" ht="12" customHeight="1">
      <c r="A414" s="95"/>
      <c r="B414" s="96"/>
      <c r="C414" s="96"/>
      <c r="D414" s="96"/>
      <c r="E414" s="96"/>
      <c r="F414" s="96"/>
      <c r="G414" s="96"/>
      <c r="H414" s="96"/>
      <c r="I414" s="95"/>
      <c r="J414" s="305"/>
      <c r="K414" s="237"/>
      <c r="L414" s="307"/>
      <c r="M414" s="307"/>
      <c r="N414" s="239"/>
      <c r="DE414" s="129"/>
    </row>
    <row r="415" spans="1:109" s="75" customFormat="1" ht="12" customHeight="1">
      <c r="A415" s="95"/>
      <c r="B415" s="244" t="s">
        <v>92</v>
      </c>
      <c r="C415" s="244"/>
      <c r="D415" s="244"/>
      <c r="E415" s="244"/>
      <c r="F415" s="244"/>
      <c r="G415" s="244"/>
      <c r="H415" s="244"/>
      <c r="I415" s="103"/>
      <c r="J415" s="305"/>
      <c r="K415" s="237"/>
      <c r="L415" s="307"/>
      <c r="M415" s="307"/>
      <c r="N415" s="239"/>
      <c r="DE415" s="129"/>
    </row>
    <row r="416" spans="1:109" s="75" customFormat="1" ht="12" customHeight="1">
      <c r="A416" s="95"/>
      <c r="B416" s="244" t="s">
        <v>91</v>
      </c>
      <c r="C416" s="244"/>
      <c r="D416" s="244"/>
      <c r="E416" s="244"/>
      <c r="F416" s="244"/>
      <c r="G416" s="244"/>
      <c r="H416" s="244"/>
      <c r="I416" s="113"/>
      <c r="J416" s="305"/>
      <c r="K416" s="237"/>
      <c r="L416" s="307"/>
      <c r="M416" s="307"/>
      <c r="N416" s="239"/>
      <c r="DE416" s="129"/>
    </row>
    <row r="417" spans="1:111" s="75" customFormat="1" ht="12" customHeight="1">
      <c r="A417" s="98" t="s">
        <v>73</v>
      </c>
      <c r="B417" s="279" t="s">
        <v>90</v>
      </c>
      <c r="C417" s="279"/>
      <c r="D417" s="279"/>
      <c r="E417" s="279"/>
      <c r="F417" s="279"/>
      <c r="G417" s="279"/>
      <c r="H417" s="279"/>
      <c r="I417" s="103"/>
      <c r="J417" s="305"/>
      <c r="K417" s="237"/>
      <c r="L417" s="307"/>
      <c r="M417" s="307"/>
      <c r="N417" s="239"/>
      <c r="DE417" s="129"/>
    </row>
    <row r="418" spans="1:111" s="75" customFormat="1" ht="12" customHeight="1">
      <c r="A418" s="98"/>
      <c r="B418" s="243"/>
      <c r="C418" s="243"/>
      <c r="D418" s="243"/>
      <c r="E418" s="243"/>
      <c r="F418" s="243"/>
      <c r="G418" s="243"/>
      <c r="H418" s="243"/>
      <c r="I418" s="103"/>
      <c r="J418" s="305"/>
      <c r="K418" s="237"/>
      <c r="L418" s="307"/>
      <c r="M418" s="307"/>
      <c r="N418" s="239"/>
      <c r="DE418" s="129"/>
    </row>
    <row r="419" spans="1:111" s="75" customFormat="1" ht="12" customHeight="1">
      <c r="A419" s="98"/>
      <c r="B419" s="243"/>
      <c r="C419" s="243"/>
      <c r="D419" s="243"/>
      <c r="E419" s="243"/>
      <c r="F419" s="243"/>
      <c r="G419" s="243"/>
      <c r="H419" s="243"/>
      <c r="I419" s="103"/>
      <c r="J419" s="305"/>
      <c r="K419" s="237"/>
      <c r="L419" s="307"/>
      <c r="M419" s="307"/>
      <c r="N419" s="239"/>
      <c r="DE419" s="129"/>
    </row>
    <row r="420" spans="1:111" s="75" customFormat="1" ht="12" customHeight="1">
      <c r="A420" s="98"/>
      <c r="B420" s="244"/>
      <c r="C420" s="244"/>
      <c r="D420" s="244"/>
      <c r="E420" s="244"/>
      <c r="F420" s="244"/>
      <c r="G420" s="244"/>
      <c r="H420" s="244"/>
      <c r="I420" s="103"/>
      <c r="J420" s="305"/>
      <c r="K420" s="237"/>
      <c r="L420" s="307"/>
      <c r="M420" s="307"/>
      <c r="N420" s="239"/>
      <c r="DE420" s="129"/>
    </row>
    <row r="421" spans="1:111" s="75" customFormat="1" ht="12" customHeight="1">
      <c r="A421" s="98"/>
      <c r="B421" s="244" t="s">
        <v>56</v>
      </c>
      <c r="C421" s="244"/>
      <c r="D421" s="244"/>
      <c r="E421" s="244"/>
      <c r="F421" s="244"/>
      <c r="G421" s="244"/>
      <c r="H421" s="244"/>
      <c r="I421" s="103"/>
      <c r="J421" s="305"/>
      <c r="K421" s="237"/>
      <c r="L421" s="307"/>
      <c r="M421" s="307"/>
      <c r="N421" s="239"/>
      <c r="Q421" s="24"/>
      <c r="R421" s="24"/>
      <c r="S421" s="24"/>
      <c r="T421" s="24"/>
      <c r="U421" s="24"/>
      <c r="V421" s="24"/>
      <c r="W421" s="24"/>
      <c r="X421" s="24"/>
      <c r="Y421" s="24"/>
      <c r="Z421" s="24"/>
      <c r="AA421" s="24"/>
      <c r="DE421" s="129"/>
    </row>
    <row r="422" spans="1:111" s="75" customFormat="1" ht="12" customHeight="1">
      <c r="A422" s="98"/>
      <c r="B422" s="244"/>
      <c r="C422" s="244"/>
      <c r="D422" s="244"/>
      <c r="E422" s="244"/>
      <c r="F422" s="244"/>
      <c r="G422" s="244"/>
      <c r="H422" s="244"/>
      <c r="I422" s="103"/>
      <c r="J422" s="306"/>
      <c r="K422" s="240"/>
      <c r="L422" s="241"/>
      <c r="M422" s="241"/>
      <c r="N422" s="242"/>
      <c r="DE422" s="129"/>
    </row>
    <row r="423" spans="1:111" s="76" customFormat="1" ht="13.5">
      <c r="A423" s="319" t="s">
        <v>100</v>
      </c>
      <c r="B423" s="320"/>
      <c r="C423" s="320"/>
      <c r="D423" s="320"/>
      <c r="E423" s="320"/>
      <c r="F423" s="320"/>
      <c r="G423" s="320"/>
      <c r="H423" s="320"/>
      <c r="I423" s="320"/>
      <c r="J423" s="320"/>
      <c r="K423" s="320"/>
      <c r="L423" s="320"/>
      <c r="M423" s="320"/>
      <c r="N423" s="320"/>
      <c r="DE423" s="145"/>
    </row>
    <row r="424" spans="1:111" s="75" customFormat="1" ht="12" customHeight="1">
      <c r="A424" s="321" t="s">
        <v>11</v>
      </c>
      <c r="B424" s="322"/>
      <c r="C424" s="187"/>
      <c r="D424" s="188"/>
      <c r="E424" s="321" t="s">
        <v>10</v>
      </c>
      <c r="F424" s="322"/>
      <c r="G424" s="181"/>
      <c r="H424" s="206"/>
      <c r="I424" s="323"/>
      <c r="J424" s="324"/>
      <c r="K424" s="108" t="s">
        <v>64</v>
      </c>
      <c r="L424" s="181"/>
      <c r="M424" s="206"/>
      <c r="N424" s="182"/>
      <c r="DE424" s="129"/>
    </row>
    <row r="425" spans="1:111" s="75" customFormat="1" ht="12" customHeight="1">
      <c r="A425" s="325">
        <v>1</v>
      </c>
      <c r="B425" s="327" t="s">
        <v>99</v>
      </c>
      <c r="C425" s="327"/>
      <c r="D425" s="327"/>
      <c r="E425" s="327"/>
      <c r="F425" s="327"/>
      <c r="G425" s="328" t="s">
        <v>98</v>
      </c>
      <c r="H425" s="328"/>
      <c r="I425" s="328" t="s">
        <v>97</v>
      </c>
      <c r="J425" s="328"/>
      <c r="K425" s="328"/>
      <c r="L425" s="328"/>
      <c r="M425" s="328"/>
      <c r="N425" s="328"/>
      <c r="DE425" s="129"/>
    </row>
    <row r="426" spans="1:111" s="75" customFormat="1" ht="12" customHeight="1">
      <c r="A426" s="326"/>
      <c r="B426" s="308"/>
      <c r="C426" s="308"/>
      <c r="D426" s="308"/>
      <c r="E426" s="308"/>
      <c r="F426" s="308"/>
      <c r="G426" s="308"/>
      <c r="H426" s="308"/>
      <c r="I426" s="329"/>
      <c r="J426" s="211"/>
      <c r="K426" s="211"/>
      <c r="L426" s="211"/>
      <c r="M426" s="211"/>
      <c r="N426" s="109" t="s">
        <v>185</v>
      </c>
      <c r="P426" s="74"/>
      <c r="DE426" s="129"/>
    </row>
    <row r="427" spans="1:111" s="75" customFormat="1" ht="12" customHeight="1">
      <c r="A427" s="330"/>
      <c r="B427" s="331"/>
      <c r="C427" s="331"/>
      <c r="D427" s="331"/>
      <c r="E427" s="331"/>
      <c r="F427" s="331"/>
      <c r="G427" s="331"/>
      <c r="H427" s="331"/>
      <c r="I427" s="331"/>
      <c r="J427" s="331"/>
      <c r="K427" s="331"/>
      <c r="L427" s="331"/>
      <c r="M427" s="331"/>
      <c r="N427" s="331"/>
      <c r="DE427" s="129"/>
    </row>
    <row r="428" spans="1:111" s="75" customFormat="1" ht="12" customHeight="1">
      <c r="A428" s="328">
        <v>2</v>
      </c>
      <c r="B428" s="328" t="s">
        <v>85</v>
      </c>
      <c r="C428" s="328"/>
      <c r="D428" s="328"/>
      <c r="E428" s="328"/>
      <c r="F428" s="328"/>
      <c r="G428" s="328"/>
      <c r="H428" s="328"/>
      <c r="I428" s="328"/>
      <c r="J428" s="328"/>
      <c r="K428" s="328"/>
      <c r="L428" s="328"/>
      <c r="M428" s="328" t="s">
        <v>81</v>
      </c>
      <c r="N428" s="332"/>
      <c r="DE428" s="129"/>
    </row>
    <row r="429" spans="1:111" s="75" customFormat="1" ht="12" customHeight="1">
      <c r="A429" s="328"/>
      <c r="B429" s="108" t="s">
        <v>5</v>
      </c>
      <c r="C429" s="328" t="s">
        <v>84</v>
      </c>
      <c r="D429" s="328"/>
      <c r="E429" s="328"/>
      <c r="F429" s="108" t="s">
        <v>83</v>
      </c>
      <c r="G429" s="328" t="s">
        <v>94</v>
      </c>
      <c r="H429" s="328"/>
      <c r="I429" s="328" t="s">
        <v>14</v>
      </c>
      <c r="J429" s="328"/>
      <c r="K429" s="328"/>
      <c r="L429" s="108" t="s">
        <v>13</v>
      </c>
      <c r="M429" s="328"/>
      <c r="N429" s="332"/>
      <c r="DE429" s="129"/>
      <c r="DF429" s="76" t="str">
        <f>IF(COUNTA(B430:N439)&gt;0,DG429,"")</f>
        <v/>
      </c>
      <c r="DG429" s="75">
        <v>13</v>
      </c>
    </row>
    <row r="430" spans="1:111" s="75" customFormat="1" ht="12" customHeight="1">
      <c r="A430" s="328"/>
      <c r="B430" s="78"/>
      <c r="C430" s="308"/>
      <c r="D430" s="308"/>
      <c r="E430" s="308"/>
      <c r="F430" s="79"/>
      <c r="G430" s="308"/>
      <c r="H430" s="308"/>
      <c r="I430" s="309"/>
      <c r="J430" s="309"/>
      <c r="K430" s="309"/>
      <c r="L430" s="62"/>
      <c r="M430" s="308"/>
      <c r="N430" s="308"/>
      <c r="DE430" s="129"/>
    </row>
    <row r="431" spans="1:111" s="75" customFormat="1" ht="12" customHeight="1">
      <c r="A431" s="328"/>
      <c r="B431" s="78"/>
      <c r="C431" s="308"/>
      <c r="D431" s="308"/>
      <c r="E431" s="308"/>
      <c r="F431" s="79"/>
      <c r="G431" s="308"/>
      <c r="H431" s="308"/>
      <c r="I431" s="309"/>
      <c r="J431" s="309"/>
      <c r="K431" s="309"/>
      <c r="L431" s="62"/>
      <c r="M431" s="308"/>
      <c r="N431" s="308"/>
      <c r="DE431" s="129"/>
    </row>
    <row r="432" spans="1:111" s="75" customFormat="1" ht="12" customHeight="1">
      <c r="A432" s="328"/>
      <c r="B432" s="78"/>
      <c r="C432" s="308"/>
      <c r="D432" s="308"/>
      <c r="E432" s="308"/>
      <c r="F432" s="79"/>
      <c r="G432" s="308"/>
      <c r="H432" s="308"/>
      <c r="I432" s="309"/>
      <c r="J432" s="309"/>
      <c r="K432" s="309"/>
      <c r="L432" s="62"/>
      <c r="M432" s="308"/>
      <c r="N432" s="308"/>
      <c r="DE432" s="129"/>
    </row>
    <row r="433" spans="1:109" s="75" customFormat="1" ht="12" customHeight="1">
      <c r="A433" s="328"/>
      <c r="B433" s="78"/>
      <c r="C433" s="308"/>
      <c r="D433" s="308"/>
      <c r="E433" s="308"/>
      <c r="F433" s="79"/>
      <c r="G433" s="308"/>
      <c r="H433" s="308"/>
      <c r="I433" s="309"/>
      <c r="J433" s="309"/>
      <c r="K433" s="309"/>
      <c r="L433" s="62"/>
      <c r="M433" s="308"/>
      <c r="N433" s="308"/>
      <c r="DE433" s="129"/>
    </row>
    <row r="434" spans="1:109" s="75" customFormat="1" ht="12" customHeight="1">
      <c r="A434" s="328"/>
      <c r="B434" s="78"/>
      <c r="C434" s="308"/>
      <c r="D434" s="308"/>
      <c r="E434" s="308"/>
      <c r="F434" s="79"/>
      <c r="G434" s="308"/>
      <c r="H434" s="308"/>
      <c r="I434" s="309"/>
      <c r="J434" s="309"/>
      <c r="K434" s="309"/>
      <c r="L434" s="62"/>
      <c r="M434" s="308"/>
      <c r="N434" s="308"/>
      <c r="DE434" s="129"/>
    </row>
    <row r="435" spans="1:109" s="75" customFormat="1" ht="12" customHeight="1">
      <c r="A435" s="328"/>
      <c r="B435" s="78"/>
      <c r="C435" s="308"/>
      <c r="D435" s="308"/>
      <c r="E435" s="308"/>
      <c r="F435" s="79"/>
      <c r="G435" s="308"/>
      <c r="H435" s="308"/>
      <c r="I435" s="309"/>
      <c r="J435" s="309"/>
      <c r="K435" s="309"/>
      <c r="L435" s="62"/>
      <c r="M435" s="308"/>
      <c r="N435" s="308"/>
      <c r="DE435" s="129"/>
    </row>
    <row r="436" spans="1:109" s="75" customFormat="1" ht="12" customHeight="1">
      <c r="A436" s="328"/>
      <c r="B436" s="78"/>
      <c r="C436" s="308"/>
      <c r="D436" s="308"/>
      <c r="E436" s="308"/>
      <c r="F436" s="79"/>
      <c r="G436" s="308"/>
      <c r="H436" s="308"/>
      <c r="I436" s="309"/>
      <c r="J436" s="309"/>
      <c r="K436" s="309"/>
      <c r="L436" s="62"/>
      <c r="M436" s="308"/>
      <c r="N436" s="308"/>
      <c r="DE436" s="129"/>
    </row>
    <row r="437" spans="1:109" s="75" customFormat="1" ht="12" customHeight="1">
      <c r="A437" s="328"/>
      <c r="B437" s="78"/>
      <c r="C437" s="308"/>
      <c r="D437" s="308"/>
      <c r="E437" s="308"/>
      <c r="F437" s="79"/>
      <c r="G437" s="308"/>
      <c r="H437" s="308"/>
      <c r="I437" s="309"/>
      <c r="J437" s="309"/>
      <c r="K437" s="309"/>
      <c r="L437" s="62"/>
      <c r="M437" s="308"/>
      <c r="N437" s="308"/>
      <c r="DE437" s="129"/>
    </row>
    <row r="438" spans="1:109" s="75" customFormat="1" ht="12" customHeight="1">
      <c r="A438" s="328"/>
      <c r="B438" s="78"/>
      <c r="C438" s="308"/>
      <c r="D438" s="308"/>
      <c r="E438" s="308"/>
      <c r="F438" s="79"/>
      <c r="G438" s="308"/>
      <c r="H438" s="308"/>
      <c r="I438" s="309"/>
      <c r="J438" s="309"/>
      <c r="K438" s="309"/>
      <c r="L438" s="62"/>
      <c r="M438" s="308"/>
      <c r="N438" s="308"/>
      <c r="DE438" s="129"/>
    </row>
    <row r="439" spans="1:109" s="75" customFormat="1" ht="12" customHeight="1">
      <c r="A439" s="328"/>
      <c r="B439" s="78"/>
      <c r="C439" s="308"/>
      <c r="D439" s="308"/>
      <c r="E439" s="308"/>
      <c r="F439" s="79"/>
      <c r="G439" s="308"/>
      <c r="H439" s="308"/>
      <c r="I439" s="309"/>
      <c r="J439" s="309"/>
      <c r="K439" s="309"/>
      <c r="L439" s="62"/>
      <c r="M439" s="308"/>
      <c r="N439" s="308"/>
      <c r="DE439" s="129"/>
    </row>
    <row r="440" spans="1:109" s="75" customFormat="1" ht="12" customHeight="1">
      <c r="A440" s="310"/>
      <c r="B440" s="311"/>
      <c r="C440" s="311"/>
      <c r="D440" s="311"/>
      <c r="E440" s="311"/>
      <c r="F440" s="311"/>
      <c r="G440" s="311"/>
      <c r="H440" s="311"/>
      <c r="I440" s="311"/>
      <c r="J440" s="311"/>
      <c r="K440" s="311"/>
      <c r="L440" s="311"/>
      <c r="M440" s="311"/>
      <c r="N440" s="311"/>
      <c r="DE440" s="129"/>
    </row>
    <row r="441" spans="1:109" s="75" customFormat="1" ht="12" customHeight="1">
      <c r="A441" s="312">
        <v>3</v>
      </c>
      <c r="B441" s="312" t="s">
        <v>96</v>
      </c>
      <c r="C441" s="312"/>
      <c r="D441" s="312"/>
      <c r="E441" s="312"/>
      <c r="F441" s="312"/>
      <c r="G441" s="312"/>
      <c r="H441" s="312"/>
      <c r="I441" s="312"/>
      <c r="J441" s="312"/>
      <c r="K441" s="312"/>
      <c r="L441" s="312"/>
      <c r="M441" s="312" t="s">
        <v>81</v>
      </c>
      <c r="N441" s="313"/>
      <c r="DE441" s="129"/>
    </row>
    <row r="442" spans="1:109" s="75" customFormat="1" ht="12" customHeight="1">
      <c r="A442" s="312"/>
      <c r="B442" s="258" t="s">
        <v>95</v>
      </c>
      <c r="C442" s="314"/>
      <c r="D442" s="314"/>
      <c r="E442" s="314"/>
      <c r="F442" s="259"/>
      <c r="G442" s="312" t="s">
        <v>94</v>
      </c>
      <c r="H442" s="312"/>
      <c r="I442" s="312" t="s">
        <v>14</v>
      </c>
      <c r="J442" s="312"/>
      <c r="K442" s="312"/>
      <c r="L442" s="110" t="s">
        <v>13</v>
      </c>
      <c r="M442" s="312"/>
      <c r="N442" s="313"/>
      <c r="DE442" s="129"/>
    </row>
    <row r="443" spans="1:109" s="75" customFormat="1" ht="12" customHeight="1">
      <c r="A443" s="312"/>
      <c r="B443" s="315"/>
      <c r="C443" s="316"/>
      <c r="D443" s="316"/>
      <c r="E443" s="316"/>
      <c r="F443" s="317"/>
      <c r="G443" s="309"/>
      <c r="H443" s="309"/>
      <c r="I443" s="309"/>
      <c r="J443" s="309"/>
      <c r="K443" s="309"/>
      <c r="L443" s="79"/>
      <c r="M443" s="318"/>
      <c r="N443" s="318"/>
      <c r="DE443" s="129"/>
    </row>
    <row r="444" spans="1:109" s="75" customFormat="1" ht="12" customHeight="1">
      <c r="A444" s="111"/>
      <c r="B444" s="111"/>
      <c r="C444" s="297"/>
      <c r="D444" s="297"/>
      <c r="E444" s="297"/>
      <c r="F444" s="111"/>
      <c r="G444" s="297"/>
      <c r="H444" s="297"/>
      <c r="I444" s="297"/>
      <c r="J444" s="297"/>
      <c r="K444" s="297"/>
      <c r="L444" s="111"/>
      <c r="M444" s="227"/>
      <c r="N444" s="227"/>
      <c r="DE444" s="129"/>
    </row>
    <row r="445" spans="1:109" s="75" customFormat="1" ht="12" customHeight="1">
      <c r="A445" s="95"/>
      <c r="B445" s="227"/>
      <c r="C445" s="227"/>
      <c r="D445" s="227"/>
      <c r="E445" s="227"/>
      <c r="F445" s="227"/>
      <c r="G445" s="227"/>
      <c r="H445" s="227"/>
      <c r="I445" s="95"/>
      <c r="J445" s="95"/>
      <c r="K445" s="95"/>
      <c r="L445" s="95"/>
      <c r="M445" s="95"/>
      <c r="N445" s="95"/>
      <c r="DE445" s="129"/>
    </row>
    <row r="446" spans="1:109" s="75" customFormat="1" ht="21" customHeight="1">
      <c r="A446" s="191">
        <v>4</v>
      </c>
      <c r="B446" s="298" t="s">
        <v>77</v>
      </c>
      <c r="C446" s="299"/>
      <c r="D446" s="300"/>
      <c r="E446" s="225" t="s">
        <v>76</v>
      </c>
      <c r="F446" s="226"/>
      <c r="G446" s="227"/>
      <c r="H446" s="227"/>
      <c r="I446" s="112"/>
      <c r="J446" s="94">
        <v>5</v>
      </c>
      <c r="K446" s="301" t="s">
        <v>93</v>
      </c>
      <c r="L446" s="302"/>
      <c r="M446" s="302"/>
      <c r="N446" s="303"/>
      <c r="DE446" s="129"/>
    </row>
    <row r="447" spans="1:109" s="75" customFormat="1" ht="12" customHeight="1">
      <c r="A447" s="193"/>
      <c r="B447" s="181"/>
      <c r="C447" s="206"/>
      <c r="D447" s="182"/>
      <c r="E447" s="181"/>
      <c r="F447" s="182"/>
      <c r="G447" s="227"/>
      <c r="H447" s="227"/>
      <c r="I447" s="101"/>
      <c r="J447" s="304"/>
      <c r="K447" s="234"/>
      <c r="L447" s="235"/>
      <c r="M447" s="235"/>
      <c r="N447" s="236"/>
      <c r="DE447" s="129"/>
    </row>
    <row r="448" spans="1:109" s="75" customFormat="1" ht="12" customHeight="1">
      <c r="A448" s="95"/>
      <c r="B448" s="100"/>
      <c r="C448" s="100"/>
      <c r="D448" s="100"/>
      <c r="E448" s="100"/>
      <c r="F448" s="100"/>
      <c r="G448" s="227"/>
      <c r="H448" s="227"/>
      <c r="I448" s="95"/>
      <c r="J448" s="305"/>
      <c r="K448" s="237"/>
      <c r="L448" s="307"/>
      <c r="M448" s="307"/>
      <c r="N448" s="239"/>
      <c r="O448" s="25"/>
      <c r="P448" s="25"/>
      <c r="DE448" s="129"/>
    </row>
    <row r="449" spans="1:111" s="75" customFormat="1" ht="12" customHeight="1">
      <c r="A449" s="95"/>
      <c r="B449" s="96"/>
      <c r="C449" s="96"/>
      <c r="D449" s="96"/>
      <c r="E449" s="96"/>
      <c r="F449" s="96"/>
      <c r="G449" s="96"/>
      <c r="H449" s="96"/>
      <c r="I449" s="95"/>
      <c r="J449" s="305"/>
      <c r="K449" s="237"/>
      <c r="L449" s="307"/>
      <c r="M449" s="307"/>
      <c r="N449" s="239"/>
      <c r="DE449" s="129"/>
    </row>
    <row r="450" spans="1:111" s="75" customFormat="1" ht="12" customHeight="1">
      <c r="A450" s="95"/>
      <c r="B450" s="244" t="s">
        <v>92</v>
      </c>
      <c r="C450" s="244"/>
      <c r="D450" s="244"/>
      <c r="E450" s="244"/>
      <c r="F450" s="244"/>
      <c r="G450" s="244"/>
      <c r="H450" s="244"/>
      <c r="I450" s="103"/>
      <c r="J450" s="305"/>
      <c r="K450" s="237"/>
      <c r="L450" s="307"/>
      <c r="M450" s="307"/>
      <c r="N450" s="239"/>
      <c r="DE450" s="129"/>
    </row>
    <row r="451" spans="1:111" s="75" customFormat="1" ht="12" customHeight="1">
      <c r="A451" s="95"/>
      <c r="B451" s="244" t="s">
        <v>91</v>
      </c>
      <c r="C451" s="244"/>
      <c r="D451" s="244"/>
      <c r="E451" s="244"/>
      <c r="F451" s="244"/>
      <c r="G451" s="244"/>
      <c r="H451" s="244"/>
      <c r="I451" s="113"/>
      <c r="J451" s="305"/>
      <c r="K451" s="237"/>
      <c r="L451" s="307"/>
      <c r="M451" s="307"/>
      <c r="N451" s="239"/>
      <c r="DE451" s="129"/>
    </row>
    <row r="452" spans="1:111" s="75" customFormat="1" ht="12" customHeight="1">
      <c r="A452" s="98" t="s">
        <v>73</v>
      </c>
      <c r="B452" s="279" t="s">
        <v>90</v>
      </c>
      <c r="C452" s="279"/>
      <c r="D452" s="279"/>
      <c r="E452" s="279"/>
      <c r="F452" s="279"/>
      <c r="G452" s="279"/>
      <c r="H452" s="279"/>
      <c r="I452" s="103"/>
      <c r="J452" s="305"/>
      <c r="K452" s="237"/>
      <c r="L452" s="307"/>
      <c r="M452" s="307"/>
      <c r="N452" s="239"/>
      <c r="DE452" s="129"/>
    </row>
    <row r="453" spans="1:111" s="75" customFormat="1" ht="12" customHeight="1">
      <c r="A453" s="98"/>
      <c r="B453" s="243"/>
      <c r="C453" s="243"/>
      <c r="D453" s="243"/>
      <c r="E453" s="243"/>
      <c r="F453" s="243"/>
      <c r="G453" s="243"/>
      <c r="H453" s="243"/>
      <c r="I453" s="103"/>
      <c r="J453" s="305"/>
      <c r="K453" s="237"/>
      <c r="L453" s="307"/>
      <c r="M453" s="307"/>
      <c r="N453" s="239"/>
      <c r="DE453" s="129"/>
    </row>
    <row r="454" spans="1:111" s="75" customFormat="1" ht="12" customHeight="1">
      <c r="A454" s="98"/>
      <c r="B454" s="243"/>
      <c r="C454" s="243"/>
      <c r="D454" s="243"/>
      <c r="E454" s="243"/>
      <c r="F454" s="243"/>
      <c r="G454" s="243"/>
      <c r="H454" s="243"/>
      <c r="I454" s="103"/>
      <c r="J454" s="305"/>
      <c r="K454" s="237"/>
      <c r="L454" s="307"/>
      <c r="M454" s="307"/>
      <c r="N454" s="239"/>
      <c r="DE454" s="129"/>
    </row>
    <row r="455" spans="1:111" s="75" customFormat="1" ht="12" customHeight="1">
      <c r="A455" s="98"/>
      <c r="B455" s="244"/>
      <c r="C455" s="244"/>
      <c r="D455" s="244"/>
      <c r="E455" s="244"/>
      <c r="F455" s="244"/>
      <c r="G455" s="244"/>
      <c r="H455" s="244"/>
      <c r="I455" s="103"/>
      <c r="J455" s="305"/>
      <c r="K455" s="237"/>
      <c r="L455" s="307"/>
      <c r="M455" s="307"/>
      <c r="N455" s="239"/>
      <c r="DE455" s="129"/>
    </row>
    <row r="456" spans="1:111" s="75" customFormat="1" ht="12" customHeight="1">
      <c r="A456" s="98"/>
      <c r="B456" s="244" t="s">
        <v>56</v>
      </c>
      <c r="C456" s="244"/>
      <c r="D456" s="244"/>
      <c r="E456" s="244"/>
      <c r="F456" s="244"/>
      <c r="G456" s="244"/>
      <c r="H456" s="244"/>
      <c r="I456" s="103"/>
      <c r="J456" s="305"/>
      <c r="K456" s="237"/>
      <c r="L456" s="307"/>
      <c r="M456" s="307"/>
      <c r="N456" s="239"/>
      <c r="Q456" s="24"/>
      <c r="R456" s="24"/>
      <c r="S456" s="24"/>
      <c r="T456" s="24"/>
      <c r="U456" s="24"/>
      <c r="V456" s="24"/>
      <c r="W456" s="24"/>
      <c r="X456" s="24"/>
      <c r="Y456" s="24"/>
      <c r="Z456" s="24"/>
      <c r="AA456" s="24"/>
      <c r="DE456" s="129"/>
    </row>
    <row r="457" spans="1:111" s="75" customFormat="1" ht="12" customHeight="1">
      <c r="A457" s="98"/>
      <c r="B457" s="244"/>
      <c r="C457" s="244"/>
      <c r="D457" s="244"/>
      <c r="E457" s="244"/>
      <c r="F457" s="244"/>
      <c r="G457" s="244"/>
      <c r="H457" s="244"/>
      <c r="I457" s="103"/>
      <c r="J457" s="306"/>
      <c r="K457" s="240"/>
      <c r="L457" s="241"/>
      <c r="M457" s="241"/>
      <c r="N457" s="242"/>
      <c r="DE457" s="129"/>
    </row>
    <row r="458" spans="1:111" s="76" customFormat="1" ht="13.5">
      <c r="A458" s="319" t="s">
        <v>100</v>
      </c>
      <c r="B458" s="320"/>
      <c r="C458" s="320"/>
      <c r="D458" s="320"/>
      <c r="E458" s="320"/>
      <c r="F458" s="320"/>
      <c r="G458" s="320"/>
      <c r="H458" s="320"/>
      <c r="I458" s="320"/>
      <c r="J458" s="320"/>
      <c r="K458" s="320"/>
      <c r="L458" s="320"/>
      <c r="M458" s="320"/>
      <c r="N458" s="320"/>
      <c r="DE458" s="145"/>
    </row>
    <row r="459" spans="1:111" s="75" customFormat="1" ht="12" customHeight="1">
      <c r="A459" s="321" t="s">
        <v>11</v>
      </c>
      <c r="B459" s="322"/>
      <c r="C459" s="187"/>
      <c r="D459" s="188"/>
      <c r="E459" s="321" t="s">
        <v>10</v>
      </c>
      <c r="F459" s="322"/>
      <c r="G459" s="181"/>
      <c r="H459" s="206"/>
      <c r="I459" s="323"/>
      <c r="J459" s="324"/>
      <c r="K459" s="108" t="s">
        <v>64</v>
      </c>
      <c r="L459" s="181"/>
      <c r="M459" s="206"/>
      <c r="N459" s="182"/>
      <c r="DE459" s="129"/>
    </row>
    <row r="460" spans="1:111" s="75" customFormat="1" ht="12" customHeight="1">
      <c r="A460" s="325">
        <v>1</v>
      </c>
      <c r="B460" s="327" t="s">
        <v>99</v>
      </c>
      <c r="C460" s="327"/>
      <c r="D460" s="327"/>
      <c r="E460" s="327"/>
      <c r="F460" s="327"/>
      <c r="G460" s="328" t="s">
        <v>98</v>
      </c>
      <c r="H460" s="328"/>
      <c r="I460" s="328" t="s">
        <v>97</v>
      </c>
      <c r="J460" s="328"/>
      <c r="K460" s="328"/>
      <c r="L460" s="328"/>
      <c r="M460" s="328"/>
      <c r="N460" s="328"/>
      <c r="DE460" s="129"/>
    </row>
    <row r="461" spans="1:111" s="75" customFormat="1" ht="12" customHeight="1">
      <c r="A461" s="326"/>
      <c r="B461" s="308"/>
      <c r="C461" s="308"/>
      <c r="D461" s="308"/>
      <c r="E461" s="308"/>
      <c r="F461" s="308"/>
      <c r="G461" s="308"/>
      <c r="H461" s="308"/>
      <c r="I461" s="329"/>
      <c r="J461" s="211"/>
      <c r="K461" s="211"/>
      <c r="L461" s="211"/>
      <c r="M461" s="211"/>
      <c r="N461" s="109" t="s">
        <v>185</v>
      </c>
      <c r="P461" s="74"/>
      <c r="DE461" s="129"/>
    </row>
    <row r="462" spans="1:111" s="75" customFormat="1" ht="12" customHeight="1">
      <c r="A462" s="330"/>
      <c r="B462" s="331"/>
      <c r="C462" s="331"/>
      <c r="D462" s="331"/>
      <c r="E462" s="331"/>
      <c r="F462" s="331"/>
      <c r="G462" s="331"/>
      <c r="H462" s="331"/>
      <c r="I462" s="331"/>
      <c r="J462" s="331"/>
      <c r="K462" s="331"/>
      <c r="L462" s="331"/>
      <c r="M462" s="331"/>
      <c r="N462" s="331"/>
      <c r="DE462" s="129"/>
    </row>
    <row r="463" spans="1:111" s="75" customFormat="1" ht="12" customHeight="1">
      <c r="A463" s="328">
        <v>2</v>
      </c>
      <c r="B463" s="328" t="s">
        <v>85</v>
      </c>
      <c r="C463" s="328"/>
      <c r="D463" s="328"/>
      <c r="E463" s="328"/>
      <c r="F463" s="328"/>
      <c r="G463" s="328"/>
      <c r="H463" s="328"/>
      <c r="I463" s="328"/>
      <c r="J463" s="328"/>
      <c r="K463" s="328"/>
      <c r="L463" s="328"/>
      <c r="M463" s="328" t="s">
        <v>81</v>
      </c>
      <c r="N463" s="332"/>
      <c r="DE463" s="129"/>
    </row>
    <row r="464" spans="1:111" s="75" customFormat="1" ht="12" customHeight="1">
      <c r="A464" s="328"/>
      <c r="B464" s="108" t="s">
        <v>5</v>
      </c>
      <c r="C464" s="328" t="s">
        <v>84</v>
      </c>
      <c r="D464" s="328"/>
      <c r="E464" s="328"/>
      <c r="F464" s="108" t="s">
        <v>83</v>
      </c>
      <c r="G464" s="328" t="s">
        <v>94</v>
      </c>
      <c r="H464" s="328"/>
      <c r="I464" s="328" t="s">
        <v>14</v>
      </c>
      <c r="J464" s="328"/>
      <c r="K464" s="328"/>
      <c r="L464" s="108" t="s">
        <v>13</v>
      </c>
      <c r="M464" s="328"/>
      <c r="N464" s="332"/>
      <c r="DE464" s="129"/>
      <c r="DF464" s="76" t="str">
        <f>IF(COUNTA(B465:N474)&gt;0,DG464,"")</f>
        <v/>
      </c>
      <c r="DG464" s="75">
        <v>14</v>
      </c>
    </row>
    <row r="465" spans="1:109" s="75" customFormat="1" ht="12" customHeight="1">
      <c r="A465" s="328"/>
      <c r="B465" s="78"/>
      <c r="C465" s="308"/>
      <c r="D465" s="308"/>
      <c r="E465" s="308"/>
      <c r="F465" s="79"/>
      <c r="G465" s="308"/>
      <c r="H465" s="308"/>
      <c r="I465" s="309"/>
      <c r="J465" s="309"/>
      <c r="K465" s="309"/>
      <c r="L465" s="62"/>
      <c r="M465" s="308"/>
      <c r="N465" s="308"/>
      <c r="DE465" s="129"/>
    </row>
    <row r="466" spans="1:109" s="75" customFormat="1" ht="12" customHeight="1">
      <c r="A466" s="328"/>
      <c r="B466" s="78"/>
      <c r="C466" s="308"/>
      <c r="D466" s="308"/>
      <c r="E466" s="308"/>
      <c r="F466" s="79"/>
      <c r="G466" s="308"/>
      <c r="H466" s="308"/>
      <c r="I466" s="309"/>
      <c r="J466" s="309"/>
      <c r="K466" s="309"/>
      <c r="L466" s="62"/>
      <c r="M466" s="308"/>
      <c r="N466" s="308"/>
      <c r="DE466" s="129"/>
    </row>
    <row r="467" spans="1:109" s="75" customFormat="1" ht="12" customHeight="1">
      <c r="A467" s="328"/>
      <c r="B467" s="78"/>
      <c r="C467" s="308"/>
      <c r="D467" s="308"/>
      <c r="E467" s="308"/>
      <c r="F467" s="79"/>
      <c r="G467" s="308"/>
      <c r="H467" s="308"/>
      <c r="I467" s="309"/>
      <c r="J467" s="309"/>
      <c r="K467" s="309"/>
      <c r="L467" s="62"/>
      <c r="M467" s="308"/>
      <c r="N467" s="308"/>
      <c r="DE467" s="129"/>
    </row>
    <row r="468" spans="1:109" s="75" customFormat="1" ht="12" customHeight="1">
      <c r="A468" s="328"/>
      <c r="B468" s="78"/>
      <c r="C468" s="308"/>
      <c r="D468" s="308"/>
      <c r="E468" s="308"/>
      <c r="F468" s="79"/>
      <c r="G468" s="308"/>
      <c r="H468" s="308"/>
      <c r="I468" s="309"/>
      <c r="J468" s="309"/>
      <c r="K468" s="309"/>
      <c r="L468" s="62"/>
      <c r="M468" s="308"/>
      <c r="N468" s="308"/>
      <c r="DE468" s="129"/>
    </row>
    <row r="469" spans="1:109" s="75" customFormat="1" ht="12" customHeight="1">
      <c r="A469" s="328"/>
      <c r="B469" s="78"/>
      <c r="C469" s="308"/>
      <c r="D469" s="308"/>
      <c r="E469" s="308"/>
      <c r="F469" s="79"/>
      <c r="G469" s="308"/>
      <c r="H469" s="308"/>
      <c r="I469" s="309"/>
      <c r="J469" s="309"/>
      <c r="K469" s="309"/>
      <c r="L469" s="62"/>
      <c r="M469" s="308"/>
      <c r="N469" s="308"/>
      <c r="DE469" s="129"/>
    </row>
    <row r="470" spans="1:109" s="75" customFormat="1" ht="12" customHeight="1">
      <c r="A470" s="328"/>
      <c r="B470" s="78"/>
      <c r="C470" s="308"/>
      <c r="D470" s="308"/>
      <c r="E470" s="308"/>
      <c r="F470" s="79"/>
      <c r="G470" s="308"/>
      <c r="H470" s="308"/>
      <c r="I470" s="309"/>
      <c r="J470" s="309"/>
      <c r="K470" s="309"/>
      <c r="L470" s="62"/>
      <c r="M470" s="308"/>
      <c r="N470" s="308"/>
      <c r="DE470" s="129"/>
    </row>
    <row r="471" spans="1:109" s="75" customFormat="1" ht="12" customHeight="1">
      <c r="A471" s="328"/>
      <c r="B471" s="78"/>
      <c r="C471" s="308"/>
      <c r="D471" s="308"/>
      <c r="E471" s="308"/>
      <c r="F471" s="79"/>
      <c r="G471" s="308"/>
      <c r="H471" s="308"/>
      <c r="I471" s="309"/>
      <c r="J471" s="309"/>
      <c r="K471" s="309"/>
      <c r="L471" s="62"/>
      <c r="M471" s="308"/>
      <c r="N471" s="308"/>
      <c r="DE471" s="129"/>
    </row>
    <row r="472" spans="1:109" s="75" customFormat="1" ht="12" customHeight="1">
      <c r="A472" s="328"/>
      <c r="B472" s="78"/>
      <c r="C472" s="308"/>
      <c r="D472" s="308"/>
      <c r="E472" s="308"/>
      <c r="F472" s="79"/>
      <c r="G472" s="308"/>
      <c r="H472" s="308"/>
      <c r="I472" s="309"/>
      <c r="J472" s="309"/>
      <c r="K472" s="309"/>
      <c r="L472" s="62"/>
      <c r="M472" s="308"/>
      <c r="N472" s="308"/>
      <c r="DE472" s="129"/>
    </row>
    <row r="473" spans="1:109" s="75" customFormat="1" ht="12" customHeight="1">
      <c r="A473" s="328"/>
      <c r="B473" s="78"/>
      <c r="C473" s="308"/>
      <c r="D473" s="308"/>
      <c r="E473" s="308"/>
      <c r="F473" s="79"/>
      <c r="G473" s="308"/>
      <c r="H473" s="308"/>
      <c r="I473" s="309"/>
      <c r="J473" s="309"/>
      <c r="K473" s="309"/>
      <c r="L473" s="62"/>
      <c r="M473" s="308"/>
      <c r="N473" s="308"/>
      <c r="DE473" s="129"/>
    </row>
    <row r="474" spans="1:109" s="75" customFormat="1" ht="12" customHeight="1">
      <c r="A474" s="328"/>
      <c r="B474" s="78"/>
      <c r="C474" s="308"/>
      <c r="D474" s="308"/>
      <c r="E474" s="308"/>
      <c r="F474" s="79"/>
      <c r="G474" s="308"/>
      <c r="H474" s="308"/>
      <c r="I474" s="309"/>
      <c r="J474" s="309"/>
      <c r="K474" s="309"/>
      <c r="L474" s="62"/>
      <c r="M474" s="308"/>
      <c r="N474" s="308"/>
      <c r="DE474" s="129"/>
    </row>
    <row r="475" spans="1:109" s="75" customFormat="1" ht="12" customHeight="1">
      <c r="A475" s="310"/>
      <c r="B475" s="311"/>
      <c r="C475" s="311"/>
      <c r="D475" s="311"/>
      <c r="E475" s="311"/>
      <c r="F475" s="311"/>
      <c r="G475" s="311"/>
      <c r="H475" s="311"/>
      <c r="I475" s="311"/>
      <c r="J475" s="311"/>
      <c r="K475" s="311"/>
      <c r="L475" s="311"/>
      <c r="M475" s="311"/>
      <c r="N475" s="311"/>
      <c r="DE475" s="129"/>
    </row>
    <row r="476" spans="1:109" s="75" customFormat="1" ht="12" customHeight="1">
      <c r="A476" s="312">
        <v>3</v>
      </c>
      <c r="B476" s="312" t="s">
        <v>96</v>
      </c>
      <c r="C476" s="312"/>
      <c r="D476" s="312"/>
      <c r="E476" s="312"/>
      <c r="F476" s="312"/>
      <c r="G476" s="312"/>
      <c r="H476" s="312"/>
      <c r="I476" s="312"/>
      <c r="J476" s="312"/>
      <c r="K476" s="312"/>
      <c r="L476" s="312"/>
      <c r="M476" s="312" t="s">
        <v>81</v>
      </c>
      <c r="N476" s="313"/>
      <c r="DE476" s="129"/>
    </row>
    <row r="477" spans="1:109" s="75" customFormat="1" ht="12" customHeight="1">
      <c r="A477" s="312"/>
      <c r="B477" s="258" t="s">
        <v>95</v>
      </c>
      <c r="C477" s="314"/>
      <c r="D477" s="314"/>
      <c r="E477" s="314"/>
      <c r="F477" s="259"/>
      <c r="G477" s="312" t="s">
        <v>94</v>
      </c>
      <c r="H477" s="312"/>
      <c r="I477" s="312" t="s">
        <v>14</v>
      </c>
      <c r="J477" s="312"/>
      <c r="K477" s="312"/>
      <c r="L477" s="110" t="s">
        <v>13</v>
      </c>
      <c r="M477" s="312"/>
      <c r="N477" s="313"/>
      <c r="DE477" s="129"/>
    </row>
    <row r="478" spans="1:109" s="75" customFormat="1" ht="12" customHeight="1">
      <c r="A478" s="312"/>
      <c r="B478" s="315"/>
      <c r="C478" s="316"/>
      <c r="D478" s="316"/>
      <c r="E478" s="316"/>
      <c r="F478" s="317"/>
      <c r="G478" s="309"/>
      <c r="H478" s="309"/>
      <c r="I478" s="309"/>
      <c r="J478" s="309"/>
      <c r="K478" s="309"/>
      <c r="L478" s="79"/>
      <c r="M478" s="318"/>
      <c r="N478" s="318"/>
      <c r="DE478" s="129"/>
    </row>
    <row r="479" spans="1:109" s="75" customFormat="1" ht="12" customHeight="1">
      <c r="A479" s="111"/>
      <c r="B479" s="111"/>
      <c r="C479" s="297"/>
      <c r="D479" s="297"/>
      <c r="E479" s="297"/>
      <c r="F479" s="111"/>
      <c r="G479" s="297"/>
      <c r="H479" s="297"/>
      <c r="I479" s="297"/>
      <c r="J479" s="297"/>
      <c r="K479" s="297"/>
      <c r="L479" s="111"/>
      <c r="M479" s="227"/>
      <c r="N479" s="227"/>
      <c r="DE479" s="129"/>
    </row>
    <row r="480" spans="1:109" s="75" customFormat="1" ht="12" customHeight="1">
      <c r="A480" s="95"/>
      <c r="B480" s="227"/>
      <c r="C480" s="227"/>
      <c r="D480" s="227"/>
      <c r="E480" s="227"/>
      <c r="F480" s="227"/>
      <c r="G480" s="227"/>
      <c r="H480" s="227"/>
      <c r="I480" s="95"/>
      <c r="J480" s="95"/>
      <c r="K480" s="95"/>
      <c r="L480" s="95"/>
      <c r="M480" s="95"/>
      <c r="N480" s="95"/>
      <c r="DE480" s="129"/>
    </row>
    <row r="481" spans="1:109" s="75" customFormat="1" ht="21" customHeight="1">
      <c r="A481" s="191">
        <v>4</v>
      </c>
      <c r="B481" s="298" t="s">
        <v>77</v>
      </c>
      <c r="C481" s="299"/>
      <c r="D481" s="300"/>
      <c r="E481" s="225" t="s">
        <v>76</v>
      </c>
      <c r="F481" s="226"/>
      <c r="G481" s="227"/>
      <c r="H481" s="227"/>
      <c r="I481" s="112"/>
      <c r="J481" s="94">
        <v>5</v>
      </c>
      <c r="K481" s="301" t="s">
        <v>93</v>
      </c>
      <c r="L481" s="302"/>
      <c r="M481" s="302"/>
      <c r="N481" s="303"/>
      <c r="DE481" s="129"/>
    </row>
    <row r="482" spans="1:109" s="75" customFormat="1" ht="12" customHeight="1">
      <c r="A482" s="193"/>
      <c r="B482" s="181"/>
      <c r="C482" s="206"/>
      <c r="D482" s="182"/>
      <c r="E482" s="181"/>
      <c r="F482" s="182"/>
      <c r="G482" s="227"/>
      <c r="H482" s="227"/>
      <c r="I482" s="101"/>
      <c r="J482" s="304"/>
      <c r="K482" s="234"/>
      <c r="L482" s="235"/>
      <c r="M482" s="235"/>
      <c r="N482" s="236"/>
      <c r="DE482" s="129"/>
    </row>
    <row r="483" spans="1:109" s="75" customFormat="1" ht="12" customHeight="1">
      <c r="A483" s="95"/>
      <c r="B483" s="100"/>
      <c r="C483" s="100"/>
      <c r="D483" s="100"/>
      <c r="E483" s="100"/>
      <c r="F483" s="100"/>
      <c r="G483" s="227"/>
      <c r="H483" s="227"/>
      <c r="I483" s="95"/>
      <c r="J483" s="305"/>
      <c r="K483" s="237"/>
      <c r="L483" s="307"/>
      <c r="M483" s="307"/>
      <c r="N483" s="239"/>
      <c r="O483" s="25"/>
      <c r="P483" s="25"/>
      <c r="DE483" s="129"/>
    </row>
    <row r="484" spans="1:109" s="75" customFormat="1" ht="12" customHeight="1">
      <c r="A484" s="95"/>
      <c r="B484" s="96"/>
      <c r="C484" s="96"/>
      <c r="D484" s="96"/>
      <c r="E484" s="96"/>
      <c r="F484" s="96"/>
      <c r="G484" s="96"/>
      <c r="H484" s="96"/>
      <c r="I484" s="95"/>
      <c r="J484" s="305"/>
      <c r="K484" s="237"/>
      <c r="L484" s="307"/>
      <c r="M484" s="307"/>
      <c r="N484" s="239"/>
      <c r="DE484" s="129"/>
    </row>
    <row r="485" spans="1:109" s="75" customFormat="1" ht="12" customHeight="1">
      <c r="A485" s="95"/>
      <c r="B485" s="244" t="s">
        <v>92</v>
      </c>
      <c r="C485" s="244"/>
      <c r="D485" s="244"/>
      <c r="E485" s="244"/>
      <c r="F485" s="244"/>
      <c r="G485" s="244"/>
      <c r="H485" s="244"/>
      <c r="I485" s="103"/>
      <c r="J485" s="305"/>
      <c r="K485" s="237"/>
      <c r="L485" s="307"/>
      <c r="M485" s="307"/>
      <c r="N485" s="239"/>
      <c r="DE485" s="129"/>
    </row>
    <row r="486" spans="1:109" s="75" customFormat="1" ht="12" customHeight="1">
      <c r="A486" s="95"/>
      <c r="B486" s="244" t="s">
        <v>91</v>
      </c>
      <c r="C486" s="244"/>
      <c r="D486" s="244"/>
      <c r="E486" s="244"/>
      <c r="F486" s="244"/>
      <c r="G486" s="244"/>
      <c r="H486" s="244"/>
      <c r="I486" s="113"/>
      <c r="J486" s="305"/>
      <c r="K486" s="237"/>
      <c r="L486" s="307"/>
      <c r="M486" s="307"/>
      <c r="N486" s="239"/>
      <c r="DE486" s="129"/>
    </row>
    <row r="487" spans="1:109" s="75" customFormat="1" ht="12" customHeight="1">
      <c r="A487" s="98" t="s">
        <v>73</v>
      </c>
      <c r="B487" s="279" t="s">
        <v>90</v>
      </c>
      <c r="C487" s="279"/>
      <c r="D487" s="279"/>
      <c r="E487" s="279"/>
      <c r="F487" s="279"/>
      <c r="G487" s="279"/>
      <c r="H487" s="279"/>
      <c r="I487" s="103"/>
      <c r="J487" s="305"/>
      <c r="K487" s="237"/>
      <c r="L487" s="307"/>
      <c r="M487" s="307"/>
      <c r="N487" s="239"/>
      <c r="DE487" s="129"/>
    </row>
    <row r="488" spans="1:109" s="75" customFormat="1" ht="12" customHeight="1">
      <c r="A488" s="98"/>
      <c r="B488" s="243"/>
      <c r="C488" s="243"/>
      <c r="D488" s="243"/>
      <c r="E488" s="243"/>
      <c r="F488" s="243"/>
      <c r="G488" s="243"/>
      <c r="H488" s="243"/>
      <c r="I488" s="103"/>
      <c r="J488" s="305"/>
      <c r="K488" s="237"/>
      <c r="L488" s="307"/>
      <c r="M488" s="307"/>
      <c r="N488" s="239"/>
      <c r="DE488" s="129"/>
    </row>
    <row r="489" spans="1:109" s="75" customFormat="1" ht="12" customHeight="1">
      <c r="A489" s="98"/>
      <c r="B489" s="243"/>
      <c r="C489" s="243"/>
      <c r="D489" s="243"/>
      <c r="E489" s="243"/>
      <c r="F489" s="243"/>
      <c r="G489" s="243"/>
      <c r="H489" s="243"/>
      <c r="I489" s="103"/>
      <c r="J489" s="305"/>
      <c r="K489" s="237"/>
      <c r="L489" s="307"/>
      <c r="M489" s="307"/>
      <c r="N489" s="239"/>
      <c r="DE489" s="129"/>
    </row>
    <row r="490" spans="1:109" s="75" customFormat="1" ht="12" customHeight="1">
      <c r="A490" s="98"/>
      <c r="B490" s="244"/>
      <c r="C490" s="244"/>
      <c r="D490" s="244"/>
      <c r="E490" s="244"/>
      <c r="F490" s="244"/>
      <c r="G490" s="244"/>
      <c r="H490" s="244"/>
      <c r="I490" s="103"/>
      <c r="J490" s="305"/>
      <c r="K490" s="237"/>
      <c r="L490" s="307"/>
      <c r="M490" s="307"/>
      <c r="N490" s="239"/>
      <c r="DE490" s="129"/>
    </row>
    <row r="491" spans="1:109" s="75" customFormat="1" ht="12" customHeight="1">
      <c r="A491" s="98"/>
      <c r="B491" s="244" t="s">
        <v>56</v>
      </c>
      <c r="C491" s="244"/>
      <c r="D491" s="244"/>
      <c r="E491" s="244"/>
      <c r="F491" s="244"/>
      <c r="G491" s="244"/>
      <c r="H491" s="244"/>
      <c r="I491" s="103"/>
      <c r="J491" s="305"/>
      <c r="K491" s="237"/>
      <c r="L491" s="307"/>
      <c r="M491" s="307"/>
      <c r="N491" s="239"/>
      <c r="Q491" s="24"/>
      <c r="R491" s="24"/>
      <c r="S491" s="24"/>
      <c r="T491" s="24"/>
      <c r="U491" s="24"/>
      <c r="V491" s="24"/>
      <c r="W491" s="24"/>
      <c r="X491" s="24"/>
      <c r="Y491" s="24"/>
      <c r="Z491" s="24"/>
      <c r="AA491" s="24"/>
      <c r="DE491" s="129"/>
    </row>
    <row r="492" spans="1:109" s="75" customFormat="1" ht="12" customHeight="1">
      <c r="A492" s="98"/>
      <c r="B492" s="244"/>
      <c r="C492" s="244"/>
      <c r="D492" s="244"/>
      <c r="E492" s="244"/>
      <c r="F492" s="244"/>
      <c r="G492" s="244"/>
      <c r="H492" s="244"/>
      <c r="I492" s="103"/>
      <c r="J492" s="306"/>
      <c r="K492" s="240"/>
      <c r="L492" s="241"/>
      <c r="M492" s="241"/>
      <c r="N492" s="242"/>
      <c r="DE492" s="129"/>
    </row>
    <row r="493" spans="1:109" s="76" customFormat="1" ht="13.5">
      <c r="A493" s="319" t="s">
        <v>100</v>
      </c>
      <c r="B493" s="320"/>
      <c r="C493" s="320"/>
      <c r="D493" s="320"/>
      <c r="E493" s="320"/>
      <c r="F493" s="320"/>
      <c r="G493" s="320"/>
      <c r="H493" s="320"/>
      <c r="I493" s="320"/>
      <c r="J493" s="320"/>
      <c r="K493" s="320"/>
      <c r="L493" s="320"/>
      <c r="M493" s="320"/>
      <c r="N493" s="320"/>
      <c r="DE493" s="145"/>
    </row>
    <row r="494" spans="1:109" s="75" customFormat="1" ht="12" customHeight="1">
      <c r="A494" s="321" t="s">
        <v>11</v>
      </c>
      <c r="B494" s="322"/>
      <c r="C494" s="187"/>
      <c r="D494" s="188"/>
      <c r="E494" s="321" t="s">
        <v>10</v>
      </c>
      <c r="F494" s="322"/>
      <c r="G494" s="181"/>
      <c r="H494" s="206"/>
      <c r="I494" s="323"/>
      <c r="J494" s="324"/>
      <c r="K494" s="108" t="s">
        <v>64</v>
      </c>
      <c r="L494" s="181"/>
      <c r="M494" s="206"/>
      <c r="N494" s="182"/>
      <c r="DE494" s="129"/>
    </row>
    <row r="495" spans="1:109" s="75" customFormat="1" ht="12" customHeight="1">
      <c r="A495" s="325">
        <v>1</v>
      </c>
      <c r="B495" s="327" t="s">
        <v>99</v>
      </c>
      <c r="C495" s="327"/>
      <c r="D495" s="327"/>
      <c r="E495" s="327"/>
      <c r="F495" s="327"/>
      <c r="G495" s="328" t="s">
        <v>98</v>
      </c>
      <c r="H495" s="328"/>
      <c r="I495" s="328" t="s">
        <v>97</v>
      </c>
      <c r="J495" s="328"/>
      <c r="K495" s="328"/>
      <c r="L495" s="328"/>
      <c r="M495" s="328"/>
      <c r="N495" s="328"/>
      <c r="DE495" s="129"/>
    </row>
    <row r="496" spans="1:109" s="75" customFormat="1" ht="12" customHeight="1">
      <c r="A496" s="326"/>
      <c r="B496" s="308"/>
      <c r="C496" s="308"/>
      <c r="D496" s="308"/>
      <c r="E496" s="308"/>
      <c r="F496" s="308"/>
      <c r="G496" s="308"/>
      <c r="H496" s="308"/>
      <c r="I496" s="329"/>
      <c r="J496" s="211"/>
      <c r="K496" s="211"/>
      <c r="L496" s="211"/>
      <c r="M496" s="211"/>
      <c r="N496" s="109" t="s">
        <v>185</v>
      </c>
      <c r="P496" s="74"/>
      <c r="DE496" s="129"/>
    </row>
    <row r="497" spans="1:111" s="75" customFormat="1" ht="12" customHeight="1">
      <c r="A497" s="330"/>
      <c r="B497" s="331"/>
      <c r="C497" s="331"/>
      <c r="D497" s="331"/>
      <c r="E497" s="331"/>
      <c r="F497" s="331"/>
      <c r="G497" s="331"/>
      <c r="H497" s="331"/>
      <c r="I497" s="331"/>
      <c r="J497" s="331"/>
      <c r="K497" s="331"/>
      <c r="L497" s="331"/>
      <c r="M497" s="331"/>
      <c r="N497" s="331"/>
      <c r="DE497" s="129"/>
    </row>
    <row r="498" spans="1:111" s="75" customFormat="1" ht="12" customHeight="1">
      <c r="A498" s="328">
        <v>2</v>
      </c>
      <c r="B498" s="328" t="s">
        <v>85</v>
      </c>
      <c r="C498" s="328"/>
      <c r="D498" s="328"/>
      <c r="E498" s="328"/>
      <c r="F498" s="328"/>
      <c r="G498" s="328"/>
      <c r="H498" s="328"/>
      <c r="I498" s="328"/>
      <c r="J498" s="328"/>
      <c r="K498" s="328"/>
      <c r="L498" s="328"/>
      <c r="M498" s="328" t="s">
        <v>81</v>
      </c>
      <c r="N498" s="332"/>
      <c r="DE498" s="129"/>
    </row>
    <row r="499" spans="1:111" s="75" customFormat="1" ht="12" customHeight="1">
      <c r="A499" s="328"/>
      <c r="B499" s="108" t="s">
        <v>5</v>
      </c>
      <c r="C499" s="328" t="s">
        <v>84</v>
      </c>
      <c r="D499" s="328"/>
      <c r="E499" s="328"/>
      <c r="F499" s="108" t="s">
        <v>83</v>
      </c>
      <c r="G499" s="328" t="s">
        <v>94</v>
      </c>
      <c r="H499" s="328"/>
      <c r="I499" s="328" t="s">
        <v>14</v>
      </c>
      <c r="J499" s="328"/>
      <c r="K499" s="328"/>
      <c r="L499" s="108" t="s">
        <v>13</v>
      </c>
      <c r="M499" s="328"/>
      <c r="N499" s="332"/>
      <c r="DE499" s="129"/>
      <c r="DF499" s="76" t="str">
        <f>IF(COUNTA(B500:N509)&gt;0,DG499,"")</f>
        <v/>
      </c>
      <c r="DG499" s="75">
        <v>15</v>
      </c>
    </row>
    <row r="500" spans="1:111" s="75" customFormat="1" ht="12" customHeight="1">
      <c r="A500" s="328"/>
      <c r="B500" s="78"/>
      <c r="C500" s="308"/>
      <c r="D500" s="308"/>
      <c r="E500" s="308"/>
      <c r="F500" s="79"/>
      <c r="G500" s="308"/>
      <c r="H500" s="308"/>
      <c r="I500" s="309"/>
      <c r="J500" s="309"/>
      <c r="K500" s="309"/>
      <c r="L500" s="62"/>
      <c r="M500" s="308"/>
      <c r="N500" s="308"/>
      <c r="DE500" s="129"/>
    </row>
    <row r="501" spans="1:111" s="75" customFormat="1" ht="12" customHeight="1">
      <c r="A501" s="328"/>
      <c r="B501" s="78"/>
      <c r="C501" s="308"/>
      <c r="D501" s="308"/>
      <c r="E501" s="308"/>
      <c r="F501" s="79"/>
      <c r="G501" s="308"/>
      <c r="H501" s="308"/>
      <c r="I501" s="309"/>
      <c r="J501" s="309"/>
      <c r="K501" s="309"/>
      <c r="L501" s="62"/>
      <c r="M501" s="308"/>
      <c r="N501" s="308"/>
      <c r="DE501" s="129"/>
    </row>
    <row r="502" spans="1:111" s="75" customFormat="1" ht="12" customHeight="1">
      <c r="A502" s="328"/>
      <c r="B502" s="78"/>
      <c r="C502" s="308"/>
      <c r="D502" s="308"/>
      <c r="E502" s="308"/>
      <c r="F502" s="79"/>
      <c r="G502" s="308"/>
      <c r="H502" s="308"/>
      <c r="I502" s="309"/>
      <c r="J502" s="309"/>
      <c r="K502" s="309"/>
      <c r="L502" s="62"/>
      <c r="M502" s="308"/>
      <c r="N502" s="308"/>
      <c r="DE502" s="129"/>
    </row>
    <row r="503" spans="1:111" s="75" customFormat="1" ht="12" customHeight="1">
      <c r="A503" s="328"/>
      <c r="B503" s="78"/>
      <c r="C503" s="308"/>
      <c r="D503" s="308"/>
      <c r="E503" s="308"/>
      <c r="F503" s="79"/>
      <c r="G503" s="308"/>
      <c r="H503" s="308"/>
      <c r="I503" s="309"/>
      <c r="J503" s="309"/>
      <c r="K503" s="309"/>
      <c r="L503" s="62"/>
      <c r="M503" s="308"/>
      <c r="N503" s="308"/>
      <c r="DE503" s="129"/>
    </row>
    <row r="504" spans="1:111" s="75" customFormat="1" ht="12" customHeight="1">
      <c r="A504" s="328"/>
      <c r="B504" s="78"/>
      <c r="C504" s="308"/>
      <c r="D504" s="308"/>
      <c r="E504" s="308"/>
      <c r="F504" s="79"/>
      <c r="G504" s="308"/>
      <c r="H504" s="308"/>
      <c r="I504" s="309"/>
      <c r="J504" s="309"/>
      <c r="K504" s="309"/>
      <c r="L504" s="62"/>
      <c r="M504" s="308"/>
      <c r="N504" s="308"/>
      <c r="DE504" s="129"/>
    </row>
    <row r="505" spans="1:111" s="75" customFormat="1" ht="12" customHeight="1">
      <c r="A505" s="328"/>
      <c r="B505" s="78"/>
      <c r="C505" s="308"/>
      <c r="D505" s="308"/>
      <c r="E505" s="308"/>
      <c r="F505" s="79"/>
      <c r="G505" s="308"/>
      <c r="H505" s="308"/>
      <c r="I505" s="309"/>
      <c r="J505" s="309"/>
      <c r="K505" s="309"/>
      <c r="L505" s="62"/>
      <c r="M505" s="308"/>
      <c r="N505" s="308"/>
      <c r="DE505" s="129"/>
    </row>
    <row r="506" spans="1:111" s="75" customFormat="1" ht="12" customHeight="1">
      <c r="A506" s="328"/>
      <c r="B506" s="78"/>
      <c r="C506" s="308"/>
      <c r="D506" s="308"/>
      <c r="E506" s="308"/>
      <c r="F506" s="79"/>
      <c r="G506" s="308"/>
      <c r="H506" s="308"/>
      <c r="I506" s="309"/>
      <c r="J506" s="309"/>
      <c r="K506" s="309"/>
      <c r="L506" s="62"/>
      <c r="M506" s="308"/>
      <c r="N506" s="308"/>
      <c r="DE506" s="129"/>
    </row>
    <row r="507" spans="1:111" s="75" customFormat="1" ht="12" customHeight="1">
      <c r="A507" s="328"/>
      <c r="B507" s="78"/>
      <c r="C507" s="308"/>
      <c r="D507" s="308"/>
      <c r="E507" s="308"/>
      <c r="F507" s="79"/>
      <c r="G507" s="308"/>
      <c r="H507" s="308"/>
      <c r="I507" s="309"/>
      <c r="J507" s="309"/>
      <c r="K507" s="309"/>
      <c r="L507" s="62"/>
      <c r="M507" s="308"/>
      <c r="N507" s="308"/>
      <c r="DE507" s="129"/>
    </row>
    <row r="508" spans="1:111" s="75" customFormat="1" ht="12" customHeight="1">
      <c r="A508" s="328"/>
      <c r="B508" s="78"/>
      <c r="C508" s="308"/>
      <c r="D508" s="308"/>
      <c r="E508" s="308"/>
      <c r="F508" s="79"/>
      <c r="G508" s="308"/>
      <c r="H508" s="308"/>
      <c r="I508" s="309"/>
      <c r="J508" s="309"/>
      <c r="K508" s="309"/>
      <c r="L508" s="62"/>
      <c r="M508" s="308"/>
      <c r="N508" s="308"/>
      <c r="DE508" s="129"/>
    </row>
    <row r="509" spans="1:111" s="75" customFormat="1" ht="12" customHeight="1">
      <c r="A509" s="328"/>
      <c r="B509" s="78"/>
      <c r="C509" s="308"/>
      <c r="D509" s="308"/>
      <c r="E509" s="308"/>
      <c r="F509" s="79"/>
      <c r="G509" s="308"/>
      <c r="H509" s="308"/>
      <c r="I509" s="309"/>
      <c r="J509" s="309"/>
      <c r="K509" s="309"/>
      <c r="L509" s="62"/>
      <c r="M509" s="308"/>
      <c r="N509" s="308"/>
      <c r="DE509" s="129"/>
    </row>
    <row r="510" spans="1:111" s="75" customFormat="1" ht="12" customHeight="1">
      <c r="A510" s="310"/>
      <c r="B510" s="311"/>
      <c r="C510" s="311"/>
      <c r="D510" s="311"/>
      <c r="E510" s="311"/>
      <c r="F510" s="311"/>
      <c r="G510" s="311"/>
      <c r="H510" s="311"/>
      <c r="I510" s="311"/>
      <c r="J510" s="311"/>
      <c r="K510" s="311"/>
      <c r="L510" s="311"/>
      <c r="M510" s="311"/>
      <c r="N510" s="311"/>
      <c r="DE510" s="129"/>
    </row>
    <row r="511" spans="1:111" s="75" customFormat="1" ht="12" customHeight="1">
      <c r="A511" s="312">
        <v>3</v>
      </c>
      <c r="B511" s="312" t="s">
        <v>96</v>
      </c>
      <c r="C511" s="312"/>
      <c r="D511" s="312"/>
      <c r="E511" s="312"/>
      <c r="F511" s="312"/>
      <c r="G511" s="312"/>
      <c r="H511" s="312"/>
      <c r="I511" s="312"/>
      <c r="J511" s="312"/>
      <c r="K511" s="312"/>
      <c r="L511" s="312"/>
      <c r="M511" s="312" t="s">
        <v>81</v>
      </c>
      <c r="N511" s="313"/>
      <c r="DE511" s="129"/>
    </row>
    <row r="512" spans="1:111" s="75" customFormat="1" ht="12" customHeight="1">
      <c r="A512" s="312"/>
      <c r="B512" s="258" t="s">
        <v>95</v>
      </c>
      <c r="C512" s="314"/>
      <c r="D512" s="314"/>
      <c r="E512" s="314"/>
      <c r="F512" s="259"/>
      <c r="G512" s="312" t="s">
        <v>94</v>
      </c>
      <c r="H512" s="312"/>
      <c r="I512" s="312" t="s">
        <v>14</v>
      </c>
      <c r="J512" s="312"/>
      <c r="K512" s="312"/>
      <c r="L512" s="110" t="s">
        <v>13</v>
      </c>
      <c r="M512" s="312"/>
      <c r="N512" s="313"/>
      <c r="DE512" s="129"/>
    </row>
    <row r="513" spans="1:109" s="75" customFormat="1" ht="12" customHeight="1">
      <c r="A513" s="312"/>
      <c r="B513" s="315"/>
      <c r="C513" s="316"/>
      <c r="D513" s="316"/>
      <c r="E513" s="316"/>
      <c r="F513" s="317"/>
      <c r="G513" s="309"/>
      <c r="H513" s="309"/>
      <c r="I513" s="309"/>
      <c r="J513" s="309"/>
      <c r="K513" s="309"/>
      <c r="L513" s="79"/>
      <c r="M513" s="318"/>
      <c r="N513" s="318"/>
      <c r="DE513" s="129"/>
    </row>
    <row r="514" spans="1:109" s="75" customFormat="1" ht="12" customHeight="1">
      <c r="A514" s="111"/>
      <c r="B514" s="111"/>
      <c r="C514" s="297"/>
      <c r="D514" s="297"/>
      <c r="E514" s="297"/>
      <c r="F514" s="111"/>
      <c r="G514" s="297"/>
      <c r="H514" s="297"/>
      <c r="I514" s="297"/>
      <c r="J514" s="297"/>
      <c r="K514" s="297"/>
      <c r="L514" s="111"/>
      <c r="M514" s="227"/>
      <c r="N514" s="227"/>
      <c r="DE514" s="129"/>
    </row>
    <row r="515" spans="1:109" s="75" customFormat="1" ht="12" customHeight="1">
      <c r="A515" s="95"/>
      <c r="B515" s="227"/>
      <c r="C515" s="227"/>
      <c r="D515" s="227"/>
      <c r="E515" s="227"/>
      <c r="F515" s="227"/>
      <c r="G515" s="227"/>
      <c r="H515" s="227"/>
      <c r="I515" s="95"/>
      <c r="J515" s="95"/>
      <c r="K515" s="95"/>
      <c r="L515" s="95"/>
      <c r="M515" s="95"/>
      <c r="N515" s="95"/>
      <c r="DE515" s="129"/>
    </row>
    <row r="516" spans="1:109" s="75" customFormat="1" ht="21" customHeight="1">
      <c r="A516" s="191">
        <v>4</v>
      </c>
      <c r="B516" s="298" t="s">
        <v>77</v>
      </c>
      <c r="C516" s="299"/>
      <c r="D516" s="300"/>
      <c r="E516" s="225" t="s">
        <v>76</v>
      </c>
      <c r="F516" s="226"/>
      <c r="G516" s="227"/>
      <c r="H516" s="227"/>
      <c r="I516" s="112"/>
      <c r="J516" s="94">
        <v>5</v>
      </c>
      <c r="K516" s="301" t="s">
        <v>93</v>
      </c>
      <c r="L516" s="302"/>
      <c r="M516" s="302"/>
      <c r="N516" s="303"/>
      <c r="DE516" s="129"/>
    </row>
    <row r="517" spans="1:109" s="75" customFormat="1" ht="12" customHeight="1">
      <c r="A517" s="193"/>
      <c r="B517" s="181"/>
      <c r="C517" s="206"/>
      <c r="D517" s="182"/>
      <c r="E517" s="181"/>
      <c r="F517" s="182"/>
      <c r="G517" s="227"/>
      <c r="H517" s="227"/>
      <c r="I517" s="101"/>
      <c r="J517" s="304"/>
      <c r="K517" s="234"/>
      <c r="L517" s="235"/>
      <c r="M517" s="235"/>
      <c r="N517" s="236"/>
      <c r="DE517" s="129"/>
    </row>
    <row r="518" spans="1:109" s="75" customFormat="1" ht="12" customHeight="1">
      <c r="A518" s="95"/>
      <c r="B518" s="100"/>
      <c r="C518" s="100"/>
      <c r="D518" s="100"/>
      <c r="E518" s="100"/>
      <c r="F518" s="100"/>
      <c r="G518" s="227"/>
      <c r="H518" s="227"/>
      <c r="I518" s="95"/>
      <c r="J518" s="305"/>
      <c r="K518" s="237"/>
      <c r="L518" s="307"/>
      <c r="M518" s="307"/>
      <c r="N518" s="239"/>
      <c r="O518" s="25"/>
      <c r="P518" s="25"/>
      <c r="DE518" s="129"/>
    </row>
    <row r="519" spans="1:109" s="75" customFormat="1" ht="12" customHeight="1">
      <c r="A519" s="95"/>
      <c r="B519" s="96"/>
      <c r="C519" s="96"/>
      <c r="D519" s="96"/>
      <c r="E519" s="96"/>
      <c r="F519" s="96"/>
      <c r="G519" s="96"/>
      <c r="H519" s="96"/>
      <c r="I519" s="95"/>
      <c r="J519" s="305"/>
      <c r="K519" s="237"/>
      <c r="L519" s="307"/>
      <c r="M519" s="307"/>
      <c r="N519" s="239"/>
      <c r="DE519" s="129"/>
    </row>
    <row r="520" spans="1:109" s="75" customFormat="1" ht="12" customHeight="1">
      <c r="A520" s="95"/>
      <c r="B520" s="244" t="s">
        <v>92</v>
      </c>
      <c r="C520" s="244"/>
      <c r="D520" s="244"/>
      <c r="E520" s="244"/>
      <c r="F520" s="244"/>
      <c r="G520" s="244"/>
      <c r="H520" s="244"/>
      <c r="I520" s="103"/>
      <c r="J520" s="305"/>
      <c r="K520" s="237"/>
      <c r="L520" s="307"/>
      <c r="M520" s="307"/>
      <c r="N520" s="239"/>
      <c r="DE520" s="129"/>
    </row>
    <row r="521" spans="1:109" s="75" customFormat="1" ht="12" customHeight="1">
      <c r="A521" s="95"/>
      <c r="B521" s="244" t="s">
        <v>91</v>
      </c>
      <c r="C521" s="244"/>
      <c r="D521" s="244"/>
      <c r="E521" s="244"/>
      <c r="F521" s="244"/>
      <c r="G521" s="244"/>
      <c r="H521" s="244"/>
      <c r="I521" s="113"/>
      <c r="J521" s="305"/>
      <c r="K521" s="237"/>
      <c r="L521" s="307"/>
      <c r="M521" s="307"/>
      <c r="N521" s="239"/>
      <c r="DE521" s="129"/>
    </row>
    <row r="522" spans="1:109" s="75" customFormat="1" ht="12" customHeight="1">
      <c r="A522" s="98" t="s">
        <v>73</v>
      </c>
      <c r="B522" s="279" t="s">
        <v>90</v>
      </c>
      <c r="C522" s="279"/>
      <c r="D522" s="279"/>
      <c r="E522" s="279"/>
      <c r="F522" s="279"/>
      <c r="G522" s="279"/>
      <c r="H522" s="279"/>
      <c r="I522" s="103"/>
      <c r="J522" s="305"/>
      <c r="K522" s="237"/>
      <c r="L522" s="307"/>
      <c r="M522" s="307"/>
      <c r="N522" s="239"/>
      <c r="DE522" s="129"/>
    </row>
    <row r="523" spans="1:109" s="75" customFormat="1" ht="12" customHeight="1">
      <c r="A523" s="98"/>
      <c r="B523" s="243"/>
      <c r="C523" s="243"/>
      <c r="D523" s="243"/>
      <c r="E523" s="243"/>
      <c r="F523" s="243"/>
      <c r="G523" s="243"/>
      <c r="H523" s="243"/>
      <c r="I523" s="103"/>
      <c r="J523" s="305"/>
      <c r="K523" s="237"/>
      <c r="L523" s="307"/>
      <c r="M523" s="307"/>
      <c r="N523" s="239"/>
      <c r="DE523" s="129"/>
    </row>
    <row r="524" spans="1:109" s="75" customFormat="1" ht="12" customHeight="1">
      <c r="A524" s="98"/>
      <c r="B524" s="243"/>
      <c r="C524" s="243"/>
      <c r="D524" s="243"/>
      <c r="E524" s="243"/>
      <c r="F524" s="243"/>
      <c r="G524" s="243"/>
      <c r="H524" s="243"/>
      <c r="I524" s="103"/>
      <c r="J524" s="305"/>
      <c r="K524" s="237"/>
      <c r="L524" s="307"/>
      <c r="M524" s="307"/>
      <c r="N524" s="239"/>
      <c r="DE524" s="129"/>
    </row>
    <row r="525" spans="1:109" s="75" customFormat="1" ht="12" customHeight="1">
      <c r="A525" s="98"/>
      <c r="B525" s="244"/>
      <c r="C525" s="244"/>
      <c r="D525" s="244"/>
      <c r="E525" s="244"/>
      <c r="F525" s="244"/>
      <c r="G525" s="244"/>
      <c r="H525" s="244"/>
      <c r="I525" s="103"/>
      <c r="J525" s="305"/>
      <c r="K525" s="237"/>
      <c r="L525" s="307"/>
      <c r="M525" s="307"/>
      <c r="N525" s="239"/>
      <c r="DE525" s="129"/>
    </row>
    <row r="526" spans="1:109" s="75" customFormat="1" ht="12" customHeight="1">
      <c r="A526" s="98"/>
      <c r="B526" s="244" t="s">
        <v>56</v>
      </c>
      <c r="C526" s="244"/>
      <c r="D526" s="244"/>
      <c r="E526" s="244"/>
      <c r="F526" s="244"/>
      <c r="G526" s="244"/>
      <c r="H526" s="244"/>
      <c r="I526" s="103"/>
      <c r="J526" s="305"/>
      <c r="K526" s="237"/>
      <c r="L526" s="307"/>
      <c r="M526" s="307"/>
      <c r="N526" s="239"/>
      <c r="Q526" s="24"/>
      <c r="R526" s="24"/>
      <c r="S526" s="24"/>
      <c r="T526" s="24"/>
      <c r="U526" s="24"/>
      <c r="V526" s="24"/>
      <c r="W526" s="24"/>
      <c r="X526" s="24"/>
      <c r="Y526" s="24"/>
      <c r="Z526" s="24"/>
      <c r="AA526" s="24"/>
      <c r="DE526" s="129"/>
    </row>
    <row r="527" spans="1:109" s="75" customFormat="1" ht="12" customHeight="1">
      <c r="A527" s="98"/>
      <c r="B527" s="244"/>
      <c r="C527" s="244"/>
      <c r="D527" s="244"/>
      <c r="E527" s="244"/>
      <c r="F527" s="244"/>
      <c r="G527" s="244"/>
      <c r="H527" s="244"/>
      <c r="I527" s="103"/>
      <c r="J527" s="306"/>
      <c r="K527" s="240"/>
      <c r="L527" s="241"/>
      <c r="M527" s="241"/>
      <c r="N527" s="242"/>
      <c r="DE527" s="129"/>
    </row>
    <row r="528" spans="1:109" s="76" customFormat="1" ht="13.5">
      <c r="A528" s="319" t="s">
        <v>100</v>
      </c>
      <c r="B528" s="320"/>
      <c r="C528" s="320"/>
      <c r="D528" s="320"/>
      <c r="E528" s="320"/>
      <c r="F528" s="320"/>
      <c r="G528" s="320"/>
      <c r="H528" s="320"/>
      <c r="I528" s="320"/>
      <c r="J528" s="320"/>
      <c r="K528" s="320"/>
      <c r="L528" s="320"/>
      <c r="M528" s="320"/>
      <c r="N528" s="320"/>
      <c r="DE528" s="145"/>
    </row>
    <row r="529" spans="1:111" s="75" customFormat="1" ht="12" customHeight="1">
      <c r="A529" s="321" t="s">
        <v>11</v>
      </c>
      <c r="B529" s="322"/>
      <c r="C529" s="187"/>
      <c r="D529" s="188"/>
      <c r="E529" s="321" t="s">
        <v>10</v>
      </c>
      <c r="F529" s="322"/>
      <c r="G529" s="181"/>
      <c r="H529" s="206"/>
      <c r="I529" s="323"/>
      <c r="J529" s="324"/>
      <c r="K529" s="108" t="s">
        <v>64</v>
      </c>
      <c r="L529" s="181"/>
      <c r="M529" s="206"/>
      <c r="N529" s="182"/>
      <c r="DE529" s="129"/>
    </row>
    <row r="530" spans="1:111" s="75" customFormat="1" ht="12" customHeight="1">
      <c r="A530" s="325">
        <v>1</v>
      </c>
      <c r="B530" s="327" t="s">
        <v>99</v>
      </c>
      <c r="C530" s="327"/>
      <c r="D530" s="327"/>
      <c r="E530" s="327"/>
      <c r="F530" s="327"/>
      <c r="G530" s="328" t="s">
        <v>98</v>
      </c>
      <c r="H530" s="328"/>
      <c r="I530" s="328" t="s">
        <v>97</v>
      </c>
      <c r="J530" s="328"/>
      <c r="K530" s="328"/>
      <c r="L530" s="328"/>
      <c r="M530" s="328"/>
      <c r="N530" s="328"/>
      <c r="DE530" s="129"/>
    </row>
    <row r="531" spans="1:111" s="75" customFormat="1" ht="12" customHeight="1">
      <c r="A531" s="326"/>
      <c r="B531" s="308"/>
      <c r="C531" s="308"/>
      <c r="D531" s="308"/>
      <c r="E531" s="308"/>
      <c r="F531" s="308"/>
      <c r="G531" s="308"/>
      <c r="H531" s="308"/>
      <c r="I531" s="329"/>
      <c r="J531" s="211"/>
      <c r="K531" s="211"/>
      <c r="L531" s="211"/>
      <c r="M531" s="211"/>
      <c r="N531" s="109" t="s">
        <v>185</v>
      </c>
      <c r="P531" s="74"/>
      <c r="DE531" s="129"/>
    </row>
    <row r="532" spans="1:111" s="75" customFormat="1" ht="12" customHeight="1">
      <c r="A532" s="330"/>
      <c r="B532" s="331"/>
      <c r="C532" s="331"/>
      <c r="D532" s="331"/>
      <c r="E532" s="331"/>
      <c r="F532" s="331"/>
      <c r="G532" s="331"/>
      <c r="H532" s="331"/>
      <c r="I532" s="331"/>
      <c r="J532" s="331"/>
      <c r="K532" s="331"/>
      <c r="L532" s="331"/>
      <c r="M532" s="331"/>
      <c r="N532" s="331"/>
      <c r="DE532" s="129"/>
    </row>
    <row r="533" spans="1:111" s="75" customFormat="1" ht="12" customHeight="1">
      <c r="A533" s="328">
        <v>2</v>
      </c>
      <c r="B533" s="328" t="s">
        <v>85</v>
      </c>
      <c r="C533" s="328"/>
      <c r="D533" s="328"/>
      <c r="E533" s="328"/>
      <c r="F533" s="328"/>
      <c r="G533" s="328"/>
      <c r="H533" s="328"/>
      <c r="I533" s="328"/>
      <c r="J533" s="328"/>
      <c r="K533" s="328"/>
      <c r="L533" s="328"/>
      <c r="M533" s="328" t="s">
        <v>81</v>
      </c>
      <c r="N533" s="332"/>
      <c r="DE533" s="129"/>
    </row>
    <row r="534" spans="1:111" s="75" customFormat="1" ht="12" customHeight="1">
      <c r="A534" s="328"/>
      <c r="B534" s="108" t="s">
        <v>5</v>
      </c>
      <c r="C534" s="328" t="s">
        <v>84</v>
      </c>
      <c r="D534" s="328"/>
      <c r="E534" s="328"/>
      <c r="F534" s="108" t="s">
        <v>83</v>
      </c>
      <c r="G534" s="328" t="s">
        <v>94</v>
      </c>
      <c r="H534" s="328"/>
      <c r="I534" s="328" t="s">
        <v>14</v>
      </c>
      <c r="J534" s="328"/>
      <c r="K534" s="328"/>
      <c r="L534" s="108" t="s">
        <v>13</v>
      </c>
      <c r="M534" s="328"/>
      <c r="N534" s="332"/>
      <c r="DE534" s="129"/>
      <c r="DF534" s="76" t="str">
        <f>IF(COUNTA(B535:N544)&gt;0,DG534,"")</f>
        <v/>
      </c>
      <c r="DG534" s="75">
        <v>16</v>
      </c>
    </row>
    <row r="535" spans="1:111" s="75" customFormat="1" ht="12" customHeight="1">
      <c r="A535" s="328"/>
      <c r="B535" s="78"/>
      <c r="C535" s="308"/>
      <c r="D535" s="308"/>
      <c r="E535" s="308"/>
      <c r="F535" s="79"/>
      <c r="G535" s="308"/>
      <c r="H535" s="308"/>
      <c r="I535" s="309"/>
      <c r="J535" s="309"/>
      <c r="K535" s="309"/>
      <c r="L535" s="62"/>
      <c r="M535" s="308"/>
      <c r="N535" s="308"/>
      <c r="DE535" s="129"/>
    </row>
    <row r="536" spans="1:111" s="75" customFormat="1" ht="12" customHeight="1">
      <c r="A536" s="328"/>
      <c r="B536" s="78"/>
      <c r="C536" s="308"/>
      <c r="D536" s="308"/>
      <c r="E536" s="308"/>
      <c r="F536" s="79"/>
      <c r="G536" s="308"/>
      <c r="H536" s="308"/>
      <c r="I536" s="309"/>
      <c r="J536" s="309"/>
      <c r="K536" s="309"/>
      <c r="L536" s="62"/>
      <c r="M536" s="308"/>
      <c r="N536" s="308"/>
      <c r="DE536" s="129"/>
    </row>
    <row r="537" spans="1:111" s="75" customFormat="1" ht="12" customHeight="1">
      <c r="A537" s="328"/>
      <c r="B537" s="78"/>
      <c r="C537" s="308"/>
      <c r="D537" s="308"/>
      <c r="E537" s="308"/>
      <c r="F537" s="79"/>
      <c r="G537" s="308"/>
      <c r="H537" s="308"/>
      <c r="I537" s="309"/>
      <c r="J537" s="309"/>
      <c r="K537" s="309"/>
      <c r="L537" s="62"/>
      <c r="M537" s="308"/>
      <c r="N537" s="308"/>
      <c r="DE537" s="129"/>
    </row>
    <row r="538" spans="1:111" s="75" customFormat="1" ht="12" customHeight="1">
      <c r="A538" s="328"/>
      <c r="B538" s="78"/>
      <c r="C538" s="308"/>
      <c r="D538" s="308"/>
      <c r="E538" s="308"/>
      <c r="F538" s="79"/>
      <c r="G538" s="308"/>
      <c r="H538" s="308"/>
      <c r="I538" s="309"/>
      <c r="J538" s="309"/>
      <c r="K538" s="309"/>
      <c r="L538" s="62"/>
      <c r="M538" s="308"/>
      <c r="N538" s="308"/>
      <c r="DE538" s="129"/>
    </row>
    <row r="539" spans="1:111" s="75" customFormat="1" ht="12" customHeight="1">
      <c r="A539" s="328"/>
      <c r="B539" s="78"/>
      <c r="C539" s="308"/>
      <c r="D539" s="308"/>
      <c r="E539" s="308"/>
      <c r="F539" s="79"/>
      <c r="G539" s="308"/>
      <c r="H539" s="308"/>
      <c r="I539" s="309"/>
      <c r="J539" s="309"/>
      <c r="K539" s="309"/>
      <c r="L539" s="62"/>
      <c r="M539" s="308"/>
      <c r="N539" s="308"/>
      <c r="DE539" s="129"/>
    </row>
    <row r="540" spans="1:111" s="75" customFormat="1" ht="12" customHeight="1">
      <c r="A540" s="328"/>
      <c r="B540" s="78"/>
      <c r="C540" s="308"/>
      <c r="D540" s="308"/>
      <c r="E540" s="308"/>
      <c r="F540" s="79"/>
      <c r="G540" s="308"/>
      <c r="H540" s="308"/>
      <c r="I540" s="309"/>
      <c r="J540" s="309"/>
      <c r="K540" s="309"/>
      <c r="L540" s="62"/>
      <c r="M540" s="308"/>
      <c r="N540" s="308"/>
      <c r="DE540" s="129"/>
    </row>
    <row r="541" spans="1:111" s="75" customFormat="1" ht="12" customHeight="1">
      <c r="A541" s="328"/>
      <c r="B541" s="78"/>
      <c r="C541" s="308"/>
      <c r="D541" s="308"/>
      <c r="E541" s="308"/>
      <c r="F541" s="79"/>
      <c r="G541" s="308"/>
      <c r="H541" s="308"/>
      <c r="I541" s="309"/>
      <c r="J541" s="309"/>
      <c r="K541" s="309"/>
      <c r="L541" s="62"/>
      <c r="M541" s="308"/>
      <c r="N541" s="308"/>
      <c r="DE541" s="129"/>
    </row>
    <row r="542" spans="1:111" s="75" customFormat="1" ht="12" customHeight="1">
      <c r="A542" s="328"/>
      <c r="B542" s="78"/>
      <c r="C542" s="308"/>
      <c r="D542" s="308"/>
      <c r="E542" s="308"/>
      <c r="F542" s="79"/>
      <c r="G542" s="308"/>
      <c r="H542" s="308"/>
      <c r="I542" s="309"/>
      <c r="J542" s="309"/>
      <c r="K542" s="309"/>
      <c r="L542" s="62"/>
      <c r="M542" s="308"/>
      <c r="N542" s="308"/>
      <c r="DE542" s="129"/>
    </row>
    <row r="543" spans="1:111" s="75" customFormat="1" ht="12" customHeight="1">
      <c r="A543" s="328"/>
      <c r="B543" s="78"/>
      <c r="C543" s="308"/>
      <c r="D543" s="308"/>
      <c r="E543" s="308"/>
      <c r="F543" s="79"/>
      <c r="G543" s="308"/>
      <c r="H543" s="308"/>
      <c r="I543" s="309"/>
      <c r="J543" s="309"/>
      <c r="K543" s="309"/>
      <c r="L543" s="62"/>
      <c r="M543" s="308"/>
      <c r="N543" s="308"/>
      <c r="DE543" s="129"/>
    </row>
    <row r="544" spans="1:111" s="75" customFormat="1" ht="12" customHeight="1">
      <c r="A544" s="328"/>
      <c r="B544" s="78"/>
      <c r="C544" s="308"/>
      <c r="D544" s="308"/>
      <c r="E544" s="308"/>
      <c r="F544" s="79"/>
      <c r="G544" s="308"/>
      <c r="H544" s="308"/>
      <c r="I544" s="309"/>
      <c r="J544" s="309"/>
      <c r="K544" s="309"/>
      <c r="L544" s="62"/>
      <c r="M544" s="308"/>
      <c r="N544" s="308"/>
      <c r="DE544" s="129"/>
    </row>
    <row r="545" spans="1:109" s="75" customFormat="1" ht="12" customHeight="1">
      <c r="A545" s="310"/>
      <c r="B545" s="311"/>
      <c r="C545" s="311"/>
      <c r="D545" s="311"/>
      <c r="E545" s="311"/>
      <c r="F545" s="311"/>
      <c r="G545" s="311"/>
      <c r="H545" s="311"/>
      <c r="I545" s="311"/>
      <c r="J545" s="311"/>
      <c r="K545" s="311"/>
      <c r="L545" s="311"/>
      <c r="M545" s="311"/>
      <c r="N545" s="311"/>
      <c r="DE545" s="129"/>
    </row>
    <row r="546" spans="1:109" s="75" customFormat="1" ht="12" customHeight="1">
      <c r="A546" s="312">
        <v>3</v>
      </c>
      <c r="B546" s="312" t="s">
        <v>96</v>
      </c>
      <c r="C546" s="312"/>
      <c r="D546" s="312"/>
      <c r="E546" s="312"/>
      <c r="F546" s="312"/>
      <c r="G546" s="312"/>
      <c r="H546" s="312"/>
      <c r="I546" s="312"/>
      <c r="J546" s="312"/>
      <c r="K546" s="312"/>
      <c r="L546" s="312"/>
      <c r="M546" s="312" t="s">
        <v>81</v>
      </c>
      <c r="N546" s="313"/>
      <c r="DE546" s="129"/>
    </row>
    <row r="547" spans="1:109" s="75" customFormat="1" ht="12" customHeight="1">
      <c r="A547" s="312"/>
      <c r="B547" s="258" t="s">
        <v>95</v>
      </c>
      <c r="C547" s="314"/>
      <c r="D547" s="314"/>
      <c r="E547" s="314"/>
      <c r="F547" s="259"/>
      <c r="G547" s="312" t="s">
        <v>94</v>
      </c>
      <c r="H547" s="312"/>
      <c r="I547" s="312" t="s">
        <v>14</v>
      </c>
      <c r="J547" s="312"/>
      <c r="K547" s="312"/>
      <c r="L547" s="110" t="s">
        <v>13</v>
      </c>
      <c r="M547" s="312"/>
      <c r="N547" s="313"/>
      <c r="DE547" s="129"/>
    </row>
    <row r="548" spans="1:109" s="75" customFormat="1" ht="12" customHeight="1">
      <c r="A548" s="312"/>
      <c r="B548" s="315"/>
      <c r="C548" s="316"/>
      <c r="D548" s="316"/>
      <c r="E548" s="316"/>
      <c r="F548" s="317"/>
      <c r="G548" s="309"/>
      <c r="H548" s="309"/>
      <c r="I548" s="309"/>
      <c r="J548" s="309"/>
      <c r="K548" s="309"/>
      <c r="L548" s="79"/>
      <c r="M548" s="318"/>
      <c r="N548" s="318"/>
      <c r="DE548" s="129"/>
    </row>
    <row r="549" spans="1:109" s="75" customFormat="1" ht="12" customHeight="1">
      <c r="A549" s="111"/>
      <c r="B549" s="111"/>
      <c r="C549" s="297"/>
      <c r="D549" s="297"/>
      <c r="E549" s="297"/>
      <c r="F549" s="111"/>
      <c r="G549" s="297"/>
      <c r="H549" s="297"/>
      <c r="I549" s="297"/>
      <c r="J549" s="297"/>
      <c r="K549" s="297"/>
      <c r="L549" s="111"/>
      <c r="M549" s="227"/>
      <c r="N549" s="227"/>
      <c r="DE549" s="129"/>
    </row>
    <row r="550" spans="1:109" s="75" customFormat="1" ht="12" customHeight="1">
      <c r="A550" s="95"/>
      <c r="B550" s="227"/>
      <c r="C550" s="227"/>
      <c r="D550" s="227"/>
      <c r="E550" s="227"/>
      <c r="F550" s="227"/>
      <c r="G550" s="227"/>
      <c r="H550" s="227"/>
      <c r="I550" s="95"/>
      <c r="J550" s="95"/>
      <c r="K550" s="95"/>
      <c r="L550" s="95"/>
      <c r="M550" s="95"/>
      <c r="N550" s="95"/>
      <c r="DE550" s="129"/>
    </row>
    <row r="551" spans="1:109" s="75" customFormat="1" ht="21" customHeight="1">
      <c r="A551" s="191">
        <v>4</v>
      </c>
      <c r="B551" s="298" t="s">
        <v>77</v>
      </c>
      <c r="C551" s="299"/>
      <c r="D551" s="300"/>
      <c r="E551" s="225" t="s">
        <v>76</v>
      </c>
      <c r="F551" s="226"/>
      <c r="G551" s="227"/>
      <c r="H551" s="227"/>
      <c r="I551" s="112"/>
      <c r="J551" s="94">
        <v>5</v>
      </c>
      <c r="K551" s="301" t="s">
        <v>93</v>
      </c>
      <c r="L551" s="302"/>
      <c r="M551" s="302"/>
      <c r="N551" s="303"/>
      <c r="DE551" s="129"/>
    </row>
    <row r="552" spans="1:109" s="75" customFormat="1" ht="12" customHeight="1">
      <c r="A552" s="193"/>
      <c r="B552" s="181"/>
      <c r="C552" s="206"/>
      <c r="D552" s="182"/>
      <c r="E552" s="181"/>
      <c r="F552" s="182"/>
      <c r="G552" s="227"/>
      <c r="H552" s="227"/>
      <c r="I552" s="101"/>
      <c r="J552" s="304"/>
      <c r="K552" s="234"/>
      <c r="L552" s="235"/>
      <c r="M552" s="235"/>
      <c r="N552" s="236"/>
      <c r="DE552" s="129"/>
    </row>
    <row r="553" spans="1:109" s="75" customFormat="1" ht="12" customHeight="1">
      <c r="A553" s="95"/>
      <c r="B553" s="100"/>
      <c r="C553" s="100"/>
      <c r="D553" s="100"/>
      <c r="E553" s="100"/>
      <c r="F553" s="100"/>
      <c r="G553" s="227"/>
      <c r="H553" s="227"/>
      <c r="I553" s="95"/>
      <c r="J553" s="305"/>
      <c r="K553" s="237"/>
      <c r="L553" s="307"/>
      <c r="M553" s="307"/>
      <c r="N553" s="239"/>
      <c r="O553" s="25"/>
      <c r="P553" s="25"/>
      <c r="DE553" s="129"/>
    </row>
    <row r="554" spans="1:109" s="75" customFormat="1" ht="12" customHeight="1">
      <c r="A554" s="95"/>
      <c r="B554" s="96"/>
      <c r="C554" s="96"/>
      <c r="D554" s="96"/>
      <c r="E554" s="96"/>
      <c r="F554" s="96"/>
      <c r="G554" s="96"/>
      <c r="H554" s="96"/>
      <c r="I554" s="95"/>
      <c r="J554" s="305"/>
      <c r="K554" s="237"/>
      <c r="L554" s="307"/>
      <c r="M554" s="307"/>
      <c r="N554" s="239"/>
      <c r="DE554" s="129"/>
    </row>
    <row r="555" spans="1:109" s="75" customFormat="1" ht="12" customHeight="1">
      <c r="A555" s="95"/>
      <c r="B555" s="244" t="s">
        <v>92</v>
      </c>
      <c r="C555" s="244"/>
      <c r="D555" s="244"/>
      <c r="E555" s="244"/>
      <c r="F555" s="244"/>
      <c r="G555" s="244"/>
      <c r="H555" s="244"/>
      <c r="I555" s="103"/>
      <c r="J555" s="305"/>
      <c r="K555" s="237"/>
      <c r="L555" s="307"/>
      <c r="M555" s="307"/>
      <c r="N555" s="239"/>
      <c r="DE555" s="129"/>
    </row>
    <row r="556" spans="1:109" s="75" customFormat="1" ht="12" customHeight="1">
      <c r="A556" s="95"/>
      <c r="B556" s="244" t="s">
        <v>91</v>
      </c>
      <c r="C556" s="244"/>
      <c r="D556" s="244"/>
      <c r="E556" s="244"/>
      <c r="F556" s="244"/>
      <c r="G556" s="244"/>
      <c r="H556" s="244"/>
      <c r="I556" s="113"/>
      <c r="J556" s="305"/>
      <c r="K556" s="237"/>
      <c r="L556" s="307"/>
      <c r="M556" s="307"/>
      <c r="N556" s="239"/>
      <c r="DE556" s="129"/>
    </row>
    <row r="557" spans="1:109" s="75" customFormat="1" ht="12" customHeight="1">
      <c r="A557" s="98" t="s">
        <v>73</v>
      </c>
      <c r="B557" s="279" t="s">
        <v>90</v>
      </c>
      <c r="C557" s="279"/>
      <c r="D557" s="279"/>
      <c r="E557" s="279"/>
      <c r="F557" s="279"/>
      <c r="G557" s="279"/>
      <c r="H557" s="279"/>
      <c r="I557" s="103"/>
      <c r="J557" s="305"/>
      <c r="K557" s="237"/>
      <c r="L557" s="307"/>
      <c r="M557" s="307"/>
      <c r="N557" s="239"/>
      <c r="DE557" s="129"/>
    </row>
    <row r="558" spans="1:109" s="75" customFormat="1" ht="12" customHeight="1">
      <c r="A558" s="98"/>
      <c r="B558" s="243"/>
      <c r="C558" s="243"/>
      <c r="D558" s="243"/>
      <c r="E558" s="243"/>
      <c r="F558" s="243"/>
      <c r="G558" s="243"/>
      <c r="H558" s="243"/>
      <c r="I558" s="103"/>
      <c r="J558" s="305"/>
      <c r="K558" s="237"/>
      <c r="L558" s="307"/>
      <c r="M558" s="307"/>
      <c r="N558" s="239"/>
      <c r="DE558" s="129"/>
    </row>
    <row r="559" spans="1:109" s="75" customFormat="1" ht="12" customHeight="1">
      <c r="A559" s="98"/>
      <c r="B559" s="243"/>
      <c r="C559" s="243"/>
      <c r="D559" s="243"/>
      <c r="E559" s="243"/>
      <c r="F559" s="243"/>
      <c r="G559" s="243"/>
      <c r="H559" s="243"/>
      <c r="I559" s="103"/>
      <c r="J559" s="305"/>
      <c r="K559" s="237"/>
      <c r="L559" s="307"/>
      <c r="M559" s="307"/>
      <c r="N559" s="239"/>
      <c r="DE559" s="129"/>
    </row>
    <row r="560" spans="1:109" s="75" customFormat="1" ht="12" customHeight="1">
      <c r="A560" s="98"/>
      <c r="B560" s="244"/>
      <c r="C560" s="244"/>
      <c r="D560" s="244"/>
      <c r="E560" s="244"/>
      <c r="F560" s="244"/>
      <c r="G560" s="244"/>
      <c r="H560" s="244"/>
      <c r="I560" s="103"/>
      <c r="J560" s="305"/>
      <c r="K560" s="237"/>
      <c r="L560" s="307"/>
      <c r="M560" s="307"/>
      <c r="N560" s="239"/>
      <c r="DE560" s="129"/>
    </row>
    <row r="561" spans="1:111" s="75" customFormat="1" ht="12" customHeight="1">
      <c r="A561" s="98"/>
      <c r="B561" s="244" t="s">
        <v>56</v>
      </c>
      <c r="C561" s="244"/>
      <c r="D561" s="244"/>
      <c r="E561" s="244"/>
      <c r="F561" s="244"/>
      <c r="G561" s="244"/>
      <c r="H561" s="244"/>
      <c r="I561" s="103"/>
      <c r="J561" s="305"/>
      <c r="K561" s="237"/>
      <c r="L561" s="307"/>
      <c r="M561" s="307"/>
      <c r="N561" s="239"/>
      <c r="Q561" s="24"/>
      <c r="R561" s="24"/>
      <c r="S561" s="24"/>
      <c r="T561" s="24"/>
      <c r="U561" s="24"/>
      <c r="V561" s="24"/>
      <c r="W561" s="24"/>
      <c r="X561" s="24"/>
      <c r="Y561" s="24"/>
      <c r="Z561" s="24"/>
      <c r="AA561" s="24"/>
      <c r="DE561" s="129"/>
    </row>
    <row r="562" spans="1:111" s="75" customFormat="1" ht="12" customHeight="1">
      <c r="A562" s="98"/>
      <c r="B562" s="244"/>
      <c r="C562" s="244"/>
      <c r="D562" s="244"/>
      <c r="E562" s="244"/>
      <c r="F562" s="244"/>
      <c r="G562" s="244"/>
      <c r="H562" s="244"/>
      <c r="I562" s="103"/>
      <c r="J562" s="306"/>
      <c r="K562" s="240"/>
      <c r="L562" s="241"/>
      <c r="M562" s="241"/>
      <c r="N562" s="242"/>
      <c r="DE562" s="129"/>
    </row>
    <row r="563" spans="1:111" s="76" customFormat="1" ht="13.5">
      <c r="A563" s="319" t="s">
        <v>100</v>
      </c>
      <c r="B563" s="320"/>
      <c r="C563" s="320"/>
      <c r="D563" s="320"/>
      <c r="E563" s="320"/>
      <c r="F563" s="320"/>
      <c r="G563" s="320"/>
      <c r="H563" s="320"/>
      <c r="I563" s="320"/>
      <c r="J563" s="320"/>
      <c r="K563" s="320"/>
      <c r="L563" s="320"/>
      <c r="M563" s="320"/>
      <c r="N563" s="320"/>
      <c r="DE563" s="145"/>
    </row>
    <row r="564" spans="1:111" s="75" customFormat="1" ht="12" customHeight="1">
      <c r="A564" s="321" t="s">
        <v>11</v>
      </c>
      <c r="B564" s="322"/>
      <c r="C564" s="187"/>
      <c r="D564" s="188"/>
      <c r="E564" s="321" t="s">
        <v>10</v>
      </c>
      <c r="F564" s="322"/>
      <c r="G564" s="181"/>
      <c r="H564" s="206"/>
      <c r="I564" s="323"/>
      <c r="J564" s="324"/>
      <c r="K564" s="108" t="s">
        <v>64</v>
      </c>
      <c r="L564" s="181"/>
      <c r="M564" s="206"/>
      <c r="N564" s="182"/>
      <c r="DE564" s="129"/>
    </row>
    <row r="565" spans="1:111" s="75" customFormat="1" ht="12" customHeight="1">
      <c r="A565" s="325">
        <v>1</v>
      </c>
      <c r="B565" s="327" t="s">
        <v>99</v>
      </c>
      <c r="C565" s="327"/>
      <c r="D565" s="327"/>
      <c r="E565" s="327"/>
      <c r="F565" s="327"/>
      <c r="G565" s="328" t="s">
        <v>98</v>
      </c>
      <c r="H565" s="328"/>
      <c r="I565" s="328" t="s">
        <v>97</v>
      </c>
      <c r="J565" s="328"/>
      <c r="K565" s="328"/>
      <c r="L565" s="328"/>
      <c r="M565" s="328"/>
      <c r="N565" s="328"/>
      <c r="DE565" s="129"/>
    </row>
    <row r="566" spans="1:111" s="75" customFormat="1" ht="12" customHeight="1">
      <c r="A566" s="326"/>
      <c r="B566" s="308"/>
      <c r="C566" s="308"/>
      <c r="D566" s="308"/>
      <c r="E566" s="308"/>
      <c r="F566" s="308"/>
      <c r="G566" s="308"/>
      <c r="H566" s="308"/>
      <c r="I566" s="329"/>
      <c r="J566" s="211"/>
      <c r="K566" s="211"/>
      <c r="L566" s="211"/>
      <c r="M566" s="211"/>
      <c r="N566" s="109" t="s">
        <v>185</v>
      </c>
      <c r="P566" s="74"/>
      <c r="DE566" s="129"/>
    </row>
    <row r="567" spans="1:111" s="75" customFormat="1" ht="12" customHeight="1">
      <c r="A567" s="330"/>
      <c r="B567" s="331"/>
      <c r="C567" s="331"/>
      <c r="D567" s="331"/>
      <c r="E567" s="331"/>
      <c r="F567" s="331"/>
      <c r="G567" s="331"/>
      <c r="H567" s="331"/>
      <c r="I567" s="331"/>
      <c r="J567" s="331"/>
      <c r="K567" s="331"/>
      <c r="L567" s="331"/>
      <c r="M567" s="331"/>
      <c r="N567" s="331"/>
      <c r="DE567" s="129"/>
    </row>
    <row r="568" spans="1:111" s="75" customFormat="1" ht="12" customHeight="1">
      <c r="A568" s="328">
        <v>2</v>
      </c>
      <c r="B568" s="328" t="s">
        <v>85</v>
      </c>
      <c r="C568" s="328"/>
      <c r="D568" s="328"/>
      <c r="E568" s="328"/>
      <c r="F568" s="328"/>
      <c r="G568" s="328"/>
      <c r="H568" s="328"/>
      <c r="I568" s="328"/>
      <c r="J568" s="328"/>
      <c r="K568" s="328"/>
      <c r="L568" s="328"/>
      <c r="M568" s="328" t="s">
        <v>81</v>
      </c>
      <c r="N568" s="332"/>
      <c r="DE568" s="129"/>
    </row>
    <row r="569" spans="1:111" s="75" customFormat="1" ht="12" customHeight="1">
      <c r="A569" s="328"/>
      <c r="B569" s="108" t="s">
        <v>5</v>
      </c>
      <c r="C569" s="328" t="s">
        <v>84</v>
      </c>
      <c r="D569" s="328"/>
      <c r="E569" s="328"/>
      <c r="F569" s="108" t="s">
        <v>83</v>
      </c>
      <c r="G569" s="328" t="s">
        <v>94</v>
      </c>
      <c r="H569" s="328"/>
      <c r="I569" s="328" t="s">
        <v>14</v>
      </c>
      <c r="J569" s="328"/>
      <c r="K569" s="328"/>
      <c r="L569" s="108" t="s">
        <v>13</v>
      </c>
      <c r="M569" s="328"/>
      <c r="N569" s="332"/>
      <c r="DE569" s="129"/>
      <c r="DF569" s="76" t="str">
        <f>IF(COUNTA(B570:N579)&gt;0,DG569,"")</f>
        <v/>
      </c>
      <c r="DG569" s="75">
        <v>17</v>
      </c>
    </row>
    <row r="570" spans="1:111" s="75" customFormat="1" ht="12" customHeight="1">
      <c r="A570" s="328"/>
      <c r="B570" s="78"/>
      <c r="C570" s="308"/>
      <c r="D570" s="308"/>
      <c r="E570" s="308"/>
      <c r="F570" s="79"/>
      <c r="G570" s="308"/>
      <c r="H570" s="308"/>
      <c r="I570" s="309"/>
      <c r="J570" s="309"/>
      <c r="K570" s="309"/>
      <c r="L570" s="62"/>
      <c r="M570" s="308"/>
      <c r="N570" s="308"/>
      <c r="DE570" s="129"/>
    </row>
    <row r="571" spans="1:111" s="75" customFormat="1" ht="12" customHeight="1">
      <c r="A571" s="328"/>
      <c r="B571" s="78"/>
      <c r="C571" s="308"/>
      <c r="D571" s="308"/>
      <c r="E571" s="308"/>
      <c r="F571" s="79"/>
      <c r="G571" s="308"/>
      <c r="H571" s="308"/>
      <c r="I571" s="309"/>
      <c r="J571" s="309"/>
      <c r="K571" s="309"/>
      <c r="L571" s="62"/>
      <c r="M571" s="308"/>
      <c r="N571" s="308"/>
      <c r="DE571" s="129"/>
    </row>
    <row r="572" spans="1:111" s="75" customFormat="1" ht="12" customHeight="1">
      <c r="A572" s="328"/>
      <c r="B572" s="78"/>
      <c r="C572" s="308"/>
      <c r="D572" s="308"/>
      <c r="E572" s="308"/>
      <c r="F572" s="79"/>
      <c r="G572" s="308"/>
      <c r="H572" s="308"/>
      <c r="I572" s="309"/>
      <c r="J572" s="309"/>
      <c r="K572" s="309"/>
      <c r="L572" s="62"/>
      <c r="M572" s="308"/>
      <c r="N572" s="308"/>
      <c r="DE572" s="129"/>
    </row>
    <row r="573" spans="1:111" s="75" customFormat="1" ht="12" customHeight="1">
      <c r="A573" s="328"/>
      <c r="B573" s="78"/>
      <c r="C573" s="308"/>
      <c r="D573" s="308"/>
      <c r="E573" s="308"/>
      <c r="F573" s="79"/>
      <c r="G573" s="308"/>
      <c r="H573" s="308"/>
      <c r="I573" s="309"/>
      <c r="J573" s="309"/>
      <c r="K573" s="309"/>
      <c r="L573" s="62"/>
      <c r="M573" s="308"/>
      <c r="N573" s="308"/>
      <c r="DE573" s="129"/>
    </row>
    <row r="574" spans="1:111" s="75" customFormat="1" ht="12" customHeight="1">
      <c r="A574" s="328"/>
      <c r="B574" s="78"/>
      <c r="C574" s="308"/>
      <c r="D574" s="308"/>
      <c r="E574" s="308"/>
      <c r="F574" s="79"/>
      <c r="G574" s="308"/>
      <c r="H574" s="308"/>
      <c r="I574" s="309"/>
      <c r="J574" s="309"/>
      <c r="K574" s="309"/>
      <c r="L574" s="62"/>
      <c r="M574" s="308"/>
      <c r="N574" s="308"/>
      <c r="DE574" s="129"/>
    </row>
    <row r="575" spans="1:111" s="75" customFormat="1" ht="12" customHeight="1">
      <c r="A575" s="328"/>
      <c r="B575" s="78"/>
      <c r="C575" s="308"/>
      <c r="D575" s="308"/>
      <c r="E575" s="308"/>
      <c r="F575" s="79"/>
      <c r="G575" s="308"/>
      <c r="H575" s="308"/>
      <c r="I575" s="309"/>
      <c r="J575" s="309"/>
      <c r="K575" s="309"/>
      <c r="L575" s="62"/>
      <c r="M575" s="308"/>
      <c r="N575" s="308"/>
      <c r="DE575" s="129"/>
    </row>
    <row r="576" spans="1:111" s="75" customFormat="1" ht="12" customHeight="1">
      <c r="A576" s="328"/>
      <c r="B576" s="78"/>
      <c r="C576" s="308"/>
      <c r="D576" s="308"/>
      <c r="E576" s="308"/>
      <c r="F576" s="79"/>
      <c r="G576" s="308"/>
      <c r="H576" s="308"/>
      <c r="I576" s="309"/>
      <c r="J576" s="309"/>
      <c r="K576" s="309"/>
      <c r="L576" s="62"/>
      <c r="M576" s="308"/>
      <c r="N576" s="308"/>
      <c r="DE576" s="129"/>
    </row>
    <row r="577" spans="1:109" s="75" customFormat="1" ht="12" customHeight="1">
      <c r="A577" s="328"/>
      <c r="B577" s="78"/>
      <c r="C577" s="308"/>
      <c r="D577" s="308"/>
      <c r="E577" s="308"/>
      <c r="F577" s="79"/>
      <c r="G577" s="308"/>
      <c r="H577" s="308"/>
      <c r="I577" s="309"/>
      <c r="J577" s="309"/>
      <c r="K577" s="309"/>
      <c r="L577" s="62"/>
      <c r="M577" s="308"/>
      <c r="N577" s="308"/>
      <c r="DE577" s="129"/>
    </row>
    <row r="578" spans="1:109" s="75" customFormat="1" ht="12" customHeight="1">
      <c r="A578" s="328"/>
      <c r="B578" s="78"/>
      <c r="C578" s="308"/>
      <c r="D578" s="308"/>
      <c r="E578" s="308"/>
      <c r="F578" s="79"/>
      <c r="G578" s="308"/>
      <c r="H578" s="308"/>
      <c r="I578" s="309"/>
      <c r="J578" s="309"/>
      <c r="K578" s="309"/>
      <c r="L578" s="62"/>
      <c r="M578" s="308"/>
      <c r="N578" s="308"/>
      <c r="DE578" s="129"/>
    </row>
    <row r="579" spans="1:109" s="75" customFormat="1" ht="12" customHeight="1">
      <c r="A579" s="328"/>
      <c r="B579" s="78"/>
      <c r="C579" s="308"/>
      <c r="D579" s="308"/>
      <c r="E579" s="308"/>
      <c r="F579" s="79"/>
      <c r="G579" s="308"/>
      <c r="H579" s="308"/>
      <c r="I579" s="309"/>
      <c r="J579" s="309"/>
      <c r="K579" s="309"/>
      <c r="L579" s="62"/>
      <c r="M579" s="308"/>
      <c r="N579" s="308"/>
      <c r="DE579" s="129"/>
    </row>
    <row r="580" spans="1:109" s="75" customFormat="1" ht="12" customHeight="1">
      <c r="A580" s="310"/>
      <c r="B580" s="311"/>
      <c r="C580" s="311"/>
      <c r="D580" s="311"/>
      <c r="E580" s="311"/>
      <c r="F580" s="311"/>
      <c r="G580" s="311"/>
      <c r="H580" s="311"/>
      <c r="I580" s="311"/>
      <c r="J580" s="311"/>
      <c r="K580" s="311"/>
      <c r="L580" s="311"/>
      <c r="M580" s="311"/>
      <c r="N580" s="311"/>
      <c r="DE580" s="129"/>
    </row>
    <row r="581" spans="1:109" s="75" customFormat="1" ht="12" customHeight="1">
      <c r="A581" s="312">
        <v>3</v>
      </c>
      <c r="B581" s="312" t="s">
        <v>96</v>
      </c>
      <c r="C581" s="312"/>
      <c r="D581" s="312"/>
      <c r="E581" s="312"/>
      <c r="F581" s="312"/>
      <c r="G581" s="312"/>
      <c r="H581" s="312"/>
      <c r="I581" s="312"/>
      <c r="J581" s="312"/>
      <c r="K581" s="312"/>
      <c r="L581" s="312"/>
      <c r="M581" s="312" t="s">
        <v>81</v>
      </c>
      <c r="N581" s="313"/>
      <c r="DE581" s="129"/>
    </row>
    <row r="582" spans="1:109" s="75" customFormat="1" ht="12" customHeight="1">
      <c r="A582" s="312"/>
      <c r="B582" s="258" t="s">
        <v>95</v>
      </c>
      <c r="C582" s="314"/>
      <c r="D582" s="314"/>
      <c r="E582" s="314"/>
      <c r="F582" s="259"/>
      <c r="G582" s="312" t="s">
        <v>94</v>
      </c>
      <c r="H582" s="312"/>
      <c r="I582" s="312" t="s">
        <v>14</v>
      </c>
      <c r="J582" s="312"/>
      <c r="K582" s="312"/>
      <c r="L582" s="110" t="s">
        <v>13</v>
      </c>
      <c r="M582" s="312"/>
      <c r="N582" s="313"/>
      <c r="DE582" s="129"/>
    </row>
    <row r="583" spans="1:109" s="75" customFormat="1" ht="12" customHeight="1">
      <c r="A583" s="312"/>
      <c r="B583" s="315"/>
      <c r="C583" s="316"/>
      <c r="D583" s="316"/>
      <c r="E583" s="316"/>
      <c r="F583" s="317"/>
      <c r="G583" s="309"/>
      <c r="H583" s="309"/>
      <c r="I583" s="309"/>
      <c r="J583" s="309"/>
      <c r="K583" s="309"/>
      <c r="L583" s="79"/>
      <c r="M583" s="318"/>
      <c r="N583" s="318"/>
      <c r="DE583" s="129"/>
    </row>
    <row r="584" spans="1:109" s="75" customFormat="1" ht="12" customHeight="1">
      <c r="A584" s="111"/>
      <c r="B584" s="111"/>
      <c r="C584" s="297"/>
      <c r="D584" s="297"/>
      <c r="E584" s="297"/>
      <c r="F584" s="111"/>
      <c r="G584" s="297"/>
      <c r="H584" s="297"/>
      <c r="I584" s="297"/>
      <c r="J584" s="297"/>
      <c r="K584" s="297"/>
      <c r="L584" s="111"/>
      <c r="M584" s="227"/>
      <c r="N584" s="227"/>
      <c r="DE584" s="129"/>
    </row>
    <row r="585" spans="1:109" s="75" customFormat="1" ht="12" customHeight="1">
      <c r="A585" s="95"/>
      <c r="B585" s="227"/>
      <c r="C585" s="227"/>
      <c r="D585" s="227"/>
      <c r="E585" s="227"/>
      <c r="F585" s="227"/>
      <c r="G585" s="227"/>
      <c r="H585" s="227"/>
      <c r="I585" s="95"/>
      <c r="J585" s="95"/>
      <c r="K585" s="95"/>
      <c r="L585" s="95"/>
      <c r="M585" s="95"/>
      <c r="N585" s="95"/>
      <c r="DE585" s="129"/>
    </row>
    <row r="586" spans="1:109" s="75" customFormat="1" ht="21" customHeight="1">
      <c r="A586" s="191">
        <v>4</v>
      </c>
      <c r="B586" s="298" t="s">
        <v>77</v>
      </c>
      <c r="C586" s="299"/>
      <c r="D586" s="300"/>
      <c r="E586" s="225" t="s">
        <v>76</v>
      </c>
      <c r="F586" s="226"/>
      <c r="G586" s="227"/>
      <c r="H586" s="227"/>
      <c r="I586" s="112"/>
      <c r="J586" s="94">
        <v>5</v>
      </c>
      <c r="K586" s="301" t="s">
        <v>93</v>
      </c>
      <c r="L586" s="302"/>
      <c r="M586" s="302"/>
      <c r="N586" s="303"/>
      <c r="DE586" s="129"/>
    </row>
    <row r="587" spans="1:109" s="75" customFormat="1" ht="12" customHeight="1">
      <c r="A587" s="193"/>
      <c r="B587" s="181"/>
      <c r="C587" s="206"/>
      <c r="D587" s="182"/>
      <c r="E587" s="181"/>
      <c r="F587" s="182"/>
      <c r="G587" s="227"/>
      <c r="H587" s="227"/>
      <c r="I587" s="101"/>
      <c r="J587" s="304"/>
      <c r="K587" s="234"/>
      <c r="L587" s="235"/>
      <c r="M587" s="235"/>
      <c r="N587" s="236"/>
      <c r="DE587" s="129"/>
    </row>
    <row r="588" spans="1:109" s="75" customFormat="1" ht="12" customHeight="1">
      <c r="A588" s="95"/>
      <c r="B588" s="100"/>
      <c r="C588" s="100"/>
      <c r="D588" s="100"/>
      <c r="E588" s="100"/>
      <c r="F588" s="100"/>
      <c r="G588" s="227"/>
      <c r="H588" s="227"/>
      <c r="I588" s="95"/>
      <c r="J588" s="305"/>
      <c r="K588" s="237"/>
      <c r="L588" s="307"/>
      <c r="M588" s="307"/>
      <c r="N588" s="239"/>
      <c r="O588" s="25"/>
      <c r="P588" s="25"/>
      <c r="DE588" s="129"/>
    </row>
    <row r="589" spans="1:109" s="75" customFormat="1" ht="12" customHeight="1">
      <c r="A589" s="95"/>
      <c r="B589" s="96"/>
      <c r="C589" s="96"/>
      <c r="D589" s="96"/>
      <c r="E589" s="96"/>
      <c r="F589" s="96"/>
      <c r="G589" s="96"/>
      <c r="H589" s="96"/>
      <c r="I589" s="95"/>
      <c r="J589" s="305"/>
      <c r="K589" s="237"/>
      <c r="L589" s="307"/>
      <c r="M589" s="307"/>
      <c r="N589" s="239"/>
      <c r="DE589" s="129"/>
    </row>
    <row r="590" spans="1:109" s="75" customFormat="1" ht="12" customHeight="1">
      <c r="A590" s="95"/>
      <c r="B590" s="244" t="s">
        <v>92</v>
      </c>
      <c r="C590" s="244"/>
      <c r="D590" s="244"/>
      <c r="E590" s="244"/>
      <c r="F590" s="244"/>
      <c r="G590" s="244"/>
      <c r="H590" s="244"/>
      <c r="I590" s="103"/>
      <c r="J590" s="305"/>
      <c r="K590" s="237"/>
      <c r="L590" s="307"/>
      <c r="M590" s="307"/>
      <c r="N590" s="239"/>
      <c r="DE590" s="129"/>
    </row>
    <row r="591" spans="1:109" s="75" customFormat="1" ht="12" customHeight="1">
      <c r="A591" s="95"/>
      <c r="B591" s="244" t="s">
        <v>91</v>
      </c>
      <c r="C591" s="244"/>
      <c r="D591" s="244"/>
      <c r="E591" s="244"/>
      <c r="F591" s="244"/>
      <c r="G591" s="244"/>
      <c r="H591" s="244"/>
      <c r="I591" s="113"/>
      <c r="J591" s="305"/>
      <c r="K591" s="237"/>
      <c r="L591" s="307"/>
      <c r="M591" s="307"/>
      <c r="N591" s="239"/>
      <c r="DE591" s="129"/>
    </row>
    <row r="592" spans="1:109" s="75" customFormat="1" ht="12" customHeight="1">
      <c r="A592" s="98" t="s">
        <v>73</v>
      </c>
      <c r="B592" s="279" t="s">
        <v>90</v>
      </c>
      <c r="C592" s="279"/>
      <c r="D592" s="279"/>
      <c r="E592" s="279"/>
      <c r="F592" s="279"/>
      <c r="G592" s="279"/>
      <c r="H592" s="279"/>
      <c r="I592" s="103"/>
      <c r="J592" s="305"/>
      <c r="K592" s="237"/>
      <c r="L592" s="307"/>
      <c r="M592" s="307"/>
      <c r="N592" s="239"/>
      <c r="DE592" s="129"/>
    </row>
    <row r="593" spans="1:111" s="75" customFormat="1" ht="12" customHeight="1">
      <c r="A593" s="98"/>
      <c r="B593" s="243"/>
      <c r="C593" s="243"/>
      <c r="D593" s="243"/>
      <c r="E593" s="243"/>
      <c r="F593" s="243"/>
      <c r="G593" s="243"/>
      <c r="H593" s="243"/>
      <c r="I593" s="103"/>
      <c r="J593" s="305"/>
      <c r="K593" s="237"/>
      <c r="L593" s="307"/>
      <c r="M593" s="307"/>
      <c r="N593" s="239"/>
      <c r="DE593" s="129"/>
    </row>
    <row r="594" spans="1:111" s="75" customFormat="1" ht="12" customHeight="1">
      <c r="A594" s="98"/>
      <c r="B594" s="243"/>
      <c r="C594" s="243"/>
      <c r="D594" s="243"/>
      <c r="E594" s="243"/>
      <c r="F594" s="243"/>
      <c r="G594" s="243"/>
      <c r="H594" s="243"/>
      <c r="I594" s="103"/>
      <c r="J594" s="305"/>
      <c r="K594" s="237"/>
      <c r="L594" s="307"/>
      <c r="M594" s="307"/>
      <c r="N594" s="239"/>
      <c r="DE594" s="129"/>
    </row>
    <row r="595" spans="1:111" s="75" customFormat="1" ht="12" customHeight="1">
      <c r="A595" s="98"/>
      <c r="B595" s="244"/>
      <c r="C595" s="244"/>
      <c r="D595" s="244"/>
      <c r="E595" s="244"/>
      <c r="F595" s="244"/>
      <c r="G595" s="244"/>
      <c r="H595" s="244"/>
      <c r="I595" s="103"/>
      <c r="J595" s="305"/>
      <c r="K595" s="237"/>
      <c r="L595" s="307"/>
      <c r="M595" s="307"/>
      <c r="N595" s="239"/>
      <c r="DE595" s="129"/>
    </row>
    <row r="596" spans="1:111" s="75" customFormat="1" ht="12" customHeight="1">
      <c r="A596" s="98"/>
      <c r="B596" s="244" t="s">
        <v>56</v>
      </c>
      <c r="C596" s="244"/>
      <c r="D596" s="244"/>
      <c r="E596" s="244"/>
      <c r="F596" s="244"/>
      <c r="G596" s="244"/>
      <c r="H596" s="244"/>
      <c r="I596" s="103"/>
      <c r="J596" s="305"/>
      <c r="K596" s="237"/>
      <c r="L596" s="307"/>
      <c r="M596" s="307"/>
      <c r="N596" s="239"/>
      <c r="Q596" s="24"/>
      <c r="R596" s="24"/>
      <c r="S596" s="24"/>
      <c r="T596" s="24"/>
      <c r="U596" s="24"/>
      <c r="V596" s="24"/>
      <c r="W596" s="24"/>
      <c r="X596" s="24"/>
      <c r="Y596" s="24"/>
      <c r="Z596" s="24"/>
      <c r="AA596" s="24"/>
      <c r="DE596" s="129"/>
    </row>
    <row r="597" spans="1:111" s="75" customFormat="1" ht="12" customHeight="1">
      <c r="A597" s="98"/>
      <c r="B597" s="244"/>
      <c r="C597" s="244"/>
      <c r="D597" s="244"/>
      <c r="E597" s="244"/>
      <c r="F597" s="244"/>
      <c r="G597" s="244"/>
      <c r="H597" s="244"/>
      <c r="I597" s="103"/>
      <c r="J597" s="306"/>
      <c r="K597" s="240"/>
      <c r="L597" s="241"/>
      <c r="M597" s="241"/>
      <c r="N597" s="242"/>
      <c r="DE597" s="129"/>
    </row>
    <row r="598" spans="1:111" s="76" customFormat="1" ht="13.5">
      <c r="A598" s="319" t="s">
        <v>100</v>
      </c>
      <c r="B598" s="320"/>
      <c r="C598" s="320"/>
      <c r="D598" s="320"/>
      <c r="E598" s="320"/>
      <c r="F598" s="320"/>
      <c r="G598" s="320"/>
      <c r="H598" s="320"/>
      <c r="I598" s="320"/>
      <c r="J598" s="320"/>
      <c r="K598" s="320"/>
      <c r="L598" s="320"/>
      <c r="M598" s="320"/>
      <c r="N598" s="320"/>
      <c r="DE598" s="145"/>
    </row>
    <row r="599" spans="1:111" s="75" customFormat="1" ht="12" customHeight="1">
      <c r="A599" s="321" t="s">
        <v>11</v>
      </c>
      <c r="B599" s="322"/>
      <c r="C599" s="187"/>
      <c r="D599" s="188"/>
      <c r="E599" s="321" t="s">
        <v>10</v>
      </c>
      <c r="F599" s="322"/>
      <c r="G599" s="181"/>
      <c r="H599" s="206"/>
      <c r="I599" s="323"/>
      <c r="J599" s="324"/>
      <c r="K599" s="108" t="s">
        <v>64</v>
      </c>
      <c r="L599" s="181"/>
      <c r="M599" s="206"/>
      <c r="N599" s="182"/>
      <c r="DE599" s="129"/>
    </row>
    <row r="600" spans="1:111" s="75" customFormat="1" ht="12" customHeight="1">
      <c r="A600" s="325">
        <v>1</v>
      </c>
      <c r="B600" s="327" t="s">
        <v>99</v>
      </c>
      <c r="C600" s="327"/>
      <c r="D600" s="327"/>
      <c r="E600" s="327"/>
      <c r="F600" s="327"/>
      <c r="G600" s="328" t="s">
        <v>98</v>
      </c>
      <c r="H600" s="328"/>
      <c r="I600" s="328" t="s">
        <v>97</v>
      </c>
      <c r="J600" s="328"/>
      <c r="K600" s="328"/>
      <c r="L600" s="328"/>
      <c r="M600" s="328"/>
      <c r="N600" s="328"/>
      <c r="DE600" s="129"/>
    </row>
    <row r="601" spans="1:111" s="75" customFormat="1" ht="12" customHeight="1">
      <c r="A601" s="326"/>
      <c r="B601" s="308"/>
      <c r="C601" s="308"/>
      <c r="D601" s="308"/>
      <c r="E601" s="308"/>
      <c r="F601" s="308"/>
      <c r="G601" s="308"/>
      <c r="H601" s="308"/>
      <c r="I601" s="329"/>
      <c r="J601" s="211"/>
      <c r="K601" s="211"/>
      <c r="L601" s="211"/>
      <c r="M601" s="211"/>
      <c r="N601" s="109" t="s">
        <v>185</v>
      </c>
      <c r="P601" s="74"/>
      <c r="DE601" s="129"/>
    </row>
    <row r="602" spans="1:111" s="75" customFormat="1" ht="12" customHeight="1">
      <c r="A602" s="330"/>
      <c r="B602" s="331"/>
      <c r="C602" s="331"/>
      <c r="D602" s="331"/>
      <c r="E602" s="331"/>
      <c r="F602" s="331"/>
      <c r="G602" s="331"/>
      <c r="H602" s="331"/>
      <c r="I602" s="331"/>
      <c r="J602" s="331"/>
      <c r="K602" s="331"/>
      <c r="L602" s="331"/>
      <c r="M602" s="331"/>
      <c r="N602" s="331"/>
      <c r="DE602" s="129"/>
    </row>
    <row r="603" spans="1:111" s="75" customFormat="1" ht="12" customHeight="1">
      <c r="A603" s="328">
        <v>2</v>
      </c>
      <c r="B603" s="328" t="s">
        <v>85</v>
      </c>
      <c r="C603" s="328"/>
      <c r="D603" s="328"/>
      <c r="E603" s="328"/>
      <c r="F603" s="328"/>
      <c r="G603" s="328"/>
      <c r="H603" s="328"/>
      <c r="I603" s="328"/>
      <c r="J603" s="328"/>
      <c r="K603" s="328"/>
      <c r="L603" s="328"/>
      <c r="M603" s="328" t="s">
        <v>81</v>
      </c>
      <c r="N603" s="332"/>
      <c r="DE603" s="129"/>
    </row>
    <row r="604" spans="1:111" s="75" customFormat="1" ht="12" customHeight="1">
      <c r="A604" s="328"/>
      <c r="B604" s="108" t="s">
        <v>5</v>
      </c>
      <c r="C604" s="328" t="s">
        <v>84</v>
      </c>
      <c r="D604" s="328"/>
      <c r="E604" s="328"/>
      <c r="F604" s="108" t="s">
        <v>83</v>
      </c>
      <c r="G604" s="328" t="s">
        <v>94</v>
      </c>
      <c r="H604" s="328"/>
      <c r="I604" s="328" t="s">
        <v>14</v>
      </c>
      <c r="J604" s="328"/>
      <c r="K604" s="328"/>
      <c r="L604" s="108" t="s">
        <v>13</v>
      </c>
      <c r="M604" s="328"/>
      <c r="N604" s="332"/>
      <c r="DE604" s="129"/>
      <c r="DF604" s="76" t="str">
        <f>IF(COUNTA(B605:N614)&gt;0,DG604,"")</f>
        <v/>
      </c>
      <c r="DG604" s="75">
        <v>18</v>
      </c>
    </row>
    <row r="605" spans="1:111" s="75" customFormat="1" ht="12" customHeight="1">
      <c r="A605" s="328"/>
      <c r="B605" s="78"/>
      <c r="C605" s="308"/>
      <c r="D605" s="308"/>
      <c r="E605" s="308"/>
      <c r="F605" s="79"/>
      <c r="G605" s="308"/>
      <c r="H605" s="308"/>
      <c r="I605" s="309"/>
      <c r="J605" s="309"/>
      <c r="K605" s="309"/>
      <c r="L605" s="62"/>
      <c r="M605" s="308"/>
      <c r="N605" s="308"/>
      <c r="DE605" s="129"/>
    </row>
    <row r="606" spans="1:111" s="75" customFormat="1" ht="12" customHeight="1">
      <c r="A606" s="328"/>
      <c r="B606" s="78"/>
      <c r="C606" s="308"/>
      <c r="D606" s="308"/>
      <c r="E606" s="308"/>
      <c r="F606" s="79"/>
      <c r="G606" s="308"/>
      <c r="H606" s="308"/>
      <c r="I606" s="309"/>
      <c r="J606" s="309"/>
      <c r="K606" s="309"/>
      <c r="L606" s="62"/>
      <c r="M606" s="308"/>
      <c r="N606" s="308"/>
      <c r="DE606" s="129"/>
    </row>
    <row r="607" spans="1:111" s="75" customFormat="1" ht="12" customHeight="1">
      <c r="A607" s="328"/>
      <c r="B607" s="78"/>
      <c r="C607" s="308"/>
      <c r="D607" s="308"/>
      <c r="E607" s="308"/>
      <c r="F607" s="79"/>
      <c r="G607" s="308"/>
      <c r="H607" s="308"/>
      <c r="I607" s="309"/>
      <c r="J607" s="309"/>
      <c r="K607" s="309"/>
      <c r="L607" s="62"/>
      <c r="M607" s="308"/>
      <c r="N607" s="308"/>
      <c r="DE607" s="129"/>
    </row>
    <row r="608" spans="1:111" s="75" customFormat="1" ht="12" customHeight="1">
      <c r="A608" s="328"/>
      <c r="B608" s="78"/>
      <c r="C608" s="308"/>
      <c r="D608" s="308"/>
      <c r="E608" s="308"/>
      <c r="F608" s="79"/>
      <c r="G608" s="308"/>
      <c r="H608" s="308"/>
      <c r="I608" s="309"/>
      <c r="J608" s="309"/>
      <c r="K608" s="309"/>
      <c r="L608" s="62"/>
      <c r="M608" s="308"/>
      <c r="N608" s="308"/>
      <c r="DE608" s="129"/>
    </row>
    <row r="609" spans="1:109" s="75" customFormat="1" ht="12" customHeight="1">
      <c r="A609" s="328"/>
      <c r="B609" s="78"/>
      <c r="C609" s="308"/>
      <c r="D609" s="308"/>
      <c r="E609" s="308"/>
      <c r="F609" s="79"/>
      <c r="G609" s="308"/>
      <c r="H609" s="308"/>
      <c r="I609" s="309"/>
      <c r="J609" s="309"/>
      <c r="K609" s="309"/>
      <c r="L609" s="62"/>
      <c r="M609" s="308"/>
      <c r="N609" s="308"/>
      <c r="DE609" s="129"/>
    </row>
    <row r="610" spans="1:109" s="75" customFormat="1" ht="12" customHeight="1">
      <c r="A610" s="328"/>
      <c r="B610" s="78"/>
      <c r="C610" s="308"/>
      <c r="D610" s="308"/>
      <c r="E610" s="308"/>
      <c r="F610" s="79"/>
      <c r="G610" s="308"/>
      <c r="H610" s="308"/>
      <c r="I610" s="309"/>
      <c r="J610" s="309"/>
      <c r="K610" s="309"/>
      <c r="L610" s="62"/>
      <c r="M610" s="308"/>
      <c r="N610" s="308"/>
      <c r="DE610" s="129"/>
    </row>
    <row r="611" spans="1:109" s="75" customFormat="1" ht="12" customHeight="1">
      <c r="A611" s="328"/>
      <c r="B611" s="78"/>
      <c r="C611" s="308"/>
      <c r="D611" s="308"/>
      <c r="E611" s="308"/>
      <c r="F611" s="79"/>
      <c r="G611" s="308"/>
      <c r="H611" s="308"/>
      <c r="I611" s="309"/>
      <c r="J611" s="309"/>
      <c r="K611" s="309"/>
      <c r="L611" s="62"/>
      <c r="M611" s="308"/>
      <c r="N611" s="308"/>
      <c r="DE611" s="129"/>
    </row>
    <row r="612" spans="1:109" s="75" customFormat="1" ht="12" customHeight="1">
      <c r="A612" s="328"/>
      <c r="B612" s="78"/>
      <c r="C612" s="308"/>
      <c r="D612" s="308"/>
      <c r="E612" s="308"/>
      <c r="F612" s="79"/>
      <c r="G612" s="308"/>
      <c r="H612" s="308"/>
      <c r="I612" s="309"/>
      <c r="J612" s="309"/>
      <c r="K612" s="309"/>
      <c r="L612" s="62"/>
      <c r="M612" s="308"/>
      <c r="N612" s="308"/>
      <c r="DE612" s="129"/>
    </row>
    <row r="613" spans="1:109" s="75" customFormat="1" ht="12" customHeight="1">
      <c r="A613" s="328"/>
      <c r="B613" s="78"/>
      <c r="C613" s="308"/>
      <c r="D613" s="308"/>
      <c r="E613" s="308"/>
      <c r="F613" s="79"/>
      <c r="G613" s="308"/>
      <c r="H613" s="308"/>
      <c r="I613" s="309"/>
      <c r="J613" s="309"/>
      <c r="K613" s="309"/>
      <c r="L613" s="62"/>
      <c r="M613" s="308"/>
      <c r="N613" s="308"/>
      <c r="DE613" s="129"/>
    </row>
    <row r="614" spans="1:109" s="75" customFormat="1" ht="12" customHeight="1">
      <c r="A614" s="328"/>
      <c r="B614" s="78"/>
      <c r="C614" s="308"/>
      <c r="D614" s="308"/>
      <c r="E614" s="308"/>
      <c r="F614" s="79"/>
      <c r="G614" s="308"/>
      <c r="H614" s="308"/>
      <c r="I614" s="309"/>
      <c r="J614" s="309"/>
      <c r="K614" s="309"/>
      <c r="L614" s="62"/>
      <c r="M614" s="308"/>
      <c r="N614" s="308"/>
      <c r="DE614" s="129"/>
    </row>
    <row r="615" spans="1:109" s="75" customFormat="1" ht="12" customHeight="1">
      <c r="A615" s="310"/>
      <c r="B615" s="311"/>
      <c r="C615" s="311"/>
      <c r="D615" s="311"/>
      <c r="E615" s="311"/>
      <c r="F615" s="311"/>
      <c r="G615" s="311"/>
      <c r="H615" s="311"/>
      <c r="I615" s="311"/>
      <c r="J615" s="311"/>
      <c r="K615" s="311"/>
      <c r="L615" s="311"/>
      <c r="M615" s="311"/>
      <c r="N615" s="311"/>
      <c r="DE615" s="129"/>
    </row>
    <row r="616" spans="1:109" s="75" customFormat="1" ht="12" customHeight="1">
      <c r="A616" s="312">
        <v>3</v>
      </c>
      <c r="B616" s="312" t="s">
        <v>96</v>
      </c>
      <c r="C616" s="312"/>
      <c r="D616" s="312"/>
      <c r="E616" s="312"/>
      <c r="F616" s="312"/>
      <c r="G616" s="312"/>
      <c r="H616" s="312"/>
      <c r="I616" s="312"/>
      <c r="J616" s="312"/>
      <c r="K616" s="312"/>
      <c r="L616" s="312"/>
      <c r="M616" s="312" t="s">
        <v>81</v>
      </c>
      <c r="N616" s="313"/>
      <c r="DE616" s="129"/>
    </row>
    <row r="617" spans="1:109" s="75" customFormat="1" ht="12" customHeight="1">
      <c r="A617" s="312"/>
      <c r="B617" s="258" t="s">
        <v>95</v>
      </c>
      <c r="C617" s="314"/>
      <c r="D617" s="314"/>
      <c r="E617" s="314"/>
      <c r="F617" s="259"/>
      <c r="G617" s="312" t="s">
        <v>94</v>
      </c>
      <c r="H617" s="312"/>
      <c r="I617" s="312" t="s">
        <v>14</v>
      </c>
      <c r="J617" s="312"/>
      <c r="K617" s="312"/>
      <c r="L617" s="110" t="s">
        <v>13</v>
      </c>
      <c r="M617" s="312"/>
      <c r="N617" s="313"/>
      <c r="DE617" s="129"/>
    </row>
    <row r="618" spans="1:109" s="75" customFormat="1" ht="12" customHeight="1">
      <c r="A618" s="312"/>
      <c r="B618" s="315"/>
      <c r="C618" s="316"/>
      <c r="D618" s="316"/>
      <c r="E618" s="316"/>
      <c r="F618" s="317"/>
      <c r="G618" s="309"/>
      <c r="H618" s="309"/>
      <c r="I618" s="309"/>
      <c r="J618" s="309"/>
      <c r="K618" s="309"/>
      <c r="L618" s="79"/>
      <c r="M618" s="318"/>
      <c r="N618" s="318"/>
      <c r="DE618" s="129"/>
    </row>
    <row r="619" spans="1:109" s="75" customFormat="1" ht="12" customHeight="1">
      <c r="A619" s="111"/>
      <c r="B619" s="111"/>
      <c r="C619" s="297"/>
      <c r="D619" s="297"/>
      <c r="E619" s="297"/>
      <c r="F619" s="111"/>
      <c r="G619" s="297"/>
      <c r="H619" s="297"/>
      <c r="I619" s="297"/>
      <c r="J619" s="297"/>
      <c r="K619" s="297"/>
      <c r="L619" s="111"/>
      <c r="M619" s="227"/>
      <c r="N619" s="227"/>
      <c r="DE619" s="129"/>
    </row>
    <row r="620" spans="1:109" s="75" customFormat="1" ht="12" customHeight="1">
      <c r="A620" s="95"/>
      <c r="B620" s="227"/>
      <c r="C620" s="227"/>
      <c r="D620" s="227"/>
      <c r="E620" s="227"/>
      <c r="F620" s="227"/>
      <c r="G620" s="227"/>
      <c r="H620" s="227"/>
      <c r="I620" s="95"/>
      <c r="J620" s="95"/>
      <c r="K620" s="95"/>
      <c r="L620" s="95"/>
      <c r="M620" s="95"/>
      <c r="N620" s="95"/>
      <c r="DE620" s="129"/>
    </row>
    <row r="621" spans="1:109" s="75" customFormat="1" ht="21" customHeight="1">
      <c r="A621" s="191">
        <v>4</v>
      </c>
      <c r="B621" s="298" t="s">
        <v>77</v>
      </c>
      <c r="C621" s="299"/>
      <c r="D621" s="300"/>
      <c r="E621" s="225" t="s">
        <v>76</v>
      </c>
      <c r="F621" s="226"/>
      <c r="G621" s="227"/>
      <c r="H621" s="227"/>
      <c r="I621" s="112"/>
      <c r="J621" s="94">
        <v>5</v>
      </c>
      <c r="K621" s="301" t="s">
        <v>93</v>
      </c>
      <c r="L621" s="302"/>
      <c r="M621" s="302"/>
      <c r="N621" s="303"/>
      <c r="DE621" s="129"/>
    </row>
    <row r="622" spans="1:109" s="75" customFormat="1" ht="12" customHeight="1">
      <c r="A622" s="193"/>
      <c r="B622" s="181"/>
      <c r="C622" s="206"/>
      <c r="D622" s="182"/>
      <c r="E622" s="181"/>
      <c r="F622" s="182"/>
      <c r="G622" s="227"/>
      <c r="H622" s="227"/>
      <c r="I622" s="101"/>
      <c r="J622" s="304"/>
      <c r="K622" s="234"/>
      <c r="L622" s="235"/>
      <c r="M622" s="235"/>
      <c r="N622" s="236"/>
      <c r="DE622" s="129"/>
    </row>
    <row r="623" spans="1:109" s="75" customFormat="1" ht="12" customHeight="1">
      <c r="A623" s="95"/>
      <c r="B623" s="100"/>
      <c r="C623" s="100"/>
      <c r="D623" s="100"/>
      <c r="E623" s="100"/>
      <c r="F623" s="100"/>
      <c r="G623" s="227"/>
      <c r="H623" s="227"/>
      <c r="I623" s="95"/>
      <c r="J623" s="305"/>
      <c r="K623" s="237"/>
      <c r="L623" s="307"/>
      <c r="M623" s="307"/>
      <c r="N623" s="239"/>
      <c r="O623" s="25"/>
      <c r="P623" s="25"/>
      <c r="DE623" s="129"/>
    </row>
    <row r="624" spans="1:109" s="75" customFormat="1" ht="12" customHeight="1">
      <c r="A624" s="95"/>
      <c r="B624" s="96"/>
      <c r="C624" s="96"/>
      <c r="D624" s="96"/>
      <c r="E624" s="96"/>
      <c r="F624" s="96"/>
      <c r="G624" s="96"/>
      <c r="H624" s="96"/>
      <c r="I624" s="95"/>
      <c r="J624" s="305"/>
      <c r="K624" s="237"/>
      <c r="L624" s="307"/>
      <c r="M624" s="307"/>
      <c r="N624" s="239"/>
      <c r="DE624" s="129"/>
    </row>
    <row r="625" spans="1:111" s="75" customFormat="1" ht="12" customHeight="1">
      <c r="A625" s="95"/>
      <c r="B625" s="244" t="s">
        <v>92</v>
      </c>
      <c r="C625" s="244"/>
      <c r="D625" s="244"/>
      <c r="E625" s="244"/>
      <c r="F625" s="244"/>
      <c r="G625" s="244"/>
      <c r="H625" s="244"/>
      <c r="I625" s="103"/>
      <c r="J625" s="305"/>
      <c r="K625" s="237"/>
      <c r="L625" s="307"/>
      <c r="M625" s="307"/>
      <c r="N625" s="239"/>
      <c r="DE625" s="129"/>
    </row>
    <row r="626" spans="1:111" s="75" customFormat="1" ht="12" customHeight="1">
      <c r="A626" s="95"/>
      <c r="B626" s="244" t="s">
        <v>91</v>
      </c>
      <c r="C626" s="244"/>
      <c r="D626" s="244"/>
      <c r="E626" s="244"/>
      <c r="F626" s="244"/>
      <c r="G626" s="244"/>
      <c r="H626" s="244"/>
      <c r="I626" s="113"/>
      <c r="J626" s="305"/>
      <c r="K626" s="237"/>
      <c r="L626" s="307"/>
      <c r="M626" s="307"/>
      <c r="N626" s="239"/>
      <c r="DE626" s="129"/>
    </row>
    <row r="627" spans="1:111" s="75" customFormat="1" ht="12" customHeight="1">
      <c r="A627" s="98" t="s">
        <v>73</v>
      </c>
      <c r="B627" s="279" t="s">
        <v>90</v>
      </c>
      <c r="C627" s="279"/>
      <c r="D627" s="279"/>
      <c r="E627" s="279"/>
      <c r="F627" s="279"/>
      <c r="G627" s="279"/>
      <c r="H627" s="279"/>
      <c r="I627" s="103"/>
      <c r="J627" s="305"/>
      <c r="K627" s="237"/>
      <c r="L627" s="307"/>
      <c r="M627" s="307"/>
      <c r="N627" s="239"/>
      <c r="DE627" s="129"/>
    </row>
    <row r="628" spans="1:111" s="75" customFormat="1" ht="12" customHeight="1">
      <c r="A628" s="98"/>
      <c r="B628" s="243"/>
      <c r="C628" s="243"/>
      <c r="D628" s="243"/>
      <c r="E628" s="243"/>
      <c r="F628" s="243"/>
      <c r="G628" s="243"/>
      <c r="H628" s="243"/>
      <c r="I628" s="103"/>
      <c r="J628" s="305"/>
      <c r="K628" s="237"/>
      <c r="L628" s="307"/>
      <c r="M628" s="307"/>
      <c r="N628" s="239"/>
      <c r="DE628" s="129"/>
    </row>
    <row r="629" spans="1:111" s="75" customFormat="1" ht="12" customHeight="1">
      <c r="A629" s="98"/>
      <c r="B629" s="243"/>
      <c r="C629" s="243"/>
      <c r="D629" s="243"/>
      <c r="E629" s="243"/>
      <c r="F629" s="243"/>
      <c r="G629" s="243"/>
      <c r="H629" s="243"/>
      <c r="I629" s="103"/>
      <c r="J629" s="305"/>
      <c r="K629" s="237"/>
      <c r="L629" s="307"/>
      <c r="M629" s="307"/>
      <c r="N629" s="239"/>
      <c r="DE629" s="129"/>
    </row>
    <row r="630" spans="1:111" s="75" customFormat="1" ht="12" customHeight="1">
      <c r="A630" s="98"/>
      <c r="B630" s="244"/>
      <c r="C630" s="244"/>
      <c r="D630" s="244"/>
      <c r="E630" s="244"/>
      <c r="F630" s="244"/>
      <c r="G630" s="244"/>
      <c r="H630" s="244"/>
      <c r="I630" s="103"/>
      <c r="J630" s="305"/>
      <c r="K630" s="237"/>
      <c r="L630" s="307"/>
      <c r="M630" s="307"/>
      <c r="N630" s="239"/>
      <c r="DE630" s="129"/>
    </row>
    <row r="631" spans="1:111" s="75" customFormat="1" ht="12" customHeight="1">
      <c r="A631" s="98"/>
      <c r="B631" s="244" t="s">
        <v>56</v>
      </c>
      <c r="C631" s="244"/>
      <c r="D631" s="244"/>
      <c r="E631" s="244"/>
      <c r="F631" s="244"/>
      <c r="G631" s="244"/>
      <c r="H631" s="244"/>
      <c r="I631" s="103"/>
      <c r="J631" s="305"/>
      <c r="K631" s="237"/>
      <c r="L631" s="307"/>
      <c r="M631" s="307"/>
      <c r="N631" s="239"/>
      <c r="Q631" s="24"/>
      <c r="R631" s="24"/>
      <c r="S631" s="24"/>
      <c r="T631" s="24"/>
      <c r="U631" s="24"/>
      <c r="V631" s="24"/>
      <c r="W631" s="24"/>
      <c r="X631" s="24"/>
      <c r="Y631" s="24"/>
      <c r="Z631" s="24"/>
      <c r="AA631" s="24"/>
      <c r="DE631" s="129"/>
    </row>
    <row r="632" spans="1:111" s="75" customFormat="1" ht="12" customHeight="1">
      <c r="A632" s="98"/>
      <c r="B632" s="244"/>
      <c r="C632" s="244"/>
      <c r="D632" s="244"/>
      <c r="E632" s="244"/>
      <c r="F632" s="244"/>
      <c r="G632" s="244"/>
      <c r="H632" s="244"/>
      <c r="I632" s="103"/>
      <c r="J632" s="306"/>
      <c r="K632" s="240"/>
      <c r="L632" s="241"/>
      <c r="M632" s="241"/>
      <c r="N632" s="242"/>
      <c r="DE632" s="129"/>
    </row>
    <row r="633" spans="1:111" s="76" customFormat="1" ht="13.5">
      <c r="A633" s="319" t="s">
        <v>100</v>
      </c>
      <c r="B633" s="320"/>
      <c r="C633" s="320"/>
      <c r="D633" s="320"/>
      <c r="E633" s="320"/>
      <c r="F633" s="320"/>
      <c r="G633" s="320"/>
      <c r="H633" s="320"/>
      <c r="I633" s="320"/>
      <c r="J633" s="320"/>
      <c r="K633" s="320"/>
      <c r="L633" s="320"/>
      <c r="M633" s="320"/>
      <c r="N633" s="320"/>
      <c r="DE633" s="145"/>
    </row>
    <row r="634" spans="1:111" s="75" customFormat="1" ht="12" customHeight="1">
      <c r="A634" s="321" t="s">
        <v>11</v>
      </c>
      <c r="B634" s="322"/>
      <c r="C634" s="187"/>
      <c r="D634" s="188"/>
      <c r="E634" s="321" t="s">
        <v>10</v>
      </c>
      <c r="F634" s="322"/>
      <c r="G634" s="181"/>
      <c r="H634" s="206"/>
      <c r="I634" s="323"/>
      <c r="J634" s="324"/>
      <c r="K634" s="108" t="s">
        <v>64</v>
      </c>
      <c r="L634" s="181"/>
      <c r="M634" s="206"/>
      <c r="N634" s="182"/>
      <c r="DE634" s="129"/>
    </row>
    <row r="635" spans="1:111" s="75" customFormat="1" ht="12" customHeight="1">
      <c r="A635" s="325">
        <v>1</v>
      </c>
      <c r="B635" s="327" t="s">
        <v>99</v>
      </c>
      <c r="C635" s="327"/>
      <c r="D635" s="327"/>
      <c r="E635" s="327"/>
      <c r="F635" s="327"/>
      <c r="G635" s="328" t="s">
        <v>98</v>
      </c>
      <c r="H635" s="328"/>
      <c r="I635" s="328" t="s">
        <v>97</v>
      </c>
      <c r="J635" s="328"/>
      <c r="K635" s="328"/>
      <c r="L635" s="328"/>
      <c r="M635" s="328"/>
      <c r="N635" s="328"/>
      <c r="DE635" s="129"/>
    </row>
    <row r="636" spans="1:111" s="75" customFormat="1" ht="12" customHeight="1">
      <c r="A636" s="326"/>
      <c r="B636" s="308"/>
      <c r="C636" s="308"/>
      <c r="D636" s="308"/>
      <c r="E636" s="308"/>
      <c r="F636" s="308"/>
      <c r="G636" s="308"/>
      <c r="H636" s="308"/>
      <c r="I636" s="329"/>
      <c r="J636" s="211"/>
      <c r="K636" s="211"/>
      <c r="L636" s="211"/>
      <c r="M636" s="211"/>
      <c r="N636" s="109" t="s">
        <v>185</v>
      </c>
      <c r="P636" s="74"/>
      <c r="DE636" s="129"/>
    </row>
    <row r="637" spans="1:111" s="75" customFormat="1" ht="12" customHeight="1">
      <c r="A637" s="330"/>
      <c r="B637" s="331"/>
      <c r="C637" s="331"/>
      <c r="D637" s="331"/>
      <c r="E637" s="331"/>
      <c r="F637" s="331"/>
      <c r="G637" s="331"/>
      <c r="H637" s="331"/>
      <c r="I637" s="331"/>
      <c r="J637" s="331"/>
      <c r="K637" s="331"/>
      <c r="L637" s="331"/>
      <c r="M637" s="331"/>
      <c r="N637" s="331"/>
      <c r="DE637" s="129"/>
    </row>
    <row r="638" spans="1:111" s="75" customFormat="1" ht="12" customHeight="1">
      <c r="A638" s="328">
        <v>2</v>
      </c>
      <c r="B638" s="328" t="s">
        <v>85</v>
      </c>
      <c r="C638" s="328"/>
      <c r="D638" s="328"/>
      <c r="E638" s="328"/>
      <c r="F638" s="328"/>
      <c r="G638" s="328"/>
      <c r="H638" s="328"/>
      <c r="I638" s="328"/>
      <c r="J638" s="328"/>
      <c r="K638" s="328"/>
      <c r="L638" s="328"/>
      <c r="M638" s="328" t="s">
        <v>81</v>
      </c>
      <c r="N638" s="332"/>
      <c r="DE638" s="129"/>
    </row>
    <row r="639" spans="1:111" s="75" customFormat="1" ht="12" customHeight="1">
      <c r="A639" s="328"/>
      <c r="B639" s="108" t="s">
        <v>5</v>
      </c>
      <c r="C639" s="328" t="s">
        <v>84</v>
      </c>
      <c r="D639" s="328"/>
      <c r="E639" s="328"/>
      <c r="F639" s="108" t="s">
        <v>83</v>
      </c>
      <c r="G639" s="328" t="s">
        <v>94</v>
      </c>
      <c r="H639" s="328"/>
      <c r="I639" s="328" t="s">
        <v>14</v>
      </c>
      <c r="J639" s="328"/>
      <c r="K639" s="328"/>
      <c r="L639" s="108" t="s">
        <v>13</v>
      </c>
      <c r="M639" s="328"/>
      <c r="N639" s="332"/>
      <c r="DE639" s="129"/>
      <c r="DF639" s="76" t="str">
        <f>IF(COUNTA(B640:N649)&gt;0,DG639,"")</f>
        <v/>
      </c>
      <c r="DG639" s="75">
        <v>19</v>
      </c>
    </row>
    <row r="640" spans="1:111" s="75" customFormat="1" ht="12" customHeight="1">
      <c r="A640" s="328"/>
      <c r="B640" s="78"/>
      <c r="C640" s="308"/>
      <c r="D640" s="308"/>
      <c r="E640" s="308"/>
      <c r="F640" s="79"/>
      <c r="G640" s="308"/>
      <c r="H640" s="308"/>
      <c r="I640" s="309"/>
      <c r="J640" s="309"/>
      <c r="K640" s="309"/>
      <c r="L640" s="62"/>
      <c r="M640" s="308"/>
      <c r="N640" s="308"/>
      <c r="DE640" s="129"/>
    </row>
    <row r="641" spans="1:109" s="75" customFormat="1" ht="12" customHeight="1">
      <c r="A641" s="328"/>
      <c r="B641" s="78"/>
      <c r="C641" s="308"/>
      <c r="D641" s="308"/>
      <c r="E641" s="308"/>
      <c r="F641" s="79"/>
      <c r="G641" s="308"/>
      <c r="H641" s="308"/>
      <c r="I641" s="309"/>
      <c r="J641" s="309"/>
      <c r="K641" s="309"/>
      <c r="L641" s="62"/>
      <c r="M641" s="308"/>
      <c r="N641" s="308"/>
      <c r="DE641" s="129"/>
    </row>
    <row r="642" spans="1:109" s="75" customFormat="1" ht="12" customHeight="1">
      <c r="A642" s="328"/>
      <c r="B642" s="78"/>
      <c r="C642" s="308"/>
      <c r="D642" s="308"/>
      <c r="E642" s="308"/>
      <c r="F642" s="79"/>
      <c r="G642" s="308"/>
      <c r="H642" s="308"/>
      <c r="I642" s="309"/>
      <c r="J642" s="309"/>
      <c r="K642" s="309"/>
      <c r="L642" s="62"/>
      <c r="M642" s="308"/>
      <c r="N642" s="308"/>
      <c r="DE642" s="129"/>
    </row>
    <row r="643" spans="1:109" s="75" customFormat="1" ht="12" customHeight="1">
      <c r="A643" s="328"/>
      <c r="B643" s="78"/>
      <c r="C643" s="308"/>
      <c r="D643" s="308"/>
      <c r="E643" s="308"/>
      <c r="F643" s="79"/>
      <c r="G643" s="308"/>
      <c r="H643" s="308"/>
      <c r="I643" s="309"/>
      <c r="J643" s="309"/>
      <c r="K643" s="309"/>
      <c r="L643" s="62"/>
      <c r="M643" s="308"/>
      <c r="N643" s="308"/>
      <c r="DE643" s="129"/>
    </row>
    <row r="644" spans="1:109" s="75" customFormat="1" ht="12" customHeight="1">
      <c r="A644" s="328"/>
      <c r="B644" s="78"/>
      <c r="C644" s="308"/>
      <c r="D644" s="308"/>
      <c r="E644" s="308"/>
      <c r="F644" s="79"/>
      <c r="G644" s="308"/>
      <c r="H644" s="308"/>
      <c r="I644" s="309"/>
      <c r="J644" s="309"/>
      <c r="K644" s="309"/>
      <c r="L644" s="62"/>
      <c r="M644" s="308"/>
      <c r="N644" s="308"/>
      <c r="DE644" s="129"/>
    </row>
    <row r="645" spans="1:109" s="75" customFormat="1" ht="12" customHeight="1">
      <c r="A645" s="328"/>
      <c r="B645" s="78"/>
      <c r="C645" s="308"/>
      <c r="D645" s="308"/>
      <c r="E645" s="308"/>
      <c r="F645" s="79"/>
      <c r="G645" s="308"/>
      <c r="H645" s="308"/>
      <c r="I645" s="309"/>
      <c r="J645" s="309"/>
      <c r="K645" s="309"/>
      <c r="L645" s="62"/>
      <c r="M645" s="308"/>
      <c r="N645" s="308"/>
      <c r="DE645" s="129"/>
    </row>
    <row r="646" spans="1:109" s="75" customFormat="1" ht="12" customHeight="1">
      <c r="A646" s="328"/>
      <c r="B646" s="78"/>
      <c r="C646" s="308"/>
      <c r="D646" s="308"/>
      <c r="E646" s="308"/>
      <c r="F646" s="79"/>
      <c r="G646" s="308"/>
      <c r="H646" s="308"/>
      <c r="I646" s="309"/>
      <c r="J646" s="309"/>
      <c r="K646" s="309"/>
      <c r="L646" s="62"/>
      <c r="M646" s="308"/>
      <c r="N646" s="308"/>
      <c r="DE646" s="129"/>
    </row>
    <row r="647" spans="1:109" s="75" customFormat="1" ht="12" customHeight="1">
      <c r="A647" s="328"/>
      <c r="B647" s="78"/>
      <c r="C647" s="308"/>
      <c r="D647" s="308"/>
      <c r="E647" s="308"/>
      <c r="F647" s="79"/>
      <c r="G647" s="308"/>
      <c r="H647" s="308"/>
      <c r="I647" s="309"/>
      <c r="J647" s="309"/>
      <c r="K647" s="309"/>
      <c r="L647" s="62"/>
      <c r="M647" s="308"/>
      <c r="N647" s="308"/>
      <c r="DE647" s="129"/>
    </row>
    <row r="648" spans="1:109" s="75" customFormat="1" ht="12" customHeight="1">
      <c r="A648" s="328"/>
      <c r="B648" s="78"/>
      <c r="C648" s="308"/>
      <c r="D648" s="308"/>
      <c r="E648" s="308"/>
      <c r="F648" s="79"/>
      <c r="G648" s="308"/>
      <c r="H648" s="308"/>
      <c r="I648" s="309"/>
      <c r="J648" s="309"/>
      <c r="K648" s="309"/>
      <c r="L648" s="62"/>
      <c r="M648" s="308"/>
      <c r="N648" s="308"/>
      <c r="DE648" s="129"/>
    </row>
    <row r="649" spans="1:109" s="75" customFormat="1" ht="12" customHeight="1">
      <c r="A649" s="328"/>
      <c r="B649" s="78"/>
      <c r="C649" s="308"/>
      <c r="D649" s="308"/>
      <c r="E649" s="308"/>
      <c r="F649" s="79"/>
      <c r="G649" s="308"/>
      <c r="H649" s="308"/>
      <c r="I649" s="309"/>
      <c r="J649" s="309"/>
      <c r="K649" s="309"/>
      <c r="L649" s="62"/>
      <c r="M649" s="308"/>
      <c r="N649" s="308"/>
      <c r="DE649" s="129"/>
    </row>
    <row r="650" spans="1:109" s="75" customFormat="1" ht="12" customHeight="1">
      <c r="A650" s="310"/>
      <c r="B650" s="311"/>
      <c r="C650" s="311"/>
      <c r="D650" s="311"/>
      <c r="E650" s="311"/>
      <c r="F650" s="311"/>
      <c r="G650" s="311"/>
      <c r="H650" s="311"/>
      <c r="I650" s="311"/>
      <c r="J650" s="311"/>
      <c r="K650" s="311"/>
      <c r="L650" s="311"/>
      <c r="M650" s="311"/>
      <c r="N650" s="311"/>
      <c r="DE650" s="129"/>
    </row>
    <row r="651" spans="1:109" s="75" customFormat="1" ht="12" customHeight="1">
      <c r="A651" s="312">
        <v>3</v>
      </c>
      <c r="B651" s="312" t="s">
        <v>96</v>
      </c>
      <c r="C651" s="312"/>
      <c r="D651" s="312"/>
      <c r="E651" s="312"/>
      <c r="F651" s="312"/>
      <c r="G651" s="312"/>
      <c r="H651" s="312"/>
      <c r="I651" s="312"/>
      <c r="J651" s="312"/>
      <c r="K651" s="312"/>
      <c r="L651" s="312"/>
      <c r="M651" s="312" t="s">
        <v>81</v>
      </c>
      <c r="N651" s="313"/>
      <c r="DE651" s="129"/>
    </row>
    <row r="652" spans="1:109" s="75" customFormat="1" ht="12" customHeight="1">
      <c r="A652" s="312"/>
      <c r="B652" s="258" t="s">
        <v>95</v>
      </c>
      <c r="C652" s="314"/>
      <c r="D652" s="314"/>
      <c r="E652" s="314"/>
      <c r="F652" s="259"/>
      <c r="G652" s="312" t="s">
        <v>94</v>
      </c>
      <c r="H652" s="312"/>
      <c r="I652" s="312" t="s">
        <v>14</v>
      </c>
      <c r="J652" s="312"/>
      <c r="K652" s="312"/>
      <c r="L652" s="110" t="s">
        <v>13</v>
      </c>
      <c r="M652" s="312"/>
      <c r="N652" s="313"/>
      <c r="DE652" s="129"/>
    </row>
    <row r="653" spans="1:109" s="75" customFormat="1" ht="12" customHeight="1">
      <c r="A653" s="312"/>
      <c r="B653" s="315"/>
      <c r="C653" s="316"/>
      <c r="D653" s="316"/>
      <c r="E653" s="316"/>
      <c r="F653" s="317"/>
      <c r="G653" s="309"/>
      <c r="H653" s="309"/>
      <c r="I653" s="309"/>
      <c r="J653" s="309"/>
      <c r="K653" s="309"/>
      <c r="L653" s="79"/>
      <c r="M653" s="318"/>
      <c r="N653" s="318"/>
      <c r="DE653" s="129"/>
    </row>
    <row r="654" spans="1:109" s="75" customFormat="1" ht="12" customHeight="1">
      <c r="A654" s="111"/>
      <c r="B654" s="111"/>
      <c r="C654" s="297"/>
      <c r="D654" s="297"/>
      <c r="E654" s="297"/>
      <c r="F654" s="111"/>
      <c r="G654" s="297"/>
      <c r="H654" s="297"/>
      <c r="I654" s="297"/>
      <c r="J654" s="297"/>
      <c r="K654" s="297"/>
      <c r="L654" s="111"/>
      <c r="M654" s="227"/>
      <c r="N654" s="227"/>
      <c r="DE654" s="129"/>
    </row>
    <row r="655" spans="1:109" s="75" customFormat="1" ht="12" customHeight="1">
      <c r="A655" s="95"/>
      <c r="B655" s="227"/>
      <c r="C655" s="227"/>
      <c r="D655" s="227"/>
      <c r="E655" s="227"/>
      <c r="F655" s="227"/>
      <c r="G655" s="227"/>
      <c r="H655" s="227"/>
      <c r="I655" s="95"/>
      <c r="J655" s="95"/>
      <c r="K655" s="95"/>
      <c r="L655" s="95"/>
      <c r="M655" s="95"/>
      <c r="N655" s="95"/>
      <c r="DE655" s="129"/>
    </row>
    <row r="656" spans="1:109" s="75" customFormat="1" ht="21" customHeight="1">
      <c r="A656" s="191">
        <v>4</v>
      </c>
      <c r="B656" s="298" t="s">
        <v>77</v>
      </c>
      <c r="C656" s="299"/>
      <c r="D656" s="300"/>
      <c r="E656" s="225" t="s">
        <v>76</v>
      </c>
      <c r="F656" s="226"/>
      <c r="G656" s="227"/>
      <c r="H656" s="227"/>
      <c r="I656" s="112"/>
      <c r="J656" s="94">
        <v>5</v>
      </c>
      <c r="K656" s="301" t="s">
        <v>93</v>
      </c>
      <c r="L656" s="302"/>
      <c r="M656" s="302"/>
      <c r="N656" s="303"/>
      <c r="DE656" s="129"/>
    </row>
    <row r="657" spans="1:109" s="75" customFormat="1" ht="12" customHeight="1">
      <c r="A657" s="193"/>
      <c r="B657" s="181"/>
      <c r="C657" s="206"/>
      <c r="D657" s="182"/>
      <c r="E657" s="181"/>
      <c r="F657" s="182"/>
      <c r="G657" s="227"/>
      <c r="H657" s="227"/>
      <c r="I657" s="101"/>
      <c r="J657" s="304"/>
      <c r="K657" s="234"/>
      <c r="L657" s="235"/>
      <c r="M657" s="235"/>
      <c r="N657" s="236"/>
      <c r="DE657" s="129"/>
    </row>
    <row r="658" spans="1:109" s="75" customFormat="1" ht="12" customHeight="1">
      <c r="A658" s="95"/>
      <c r="B658" s="100"/>
      <c r="C658" s="100"/>
      <c r="D658" s="100"/>
      <c r="E658" s="100"/>
      <c r="F658" s="100"/>
      <c r="G658" s="227"/>
      <c r="H658" s="227"/>
      <c r="I658" s="95"/>
      <c r="J658" s="305"/>
      <c r="K658" s="237"/>
      <c r="L658" s="307"/>
      <c r="M658" s="307"/>
      <c r="N658" s="239"/>
      <c r="O658" s="25"/>
      <c r="P658" s="25"/>
      <c r="DE658" s="129"/>
    </row>
    <row r="659" spans="1:109" s="75" customFormat="1" ht="12" customHeight="1">
      <c r="A659" s="95"/>
      <c r="B659" s="96"/>
      <c r="C659" s="96"/>
      <c r="D659" s="96"/>
      <c r="E659" s="96"/>
      <c r="F659" s="96"/>
      <c r="G659" s="96"/>
      <c r="H659" s="96"/>
      <c r="I659" s="95"/>
      <c r="J659" s="305"/>
      <c r="K659" s="237"/>
      <c r="L659" s="307"/>
      <c r="M659" s="307"/>
      <c r="N659" s="239"/>
      <c r="DE659" s="129"/>
    </row>
    <row r="660" spans="1:109" s="75" customFormat="1" ht="12" customHeight="1">
      <c r="A660" s="95"/>
      <c r="B660" s="244" t="s">
        <v>92</v>
      </c>
      <c r="C660" s="244"/>
      <c r="D660" s="244"/>
      <c r="E660" s="244"/>
      <c r="F660" s="244"/>
      <c r="G660" s="244"/>
      <c r="H660" s="244"/>
      <c r="I660" s="103"/>
      <c r="J660" s="305"/>
      <c r="K660" s="237"/>
      <c r="L660" s="307"/>
      <c r="M660" s="307"/>
      <c r="N660" s="239"/>
      <c r="DE660" s="129"/>
    </row>
    <row r="661" spans="1:109" s="75" customFormat="1" ht="12" customHeight="1">
      <c r="A661" s="95"/>
      <c r="B661" s="244" t="s">
        <v>91</v>
      </c>
      <c r="C661" s="244"/>
      <c r="D661" s="244"/>
      <c r="E661" s="244"/>
      <c r="F661" s="244"/>
      <c r="G661" s="244"/>
      <c r="H661" s="244"/>
      <c r="I661" s="113"/>
      <c r="J661" s="305"/>
      <c r="K661" s="237"/>
      <c r="L661" s="307"/>
      <c r="M661" s="307"/>
      <c r="N661" s="239"/>
      <c r="DE661" s="129"/>
    </row>
    <row r="662" spans="1:109" s="75" customFormat="1" ht="12" customHeight="1">
      <c r="A662" s="98" t="s">
        <v>73</v>
      </c>
      <c r="B662" s="279" t="s">
        <v>90</v>
      </c>
      <c r="C662" s="279"/>
      <c r="D662" s="279"/>
      <c r="E662" s="279"/>
      <c r="F662" s="279"/>
      <c r="G662" s="279"/>
      <c r="H662" s="279"/>
      <c r="I662" s="103"/>
      <c r="J662" s="305"/>
      <c r="K662" s="237"/>
      <c r="L662" s="307"/>
      <c r="M662" s="307"/>
      <c r="N662" s="239"/>
      <c r="DE662" s="129"/>
    </row>
    <row r="663" spans="1:109" s="75" customFormat="1" ht="12" customHeight="1">
      <c r="A663" s="98"/>
      <c r="B663" s="243"/>
      <c r="C663" s="243"/>
      <c r="D663" s="243"/>
      <c r="E663" s="243"/>
      <c r="F663" s="243"/>
      <c r="G663" s="243"/>
      <c r="H663" s="243"/>
      <c r="I663" s="103"/>
      <c r="J663" s="305"/>
      <c r="K663" s="237"/>
      <c r="L663" s="307"/>
      <c r="M663" s="307"/>
      <c r="N663" s="239"/>
      <c r="DE663" s="129"/>
    </row>
    <row r="664" spans="1:109" s="75" customFormat="1" ht="12" customHeight="1">
      <c r="A664" s="98"/>
      <c r="B664" s="243"/>
      <c r="C664" s="243"/>
      <c r="D664" s="243"/>
      <c r="E664" s="243"/>
      <c r="F664" s="243"/>
      <c r="G664" s="243"/>
      <c r="H664" s="243"/>
      <c r="I664" s="103"/>
      <c r="J664" s="305"/>
      <c r="K664" s="237"/>
      <c r="L664" s="307"/>
      <c r="M664" s="307"/>
      <c r="N664" s="239"/>
      <c r="DE664" s="129"/>
    </row>
    <row r="665" spans="1:109" s="75" customFormat="1" ht="12" customHeight="1">
      <c r="A665" s="98"/>
      <c r="B665" s="244"/>
      <c r="C665" s="244"/>
      <c r="D665" s="244"/>
      <c r="E665" s="244"/>
      <c r="F665" s="244"/>
      <c r="G665" s="244"/>
      <c r="H665" s="244"/>
      <c r="I665" s="103"/>
      <c r="J665" s="305"/>
      <c r="K665" s="237"/>
      <c r="L665" s="307"/>
      <c r="M665" s="307"/>
      <c r="N665" s="239"/>
      <c r="DE665" s="129"/>
    </row>
    <row r="666" spans="1:109" s="75" customFormat="1" ht="12" customHeight="1">
      <c r="A666" s="98"/>
      <c r="B666" s="244" t="s">
        <v>56</v>
      </c>
      <c r="C666" s="244"/>
      <c r="D666" s="244"/>
      <c r="E666" s="244"/>
      <c r="F666" s="244"/>
      <c r="G666" s="244"/>
      <c r="H666" s="244"/>
      <c r="I666" s="103"/>
      <c r="J666" s="305"/>
      <c r="K666" s="237"/>
      <c r="L666" s="307"/>
      <c r="M666" s="307"/>
      <c r="N666" s="239"/>
      <c r="Q666" s="24"/>
      <c r="R666" s="24"/>
      <c r="S666" s="24"/>
      <c r="T666" s="24"/>
      <c r="U666" s="24"/>
      <c r="V666" s="24"/>
      <c r="W666" s="24"/>
      <c r="X666" s="24"/>
      <c r="Y666" s="24"/>
      <c r="Z666" s="24"/>
      <c r="AA666" s="24"/>
      <c r="DE666" s="129"/>
    </row>
    <row r="667" spans="1:109" s="75" customFormat="1" ht="12" customHeight="1">
      <c r="A667" s="98"/>
      <c r="B667" s="244"/>
      <c r="C667" s="244"/>
      <c r="D667" s="244"/>
      <c r="E667" s="244"/>
      <c r="F667" s="244"/>
      <c r="G667" s="244"/>
      <c r="H667" s="244"/>
      <c r="I667" s="103"/>
      <c r="J667" s="306"/>
      <c r="K667" s="240"/>
      <c r="L667" s="241"/>
      <c r="M667" s="241"/>
      <c r="N667" s="242"/>
      <c r="DE667" s="129"/>
    </row>
    <row r="668" spans="1:109" s="76" customFormat="1" ht="13.5">
      <c r="A668" s="319" t="s">
        <v>100</v>
      </c>
      <c r="B668" s="320"/>
      <c r="C668" s="320"/>
      <c r="D668" s="320"/>
      <c r="E668" s="320"/>
      <c r="F668" s="320"/>
      <c r="G668" s="320"/>
      <c r="H668" s="320"/>
      <c r="I668" s="320"/>
      <c r="J668" s="320"/>
      <c r="K668" s="320"/>
      <c r="L668" s="320"/>
      <c r="M668" s="320"/>
      <c r="N668" s="320"/>
      <c r="DE668" s="145"/>
    </row>
    <row r="669" spans="1:109" s="75" customFormat="1" ht="12" customHeight="1">
      <c r="A669" s="321" t="s">
        <v>11</v>
      </c>
      <c r="B669" s="322"/>
      <c r="C669" s="187"/>
      <c r="D669" s="188"/>
      <c r="E669" s="321" t="s">
        <v>10</v>
      </c>
      <c r="F669" s="322"/>
      <c r="G669" s="181"/>
      <c r="H669" s="206"/>
      <c r="I669" s="323"/>
      <c r="J669" s="324"/>
      <c r="K669" s="108" t="s">
        <v>64</v>
      </c>
      <c r="L669" s="181"/>
      <c r="M669" s="206"/>
      <c r="N669" s="182"/>
      <c r="DE669" s="129"/>
    </row>
    <row r="670" spans="1:109" s="75" customFormat="1" ht="12" customHeight="1">
      <c r="A670" s="325">
        <v>1</v>
      </c>
      <c r="B670" s="327" t="s">
        <v>99</v>
      </c>
      <c r="C670" s="327"/>
      <c r="D670" s="327"/>
      <c r="E670" s="327"/>
      <c r="F670" s="327"/>
      <c r="G670" s="328" t="s">
        <v>98</v>
      </c>
      <c r="H670" s="328"/>
      <c r="I670" s="328" t="s">
        <v>97</v>
      </c>
      <c r="J670" s="328"/>
      <c r="K670" s="328"/>
      <c r="L670" s="328"/>
      <c r="M670" s="328"/>
      <c r="N670" s="328"/>
      <c r="DE670" s="129"/>
    </row>
    <row r="671" spans="1:109" s="75" customFormat="1" ht="12" customHeight="1">
      <c r="A671" s="326"/>
      <c r="B671" s="308"/>
      <c r="C671" s="308"/>
      <c r="D671" s="308"/>
      <c r="E671" s="308"/>
      <c r="F671" s="308"/>
      <c r="G671" s="308"/>
      <c r="H671" s="308"/>
      <c r="I671" s="329"/>
      <c r="J671" s="211"/>
      <c r="K671" s="211"/>
      <c r="L671" s="211"/>
      <c r="M671" s="211"/>
      <c r="N671" s="109" t="s">
        <v>185</v>
      </c>
      <c r="P671" s="74"/>
      <c r="DE671" s="129"/>
    </row>
    <row r="672" spans="1:109" s="75" customFormat="1" ht="12" customHeight="1">
      <c r="A672" s="330"/>
      <c r="B672" s="331"/>
      <c r="C672" s="331"/>
      <c r="D672" s="331"/>
      <c r="E672" s="331"/>
      <c r="F672" s="331"/>
      <c r="G672" s="331"/>
      <c r="H672" s="331"/>
      <c r="I672" s="331"/>
      <c r="J672" s="331"/>
      <c r="K672" s="331"/>
      <c r="L672" s="331"/>
      <c r="M672" s="331"/>
      <c r="N672" s="331"/>
      <c r="DE672" s="129"/>
    </row>
    <row r="673" spans="1:111" s="75" customFormat="1" ht="12" customHeight="1">
      <c r="A673" s="328">
        <v>2</v>
      </c>
      <c r="B673" s="328" t="s">
        <v>85</v>
      </c>
      <c r="C673" s="328"/>
      <c r="D673" s="328"/>
      <c r="E673" s="328"/>
      <c r="F673" s="328"/>
      <c r="G673" s="328"/>
      <c r="H673" s="328"/>
      <c r="I673" s="328"/>
      <c r="J673" s="328"/>
      <c r="K673" s="328"/>
      <c r="L673" s="328"/>
      <c r="M673" s="328" t="s">
        <v>81</v>
      </c>
      <c r="N673" s="332"/>
      <c r="DE673" s="129"/>
    </row>
    <row r="674" spans="1:111" s="75" customFormat="1" ht="12" customHeight="1">
      <c r="A674" s="328"/>
      <c r="B674" s="108" t="s">
        <v>5</v>
      </c>
      <c r="C674" s="328" t="s">
        <v>84</v>
      </c>
      <c r="D674" s="328"/>
      <c r="E674" s="328"/>
      <c r="F674" s="108" t="s">
        <v>83</v>
      </c>
      <c r="G674" s="328" t="s">
        <v>94</v>
      </c>
      <c r="H674" s="328"/>
      <c r="I674" s="328" t="s">
        <v>14</v>
      </c>
      <c r="J674" s="328"/>
      <c r="K674" s="328"/>
      <c r="L674" s="108" t="s">
        <v>13</v>
      </c>
      <c r="M674" s="328"/>
      <c r="N674" s="332"/>
      <c r="DE674" s="129"/>
      <c r="DF674" s="76" t="str">
        <f>IF(COUNTA(B675:N684)&gt;0,DG674,"")</f>
        <v/>
      </c>
      <c r="DG674" s="75">
        <v>20</v>
      </c>
    </row>
    <row r="675" spans="1:111" s="75" customFormat="1" ht="12" customHeight="1">
      <c r="A675" s="328"/>
      <c r="B675" s="78"/>
      <c r="C675" s="308"/>
      <c r="D675" s="308"/>
      <c r="E675" s="308"/>
      <c r="F675" s="79"/>
      <c r="G675" s="308"/>
      <c r="H675" s="308"/>
      <c r="I675" s="309"/>
      <c r="J675" s="309"/>
      <c r="K675" s="309"/>
      <c r="L675" s="62"/>
      <c r="M675" s="308"/>
      <c r="N675" s="308"/>
      <c r="DE675" s="129"/>
    </row>
    <row r="676" spans="1:111" s="75" customFormat="1" ht="12" customHeight="1">
      <c r="A676" s="328"/>
      <c r="B676" s="78"/>
      <c r="C676" s="308"/>
      <c r="D676" s="308"/>
      <c r="E676" s="308"/>
      <c r="F676" s="79"/>
      <c r="G676" s="308"/>
      <c r="H676" s="308"/>
      <c r="I676" s="309"/>
      <c r="J676" s="309"/>
      <c r="K676" s="309"/>
      <c r="L676" s="62"/>
      <c r="M676" s="308"/>
      <c r="N676" s="308"/>
      <c r="DE676" s="129"/>
    </row>
    <row r="677" spans="1:111" s="75" customFormat="1" ht="12" customHeight="1">
      <c r="A677" s="328"/>
      <c r="B677" s="78"/>
      <c r="C677" s="308"/>
      <c r="D677" s="308"/>
      <c r="E677" s="308"/>
      <c r="F677" s="79"/>
      <c r="G677" s="308"/>
      <c r="H677" s="308"/>
      <c r="I677" s="309"/>
      <c r="J677" s="309"/>
      <c r="K677" s="309"/>
      <c r="L677" s="62"/>
      <c r="M677" s="308"/>
      <c r="N677" s="308"/>
      <c r="DE677" s="129"/>
    </row>
    <row r="678" spans="1:111" s="75" customFormat="1" ht="12" customHeight="1">
      <c r="A678" s="328"/>
      <c r="B678" s="78"/>
      <c r="C678" s="308"/>
      <c r="D678" s="308"/>
      <c r="E678" s="308"/>
      <c r="F678" s="79"/>
      <c r="G678" s="308"/>
      <c r="H678" s="308"/>
      <c r="I678" s="309"/>
      <c r="J678" s="309"/>
      <c r="K678" s="309"/>
      <c r="L678" s="62"/>
      <c r="M678" s="308"/>
      <c r="N678" s="308"/>
      <c r="DE678" s="129"/>
    </row>
    <row r="679" spans="1:111" s="75" customFormat="1" ht="12" customHeight="1">
      <c r="A679" s="328"/>
      <c r="B679" s="78"/>
      <c r="C679" s="308"/>
      <c r="D679" s="308"/>
      <c r="E679" s="308"/>
      <c r="F679" s="79"/>
      <c r="G679" s="308"/>
      <c r="H679" s="308"/>
      <c r="I679" s="309"/>
      <c r="J679" s="309"/>
      <c r="K679" s="309"/>
      <c r="L679" s="62"/>
      <c r="M679" s="308"/>
      <c r="N679" s="308"/>
      <c r="DE679" s="129"/>
    </row>
    <row r="680" spans="1:111" s="75" customFormat="1" ht="12" customHeight="1">
      <c r="A680" s="328"/>
      <c r="B680" s="78"/>
      <c r="C680" s="308"/>
      <c r="D680" s="308"/>
      <c r="E680" s="308"/>
      <c r="F680" s="79"/>
      <c r="G680" s="308"/>
      <c r="H680" s="308"/>
      <c r="I680" s="309"/>
      <c r="J680" s="309"/>
      <c r="K680" s="309"/>
      <c r="L680" s="62"/>
      <c r="M680" s="308"/>
      <c r="N680" s="308"/>
      <c r="DE680" s="129"/>
    </row>
    <row r="681" spans="1:111" s="75" customFormat="1" ht="12" customHeight="1">
      <c r="A681" s="328"/>
      <c r="B681" s="78"/>
      <c r="C681" s="308"/>
      <c r="D681" s="308"/>
      <c r="E681" s="308"/>
      <c r="F681" s="79"/>
      <c r="G681" s="308"/>
      <c r="H681" s="308"/>
      <c r="I681" s="309"/>
      <c r="J681" s="309"/>
      <c r="K681" s="309"/>
      <c r="L681" s="62"/>
      <c r="M681" s="308"/>
      <c r="N681" s="308"/>
      <c r="DE681" s="129"/>
    </row>
    <row r="682" spans="1:111" s="75" customFormat="1" ht="12" customHeight="1">
      <c r="A682" s="328"/>
      <c r="B682" s="78"/>
      <c r="C682" s="308"/>
      <c r="D682" s="308"/>
      <c r="E682" s="308"/>
      <c r="F682" s="79"/>
      <c r="G682" s="308"/>
      <c r="H682" s="308"/>
      <c r="I682" s="309"/>
      <c r="J682" s="309"/>
      <c r="K682" s="309"/>
      <c r="L682" s="62"/>
      <c r="M682" s="308"/>
      <c r="N682" s="308"/>
      <c r="DE682" s="129"/>
    </row>
    <row r="683" spans="1:111" s="75" customFormat="1" ht="12" customHeight="1">
      <c r="A683" s="328"/>
      <c r="B683" s="78"/>
      <c r="C683" s="308"/>
      <c r="D683" s="308"/>
      <c r="E683" s="308"/>
      <c r="F683" s="79"/>
      <c r="G683" s="308"/>
      <c r="H683" s="308"/>
      <c r="I683" s="309"/>
      <c r="J683" s="309"/>
      <c r="K683" s="309"/>
      <c r="L683" s="62"/>
      <c r="M683" s="308"/>
      <c r="N683" s="308"/>
      <c r="DE683" s="129"/>
    </row>
    <row r="684" spans="1:111" s="75" customFormat="1" ht="12" customHeight="1">
      <c r="A684" s="328"/>
      <c r="B684" s="78"/>
      <c r="C684" s="308"/>
      <c r="D684" s="308"/>
      <c r="E684" s="308"/>
      <c r="F684" s="79"/>
      <c r="G684" s="308"/>
      <c r="H684" s="308"/>
      <c r="I684" s="309"/>
      <c r="J684" s="309"/>
      <c r="K684" s="309"/>
      <c r="L684" s="62"/>
      <c r="M684" s="308"/>
      <c r="N684" s="308"/>
      <c r="DE684" s="129"/>
    </row>
    <row r="685" spans="1:111" s="75" customFormat="1" ht="12" customHeight="1">
      <c r="A685" s="310"/>
      <c r="B685" s="311"/>
      <c r="C685" s="311"/>
      <c r="D685" s="311"/>
      <c r="E685" s="311"/>
      <c r="F685" s="311"/>
      <c r="G685" s="311"/>
      <c r="H685" s="311"/>
      <c r="I685" s="311"/>
      <c r="J685" s="311"/>
      <c r="K685" s="311"/>
      <c r="L685" s="311"/>
      <c r="M685" s="311"/>
      <c r="N685" s="311"/>
      <c r="DE685" s="129"/>
    </row>
    <row r="686" spans="1:111" s="75" customFormat="1" ht="12" customHeight="1">
      <c r="A686" s="312">
        <v>3</v>
      </c>
      <c r="B686" s="312" t="s">
        <v>96</v>
      </c>
      <c r="C686" s="312"/>
      <c r="D686" s="312"/>
      <c r="E686" s="312"/>
      <c r="F686" s="312"/>
      <c r="G686" s="312"/>
      <c r="H686" s="312"/>
      <c r="I686" s="312"/>
      <c r="J686" s="312"/>
      <c r="K686" s="312"/>
      <c r="L686" s="312"/>
      <c r="M686" s="312" t="s">
        <v>81</v>
      </c>
      <c r="N686" s="313"/>
      <c r="DE686" s="129"/>
    </row>
    <row r="687" spans="1:111" s="75" customFormat="1" ht="12" customHeight="1">
      <c r="A687" s="312"/>
      <c r="B687" s="258" t="s">
        <v>95</v>
      </c>
      <c r="C687" s="314"/>
      <c r="D687" s="314"/>
      <c r="E687" s="314"/>
      <c r="F687" s="259"/>
      <c r="G687" s="312" t="s">
        <v>94</v>
      </c>
      <c r="H687" s="312"/>
      <c r="I687" s="312" t="s">
        <v>14</v>
      </c>
      <c r="J687" s="312"/>
      <c r="K687" s="312"/>
      <c r="L687" s="110" t="s">
        <v>13</v>
      </c>
      <c r="M687" s="312"/>
      <c r="N687" s="313"/>
      <c r="DE687" s="129"/>
    </row>
    <row r="688" spans="1:111" s="75" customFormat="1" ht="12" customHeight="1">
      <c r="A688" s="312"/>
      <c r="B688" s="315"/>
      <c r="C688" s="316"/>
      <c r="D688" s="316"/>
      <c r="E688" s="316"/>
      <c r="F688" s="317"/>
      <c r="G688" s="309"/>
      <c r="H688" s="309"/>
      <c r="I688" s="309"/>
      <c r="J688" s="309"/>
      <c r="K688" s="309"/>
      <c r="L688" s="79"/>
      <c r="M688" s="318"/>
      <c r="N688" s="318"/>
      <c r="DE688" s="129"/>
    </row>
    <row r="689" spans="1:109" s="75" customFormat="1" ht="12" customHeight="1">
      <c r="A689" s="111"/>
      <c r="B689" s="111"/>
      <c r="C689" s="297"/>
      <c r="D689" s="297"/>
      <c r="E689" s="297"/>
      <c r="F689" s="111"/>
      <c r="G689" s="297"/>
      <c r="H689" s="297"/>
      <c r="I689" s="297"/>
      <c r="J689" s="297"/>
      <c r="K689" s="297"/>
      <c r="L689" s="111"/>
      <c r="M689" s="227"/>
      <c r="N689" s="227"/>
      <c r="DE689" s="129"/>
    </row>
    <row r="690" spans="1:109" s="75" customFormat="1" ht="12" customHeight="1">
      <c r="A690" s="95"/>
      <c r="B690" s="227"/>
      <c r="C690" s="227"/>
      <c r="D690" s="227"/>
      <c r="E690" s="227"/>
      <c r="F690" s="227"/>
      <c r="G690" s="227"/>
      <c r="H690" s="227"/>
      <c r="I690" s="95"/>
      <c r="J690" s="95"/>
      <c r="K690" s="95"/>
      <c r="L690" s="95"/>
      <c r="M690" s="95"/>
      <c r="N690" s="95"/>
      <c r="DE690" s="129"/>
    </row>
    <row r="691" spans="1:109" s="75" customFormat="1" ht="21" customHeight="1">
      <c r="A691" s="191">
        <v>4</v>
      </c>
      <c r="B691" s="298" t="s">
        <v>77</v>
      </c>
      <c r="C691" s="299"/>
      <c r="D691" s="300"/>
      <c r="E691" s="225" t="s">
        <v>76</v>
      </c>
      <c r="F691" s="226"/>
      <c r="G691" s="227"/>
      <c r="H691" s="227"/>
      <c r="I691" s="112"/>
      <c r="J691" s="94">
        <v>5</v>
      </c>
      <c r="K691" s="301" t="s">
        <v>93</v>
      </c>
      <c r="L691" s="302"/>
      <c r="M691" s="302"/>
      <c r="N691" s="303"/>
      <c r="DE691" s="129"/>
    </row>
    <row r="692" spans="1:109" s="75" customFormat="1" ht="12" customHeight="1">
      <c r="A692" s="193"/>
      <c r="B692" s="181"/>
      <c r="C692" s="206"/>
      <c r="D692" s="182"/>
      <c r="E692" s="181"/>
      <c r="F692" s="182"/>
      <c r="G692" s="227"/>
      <c r="H692" s="227"/>
      <c r="I692" s="101"/>
      <c r="J692" s="304"/>
      <c r="K692" s="234"/>
      <c r="L692" s="235"/>
      <c r="M692" s="235"/>
      <c r="N692" s="236"/>
      <c r="DE692" s="129"/>
    </row>
    <row r="693" spans="1:109" s="75" customFormat="1" ht="12" customHeight="1">
      <c r="A693" s="95"/>
      <c r="B693" s="100"/>
      <c r="C693" s="100"/>
      <c r="D693" s="100"/>
      <c r="E693" s="100"/>
      <c r="F693" s="100"/>
      <c r="G693" s="227"/>
      <c r="H693" s="227"/>
      <c r="I693" s="95"/>
      <c r="J693" s="305"/>
      <c r="K693" s="237"/>
      <c r="L693" s="307"/>
      <c r="M693" s="307"/>
      <c r="N693" s="239"/>
      <c r="O693" s="25"/>
      <c r="P693" s="25"/>
      <c r="DE693" s="129"/>
    </row>
    <row r="694" spans="1:109" s="75" customFormat="1" ht="12" customHeight="1">
      <c r="A694" s="95"/>
      <c r="B694" s="96"/>
      <c r="C694" s="96"/>
      <c r="D694" s="96"/>
      <c r="E694" s="96"/>
      <c r="F694" s="96"/>
      <c r="G694" s="96"/>
      <c r="H694" s="96"/>
      <c r="I694" s="95"/>
      <c r="J694" s="305"/>
      <c r="K694" s="237"/>
      <c r="L694" s="307"/>
      <c r="M694" s="307"/>
      <c r="N694" s="239"/>
      <c r="DE694" s="129"/>
    </row>
    <row r="695" spans="1:109" s="75" customFormat="1" ht="12" customHeight="1">
      <c r="A695" s="95"/>
      <c r="B695" s="244" t="s">
        <v>92</v>
      </c>
      <c r="C695" s="244"/>
      <c r="D695" s="244"/>
      <c r="E695" s="244"/>
      <c r="F695" s="244"/>
      <c r="G695" s="244"/>
      <c r="H695" s="244"/>
      <c r="I695" s="103"/>
      <c r="J695" s="305"/>
      <c r="K695" s="237"/>
      <c r="L695" s="307"/>
      <c r="M695" s="307"/>
      <c r="N695" s="239"/>
      <c r="DE695" s="129"/>
    </row>
    <row r="696" spans="1:109" s="75" customFormat="1" ht="12" customHeight="1">
      <c r="A696" s="95"/>
      <c r="B696" s="244" t="s">
        <v>91</v>
      </c>
      <c r="C696" s="244"/>
      <c r="D696" s="244"/>
      <c r="E696" s="244"/>
      <c r="F696" s="244"/>
      <c r="G696" s="244"/>
      <c r="H696" s="244"/>
      <c r="I696" s="113"/>
      <c r="J696" s="305"/>
      <c r="K696" s="237"/>
      <c r="L696" s="307"/>
      <c r="M696" s="307"/>
      <c r="N696" s="239"/>
      <c r="DE696" s="129"/>
    </row>
    <row r="697" spans="1:109" s="75" customFormat="1" ht="12" customHeight="1">
      <c r="A697" s="98" t="s">
        <v>73</v>
      </c>
      <c r="B697" s="279" t="s">
        <v>90</v>
      </c>
      <c r="C697" s="279"/>
      <c r="D697" s="279"/>
      <c r="E697" s="279"/>
      <c r="F697" s="279"/>
      <c r="G697" s="279"/>
      <c r="H697" s="279"/>
      <c r="I697" s="103"/>
      <c r="J697" s="305"/>
      <c r="K697" s="237"/>
      <c r="L697" s="307"/>
      <c r="M697" s="307"/>
      <c r="N697" s="239"/>
      <c r="DE697" s="129"/>
    </row>
    <row r="698" spans="1:109" s="75" customFormat="1" ht="12" customHeight="1">
      <c r="A698" s="98"/>
      <c r="B698" s="243"/>
      <c r="C698" s="243"/>
      <c r="D698" s="243"/>
      <c r="E698" s="243"/>
      <c r="F698" s="243"/>
      <c r="G698" s="243"/>
      <c r="H698" s="243"/>
      <c r="I698" s="103"/>
      <c r="J698" s="305"/>
      <c r="K698" s="237"/>
      <c r="L698" s="307"/>
      <c r="M698" s="307"/>
      <c r="N698" s="239"/>
      <c r="DE698" s="129"/>
    </row>
    <row r="699" spans="1:109" s="75" customFormat="1" ht="12" customHeight="1">
      <c r="A699" s="98"/>
      <c r="B699" s="243"/>
      <c r="C699" s="243"/>
      <c r="D699" s="243"/>
      <c r="E699" s="243"/>
      <c r="F699" s="243"/>
      <c r="G699" s="243"/>
      <c r="H699" s="243"/>
      <c r="I699" s="103"/>
      <c r="J699" s="305"/>
      <c r="K699" s="237"/>
      <c r="L699" s="307"/>
      <c r="M699" s="307"/>
      <c r="N699" s="239"/>
      <c r="DE699" s="129"/>
    </row>
    <row r="700" spans="1:109" s="75" customFormat="1" ht="12" customHeight="1">
      <c r="A700" s="98"/>
      <c r="B700" s="244"/>
      <c r="C700" s="244"/>
      <c r="D700" s="244"/>
      <c r="E700" s="244"/>
      <c r="F700" s="244"/>
      <c r="G700" s="244"/>
      <c r="H700" s="244"/>
      <c r="I700" s="103"/>
      <c r="J700" s="305"/>
      <c r="K700" s="237"/>
      <c r="L700" s="307"/>
      <c r="M700" s="307"/>
      <c r="N700" s="239"/>
      <c r="DE700" s="129"/>
    </row>
    <row r="701" spans="1:109" s="75" customFormat="1" ht="12" customHeight="1">
      <c r="A701" s="98"/>
      <c r="B701" s="244" t="s">
        <v>56</v>
      </c>
      <c r="C701" s="244"/>
      <c r="D701" s="244"/>
      <c r="E701" s="244"/>
      <c r="F701" s="244"/>
      <c r="G701" s="244"/>
      <c r="H701" s="244"/>
      <c r="I701" s="103"/>
      <c r="J701" s="305"/>
      <c r="K701" s="237"/>
      <c r="L701" s="307"/>
      <c r="M701" s="307"/>
      <c r="N701" s="239"/>
      <c r="Q701" s="24"/>
      <c r="R701" s="24"/>
      <c r="S701" s="24"/>
      <c r="T701" s="24"/>
      <c r="U701" s="24"/>
      <c r="V701" s="24"/>
      <c r="W701" s="24"/>
      <c r="X701" s="24"/>
      <c r="Y701" s="24"/>
      <c r="Z701" s="24"/>
      <c r="AA701" s="24"/>
      <c r="DE701" s="129"/>
    </row>
    <row r="702" spans="1:109" s="75" customFormat="1" ht="12" customHeight="1">
      <c r="A702" s="98"/>
      <c r="B702" s="244"/>
      <c r="C702" s="244"/>
      <c r="D702" s="244"/>
      <c r="E702" s="244"/>
      <c r="F702" s="244"/>
      <c r="G702" s="244"/>
      <c r="H702" s="244"/>
      <c r="I702" s="103"/>
      <c r="J702" s="306"/>
      <c r="K702" s="240"/>
      <c r="L702" s="241"/>
      <c r="M702" s="241"/>
      <c r="N702" s="242"/>
      <c r="DE702" s="129"/>
    </row>
    <row r="703" spans="1:109" s="76" customFormat="1" ht="13.5">
      <c r="A703" s="319" t="s">
        <v>100</v>
      </c>
      <c r="B703" s="320"/>
      <c r="C703" s="320"/>
      <c r="D703" s="320"/>
      <c r="E703" s="320"/>
      <c r="F703" s="320"/>
      <c r="G703" s="320"/>
      <c r="H703" s="320"/>
      <c r="I703" s="320"/>
      <c r="J703" s="320"/>
      <c r="K703" s="320"/>
      <c r="L703" s="320"/>
      <c r="M703" s="320"/>
      <c r="N703" s="320"/>
      <c r="DE703" s="145"/>
    </row>
    <row r="704" spans="1:109" s="75" customFormat="1" ht="12" customHeight="1">
      <c r="A704" s="321" t="s">
        <v>11</v>
      </c>
      <c r="B704" s="322"/>
      <c r="C704" s="187"/>
      <c r="D704" s="188"/>
      <c r="E704" s="321" t="s">
        <v>10</v>
      </c>
      <c r="F704" s="322"/>
      <c r="G704" s="181"/>
      <c r="H704" s="206"/>
      <c r="I704" s="323"/>
      <c r="J704" s="324"/>
      <c r="K704" s="108" t="s">
        <v>64</v>
      </c>
      <c r="L704" s="181"/>
      <c r="M704" s="206"/>
      <c r="N704" s="182"/>
      <c r="DE704" s="129"/>
    </row>
    <row r="705" spans="1:111" s="75" customFormat="1" ht="12" customHeight="1">
      <c r="A705" s="325">
        <v>1</v>
      </c>
      <c r="B705" s="327" t="s">
        <v>99</v>
      </c>
      <c r="C705" s="327"/>
      <c r="D705" s="327"/>
      <c r="E705" s="327"/>
      <c r="F705" s="327"/>
      <c r="G705" s="328" t="s">
        <v>98</v>
      </c>
      <c r="H705" s="328"/>
      <c r="I705" s="328" t="s">
        <v>97</v>
      </c>
      <c r="J705" s="328"/>
      <c r="K705" s="328"/>
      <c r="L705" s="328"/>
      <c r="M705" s="328"/>
      <c r="N705" s="328"/>
      <c r="DE705" s="129"/>
    </row>
    <row r="706" spans="1:111" s="75" customFormat="1" ht="12" customHeight="1">
      <c r="A706" s="326"/>
      <c r="B706" s="308"/>
      <c r="C706" s="308"/>
      <c r="D706" s="308"/>
      <c r="E706" s="308"/>
      <c r="F706" s="308"/>
      <c r="G706" s="308"/>
      <c r="H706" s="308"/>
      <c r="I706" s="329"/>
      <c r="J706" s="211"/>
      <c r="K706" s="211"/>
      <c r="L706" s="211"/>
      <c r="M706" s="211"/>
      <c r="N706" s="109" t="s">
        <v>185</v>
      </c>
      <c r="P706" s="74"/>
      <c r="DE706" s="129"/>
    </row>
    <row r="707" spans="1:111" s="75" customFormat="1" ht="12" customHeight="1">
      <c r="A707" s="330"/>
      <c r="B707" s="331"/>
      <c r="C707" s="331"/>
      <c r="D707" s="331"/>
      <c r="E707" s="331"/>
      <c r="F707" s="331"/>
      <c r="G707" s="331"/>
      <c r="H707" s="331"/>
      <c r="I707" s="331"/>
      <c r="J707" s="331"/>
      <c r="K707" s="331"/>
      <c r="L707" s="331"/>
      <c r="M707" s="331"/>
      <c r="N707" s="331"/>
      <c r="DE707" s="129"/>
    </row>
    <row r="708" spans="1:111" s="75" customFormat="1" ht="12" customHeight="1">
      <c r="A708" s="328">
        <v>2</v>
      </c>
      <c r="B708" s="328" t="s">
        <v>85</v>
      </c>
      <c r="C708" s="328"/>
      <c r="D708" s="328"/>
      <c r="E708" s="328"/>
      <c r="F708" s="328"/>
      <c r="G708" s="328"/>
      <c r="H708" s="328"/>
      <c r="I708" s="328"/>
      <c r="J708" s="328"/>
      <c r="K708" s="328"/>
      <c r="L708" s="328"/>
      <c r="M708" s="328" t="s">
        <v>81</v>
      </c>
      <c r="N708" s="332"/>
      <c r="DE708" s="129"/>
    </row>
    <row r="709" spans="1:111" s="75" customFormat="1" ht="12" customHeight="1">
      <c r="A709" s="328"/>
      <c r="B709" s="108" t="s">
        <v>5</v>
      </c>
      <c r="C709" s="328" t="s">
        <v>84</v>
      </c>
      <c r="D709" s="328"/>
      <c r="E709" s="328"/>
      <c r="F709" s="108" t="s">
        <v>83</v>
      </c>
      <c r="G709" s="328" t="s">
        <v>94</v>
      </c>
      <c r="H709" s="328"/>
      <c r="I709" s="328" t="s">
        <v>14</v>
      </c>
      <c r="J709" s="328"/>
      <c r="K709" s="328"/>
      <c r="L709" s="108" t="s">
        <v>13</v>
      </c>
      <c r="M709" s="328"/>
      <c r="N709" s="332"/>
      <c r="DE709" s="129"/>
      <c r="DF709" s="76" t="str">
        <f>IF(COUNTA(B710:N719)&gt;0,DG709,"")</f>
        <v/>
      </c>
      <c r="DG709" s="75">
        <v>21</v>
      </c>
    </row>
    <row r="710" spans="1:111" s="75" customFormat="1" ht="12" customHeight="1">
      <c r="A710" s="328"/>
      <c r="B710" s="78"/>
      <c r="C710" s="308"/>
      <c r="D710" s="308"/>
      <c r="E710" s="308"/>
      <c r="F710" s="79"/>
      <c r="G710" s="308"/>
      <c r="H710" s="308"/>
      <c r="I710" s="309"/>
      <c r="J710" s="309"/>
      <c r="K710" s="309"/>
      <c r="L710" s="62"/>
      <c r="M710" s="308"/>
      <c r="N710" s="308"/>
      <c r="DE710" s="129"/>
    </row>
    <row r="711" spans="1:111" s="75" customFormat="1" ht="12" customHeight="1">
      <c r="A711" s="328"/>
      <c r="B711" s="78"/>
      <c r="C711" s="308"/>
      <c r="D711" s="308"/>
      <c r="E711" s="308"/>
      <c r="F711" s="79"/>
      <c r="G711" s="308"/>
      <c r="H711" s="308"/>
      <c r="I711" s="309"/>
      <c r="J711" s="309"/>
      <c r="K711" s="309"/>
      <c r="L711" s="62"/>
      <c r="M711" s="308"/>
      <c r="N711" s="308"/>
      <c r="DE711" s="129"/>
    </row>
    <row r="712" spans="1:111" s="75" customFormat="1" ht="12" customHeight="1">
      <c r="A712" s="328"/>
      <c r="B712" s="78"/>
      <c r="C712" s="308"/>
      <c r="D712" s="308"/>
      <c r="E712" s="308"/>
      <c r="F712" s="79"/>
      <c r="G712" s="308"/>
      <c r="H712" s="308"/>
      <c r="I712" s="309"/>
      <c r="J712" s="309"/>
      <c r="K712" s="309"/>
      <c r="L712" s="62"/>
      <c r="M712" s="308"/>
      <c r="N712" s="308"/>
      <c r="DE712" s="129"/>
    </row>
    <row r="713" spans="1:111" s="75" customFormat="1" ht="12" customHeight="1">
      <c r="A713" s="328"/>
      <c r="B713" s="78"/>
      <c r="C713" s="308"/>
      <c r="D713" s="308"/>
      <c r="E713" s="308"/>
      <c r="F713" s="79"/>
      <c r="G713" s="308"/>
      <c r="H713" s="308"/>
      <c r="I713" s="309"/>
      <c r="J713" s="309"/>
      <c r="K713" s="309"/>
      <c r="L713" s="62"/>
      <c r="M713" s="308"/>
      <c r="N713" s="308"/>
      <c r="DE713" s="129"/>
    </row>
    <row r="714" spans="1:111" s="75" customFormat="1" ht="12" customHeight="1">
      <c r="A714" s="328"/>
      <c r="B714" s="78"/>
      <c r="C714" s="308"/>
      <c r="D714" s="308"/>
      <c r="E714" s="308"/>
      <c r="F714" s="79"/>
      <c r="G714" s="308"/>
      <c r="H714" s="308"/>
      <c r="I714" s="309"/>
      <c r="J714" s="309"/>
      <c r="K714" s="309"/>
      <c r="L714" s="62"/>
      <c r="M714" s="308"/>
      <c r="N714" s="308"/>
      <c r="DE714" s="129"/>
    </row>
    <row r="715" spans="1:111" s="75" customFormat="1" ht="12" customHeight="1">
      <c r="A715" s="328"/>
      <c r="B715" s="78"/>
      <c r="C715" s="308"/>
      <c r="D715" s="308"/>
      <c r="E715" s="308"/>
      <c r="F715" s="79"/>
      <c r="G715" s="308"/>
      <c r="H715" s="308"/>
      <c r="I715" s="309"/>
      <c r="J715" s="309"/>
      <c r="K715" s="309"/>
      <c r="L715" s="62"/>
      <c r="M715" s="308"/>
      <c r="N715" s="308"/>
      <c r="DE715" s="129"/>
    </row>
    <row r="716" spans="1:111" s="75" customFormat="1" ht="12" customHeight="1">
      <c r="A716" s="328"/>
      <c r="B716" s="78"/>
      <c r="C716" s="308"/>
      <c r="D716" s="308"/>
      <c r="E716" s="308"/>
      <c r="F716" s="79"/>
      <c r="G716" s="308"/>
      <c r="H716" s="308"/>
      <c r="I716" s="309"/>
      <c r="J716" s="309"/>
      <c r="K716" s="309"/>
      <c r="L716" s="62"/>
      <c r="M716" s="308"/>
      <c r="N716" s="308"/>
      <c r="DE716" s="129"/>
    </row>
    <row r="717" spans="1:111" s="75" customFormat="1" ht="12" customHeight="1">
      <c r="A717" s="328"/>
      <c r="B717" s="78"/>
      <c r="C717" s="308"/>
      <c r="D717" s="308"/>
      <c r="E717" s="308"/>
      <c r="F717" s="79"/>
      <c r="G717" s="308"/>
      <c r="H717" s="308"/>
      <c r="I717" s="309"/>
      <c r="J717" s="309"/>
      <c r="K717" s="309"/>
      <c r="L717" s="62"/>
      <c r="M717" s="308"/>
      <c r="N717" s="308"/>
      <c r="DE717" s="129"/>
    </row>
    <row r="718" spans="1:111" s="75" customFormat="1" ht="12" customHeight="1">
      <c r="A718" s="328"/>
      <c r="B718" s="78"/>
      <c r="C718" s="308"/>
      <c r="D718" s="308"/>
      <c r="E718" s="308"/>
      <c r="F718" s="79"/>
      <c r="G718" s="308"/>
      <c r="H718" s="308"/>
      <c r="I718" s="309"/>
      <c r="J718" s="309"/>
      <c r="K718" s="309"/>
      <c r="L718" s="62"/>
      <c r="M718" s="308"/>
      <c r="N718" s="308"/>
      <c r="DE718" s="129"/>
    </row>
    <row r="719" spans="1:111" s="75" customFormat="1" ht="12" customHeight="1">
      <c r="A719" s="328"/>
      <c r="B719" s="78"/>
      <c r="C719" s="308"/>
      <c r="D719" s="308"/>
      <c r="E719" s="308"/>
      <c r="F719" s="79"/>
      <c r="G719" s="308"/>
      <c r="H719" s="308"/>
      <c r="I719" s="309"/>
      <c r="J719" s="309"/>
      <c r="K719" s="309"/>
      <c r="L719" s="62"/>
      <c r="M719" s="308"/>
      <c r="N719" s="308"/>
      <c r="DE719" s="129"/>
    </row>
    <row r="720" spans="1:111" s="75" customFormat="1" ht="12" customHeight="1">
      <c r="A720" s="310"/>
      <c r="B720" s="311"/>
      <c r="C720" s="311"/>
      <c r="D720" s="311"/>
      <c r="E720" s="311"/>
      <c r="F720" s="311"/>
      <c r="G720" s="311"/>
      <c r="H720" s="311"/>
      <c r="I720" s="311"/>
      <c r="J720" s="311"/>
      <c r="K720" s="311"/>
      <c r="L720" s="311"/>
      <c r="M720" s="311"/>
      <c r="N720" s="311"/>
      <c r="DE720" s="129"/>
    </row>
    <row r="721" spans="1:109" s="75" customFormat="1" ht="12" customHeight="1">
      <c r="A721" s="312">
        <v>3</v>
      </c>
      <c r="B721" s="312" t="s">
        <v>96</v>
      </c>
      <c r="C721" s="312"/>
      <c r="D721" s="312"/>
      <c r="E721" s="312"/>
      <c r="F721" s="312"/>
      <c r="G721" s="312"/>
      <c r="H721" s="312"/>
      <c r="I721" s="312"/>
      <c r="J721" s="312"/>
      <c r="K721" s="312"/>
      <c r="L721" s="312"/>
      <c r="M721" s="312" t="s">
        <v>81</v>
      </c>
      <c r="N721" s="313"/>
      <c r="DE721" s="129"/>
    </row>
    <row r="722" spans="1:109" s="75" customFormat="1" ht="12" customHeight="1">
      <c r="A722" s="312"/>
      <c r="B722" s="258" t="s">
        <v>95</v>
      </c>
      <c r="C722" s="314"/>
      <c r="D722" s="314"/>
      <c r="E722" s="314"/>
      <c r="F722" s="259"/>
      <c r="G722" s="312" t="s">
        <v>94</v>
      </c>
      <c r="H722" s="312"/>
      <c r="I722" s="312" t="s">
        <v>14</v>
      </c>
      <c r="J722" s="312"/>
      <c r="K722" s="312"/>
      <c r="L722" s="110" t="s">
        <v>13</v>
      </c>
      <c r="M722" s="312"/>
      <c r="N722" s="313"/>
      <c r="DE722" s="129"/>
    </row>
    <row r="723" spans="1:109" s="75" customFormat="1" ht="12" customHeight="1">
      <c r="A723" s="312"/>
      <c r="B723" s="315"/>
      <c r="C723" s="316"/>
      <c r="D723" s="316"/>
      <c r="E723" s="316"/>
      <c r="F723" s="317"/>
      <c r="G723" s="309"/>
      <c r="H723" s="309"/>
      <c r="I723" s="309"/>
      <c r="J723" s="309"/>
      <c r="K723" s="309"/>
      <c r="L723" s="79"/>
      <c r="M723" s="318"/>
      <c r="N723" s="318"/>
      <c r="DE723" s="129"/>
    </row>
    <row r="724" spans="1:109" s="75" customFormat="1" ht="12" customHeight="1">
      <c r="A724" s="111"/>
      <c r="B724" s="111"/>
      <c r="C724" s="297"/>
      <c r="D724" s="297"/>
      <c r="E724" s="297"/>
      <c r="F724" s="111"/>
      <c r="G724" s="297"/>
      <c r="H724" s="297"/>
      <c r="I724" s="297"/>
      <c r="J724" s="297"/>
      <c r="K724" s="297"/>
      <c r="L724" s="111"/>
      <c r="M724" s="227"/>
      <c r="N724" s="227"/>
      <c r="DE724" s="129"/>
    </row>
    <row r="725" spans="1:109" s="75" customFormat="1" ht="12" customHeight="1">
      <c r="A725" s="95"/>
      <c r="B725" s="227"/>
      <c r="C725" s="227"/>
      <c r="D725" s="227"/>
      <c r="E725" s="227"/>
      <c r="F725" s="227"/>
      <c r="G725" s="227"/>
      <c r="H725" s="227"/>
      <c r="I725" s="95"/>
      <c r="J725" s="95"/>
      <c r="K725" s="95"/>
      <c r="L725" s="95"/>
      <c r="M725" s="95"/>
      <c r="N725" s="95"/>
      <c r="DE725" s="129"/>
    </row>
    <row r="726" spans="1:109" s="75" customFormat="1" ht="21" customHeight="1">
      <c r="A726" s="191">
        <v>4</v>
      </c>
      <c r="B726" s="298" t="s">
        <v>77</v>
      </c>
      <c r="C726" s="299"/>
      <c r="D726" s="300"/>
      <c r="E726" s="225" t="s">
        <v>76</v>
      </c>
      <c r="F726" s="226"/>
      <c r="G726" s="227"/>
      <c r="H726" s="227"/>
      <c r="I726" s="112"/>
      <c r="J726" s="94">
        <v>5</v>
      </c>
      <c r="K726" s="301" t="s">
        <v>93</v>
      </c>
      <c r="L726" s="302"/>
      <c r="M726" s="302"/>
      <c r="N726" s="303"/>
      <c r="DE726" s="129"/>
    </row>
    <row r="727" spans="1:109" s="75" customFormat="1" ht="12" customHeight="1">
      <c r="A727" s="193"/>
      <c r="B727" s="181"/>
      <c r="C727" s="206"/>
      <c r="D727" s="182"/>
      <c r="E727" s="181"/>
      <c r="F727" s="182"/>
      <c r="G727" s="227"/>
      <c r="H727" s="227"/>
      <c r="I727" s="101"/>
      <c r="J727" s="304"/>
      <c r="K727" s="234"/>
      <c r="L727" s="235"/>
      <c r="M727" s="235"/>
      <c r="N727" s="236"/>
      <c r="DE727" s="129"/>
    </row>
    <row r="728" spans="1:109" s="75" customFormat="1" ht="12" customHeight="1">
      <c r="A728" s="95"/>
      <c r="B728" s="100"/>
      <c r="C728" s="100"/>
      <c r="D728" s="100"/>
      <c r="E728" s="100"/>
      <c r="F728" s="100"/>
      <c r="G728" s="227"/>
      <c r="H728" s="227"/>
      <c r="I728" s="95"/>
      <c r="J728" s="305"/>
      <c r="K728" s="237"/>
      <c r="L728" s="307"/>
      <c r="M728" s="307"/>
      <c r="N728" s="239"/>
      <c r="O728" s="25"/>
      <c r="P728" s="25"/>
      <c r="DE728" s="129"/>
    </row>
    <row r="729" spans="1:109" s="75" customFormat="1" ht="12" customHeight="1">
      <c r="A729" s="95"/>
      <c r="B729" s="96"/>
      <c r="C729" s="96"/>
      <c r="D729" s="96"/>
      <c r="E729" s="96"/>
      <c r="F729" s="96"/>
      <c r="G729" s="96"/>
      <c r="H729" s="96"/>
      <c r="I729" s="95"/>
      <c r="J729" s="305"/>
      <c r="K729" s="237"/>
      <c r="L729" s="307"/>
      <c r="M729" s="307"/>
      <c r="N729" s="239"/>
      <c r="DE729" s="129"/>
    </row>
    <row r="730" spans="1:109" s="75" customFormat="1" ht="12" customHeight="1">
      <c r="A730" s="95"/>
      <c r="B730" s="244" t="s">
        <v>92</v>
      </c>
      <c r="C730" s="244"/>
      <c r="D730" s="244"/>
      <c r="E730" s="244"/>
      <c r="F730" s="244"/>
      <c r="G730" s="244"/>
      <c r="H730" s="244"/>
      <c r="I730" s="103"/>
      <c r="J730" s="305"/>
      <c r="K730" s="237"/>
      <c r="L730" s="307"/>
      <c r="M730" s="307"/>
      <c r="N730" s="239"/>
      <c r="DE730" s="129"/>
    </row>
    <row r="731" spans="1:109" s="75" customFormat="1" ht="12" customHeight="1">
      <c r="A731" s="95"/>
      <c r="B731" s="244" t="s">
        <v>91</v>
      </c>
      <c r="C731" s="244"/>
      <c r="D731" s="244"/>
      <c r="E731" s="244"/>
      <c r="F731" s="244"/>
      <c r="G731" s="244"/>
      <c r="H731" s="244"/>
      <c r="I731" s="113"/>
      <c r="J731" s="305"/>
      <c r="K731" s="237"/>
      <c r="L731" s="307"/>
      <c r="M731" s="307"/>
      <c r="N731" s="239"/>
      <c r="DE731" s="129"/>
    </row>
    <row r="732" spans="1:109" s="75" customFormat="1" ht="12" customHeight="1">
      <c r="A732" s="98" t="s">
        <v>73</v>
      </c>
      <c r="B732" s="279" t="s">
        <v>90</v>
      </c>
      <c r="C732" s="279"/>
      <c r="D732" s="279"/>
      <c r="E732" s="279"/>
      <c r="F732" s="279"/>
      <c r="G732" s="279"/>
      <c r="H732" s="279"/>
      <c r="I732" s="103"/>
      <c r="J732" s="305"/>
      <c r="K732" s="237"/>
      <c r="L732" s="307"/>
      <c r="M732" s="307"/>
      <c r="N732" s="239"/>
      <c r="DE732" s="129"/>
    </row>
    <row r="733" spans="1:109" s="75" customFormat="1" ht="12" customHeight="1">
      <c r="A733" s="98"/>
      <c r="B733" s="243"/>
      <c r="C733" s="243"/>
      <c r="D733" s="243"/>
      <c r="E733" s="243"/>
      <c r="F733" s="243"/>
      <c r="G733" s="243"/>
      <c r="H733" s="243"/>
      <c r="I733" s="103"/>
      <c r="J733" s="305"/>
      <c r="K733" s="237"/>
      <c r="L733" s="307"/>
      <c r="M733" s="307"/>
      <c r="N733" s="239"/>
      <c r="DE733" s="129"/>
    </row>
    <row r="734" spans="1:109" s="75" customFormat="1" ht="12" customHeight="1">
      <c r="A734" s="98"/>
      <c r="B734" s="243"/>
      <c r="C734" s="243"/>
      <c r="D734" s="243"/>
      <c r="E734" s="243"/>
      <c r="F734" s="243"/>
      <c r="G734" s="243"/>
      <c r="H734" s="243"/>
      <c r="I734" s="103"/>
      <c r="J734" s="305"/>
      <c r="K734" s="237"/>
      <c r="L734" s="307"/>
      <c r="M734" s="307"/>
      <c r="N734" s="239"/>
      <c r="DE734" s="129"/>
    </row>
    <row r="735" spans="1:109" s="75" customFormat="1" ht="12" customHeight="1">
      <c r="A735" s="98"/>
      <c r="B735" s="244"/>
      <c r="C735" s="244"/>
      <c r="D735" s="244"/>
      <c r="E735" s="244"/>
      <c r="F735" s="244"/>
      <c r="G735" s="244"/>
      <c r="H735" s="244"/>
      <c r="I735" s="103"/>
      <c r="J735" s="305"/>
      <c r="K735" s="237"/>
      <c r="L735" s="307"/>
      <c r="M735" s="307"/>
      <c r="N735" s="239"/>
      <c r="DE735" s="129"/>
    </row>
    <row r="736" spans="1:109" s="75" customFormat="1" ht="12" customHeight="1">
      <c r="A736" s="98"/>
      <c r="B736" s="244" t="s">
        <v>56</v>
      </c>
      <c r="C736" s="244"/>
      <c r="D736" s="244"/>
      <c r="E736" s="244"/>
      <c r="F736" s="244"/>
      <c r="G736" s="244"/>
      <c r="H736" s="244"/>
      <c r="I736" s="103"/>
      <c r="J736" s="305"/>
      <c r="K736" s="237"/>
      <c r="L736" s="307"/>
      <c r="M736" s="307"/>
      <c r="N736" s="239"/>
      <c r="Q736" s="24"/>
      <c r="R736" s="24"/>
      <c r="S736" s="24"/>
      <c r="T736" s="24"/>
      <c r="U736" s="24"/>
      <c r="V736" s="24"/>
      <c r="W736" s="24"/>
      <c r="X736" s="24"/>
      <c r="Y736" s="24"/>
      <c r="Z736" s="24"/>
      <c r="AA736" s="24"/>
      <c r="DE736" s="129"/>
    </row>
    <row r="737" spans="1:111" s="75" customFormat="1" ht="12" customHeight="1">
      <c r="A737" s="98"/>
      <c r="B737" s="244"/>
      <c r="C737" s="244"/>
      <c r="D737" s="244"/>
      <c r="E737" s="244"/>
      <c r="F737" s="244"/>
      <c r="G737" s="244"/>
      <c r="H737" s="244"/>
      <c r="I737" s="103"/>
      <c r="J737" s="306"/>
      <c r="K737" s="240"/>
      <c r="L737" s="241"/>
      <c r="M737" s="241"/>
      <c r="N737" s="242"/>
      <c r="DE737" s="129"/>
    </row>
    <row r="738" spans="1:111" s="76" customFormat="1" ht="13.5">
      <c r="A738" s="319" t="s">
        <v>100</v>
      </c>
      <c r="B738" s="320"/>
      <c r="C738" s="320"/>
      <c r="D738" s="320"/>
      <c r="E738" s="320"/>
      <c r="F738" s="320"/>
      <c r="G738" s="320"/>
      <c r="H738" s="320"/>
      <c r="I738" s="320"/>
      <c r="J738" s="320"/>
      <c r="K738" s="320"/>
      <c r="L738" s="320"/>
      <c r="M738" s="320"/>
      <c r="N738" s="320"/>
      <c r="DE738" s="145"/>
    </row>
    <row r="739" spans="1:111" s="75" customFormat="1" ht="12" customHeight="1">
      <c r="A739" s="321" t="s">
        <v>11</v>
      </c>
      <c r="B739" s="322"/>
      <c r="C739" s="187"/>
      <c r="D739" s="188"/>
      <c r="E739" s="321" t="s">
        <v>10</v>
      </c>
      <c r="F739" s="322"/>
      <c r="G739" s="181"/>
      <c r="H739" s="206"/>
      <c r="I739" s="323"/>
      <c r="J739" s="324"/>
      <c r="K739" s="108" t="s">
        <v>64</v>
      </c>
      <c r="L739" s="181"/>
      <c r="M739" s="206"/>
      <c r="N739" s="182"/>
      <c r="DE739" s="129"/>
    </row>
    <row r="740" spans="1:111" s="75" customFormat="1" ht="12" customHeight="1">
      <c r="A740" s="325">
        <v>1</v>
      </c>
      <c r="B740" s="327" t="s">
        <v>99</v>
      </c>
      <c r="C740" s="327"/>
      <c r="D740" s="327"/>
      <c r="E740" s="327"/>
      <c r="F740" s="327"/>
      <c r="G740" s="328" t="s">
        <v>98</v>
      </c>
      <c r="H740" s="328"/>
      <c r="I740" s="328" t="s">
        <v>97</v>
      </c>
      <c r="J740" s="328"/>
      <c r="K740" s="328"/>
      <c r="L740" s="328"/>
      <c r="M740" s="328"/>
      <c r="N740" s="328"/>
      <c r="DE740" s="129"/>
    </row>
    <row r="741" spans="1:111" s="75" customFormat="1" ht="12" customHeight="1">
      <c r="A741" s="326"/>
      <c r="B741" s="308"/>
      <c r="C741" s="308"/>
      <c r="D741" s="308"/>
      <c r="E741" s="308"/>
      <c r="F741" s="308"/>
      <c r="G741" s="308"/>
      <c r="H741" s="308"/>
      <c r="I741" s="329"/>
      <c r="J741" s="211"/>
      <c r="K741" s="211"/>
      <c r="L741" s="211"/>
      <c r="M741" s="211"/>
      <c r="N741" s="109" t="s">
        <v>185</v>
      </c>
      <c r="P741" s="74"/>
      <c r="DE741" s="129"/>
    </row>
    <row r="742" spans="1:111" s="75" customFormat="1" ht="12" customHeight="1">
      <c r="A742" s="330"/>
      <c r="B742" s="331"/>
      <c r="C742" s="331"/>
      <c r="D742" s="331"/>
      <c r="E742" s="331"/>
      <c r="F742" s="331"/>
      <c r="G742" s="331"/>
      <c r="H742" s="331"/>
      <c r="I742" s="331"/>
      <c r="J742" s="331"/>
      <c r="K742" s="331"/>
      <c r="L742" s="331"/>
      <c r="M742" s="331"/>
      <c r="N742" s="331"/>
      <c r="DE742" s="129"/>
    </row>
    <row r="743" spans="1:111" s="75" customFormat="1" ht="12" customHeight="1">
      <c r="A743" s="328">
        <v>2</v>
      </c>
      <c r="B743" s="328" t="s">
        <v>85</v>
      </c>
      <c r="C743" s="328"/>
      <c r="D743" s="328"/>
      <c r="E743" s="328"/>
      <c r="F743" s="328"/>
      <c r="G743" s="328"/>
      <c r="H743" s="328"/>
      <c r="I743" s="328"/>
      <c r="J743" s="328"/>
      <c r="K743" s="328"/>
      <c r="L743" s="328"/>
      <c r="M743" s="328" t="s">
        <v>81</v>
      </c>
      <c r="N743" s="332"/>
      <c r="DE743" s="129"/>
    </row>
    <row r="744" spans="1:111" s="75" customFormat="1" ht="12" customHeight="1">
      <c r="A744" s="328"/>
      <c r="B744" s="108" t="s">
        <v>5</v>
      </c>
      <c r="C744" s="328" t="s">
        <v>84</v>
      </c>
      <c r="D744" s="328"/>
      <c r="E744" s="328"/>
      <c r="F744" s="108" t="s">
        <v>83</v>
      </c>
      <c r="G744" s="328" t="s">
        <v>94</v>
      </c>
      <c r="H744" s="328"/>
      <c r="I744" s="328" t="s">
        <v>14</v>
      </c>
      <c r="J744" s="328"/>
      <c r="K744" s="328"/>
      <c r="L744" s="108" t="s">
        <v>13</v>
      </c>
      <c r="M744" s="328"/>
      <c r="N744" s="332"/>
      <c r="DE744" s="129"/>
      <c r="DF744" s="76" t="str">
        <f>IF(COUNTA(B745:N754)&gt;0,DG744,"")</f>
        <v/>
      </c>
      <c r="DG744" s="75">
        <v>22</v>
      </c>
    </row>
    <row r="745" spans="1:111" s="75" customFormat="1" ht="12" customHeight="1">
      <c r="A745" s="328"/>
      <c r="B745" s="78"/>
      <c r="C745" s="308"/>
      <c r="D745" s="308"/>
      <c r="E745" s="308"/>
      <c r="F745" s="79"/>
      <c r="G745" s="308"/>
      <c r="H745" s="308"/>
      <c r="I745" s="309"/>
      <c r="J745" s="309"/>
      <c r="K745" s="309"/>
      <c r="L745" s="62"/>
      <c r="M745" s="308"/>
      <c r="N745" s="308"/>
      <c r="DE745" s="129"/>
    </row>
    <row r="746" spans="1:111" s="75" customFormat="1" ht="12" customHeight="1">
      <c r="A746" s="328"/>
      <c r="B746" s="78"/>
      <c r="C746" s="308"/>
      <c r="D746" s="308"/>
      <c r="E746" s="308"/>
      <c r="F746" s="79"/>
      <c r="G746" s="308"/>
      <c r="H746" s="308"/>
      <c r="I746" s="309"/>
      <c r="J746" s="309"/>
      <c r="K746" s="309"/>
      <c r="L746" s="62"/>
      <c r="M746" s="308"/>
      <c r="N746" s="308"/>
      <c r="DE746" s="129"/>
    </row>
    <row r="747" spans="1:111" s="75" customFormat="1" ht="12" customHeight="1">
      <c r="A747" s="328"/>
      <c r="B747" s="78"/>
      <c r="C747" s="308"/>
      <c r="D747" s="308"/>
      <c r="E747" s="308"/>
      <c r="F747" s="79"/>
      <c r="G747" s="308"/>
      <c r="H747" s="308"/>
      <c r="I747" s="309"/>
      <c r="J747" s="309"/>
      <c r="K747" s="309"/>
      <c r="L747" s="62"/>
      <c r="M747" s="308"/>
      <c r="N747" s="308"/>
      <c r="DE747" s="129"/>
    </row>
    <row r="748" spans="1:111" s="75" customFormat="1" ht="12" customHeight="1">
      <c r="A748" s="328"/>
      <c r="B748" s="78"/>
      <c r="C748" s="308"/>
      <c r="D748" s="308"/>
      <c r="E748" s="308"/>
      <c r="F748" s="79"/>
      <c r="G748" s="308"/>
      <c r="H748" s="308"/>
      <c r="I748" s="309"/>
      <c r="J748" s="309"/>
      <c r="K748" s="309"/>
      <c r="L748" s="62"/>
      <c r="M748" s="308"/>
      <c r="N748" s="308"/>
      <c r="DE748" s="129"/>
    </row>
    <row r="749" spans="1:111" s="75" customFormat="1" ht="12" customHeight="1">
      <c r="A749" s="328"/>
      <c r="B749" s="78"/>
      <c r="C749" s="308"/>
      <c r="D749" s="308"/>
      <c r="E749" s="308"/>
      <c r="F749" s="79"/>
      <c r="G749" s="308"/>
      <c r="H749" s="308"/>
      <c r="I749" s="309"/>
      <c r="J749" s="309"/>
      <c r="K749" s="309"/>
      <c r="L749" s="62"/>
      <c r="M749" s="308"/>
      <c r="N749" s="308"/>
      <c r="DE749" s="129"/>
    </row>
    <row r="750" spans="1:111" s="75" customFormat="1" ht="12" customHeight="1">
      <c r="A750" s="328"/>
      <c r="B750" s="78"/>
      <c r="C750" s="308"/>
      <c r="D750" s="308"/>
      <c r="E750" s="308"/>
      <c r="F750" s="79"/>
      <c r="G750" s="308"/>
      <c r="H750" s="308"/>
      <c r="I750" s="309"/>
      <c r="J750" s="309"/>
      <c r="K750" s="309"/>
      <c r="L750" s="62"/>
      <c r="M750" s="308"/>
      <c r="N750" s="308"/>
      <c r="DE750" s="129"/>
    </row>
    <row r="751" spans="1:111" s="75" customFormat="1" ht="12" customHeight="1">
      <c r="A751" s="328"/>
      <c r="B751" s="78"/>
      <c r="C751" s="308"/>
      <c r="D751" s="308"/>
      <c r="E751" s="308"/>
      <c r="F751" s="79"/>
      <c r="G751" s="308"/>
      <c r="H751" s="308"/>
      <c r="I751" s="309"/>
      <c r="J751" s="309"/>
      <c r="K751" s="309"/>
      <c r="L751" s="62"/>
      <c r="M751" s="308"/>
      <c r="N751" s="308"/>
      <c r="DE751" s="129"/>
    </row>
    <row r="752" spans="1:111" s="75" customFormat="1" ht="12" customHeight="1">
      <c r="A752" s="328"/>
      <c r="B752" s="78"/>
      <c r="C752" s="308"/>
      <c r="D752" s="308"/>
      <c r="E752" s="308"/>
      <c r="F752" s="79"/>
      <c r="G752" s="308"/>
      <c r="H752" s="308"/>
      <c r="I752" s="309"/>
      <c r="J752" s="309"/>
      <c r="K752" s="309"/>
      <c r="L752" s="62"/>
      <c r="M752" s="308"/>
      <c r="N752" s="308"/>
      <c r="DE752" s="129"/>
    </row>
    <row r="753" spans="1:109" s="75" customFormat="1" ht="12" customHeight="1">
      <c r="A753" s="328"/>
      <c r="B753" s="78"/>
      <c r="C753" s="308"/>
      <c r="D753" s="308"/>
      <c r="E753" s="308"/>
      <c r="F753" s="79"/>
      <c r="G753" s="308"/>
      <c r="H753" s="308"/>
      <c r="I753" s="309"/>
      <c r="J753" s="309"/>
      <c r="K753" s="309"/>
      <c r="L753" s="62"/>
      <c r="M753" s="308"/>
      <c r="N753" s="308"/>
      <c r="DE753" s="129"/>
    </row>
    <row r="754" spans="1:109" s="75" customFormat="1" ht="12" customHeight="1">
      <c r="A754" s="328"/>
      <c r="B754" s="78"/>
      <c r="C754" s="308"/>
      <c r="D754" s="308"/>
      <c r="E754" s="308"/>
      <c r="F754" s="79"/>
      <c r="G754" s="308"/>
      <c r="H754" s="308"/>
      <c r="I754" s="309"/>
      <c r="J754" s="309"/>
      <c r="K754" s="309"/>
      <c r="L754" s="62"/>
      <c r="M754" s="308"/>
      <c r="N754" s="308"/>
      <c r="DE754" s="129"/>
    </row>
    <row r="755" spans="1:109" s="75" customFormat="1" ht="12" customHeight="1">
      <c r="A755" s="310"/>
      <c r="B755" s="311"/>
      <c r="C755" s="311"/>
      <c r="D755" s="311"/>
      <c r="E755" s="311"/>
      <c r="F755" s="311"/>
      <c r="G755" s="311"/>
      <c r="H755" s="311"/>
      <c r="I755" s="311"/>
      <c r="J755" s="311"/>
      <c r="K755" s="311"/>
      <c r="L755" s="311"/>
      <c r="M755" s="311"/>
      <c r="N755" s="311"/>
      <c r="DE755" s="129"/>
    </row>
    <row r="756" spans="1:109" s="75" customFormat="1" ht="12" customHeight="1">
      <c r="A756" s="312">
        <v>3</v>
      </c>
      <c r="B756" s="312" t="s">
        <v>96</v>
      </c>
      <c r="C756" s="312"/>
      <c r="D756" s="312"/>
      <c r="E756" s="312"/>
      <c r="F756" s="312"/>
      <c r="G756" s="312"/>
      <c r="H756" s="312"/>
      <c r="I756" s="312"/>
      <c r="J756" s="312"/>
      <c r="K756" s="312"/>
      <c r="L756" s="312"/>
      <c r="M756" s="312" t="s">
        <v>81</v>
      </c>
      <c r="N756" s="313"/>
      <c r="DE756" s="129"/>
    </row>
    <row r="757" spans="1:109" s="75" customFormat="1" ht="12" customHeight="1">
      <c r="A757" s="312"/>
      <c r="B757" s="258" t="s">
        <v>95</v>
      </c>
      <c r="C757" s="314"/>
      <c r="D757" s="314"/>
      <c r="E757" s="314"/>
      <c r="F757" s="259"/>
      <c r="G757" s="312" t="s">
        <v>94</v>
      </c>
      <c r="H757" s="312"/>
      <c r="I757" s="312" t="s">
        <v>14</v>
      </c>
      <c r="J757" s="312"/>
      <c r="K757" s="312"/>
      <c r="L757" s="110" t="s">
        <v>13</v>
      </c>
      <c r="M757" s="312"/>
      <c r="N757" s="313"/>
      <c r="DE757" s="129"/>
    </row>
    <row r="758" spans="1:109" s="75" customFormat="1" ht="12" customHeight="1">
      <c r="A758" s="312"/>
      <c r="B758" s="315"/>
      <c r="C758" s="316"/>
      <c r="D758" s="316"/>
      <c r="E758" s="316"/>
      <c r="F758" s="317"/>
      <c r="G758" s="309"/>
      <c r="H758" s="309"/>
      <c r="I758" s="309"/>
      <c r="J758" s="309"/>
      <c r="K758" s="309"/>
      <c r="L758" s="79"/>
      <c r="M758" s="318"/>
      <c r="N758" s="318"/>
      <c r="DE758" s="129"/>
    </row>
    <row r="759" spans="1:109" s="75" customFormat="1" ht="12" customHeight="1">
      <c r="A759" s="111"/>
      <c r="B759" s="111"/>
      <c r="C759" s="297"/>
      <c r="D759" s="297"/>
      <c r="E759" s="297"/>
      <c r="F759" s="111"/>
      <c r="G759" s="297"/>
      <c r="H759" s="297"/>
      <c r="I759" s="297"/>
      <c r="J759" s="297"/>
      <c r="K759" s="297"/>
      <c r="L759" s="111"/>
      <c r="M759" s="227"/>
      <c r="N759" s="227"/>
      <c r="DE759" s="129"/>
    </row>
    <row r="760" spans="1:109" s="75" customFormat="1" ht="12" customHeight="1">
      <c r="A760" s="95"/>
      <c r="B760" s="227"/>
      <c r="C760" s="227"/>
      <c r="D760" s="227"/>
      <c r="E760" s="227"/>
      <c r="F760" s="227"/>
      <c r="G760" s="227"/>
      <c r="H760" s="227"/>
      <c r="I760" s="95"/>
      <c r="J760" s="95"/>
      <c r="K760" s="95"/>
      <c r="L760" s="95"/>
      <c r="M760" s="95"/>
      <c r="N760" s="95"/>
      <c r="DE760" s="129"/>
    </row>
    <row r="761" spans="1:109" s="75" customFormat="1" ht="21" customHeight="1">
      <c r="A761" s="191">
        <v>4</v>
      </c>
      <c r="B761" s="298" t="s">
        <v>77</v>
      </c>
      <c r="C761" s="299"/>
      <c r="D761" s="300"/>
      <c r="E761" s="225" t="s">
        <v>76</v>
      </c>
      <c r="F761" s="226"/>
      <c r="G761" s="227"/>
      <c r="H761" s="227"/>
      <c r="I761" s="112"/>
      <c r="J761" s="94">
        <v>5</v>
      </c>
      <c r="K761" s="301" t="s">
        <v>93</v>
      </c>
      <c r="L761" s="302"/>
      <c r="M761" s="302"/>
      <c r="N761" s="303"/>
      <c r="DE761" s="129"/>
    </row>
    <row r="762" spans="1:109" s="75" customFormat="1" ht="12" customHeight="1">
      <c r="A762" s="193"/>
      <c r="B762" s="181"/>
      <c r="C762" s="206"/>
      <c r="D762" s="182"/>
      <c r="E762" s="181"/>
      <c r="F762" s="182"/>
      <c r="G762" s="227"/>
      <c r="H762" s="227"/>
      <c r="I762" s="101"/>
      <c r="J762" s="304"/>
      <c r="K762" s="234"/>
      <c r="L762" s="235"/>
      <c r="M762" s="235"/>
      <c r="N762" s="236"/>
      <c r="DE762" s="129"/>
    </row>
    <row r="763" spans="1:109" s="75" customFormat="1" ht="12" customHeight="1">
      <c r="A763" s="95"/>
      <c r="B763" s="100"/>
      <c r="C763" s="100"/>
      <c r="D763" s="100"/>
      <c r="E763" s="100"/>
      <c r="F763" s="100"/>
      <c r="G763" s="227"/>
      <c r="H763" s="227"/>
      <c r="I763" s="95"/>
      <c r="J763" s="305"/>
      <c r="K763" s="237"/>
      <c r="L763" s="307"/>
      <c r="M763" s="307"/>
      <c r="N763" s="239"/>
      <c r="O763" s="25"/>
      <c r="P763" s="25"/>
      <c r="DE763" s="129"/>
    </row>
    <row r="764" spans="1:109" s="75" customFormat="1" ht="12" customHeight="1">
      <c r="A764" s="95"/>
      <c r="B764" s="96"/>
      <c r="C764" s="96"/>
      <c r="D764" s="96"/>
      <c r="E764" s="96"/>
      <c r="F764" s="96"/>
      <c r="G764" s="96"/>
      <c r="H764" s="96"/>
      <c r="I764" s="95"/>
      <c r="J764" s="305"/>
      <c r="K764" s="237"/>
      <c r="L764" s="307"/>
      <c r="M764" s="307"/>
      <c r="N764" s="239"/>
      <c r="DE764" s="129"/>
    </row>
    <row r="765" spans="1:109" s="75" customFormat="1" ht="12" customHeight="1">
      <c r="A765" s="95"/>
      <c r="B765" s="244" t="s">
        <v>92</v>
      </c>
      <c r="C765" s="244"/>
      <c r="D765" s="244"/>
      <c r="E765" s="244"/>
      <c r="F765" s="244"/>
      <c r="G765" s="244"/>
      <c r="H765" s="244"/>
      <c r="I765" s="103"/>
      <c r="J765" s="305"/>
      <c r="K765" s="237"/>
      <c r="L765" s="307"/>
      <c r="M765" s="307"/>
      <c r="N765" s="239"/>
      <c r="DE765" s="129"/>
    </row>
    <row r="766" spans="1:109" s="75" customFormat="1" ht="12" customHeight="1">
      <c r="A766" s="95"/>
      <c r="B766" s="244" t="s">
        <v>91</v>
      </c>
      <c r="C766" s="244"/>
      <c r="D766" s="244"/>
      <c r="E766" s="244"/>
      <c r="F766" s="244"/>
      <c r="G766" s="244"/>
      <c r="H766" s="244"/>
      <c r="I766" s="113"/>
      <c r="J766" s="305"/>
      <c r="K766" s="237"/>
      <c r="L766" s="307"/>
      <c r="M766" s="307"/>
      <c r="N766" s="239"/>
      <c r="DE766" s="129"/>
    </row>
    <row r="767" spans="1:109" s="75" customFormat="1" ht="12" customHeight="1">
      <c r="A767" s="98" t="s">
        <v>73</v>
      </c>
      <c r="B767" s="279" t="s">
        <v>90</v>
      </c>
      <c r="C767" s="279"/>
      <c r="D767" s="279"/>
      <c r="E767" s="279"/>
      <c r="F767" s="279"/>
      <c r="G767" s="279"/>
      <c r="H767" s="279"/>
      <c r="I767" s="103"/>
      <c r="J767" s="305"/>
      <c r="K767" s="237"/>
      <c r="L767" s="307"/>
      <c r="M767" s="307"/>
      <c r="N767" s="239"/>
      <c r="DE767" s="129"/>
    </row>
    <row r="768" spans="1:109" s="75" customFormat="1" ht="12" customHeight="1">
      <c r="A768" s="98"/>
      <c r="B768" s="243"/>
      <c r="C768" s="243"/>
      <c r="D768" s="243"/>
      <c r="E768" s="243"/>
      <c r="F768" s="243"/>
      <c r="G768" s="243"/>
      <c r="H768" s="243"/>
      <c r="I768" s="103"/>
      <c r="J768" s="305"/>
      <c r="K768" s="237"/>
      <c r="L768" s="307"/>
      <c r="M768" s="307"/>
      <c r="N768" s="239"/>
      <c r="DE768" s="129"/>
    </row>
    <row r="769" spans="1:111" s="75" customFormat="1" ht="12" customHeight="1">
      <c r="A769" s="98"/>
      <c r="B769" s="243"/>
      <c r="C769" s="243"/>
      <c r="D769" s="243"/>
      <c r="E769" s="243"/>
      <c r="F769" s="243"/>
      <c r="G769" s="243"/>
      <c r="H769" s="243"/>
      <c r="I769" s="103"/>
      <c r="J769" s="305"/>
      <c r="K769" s="237"/>
      <c r="L769" s="307"/>
      <c r="M769" s="307"/>
      <c r="N769" s="239"/>
      <c r="DE769" s="129"/>
    </row>
    <row r="770" spans="1:111" s="75" customFormat="1" ht="12" customHeight="1">
      <c r="A770" s="98"/>
      <c r="B770" s="244"/>
      <c r="C770" s="244"/>
      <c r="D770" s="244"/>
      <c r="E770" s="244"/>
      <c r="F770" s="244"/>
      <c r="G770" s="244"/>
      <c r="H770" s="244"/>
      <c r="I770" s="103"/>
      <c r="J770" s="305"/>
      <c r="K770" s="237"/>
      <c r="L770" s="307"/>
      <c r="M770" s="307"/>
      <c r="N770" s="239"/>
      <c r="DE770" s="129"/>
    </row>
    <row r="771" spans="1:111" s="75" customFormat="1" ht="12" customHeight="1">
      <c r="A771" s="98"/>
      <c r="B771" s="244" t="s">
        <v>56</v>
      </c>
      <c r="C771" s="244"/>
      <c r="D771" s="244"/>
      <c r="E771" s="244"/>
      <c r="F771" s="244"/>
      <c r="G771" s="244"/>
      <c r="H771" s="244"/>
      <c r="I771" s="103"/>
      <c r="J771" s="305"/>
      <c r="K771" s="237"/>
      <c r="L771" s="307"/>
      <c r="M771" s="307"/>
      <c r="N771" s="239"/>
      <c r="Q771" s="24"/>
      <c r="R771" s="24"/>
      <c r="S771" s="24"/>
      <c r="T771" s="24"/>
      <c r="U771" s="24"/>
      <c r="V771" s="24"/>
      <c r="W771" s="24"/>
      <c r="X771" s="24"/>
      <c r="Y771" s="24"/>
      <c r="Z771" s="24"/>
      <c r="AA771" s="24"/>
      <c r="DE771" s="129"/>
    </row>
    <row r="772" spans="1:111" s="75" customFormat="1" ht="12" customHeight="1">
      <c r="A772" s="98"/>
      <c r="B772" s="244"/>
      <c r="C772" s="244"/>
      <c r="D772" s="244"/>
      <c r="E772" s="244"/>
      <c r="F772" s="244"/>
      <c r="G772" s="244"/>
      <c r="H772" s="244"/>
      <c r="I772" s="103"/>
      <c r="J772" s="306"/>
      <c r="K772" s="240"/>
      <c r="L772" s="241"/>
      <c r="M772" s="241"/>
      <c r="N772" s="242"/>
      <c r="DE772" s="129"/>
    </row>
    <row r="773" spans="1:111" s="76" customFormat="1" ht="13.5">
      <c r="A773" s="319" t="s">
        <v>100</v>
      </c>
      <c r="B773" s="320"/>
      <c r="C773" s="320"/>
      <c r="D773" s="320"/>
      <c r="E773" s="320"/>
      <c r="F773" s="320"/>
      <c r="G773" s="320"/>
      <c r="H773" s="320"/>
      <c r="I773" s="320"/>
      <c r="J773" s="320"/>
      <c r="K773" s="320"/>
      <c r="L773" s="320"/>
      <c r="M773" s="320"/>
      <c r="N773" s="320"/>
      <c r="DE773" s="145"/>
    </row>
    <row r="774" spans="1:111" s="75" customFormat="1" ht="12" customHeight="1">
      <c r="A774" s="321" t="s">
        <v>11</v>
      </c>
      <c r="B774" s="322"/>
      <c r="C774" s="187"/>
      <c r="D774" s="188"/>
      <c r="E774" s="321" t="s">
        <v>10</v>
      </c>
      <c r="F774" s="322"/>
      <c r="G774" s="181"/>
      <c r="H774" s="206"/>
      <c r="I774" s="323"/>
      <c r="J774" s="324"/>
      <c r="K774" s="108" t="s">
        <v>64</v>
      </c>
      <c r="L774" s="181"/>
      <c r="M774" s="206"/>
      <c r="N774" s="182"/>
      <c r="DE774" s="129"/>
    </row>
    <row r="775" spans="1:111" s="75" customFormat="1" ht="12" customHeight="1">
      <c r="A775" s="325">
        <v>1</v>
      </c>
      <c r="B775" s="327" t="s">
        <v>99</v>
      </c>
      <c r="C775" s="327"/>
      <c r="D775" s="327"/>
      <c r="E775" s="327"/>
      <c r="F775" s="327"/>
      <c r="G775" s="328" t="s">
        <v>98</v>
      </c>
      <c r="H775" s="328"/>
      <c r="I775" s="328" t="s">
        <v>97</v>
      </c>
      <c r="J775" s="328"/>
      <c r="K775" s="328"/>
      <c r="L775" s="328"/>
      <c r="M775" s="328"/>
      <c r="N775" s="328"/>
      <c r="DE775" s="129"/>
    </row>
    <row r="776" spans="1:111" s="75" customFormat="1" ht="12" customHeight="1">
      <c r="A776" s="326"/>
      <c r="B776" s="308"/>
      <c r="C776" s="308"/>
      <c r="D776" s="308"/>
      <c r="E776" s="308"/>
      <c r="F776" s="308"/>
      <c r="G776" s="308"/>
      <c r="H776" s="308"/>
      <c r="I776" s="329"/>
      <c r="J776" s="211"/>
      <c r="K776" s="211"/>
      <c r="L776" s="211"/>
      <c r="M776" s="211"/>
      <c r="N776" s="109" t="s">
        <v>185</v>
      </c>
      <c r="P776" s="74"/>
      <c r="DE776" s="129"/>
    </row>
    <row r="777" spans="1:111" s="75" customFormat="1" ht="12" customHeight="1">
      <c r="A777" s="330"/>
      <c r="B777" s="331"/>
      <c r="C777" s="331"/>
      <c r="D777" s="331"/>
      <c r="E777" s="331"/>
      <c r="F777" s="331"/>
      <c r="G777" s="331"/>
      <c r="H777" s="331"/>
      <c r="I777" s="331"/>
      <c r="J777" s="331"/>
      <c r="K777" s="331"/>
      <c r="L777" s="331"/>
      <c r="M777" s="331"/>
      <c r="N777" s="331"/>
      <c r="DE777" s="129"/>
    </row>
    <row r="778" spans="1:111" s="75" customFormat="1" ht="12" customHeight="1">
      <c r="A778" s="328">
        <v>2</v>
      </c>
      <c r="B778" s="328" t="s">
        <v>85</v>
      </c>
      <c r="C778" s="328"/>
      <c r="D778" s="328"/>
      <c r="E778" s="328"/>
      <c r="F778" s="328"/>
      <c r="G778" s="328"/>
      <c r="H778" s="328"/>
      <c r="I778" s="328"/>
      <c r="J778" s="328"/>
      <c r="K778" s="328"/>
      <c r="L778" s="328"/>
      <c r="M778" s="328" t="s">
        <v>81</v>
      </c>
      <c r="N778" s="332"/>
      <c r="DE778" s="129"/>
    </row>
    <row r="779" spans="1:111" s="75" customFormat="1" ht="12" customHeight="1">
      <c r="A779" s="328"/>
      <c r="B779" s="108" t="s">
        <v>5</v>
      </c>
      <c r="C779" s="328" t="s">
        <v>84</v>
      </c>
      <c r="D779" s="328"/>
      <c r="E779" s="328"/>
      <c r="F779" s="108" t="s">
        <v>83</v>
      </c>
      <c r="G779" s="328" t="s">
        <v>94</v>
      </c>
      <c r="H779" s="328"/>
      <c r="I779" s="328" t="s">
        <v>14</v>
      </c>
      <c r="J779" s="328"/>
      <c r="K779" s="328"/>
      <c r="L779" s="108" t="s">
        <v>13</v>
      </c>
      <c r="M779" s="328"/>
      <c r="N779" s="332"/>
      <c r="DE779" s="129"/>
      <c r="DF779" s="76" t="str">
        <f>IF(COUNTA(B780:N789)&gt;0,DG779,"")</f>
        <v/>
      </c>
      <c r="DG779" s="75">
        <v>23</v>
      </c>
    </row>
    <row r="780" spans="1:111" s="75" customFormat="1" ht="12" customHeight="1">
      <c r="A780" s="328"/>
      <c r="B780" s="78"/>
      <c r="C780" s="308"/>
      <c r="D780" s="308"/>
      <c r="E780" s="308"/>
      <c r="F780" s="79"/>
      <c r="G780" s="308"/>
      <c r="H780" s="308"/>
      <c r="I780" s="309"/>
      <c r="J780" s="309"/>
      <c r="K780" s="309"/>
      <c r="L780" s="62"/>
      <c r="M780" s="308"/>
      <c r="N780" s="308"/>
      <c r="DE780" s="129"/>
    </row>
    <row r="781" spans="1:111" s="75" customFormat="1" ht="12" customHeight="1">
      <c r="A781" s="328"/>
      <c r="B781" s="78"/>
      <c r="C781" s="308"/>
      <c r="D781" s="308"/>
      <c r="E781" s="308"/>
      <c r="F781" s="79"/>
      <c r="G781" s="308"/>
      <c r="H781" s="308"/>
      <c r="I781" s="309"/>
      <c r="J781" s="309"/>
      <c r="K781" s="309"/>
      <c r="L781" s="62"/>
      <c r="M781" s="308"/>
      <c r="N781" s="308"/>
      <c r="DE781" s="129"/>
    </row>
    <row r="782" spans="1:111" s="75" customFormat="1" ht="12" customHeight="1">
      <c r="A782" s="328"/>
      <c r="B782" s="78"/>
      <c r="C782" s="308"/>
      <c r="D782" s="308"/>
      <c r="E782" s="308"/>
      <c r="F782" s="79"/>
      <c r="G782" s="308"/>
      <c r="H782" s="308"/>
      <c r="I782" s="309"/>
      <c r="J782" s="309"/>
      <c r="K782" s="309"/>
      <c r="L782" s="62"/>
      <c r="M782" s="308"/>
      <c r="N782" s="308"/>
      <c r="DE782" s="129"/>
    </row>
    <row r="783" spans="1:111" s="75" customFormat="1" ht="12" customHeight="1">
      <c r="A783" s="328"/>
      <c r="B783" s="78"/>
      <c r="C783" s="308"/>
      <c r="D783" s="308"/>
      <c r="E783" s="308"/>
      <c r="F783" s="79"/>
      <c r="G783" s="308"/>
      <c r="H783" s="308"/>
      <c r="I783" s="309"/>
      <c r="J783" s="309"/>
      <c r="K783" s="309"/>
      <c r="L783" s="62"/>
      <c r="M783" s="308"/>
      <c r="N783" s="308"/>
      <c r="DE783" s="129"/>
    </row>
    <row r="784" spans="1:111" s="75" customFormat="1" ht="12" customHeight="1">
      <c r="A784" s="328"/>
      <c r="B784" s="78"/>
      <c r="C784" s="308"/>
      <c r="D784" s="308"/>
      <c r="E784" s="308"/>
      <c r="F784" s="79"/>
      <c r="G784" s="308"/>
      <c r="H784" s="308"/>
      <c r="I784" s="309"/>
      <c r="J784" s="309"/>
      <c r="K784" s="309"/>
      <c r="L784" s="62"/>
      <c r="M784" s="308"/>
      <c r="N784" s="308"/>
      <c r="DE784" s="129"/>
    </row>
    <row r="785" spans="1:109" s="75" customFormat="1" ht="12" customHeight="1">
      <c r="A785" s="328"/>
      <c r="B785" s="78"/>
      <c r="C785" s="308"/>
      <c r="D785" s="308"/>
      <c r="E785" s="308"/>
      <c r="F785" s="79"/>
      <c r="G785" s="308"/>
      <c r="H785" s="308"/>
      <c r="I785" s="309"/>
      <c r="J785" s="309"/>
      <c r="K785" s="309"/>
      <c r="L785" s="62"/>
      <c r="M785" s="308"/>
      <c r="N785" s="308"/>
      <c r="DE785" s="129"/>
    </row>
    <row r="786" spans="1:109" s="75" customFormat="1" ht="12" customHeight="1">
      <c r="A786" s="328"/>
      <c r="B786" s="78"/>
      <c r="C786" s="308"/>
      <c r="D786" s="308"/>
      <c r="E786" s="308"/>
      <c r="F786" s="79"/>
      <c r="G786" s="308"/>
      <c r="H786" s="308"/>
      <c r="I786" s="309"/>
      <c r="J786" s="309"/>
      <c r="K786" s="309"/>
      <c r="L786" s="62"/>
      <c r="M786" s="308"/>
      <c r="N786" s="308"/>
      <c r="DE786" s="129"/>
    </row>
    <row r="787" spans="1:109" s="75" customFormat="1" ht="12" customHeight="1">
      <c r="A787" s="328"/>
      <c r="B787" s="78"/>
      <c r="C787" s="308"/>
      <c r="D787" s="308"/>
      <c r="E787" s="308"/>
      <c r="F787" s="79"/>
      <c r="G787" s="308"/>
      <c r="H787" s="308"/>
      <c r="I787" s="309"/>
      <c r="J787" s="309"/>
      <c r="K787" s="309"/>
      <c r="L787" s="62"/>
      <c r="M787" s="308"/>
      <c r="N787" s="308"/>
      <c r="DE787" s="129"/>
    </row>
    <row r="788" spans="1:109" s="75" customFormat="1" ht="12" customHeight="1">
      <c r="A788" s="328"/>
      <c r="B788" s="78"/>
      <c r="C788" s="308"/>
      <c r="D788" s="308"/>
      <c r="E788" s="308"/>
      <c r="F788" s="79"/>
      <c r="G788" s="308"/>
      <c r="H788" s="308"/>
      <c r="I788" s="309"/>
      <c r="J788" s="309"/>
      <c r="K788" s="309"/>
      <c r="L788" s="62"/>
      <c r="M788" s="308"/>
      <c r="N788" s="308"/>
      <c r="DE788" s="129"/>
    </row>
    <row r="789" spans="1:109" s="75" customFormat="1" ht="12" customHeight="1">
      <c r="A789" s="328"/>
      <c r="B789" s="78"/>
      <c r="C789" s="308"/>
      <c r="D789" s="308"/>
      <c r="E789" s="308"/>
      <c r="F789" s="79"/>
      <c r="G789" s="308"/>
      <c r="H789" s="308"/>
      <c r="I789" s="309"/>
      <c r="J789" s="309"/>
      <c r="K789" s="309"/>
      <c r="L789" s="62"/>
      <c r="M789" s="308"/>
      <c r="N789" s="308"/>
      <c r="DE789" s="129"/>
    </row>
    <row r="790" spans="1:109" s="75" customFormat="1" ht="12" customHeight="1">
      <c r="A790" s="310"/>
      <c r="B790" s="311"/>
      <c r="C790" s="311"/>
      <c r="D790" s="311"/>
      <c r="E790" s="311"/>
      <c r="F790" s="311"/>
      <c r="G790" s="311"/>
      <c r="H790" s="311"/>
      <c r="I790" s="311"/>
      <c r="J790" s="311"/>
      <c r="K790" s="311"/>
      <c r="L790" s="311"/>
      <c r="M790" s="311"/>
      <c r="N790" s="311"/>
      <c r="DE790" s="129"/>
    </row>
    <row r="791" spans="1:109" s="75" customFormat="1" ht="12" customHeight="1">
      <c r="A791" s="312">
        <v>3</v>
      </c>
      <c r="B791" s="312" t="s">
        <v>96</v>
      </c>
      <c r="C791" s="312"/>
      <c r="D791" s="312"/>
      <c r="E791" s="312"/>
      <c r="F791" s="312"/>
      <c r="G791" s="312"/>
      <c r="H791" s="312"/>
      <c r="I791" s="312"/>
      <c r="J791" s="312"/>
      <c r="K791" s="312"/>
      <c r="L791" s="312"/>
      <c r="M791" s="312" t="s">
        <v>81</v>
      </c>
      <c r="N791" s="313"/>
      <c r="DE791" s="129"/>
    </row>
    <row r="792" spans="1:109" s="75" customFormat="1" ht="12" customHeight="1">
      <c r="A792" s="312"/>
      <c r="B792" s="258" t="s">
        <v>95</v>
      </c>
      <c r="C792" s="314"/>
      <c r="D792" s="314"/>
      <c r="E792" s="314"/>
      <c r="F792" s="259"/>
      <c r="G792" s="312" t="s">
        <v>94</v>
      </c>
      <c r="H792" s="312"/>
      <c r="I792" s="312" t="s">
        <v>14</v>
      </c>
      <c r="J792" s="312"/>
      <c r="K792" s="312"/>
      <c r="L792" s="110" t="s">
        <v>13</v>
      </c>
      <c r="M792" s="312"/>
      <c r="N792" s="313"/>
      <c r="DE792" s="129"/>
    </row>
    <row r="793" spans="1:109" s="75" customFormat="1" ht="12" customHeight="1">
      <c r="A793" s="312"/>
      <c r="B793" s="315"/>
      <c r="C793" s="316"/>
      <c r="D793" s="316"/>
      <c r="E793" s="316"/>
      <c r="F793" s="317"/>
      <c r="G793" s="309"/>
      <c r="H793" s="309"/>
      <c r="I793" s="309"/>
      <c r="J793" s="309"/>
      <c r="K793" s="309"/>
      <c r="L793" s="79"/>
      <c r="M793" s="318"/>
      <c r="N793" s="318"/>
      <c r="DE793" s="129"/>
    </row>
    <row r="794" spans="1:109" s="75" customFormat="1" ht="12" customHeight="1">
      <c r="A794" s="111"/>
      <c r="B794" s="111"/>
      <c r="C794" s="297"/>
      <c r="D794" s="297"/>
      <c r="E794" s="297"/>
      <c r="F794" s="111"/>
      <c r="G794" s="297"/>
      <c r="H794" s="297"/>
      <c r="I794" s="297"/>
      <c r="J794" s="297"/>
      <c r="K794" s="297"/>
      <c r="L794" s="111"/>
      <c r="M794" s="227"/>
      <c r="N794" s="227"/>
      <c r="DE794" s="129"/>
    </row>
    <row r="795" spans="1:109" s="75" customFormat="1" ht="12" customHeight="1">
      <c r="A795" s="95"/>
      <c r="B795" s="227"/>
      <c r="C795" s="227"/>
      <c r="D795" s="227"/>
      <c r="E795" s="227"/>
      <c r="F795" s="227"/>
      <c r="G795" s="227"/>
      <c r="H795" s="227"/>
      <c r="I795" s="95"/>
      <c r="J795" s="95"/>
      <c r="K795" s="95"/>
      <c r="L795" s="95"/>
      <c r="M795" s="95"/>
      <c r="N795" s="95"/>
      <c r="DE795" s="129"/>
    </row>
    <row r="796" spans="1:109" s="75" customFormat="1" ht="21" customHeight="1">
      <c r="A796" s="191">
        <v>4</v>
      </c>
      <c r="B796" s="298" t="s">
        <v>77</v>
      </c>
      <c r="C796" s="299"/>
      <c r="D796" s="300"/>
      <c r="E796" s="225" t="s">
        <v>76</v>
      </c>
      <c r="F796" s="226"/>
      <c r="G796" s="227"/>
      <c r="H796" s="227"/>
      <c r="I796" s="112"/>
      <c r="J796" s="94">
        <v>5</v>
      </c>
      <c r="K796" s="301" t="s">
        <v>93</v>
      </c>
      <c r="L796" s="302"/>
      <c r="M796" s="302"/>
      <c r="N796" s="303"/>
      <c r="DE796" s="129"/>
    </row>
    <row r="797" spans="1:109" s="75" customFormat="1" ht="12" customHeight="1">
      <c r="A797" s="193"/>
      <c r="B797" s="181"/>
      <c r="C797" s="206"/>
      <c r="D797" s="182"/>
      <c r="E797" s="181"/>
      <c r="F797" s="182"/>
      <c r="G797" s="227"/>
      <c r="H797" s="227"/>
      <c r="I797" s="101"/>
      <c r="J797" s="304"/>
      <c r="K797" s="234"/>
      <c r="L797" s="235"/>
      <c r="M797" s="235"/>
      <c r="N797" s="236"/>
      <c r="DE797" s="129"/>
    </row>
    <row r="798" spans="1:109" s="75" customFormat="1" ht="12" customHeight="1">
      <c r="A798" s="95"/>
      <c r="B798" s="100"/>
      <c r="C798" s="100"/>
      <c r="D798" s="100"/>
      <c r="E798" s="100"/>
      <c r="F798" s="100"/>
      <c r="G798" s="227"/>
      <c r="H798" s="227"/>
      <c r="I798" s="95"/>
      <c r="J798" s="305"/>
      <c r="K798" s="237"/>
      <c r="L798" s="307"/>
      <c r="M798" s="307"/>
      <c r="N798" s="239"/>
      <c r="O798" s="25"/>
      <c r="P798" s="25"/>
      <c r="DE798" s="129"/>
    </row>
    <row r="799" spans="1:109" s="75" customFormat="1" ht="12" customHeight="1">
      <c r="A799" s="95"/>
      <c r="B799" s="96"/>
      <c r="C799" s="96"/>
      <c r="D799" s="96"/>
      <c r="E799" s="96"/>
      <c r="F799" s="96"/>
      <c r="G799" s="96"/>
      <c r="H799" s="96"/>
      <c r="I799" s="95"/>
      <c r="J799" s="305"/>
      <c r="K799" s="237"/>
      <c r="L799" s="307"/>
      <c r="M799" s="307"/>
      <c r="N799" s="239"/>
      <c r="DE799" s="129"/>
    </row>
    <row r="800" spans="1:109" s="75" customFormat="1" ht="12" customHeight="1">
      <c r="A800" s="95"/>
      <c r="B800" s="244" t="s">
        <v>92</v>
      </c>
      <c r="C800" s="244"/>
      <c r="D800" s="244"/>
      <c r="E800" s="244"/>
      <c r="F800" s="244"/>
      <c r="G800" s="244"/>
      <c r="H800" s="244"/>
      <c r="I800" s="103"/>
      <c r="J800" s="305"/>
      <c r="K800" s="237"/>
      <c r="L800" s="307"/>
      <c r="M800" s="307"/>
      <c r="N800" s="239"/>
      <c r="DE800" s="129"/>
    </row>
    <row r="801" spans="1:111" s="75" customFormat="1" ht="12" customHeight="1">
      <c r="A801" s="95"/>
      <c r="B801" s="244" t="s">
        <v>91</v>
      </c>
      <c r="C801" s="244"/>
      <c r="D801" s="244"/>
      <c r="E801" s="244"/>
      <c r="F801" s="244"/>
      <c r="G801" s="244"/>
      <c r="H801" s="244"/>
      <c r="I801" s="113"/>
      <c r="J801" s="305"/>
      <c r="K801" s="237"/>
      <c r="L801" s="307"/>
      <c r="M801" s="307"/>
      <c r="N801" s="239"/>
      <c r="DE801" s="129"/>
    </row>
    <row r="802" spans="1:111" s="75" customFormat="1" ht="12" customHeight="1">
      <c r="A802" s="98" t="s">
        <v>73</v>
      </c>
      <c r="B802" s="279" t="s">
        <v>90</v>
      </c>
      <c r="C802" s="279"/>
      <c r="D802" s="279"/>
      <c r="E802" s="279"/>
      <c r="F802" s="279"/>
      <c r="G802" s="279"/>
      <c r="H802" s="279"/>
      <c r="I802" s="103"/>
      <c r="J802" s="305"/>
      <c r="K802" s="237"/>
      <c r="L802" s="307"/>
      <c r="M802" s="307"/>
      <c r="N802" s="239"/>
      <c r="DE802" s="129"/>
    </row>
    <row r="803" spans="1:111" s="75" customFormat="1" ht="12" customHeight="1">
      <c r="A803" s="98"/>
      <c r="B803" s="243"/>
      <c r="C803" s="243"/>
      <c r="D803" s="243"/>
      <c r="E803" s="243"/>
      <c r="F803" s="243"/>
      <c r="G803" s="243"/>
      <c r="H803" s="243"/>
      <c r="I803" s="103"/>
      <c r="J803" s="305"/>
      <c r="K803" s="237"/>
      <c r="L803" s="307"/>
      <c r="M803" s="307"/>
      <c r="N803" s="239"/>
      <c r="DE803" s="129"/>
    </row>
    <row r="804" spans="1:111" s="75" customFormat="1" ht="12" customHeight="1">
      <c r="A804" s="98"/>
      <c r="B804" s="243"/>
      <c r="C804" s="243"/>
      <c r="D804" s="243"/>
      <c r="E804" s="243"/>
      <c r="F804" s="243"/>
      <c r="G804" s="243"/>
      <c r="H804" s="243"/>
      <c r="I804" s="103"/>
      <c r="J804" s="305"/>
      <c r="K804" s="237"/>
      <c r="L804" s="307"/>
      <c r="M804" s="307"/>
      <c r="N804" s="239"/>
      <c r="DE804" s="129"/>
    </row>
    <row r="805" spans="1:111" s="75" customFormat="1" ht="12" customHeight="1">
      <c r="A805" s="98"/>
      <c r="B805" s="244"/>
      <c r="C805" s="244"/>
      <c r="D805" s="244"/>
      <c r="E805" s="244"/>
      <c r="F805" s="244"/>
      <c r="G805" s="244"/>
      <c r="H805" s="244"/>
      <c r="I805" s="103"/>
      <c r="J805" s="305"/>
      <c r="K805" s="237"/>
      <c r="L805" s="307"/>
      <c r="M805" s="307"/>
      <c r="N805" s="239"/>
      <c r="DE805" s="129"/>
    </row>
    <row r="806" spans="1:111" s="75" customFormat="1" ht="12" customHeight="1">
      <c r="A806" s="98"/>
      <c r="B806" s="244" t="s">
        <v>56</v>
      </c>
      <c r="C806" s="244"/>
      <c r="D806" s="244"/>
      <c r="E806" s="244"/>
      <c r="F806" s="244"/>
      <c r="G806" s="244"/>
      <c r="H806" s="244"/>
      <c r="I806" s="103"/>
      <c r="J806" s="305"/>
      <c r="K806" s="237"/>
      <c r="L806" s="307"/>
      <c r="M806" s="307"/>
      <c r="N806" s="239"/>
      <c r="Q806" s="24"/>
      <c r="R806" s="24"/>
      <c r="S806" s="24"/>
      <c r="T806" s="24"/>
      <c r="U806" s="24"/>
      <c r="V806" s="24"/>
      <c r="W806" s="24"/>
      <c r="X806" s="24"/>
      <c r="Y806" s="24"/>
      <c r="Z806" s="24"/>
      <c r="AA806" s="24"/>
      <c r="DE806" s="129"/>
    </row>
    <row r="807" spans="1:111" s="75" customFormat="1" ht="12" customHeight="1">
      <c r="A807" s="98"/>
      <c r="B807" s="244"/>
      <c r="C807" s="244"/>
      <c r="D807" s="244"/>
      <c r="E807" s="244"/>
      <c r="F807" s="244"/>
      <c r="G807" s="244"/>
      <c r="H807" s="244"/>
      <c r="I807" s="103"/>
      <c r="J807" s="306"/>
      <c r="K807" s="240"/>
      <c r="L807" s="241"/>
      <c r="M807" s="241"/>
      <c r="N807" s="242"/>
      <c r="DE807" s="129"/>
    </row>
    <row r="808" spans="1:111" s="76" customFormat="1" ht="13.5">
      <c r="A808" s="319" t="s">
        <v>100</v>
      </c>
      <c r="B808" s="320"/>
      <c r="C808" s="320"/>
      <c r="D808" s="320"/>
      <c r="E808" s="320"/>
      <c r="F808" s="320"/>
      <c r="G808" s="320"/>
      <c r="H808" s="320"/>
      <c r="I808" s="320"/>
      <c r="J808" s="320"/>
      <c r="K808" s="320"/>
      <c r="L808" s="320"/>
      <c r="M808" s="320"/>
      <c r="N808" s="320"/>
      <c r="DE808" s="145"/>
    </row>
    <row r="809" spans="1:111" s="75" customFormat="1" ht="12" customHeight="1">
      <c r="A809" s="321" t="s">
        <v>11</v>
      </c>
      <c r="B809" s="322"/>
      <c r="C809" s="187"/>
      <c r="D809" s="188"/>
      <c r="E809" s="321" t="s">
        <v>10</v>
      </c>
      <c r="F809" s="322"/>
      <c r="G809" s="181"/>
      <c r="H809" s="206"/>
      <c r="I809" s="323"/>
      <c r="J809" s="324"/>
      <c r="K809" s="108" t="s">
        <v>64</v>
      </c>
      <c r="L809" s="181"/>
      <c r="M809" s="206"/>
      <c r="N809" s="182"/>
      <c r="DE809" s="129"/>
    </row>
    <row r="810" spans="1:111" s="75" customFormat="1" ht="12" customHeight="1">
      <c r="A810" s="325">
        <v>1</v>
      </c>
      <c r="B810" s="327" t="s">
        <v>99</v>
      </c>
      <c r="C810" s="327"/>
      <c r="D810" s="327"/>
      <c r="E810" s="327"/>
      <c r="F810" s="327"/>
      <c r="G810" s="328" t="s">
        <v>98</v>
      </c>
      <c r="H810" s="328"/>
      <c r="I810" s="328" t="s">
        <v>97</v>
      </c>
      <c r="J810" s="328"/>
      <c r="K810" s="328"/>
      <c r="L810" s="328"/>
      <c r="M810" s="328"/>
      <c r="N810" s="328"/>
      <c r="DE810" s="129"/>
    </row>
    <row r="811" spans="1:111" s="75" customFormat="1" ht="12" customHeight="1">
      <c r="A811" s="326"/>
      <c r="B811" s="308"/>
      <c r="C811" s="308"/>
      <c r="D811" s="308"/>
      <c r="E811" s="308"/>
      <c r="F811" s="308"/>
      <c r="G811" s="308"/>
      <c r="H811" s="308"/>
      <c r="I811" s="329"/>
      <c r="J811" s="211"/>
      <c r="K811" s="211"/>
      <c r="L811" s="211"/>
      <c r="M811" s="211"/>
      <c r="N811" s="109" t="s">
        <v>185</v>
      </c>
      <c r="P811" s="74"/>
      <c r="DE811" s="129"/>
    </row>
    <row r="812" spans="1:111" s="75" customFormat="1" ht="12" customHeight="1">
      <c r="A812" s="330"/>
      <c r="B812" s="331"/>
      <c r="C812" s="331"/>
      <c r="D812" s="331"/>
      <c r="E812" s="331"/>
      <c r="F812" s="331"/>
      <c r="G812" s="331"/>
      <c r="H812" s="331"/>
      <c r="I812" s="331"/>
      <c r="J812" s="331"/>
      <c r="K812" s="331"/>
      <c r="L812" s="331"/>
      <c r="M812" s="331"/>
      <c r="N812" s="331"/>
      <c r="DE812" s="129"/>
    </row>
    <row r="813" spans="1:111" s="75" customFormat="1" ht="12" customHeight="1">
      <c r="A813" s="328">
        <v>2</v>
      </c>
      <c r="B813" s="328" t="s">
        <v>85</v>
      </c>
      <c r="C813" s="328"/>
      <c r="D813" s="328"/>
      <c r="E813" s="328"/>
      <c r="F813" s="328"/>
      <c r="G813" s="328"/>
      <c r="H813" s="328"/>
      <c r="I813" s="328"/>
      <c r="J813" s="328"/>
      <c r="K813" s="328"/>
      <c r="L813" s="328"/>
      <c r="M813" s="328" t="s">
        <v>81</v>
      </c>
      <c r="N813" s="332"/>
      <c r="DE813" s="129"/>
    </row>
    <row r="814" spans="1:111" s="75" customFormat="1" ht="12" customHeight="1">
      <c r="A814" s="328"/>
      <c r="B814" s="108" t="s">
        <v>5</v>
      </c>
      <c r="C814" s="328" t="s">
        <v>84</v>
      </c>
      <c r="D814" s="328"/>
      <c r="E814" s="328"/>
      <c r="F814" s="108" t="s">
        <v>83</v>
      </c>
      <c r="G814" s="328" t="s">
        <v>94</v>
      </c>
      <c r="H814" s="328"/>
      <c r="I814" s="328" t="s">
        <v>14</v>
      </c>
      <c r="J814" s="328"/>
      <c r="K814" s="328"/>
      <c r="L814" s="108" t="s">
        <v>13</v>
      </c>
      <c r="M814" s="328"/>
      <c r="N814" s="332"/>
      <c r="DE814" s="129"/>
      <c r="DF814" s="76" t="str">
        <f>IF(COUNTA(B815:N824)&gt;0,DG814,"")</f>
        <v/>
      </c>
      <c r="DG814" s="75">
        <v>24</v>
      </c>
    </row>
    <row r="815" spans="1:111" s="75" customFormat="1" ht="12" customHeight="1">
      <c r="A815" s="328"/>
      <c r="B815" s="78"/>
      <c r="C815" s="308"/>
      <c r="D815" s="308"/>
      <c r="E815" s="308"/>
      <c r="F815" s="79"/>
      <c r="G815" s="308"/>
      <c r="H815" s="308"/>
      <c r="I815" s="309"/>
      <c r="J815" s="309"/>
      <c r="K815" s="309"/>
      <c r="L815" s="62"/>
      <c r="M815" s="308"/>
      <c r="N815" s="308"/>
      <c r="DE815" s="129"/>
    </row>
    <row r="816" spans="1:111" s="75" customFormat="1" ht="12" customHeight="1">
      <c r="A816" s="328"/>
      <c r="B816" s="78"/>
      <c r="C816" s="308"/>
      <c r="D816" s="308"/>
      <c r="E816" s="308"/>
      <c r="F816" s="79"/>
      <c r="G816" s="308"/>
      <c r="H816" s="308"/>
      <c r="I816" s="309"/>
      <c r="J816" s="309"/>
      <c r="K816" s="309"/>
      <c r="L816" s="62"/>
      <c r="M816" s="308"/>
      <c r="N816" s="308"/>
      <c r="DE816" s="129"/>
    </row>
    <row r="817" spans="1:109" s="75" customFormat="1" ht="12" customHeight="1">
      <c r="A817" s="328"/>
      <c r="B817" s="78"/>
      <c r="C817" s="308"/>
      <c r="D817" s="308"/>
      <c r="E817" s="308"/>
      <c r="F817" s="79"/>
      <c r="G817" s="308"/>
      <c r="H817" s="308"/>
      <c r="I817" s="309"/>
      <c r="J817" s="309"/>
      <c r="K817" s="309"/>
      <c r="L817" s="62"/>
      <c r="M817" s="308"/>
      <c r="N817" s="308"/>
      <c r="DE817" s="129"/>
    </row>
    <row r="818" spans="1:109" s="75" customFormat="1" ht="12" customHeight="1">
      <c r="A818" s="328"/>
      <c r="B818" s="78"/>
      <c r="C818" s="308"/>
      <c r="D818" s="308"/>
      <c r="E818" s="308"/>
      <c r="F818" s="79"/>
      <c r="G818" s="308"/>
      <c r="H818" s="308"/>
      <c r="I818" s="309"/>
      <c r="J818" s="309"/>
      <c r="K818" s="309"/>
      <c r="L818" s="62"/>
      <c r="M818" s="308"/>
      <c r="N818" s="308"/>
      <c r="DE818" s="129"/>
    </row>
    <row r="819" spans="1:109" s="75" customFormat="1" ht="12" customHeight="1">
      <c r="A819" s="328"/>
      <c r="B819" s="78"/>
      <c r="C819" s="308"/>
      <c r="D819" s="308"/>
      <c r="E819" s="308"/>
      <c r="F819" s="79"/>
      <c r="G819" s="308"/>
      <c r="H819" s="308"/>
      <c r="I819" s="309"/>
      <c r="J819" s="309"/>
      <c r="K819" s="309"/>
      <c r="L819" s="62"/>
      <c r="M819" s="308"/>
      <c r="N819" s="308"/>
      <c r="DE819" s="129"/>
    </row>
    <row r="820" spans="1:109" s="75" customFormat="1" ht="12" customHeight="1">
      <c r="A820" s="328"/>
      <c r="B820" s="78"/>
      <c r="C820" s="308"/>
      <c r="D820" s="308"/>
      <c r="E820" s="308"/>
      <c r="F820" s="79"/>
      <c r="G820" s="308"/>
      <c r="H820" s="308"/>
      <c r="I820" s="309"/>
      <c r="J820" s="309"/>
      <c r="K820" s="309"/>
      <c r="L820" s="62"/>
      <c r="M820" s="308"/>
      <c r="N820" s="308"/>
      <c r="DE820" s="129"/>
    </row>
    <row r="821" spans="1:109" s="75" customFormat="1" ht="12" customHeight="1">
      <c r="A821" s="328"/>
      <c r="B821" s="78"/>
      <c r="C821" s="308"/>
      <c r="D821" s="308"/>
      <c r="E821" s="308"/>
      <c r="F821" s="79"/>
      <c r="G821" s="308"/>
      <c r="H821" s="308"/>
      <c r="I821" s="309"/>
      <c r="J821" s="309"/>
      <c r="K821" s="309"/>
      <c r="L821" s="62"/>
      <c r="M821" s="308"/>
      <c r="N821" s="308"/>
      <c r="DE821" s="129"/>
    </row>
    <row r="822" spans="1:109" s="75" customFormat="1" ht="12" customHeight="1">
      <c r="A822" s="328"/>
      <c r="B822" s="78"/>
      <c r="C822" s="308"/>
      <c r="D822" s="308"/>
      <c r="E822" s="308"/>
      <c r="F822" s="79"/>
      <c r="G822" s="308"/>
      <c r="H822" s="308"/>
      <c r="I822" s="309"/>
      <c r="J822" s="309"/>
      <c r="K822" s="309"/>
      <c r="L822" s="62"/>
      <c r="M822" s="308"/>
      <c r="N822" s="308"/>
      <c r="DE822" s="129"/>
    </row>
    <row r="823" spans="1:109" s="75" customFormat="1" ht="12" customHeight="1">
      <c r="A823" s="328"/>
      <c r="B823" s="78"/>
      <c r="C823" s="308"/>
      <c r="D823" s="308"/>
      <c r="E823" s="308"/>
      <c r="F823" s="79"/>
      <c r="G823" s="308"/>
      <c r="H823" s="308"/>
      <c r="I823" s="309"/>
      <c r="J823" s="309"/>
      <c r="K823" s="309"/>
      <c r="L823" s="62"/>
      <c r="M823" s="308"/>
      <c r="N823" s="308"/>
      <c r="DE823" s="129"/>
    </row>
    <row r="824" spans="1:109" s="75" customFormat="1" ht="12" customHeight="1">
      <c r="A824" s="328"/>
      <c r="B824" s="78"/>
      <c r="C824" s="308"/>
      <c r="D824" s="308"/>
      <c r="E824" s="308"/>
      <c r="F824" s="79"/>
      <c r="G824" s="308"/>
      <c r="H824" s="308"/>
      <c r="I824" s="309"/>
      <c r="J824" s="309"/>
      <c r="K824" s="309"/>
      <c r="L824" s="62"/>
      <c r="M824" s="308"/>
      <c r="N824" s="308"/>
      <c r="DE824" s="129"/>
    </row>
    <row r="825" spans="1:109" s="75" customFormat="1" ht="12" customHeight="1">
      <c r="A825" s="310"/>
      <c r="B825" s="311"/>
      <c r="C825" s="311"/>
      <c r="D825" s="311"/>
      <c r="E825" s="311"/>
      <c r="F825" s="311"/>
      <c r="G825" s="311"/>
      <c r="H825" s="311"/>
      <c r="I825" s="311"/>
      <c r="J825" s="311"/>
      <c r="K825" s="311"/>
      <c r="L825" s="311"/>
      <c r="M825" s="311"/>
      <c r="N825" s="311"/>
      <c r="DE825" s="129"/>
    </row>
    <row r="826" spans="1:109" s="75" customFormat="1" ht="12" customHeight="1">
      <c r="A826" s="312">
        <v>3</v>
      </c>
      <c r="B826" s="312" t="s">
        <v>96</v>
      </c>
      <c r="C826" s="312"/>
      <c r="D826" s="312"/>
      <c r="E826" s="312"/>
      <c r="F826" s="312"/>
      <c r="G826" s="312"/>
      <c r="H826" s="312"/>
      <c r="I826" s="312"/>
      <c r="J826" s="312"/>
      <c r="K826" s="312"/>
      <c r="L826" s="312"/>
      <c r="M826" s="312" t="s">
        <v>81</v>
      </c>
      <c r="N826" s="313"/>
      <c r="DE826" s="129"/>
    </row>
    <row r="827" spans="1:109" s="75" customFormat="1" ht="12" customHeight="1">
      <c r="A827" s="312"/>
      <c r="B827" s="258" t="s">
        <v>95</v>
      </c>
      <c r="C827" s="314"/>
      <c r="D827" s="314"/>
      <c r="E827" s="314"/>
      <c r="F827" s="259"/>
      <c r="G827" s="312" t="s">
        <v>94</v>
      </c>
      <c r="H827" s="312"/>
      <c r="I827" s="312" t="s">
        <v>14</v>
      </c>
      <c r="J827" s="312"/>
      <c r="K827" s="312"/>
      <c r="L827" s="110" t="s">
        <v>13</v>
      </c>
      <c r="M827" s="312"/>
      <c r="N827" s="313"/>
      <c r="DE827" s="129"/>
    </row>
    <row r="828" spans="1:109" s="75" customFormat="1" ht="12" customHeight="1">
      <c r="A828" s="312"/>
      <c r="B828" s="315"/>
      <c r="C828" s="316"/>
      <c r="D828" s="316"/>
      <c r="E828" s="316"/>
      <c r="F828" s="317"/>
      <c r="G828" s="309"/>
      <c r="H828" s="309"/>
      <c r="I828" s="309"/>
      <c r="J828" s="309"/>
      <c r="K828" s="309"/>
      <c r="L828" s="79"/>
      <c r="M828" s="318"/>
      <c r="N828" s="318"/>
      <c r="DE828" s="129"/>
    </row>
    <row r="829" spans="1:109" s="75" customFormat="1" ht="12" customHeight="1">
      <c r="A829" s="111"/>
      <c r="B829" s="111"/>
      <c r="C829" s="297"/>
      <c r="D829" s="297"/>
      <c r="E829" s="297"/>
      <c r="F829" s="111"/>
      <c r="G829" s="297"/>
      <c r="H829" s="297"/>
      <c r="I829" s="297"/>
      <c r="J829" s="297"/>
      <c r="K829" s="297"/>
      <c r="L829" s="111"/>
      <c r="M829" s="227"/>
      <c r="N829" s="227"/>
      <c r="DE829" s="129"/>
    </row>
    <row r="830" spans="1:109" s="75" customFormat="1" ht="12" customHeight="1">
      <c r="A830" s="95"/>
      <c r="B830" s="227"/>
      <c r="C830" s="227"/>
      <c r="D830" s="227"/>
      <c r="E830" s="227"/>
      <c r="F830" s="227"/>
      <c r="G830" s="227"/>
      <c r="H830" s="227"/>
      <c r="I830" s="95"/>
      <c r="J830" s="95"/>
      <c r="K830" s="95"/>
      <c r="L830" s="95"/>
      <c r="M830" s="95"/>
      <c r="N830" s="95"/>
      <c r="DE830" s="129"/>
    </row>
    <row r="831" spans="1:109" s="75" customFormat="1" ht="21" customHeight="1">
      <c r="A831" s="191">
        <v>4</v>
      </c>
      <c r="B831" s="298" t="s">
        <v>77</v>
      </c>
      <c r="C831" s="299"/>
      <c r="D831" s="300"/>
      <c r="E831" s="225" t="s">
        <v>76</v>
      </c>
      <c r="F831" s="226"/>
      <c r="G831" s="227"/>
      <c r="H831" s="227"/>
      <c r="I831" s="112"/>
      <c r="J831" s="94">
        <v>5</v>
      </c>
      <c r="K831" s="301" t="s">
        <v>93</v>
      </c>
      <c r="L831" s="302"/>
      <c r="M831" s="302"/>
      <c r="N831" s="303"/>
      <c r="DE831" s="129"/>
    </row>
    <row r="832" spans="1:109" s="75" customFormat="1" ht="12" customHeight="1">
      <c r="A832" s="193"/>
      <c r="B832" s="181"/>
      <c r="C832" s="206"/>
      <c r="D832" s="182"/>
      <c r="E832" s="181"/>
      <c r="F832" s="182"/>
      <c r="G832" s="227"/>
      <c r="H832" s="227"/>
      <c r="I832" s="101"/>
      <c r="J832" s="304"/>
      <c r="K832" s="234"/>
      <c r="L832" s="235"/>
      <c r="M832" s="235"/>
      <c r="N832" s="236"/>
      <c r="DE832" s="129"/>
    </row>
    <row r="833" spans="1:109" s="75" customFormat="1" ht="12" customHeight="1">
      <c r="A833" s="95"/>
      <c r="B833" s="100"/>
      <c r="C833" s="100"/>
      <c r="D833" s="100"/>
      <c r="E833" s="100"/>
      <c r="F833" s="100"/>
      <c r="G833" s="227"/>
      <c r="H833" s="227"/>
      <c r="I833" s="95"/>
      <c r="J833" s="305"/>
      <c r="K833" s="237"/>
      <c r="L833" s="307"/>
      <c r="M833" s="307"/>
      <c r="N833" s="239"/>
      <c r="O833" s="25"/>
      <c r="P833" s="25"/>
      <c r="DE833" s="129"/>
    </row>
    <row r="834" spans="1:109" s="75" customFormat="1" ht="12" customHeight="1">
      <c r="A834" s="95"/>
      <c r="B834" s="96"/>
      <c r="C834" s="96"/>
      <c r="D834" s="96"/>
      <c r="E834" s="96"/>
      <c r="F834" s="96"/>
      <c r="G834" s="96"/>
      <c r="H834" s="96"/>
      <c r="I834" s="95"/>
      <c r="J834" s="305"/>
      <c r="K834" s="237"/>
      <c r="L834" s="307"/>
      <c r="M834" s="307"/>
      <c r="N834" s="239"/>
      <c r="DE834" s="129"/>
    </row>
    <row r="835" spans="1:109" s="75" customFormat="1" ht="12" customHeight="1">
      <c r="A835" s="95"/>
      <c r="B835" s="244" t="s">
        <v>92</v>
      </c>
      <c r="C835" s="244"/>
      <c r="D835" s="244"/>
      <c r="E835" s="244"/>
      <c r="F835" s="244"/>
      <c r="G835" s="244"/>
      <c r="H835" s="244"/>
      <c r="I835" s="103"/>
      <c r="J835" s="305"/>
      <c r="K835" s="237"/>
      <c r="L835" s="307"/>
      <c r="M835" s="307"/>
      <c r="N835" s="239"/>
      <c r="DE835" s="129"/>
    </row>
    <row r="836" spans="1:109" s="75" customFormat="1" ht="12" customHeight="1">
      <c r="A836" s="95"/>
      <c r="B836" s="244" t="s">
        <v>91</v>
      </c>
      <c r="C836" s="244"/>
      <c r="D836" s="244"/>
      <c r="E836" s="244"/>
      <c r="F836" s="244"/>
      <c r="G836" s="244"/>
      <c r="H836" s="244"/>
      <c r="I836" s="113"/>
      <c r="J836" s="305"/>
      <c r="K836" s="237"/>
      <c r="L836" s="307"/>
      <c r="M836" s="307"/>
      <c r="N836" s="239"/>
      <c r="DE836" s="129"/>
    </row>
    <row r="837" spans="1:109" s="75" customFormat="1" ht="12" customHeight="1">
      <c r="A837" s="98" t="s">
        <v>73</v>
      </c>
      <c r="B837" s="279" t="s">
        <v>90</v>
      </c>
      <c r="C837" s="279"/>
      <c r="D837" s="279"/>
      <c r="E837" s="279"/>
      <c r="F837" s="279"/>
      <c r="G837" s="279"/>
      <c r="H837" s="279"/>
      <c r="I837" s="103"/>
      <c r="J837" s="305"/>
      <c r="K837" s="237"/>
      <c r="L837" s="307"/>
      <c r="M837" s="307"/>
      <c r="N837" s="239"/>
      <c r="DE837" s="129"/>
    </row>
    <row r="838" spans="1:109" s="75" customFormat="1" ht="12" customHeight="1">
      <c r="A838" s="98"/>
      <c r="B838" s="243"/>
      <c r="C838" s="243"/>
      <c r="D838" s="243"/>
      <c r="E838" s="243"/>
      <c r="F838" s="243"/>
      <c r="G838" s="243"/>
      <c r="H838" s="243"/>
      <c r="I838" s="103"/>
      <c r="J838" s="305"/>
      <c r="K838" s="237"/>
      <c r="L838" s="307"/>
      <c r="M838" s="307"/>
      <c r="N838" s="239"/>
      <c r="DE838" s="129"/>
    </row>
    <row r="839" spans="1:109" s="75" customFormat="1" ht="12" customHeight="1">
      <c r="A839" s="98"/>
      <c r="B839" s="243"/>
      <c r="C839" s="243"/>
      <c r="D839" s="243"/>
      <c r="E839" s="243"/>
      <c r="F839" s="243"/>
      <c r="G839" s="243"/>
      <c r="H839" s="243"/>
      <c r="I839" s="103"/>
      <c r="J839" s="305"/>
      <c r="K839" s="237"/>
      <c r="L839" s="307"/>
      <c r="M839" s="307"/>
      <c r="N839" s="239"/>
      <c r="DE839" s="129"/>
    </row>
    <row r="840" spans="1:109" s="75" customFormat="1" ht="12" customHeight="1">
      <c r="A840" s="98"/>
      <c r="B840" s="244"/>
      <c r="C840" s="244"/>
      <c r="D840" s="244"/>
      <c r="E840" s="244"/>
      <c r="F840" s="244"/>
      <c r="G840" s="244"/>
      <c r="H840" s="244"/>
      <c r="I840" s="103"/>
      <c r="J840" s="305"/>
      <c r="K840" s="237"/>
      <c r="L840" s="307"/>
      <c r="M840" s="307"/>
      <c r="N840" s="239"/>
      <c r="DE840" s="129"/>
    </row>
    <row r="841" spans="1:109" s="75" customFormat="1" ht="12" customHeight="1">
      <c r="A841" s="98"/>
      <c r="B841" s="244" t="s">
        <v>56</v>
      </c>
      <c r="C841" s="244"/>
      <c r="D841" s="244"/>
      <c r="E841" s="244"/>
      <c r="F841" s="244"/>
      <c r="G841" s="244"/>
      <c r="H841" s="244"/>
      <c r="I841" s="103"/>
      <c r="J841" s="305"/>
      <c r="K841" s="237"/>
      <c r="L841" s="307"/>
      <c r="M841" s="307"/>
      <c r="N841" s="239"/>
      <c r="Q841" s="24"/>
      <c r="R841" s="24"/>
      <c r="S841" s="24"/>
      <c r="T841" s="24"/>
      <c r="U841" s="24"/>
      <c r="V841" s="24"/>
      <c r="W841" s="24"/>
      <c r="X841" s="24"/>
      <c r="Y841" s="24"/>
      <c r="Z841" s="24"/>
      <c r="AA841" s="24"/>
      <c r="DE841" s="129"/>
    </row>
    <row r="842" spans="1:109" s="75" customFormat="1" ht="12" customHeight="1">
      <c r="A842" s="98"/>
      <c r="B842" s="244"/>
      <c r="C842" s="244"/>
      <c r="D842" s="244"/>
      <c r="E842" s="244"/>
      <c r="F842" s="244"/>
      <c r="G842" s="244"/>
      <c r="H842" s="244"/>
      <c r="I842" s="103"/>
      <c r="J842" s="306"/>
      <c r="K842" s="240"/>
      <c r="L842" s="241"/>
      <c r="M842" s="241"/>
      <c r="N842" s="242"/>
      <c r="DE842" s="129"/>
    </row>
    <row r="843" spans="1:109" s="76" customFormat="1" ht="13.5">
      <c r="A843" s="319" t="s">
        <v>100</v>
      </c>
      <c r="B843" s="320"/>
      <c r="C843" s="320"/>
      <c r="D843" s="320"/>
      <c r="E843" s="320"/>
      <c r="F843" s="320"/>
      <c r="G843" s="320"/>
      <c r="H843" s="320"/>
      <c r="I843" s="320"/>
      <c r="J843" s="320"/>
      <c r="K843" s="320"/>
      <c r="L843" s="320"/>
      <c r="M843" s="320"/>
      <c r="N843" s="320"/>
      <c r="DE843" s="145"/>
    </row>
    <row r="844" spans="1:109" s="75" customFormat="1" ht="12" customHeight="1">
      <c r="A844" s="321" t="s">
        <v>11</v>
      </c>
      <c r="B844" s="322"/>
      <c r="C844" s="187"/>
      <c r="D844" s="188"/>
      <c r="E844" s="321" t="s">
        <v>10</v>
      </c>
      <c r="F844" s="322"/>
      <c r="G844" s="181"/>
      <c r="H844" s="206"/>
      <c r="I844" s="323"/>
      <c r="J844" s="324"/>
      <c r="K844" s="108" t="s">
        <v>64</v>
      </c>
      <c r="L844" s="181"/>
      <c r="M844" s="206"/>
      <c r="N844" s="182"/>
      <c r="DE844" s="129"/>
    </row>
    <row r="845" spans="1:109" s="75" customFormat="1" ht="12" customHeight="1">
      <c r="A845" s="325">
        <v>1</v>
      </c>
      <c r="B845" s="327" t="s">
        <v>99</v>
      </c>
      <c r="C845" s="327"/>
      <c r="D845" s="327"/>
      <c r="E845" s="327"/>
      <c r="F845" s="327"/>
      <c r="G845" s="328" t="s">
        <v>98</v>
      </c>
      <c r="H845" s="328"/>
      <c r="I845" s="328" t="s">
        <v>97</v>
      </c>
      <c r="J845" s="328"/>
      <c r="K845" s="328"/>
      <c r="L845" s="328"/>
      <c r="M845" s="328"/>
      <c r="N845" s="328"/>
      <c r="DE845" s="129"/>
    </row>
    <row r="846" spans="1:109" s="75" customFormat="1" ht="12" customHeight="1">
      <c r="A846" s="326"/>
      <c r="B846" s="308"/>
      <c r="C846" s="308"/>
      <c r="D846" s="308"/>
      <c r="E846" s="308"/>
      <c r="F846" s="308"/>
      <c r="G846" s="308"/>
      <c r="H846" s="308"/>
      <c r="I846" s="329"/>
      <c r="J846" s="211"/>
      <c r="K846" s="211"/>
      <c r="L846" s="211"/>
      <c r="M846" s="211"/>
      <c r="N846" s="109" t="s">
        <v>185</v>
      </c>
      <c r="P846" s="74"/>
      <c r="DE846" s="129"/>
    </row>
    <row r="847" spans="1:109" s="75" customFormat="1" ht="12" customHeight="1">
      <c r="A847" s="330"/>
      <c r="B847" s="331"/>
      <c r="C847" s="331"/>
      <c r="D847" s="331"/>
      <c r="E847" s="331"/>
      <c r="F847" s="331"/>
      <c r="G847" s="331"/>
      <c r="H847" s="331"/>
      <c r="I847" s="331"/>
      <c r="J847" s="331"/>
      <c r="K847" s="331"/>
      <c r="L847" s="331"/>
      <c r="M847" s="331"/>
      <c r="N847" s="331"/>
      <c r="DE847" s="129"/>
    </row>
    <row r="848" spans="1:109" s="75" customFormat="1" ht="12" customHeight="1">
      <c r="A848" s="328">
        <v>2</v>
      </c>
      <c r="B848" s="328" t="s">
        <v>85</v>
      </c>
      <c r="C848" s="328"/>
      <c r="D848" s="328"/>
      <c r="E848" s="328"/>
      <c r="F848" s="328"/>
      <c r="G848" s="328"/>
      <c r="H848" s="328"/>
      <c r="I848" s="328"/>
      <c r="J848" s="328"/>
      <c r="K848" s="328"/>
      <c r="L848" s="328"/>
      <c r="M848" s="328" t="s">
        <v>81</v>
      </c>
      <c r="N848" s="332"/>
      <c r="DE848" s="129"/>
    </row>
    <row r="849" spans="1:111" s="75" customFormat="1" ht="12" customHeight="1">
      <c r="A849" s="328"/>
      <c r="B849" s="108" t="s">
        <v>5</v>
      </c>
      <c r="C849" s="328" t="s">
        <v>84</v>
      </c>
      <c r="D849" s="328"/>
      <c r="E849" s="328"/>
      <c r="F849" s="108" t="s">
        <v>83</v>
      </c>
      <c r="G849" s="328" t="s">
        <v>94</v>
      </c>
      <c r="H849" s="328"/>
      <c r="I849" s="328" t="s">
        <v>14</v>
      </c>
      <c r="J849" s="328"/>
      <c r="K849" s="328"/>
      <c r="L849" s="108" t="s">
        <v>13</v>
      </c>
      <c r="M849" s="328"/>
      <c r="N849" s="332"/>
      <c r="DE849" s="129"/>
      <c r="DF849" s="76" t="str">
        <f>IF(COUNTA(B850:N859)&gt;0,DG849,"")</f>
        <v/>
      </c>
      <c r="DG849" s="75">
        <v>25</v>
      </c>
    </row>
    <row r="850" spans="1:111" s="75" customFormat="1" ht="12" customHeight="1">
      <c r="A850" s="328"/>
      <c r="B850" s="78"/>
      <c r="C850" s="308"/>
      <c r="D850" s="308"/>
      <c r="E850" s="308"/>
      <c r="F850" s="79"/>
      <c r="G850" s="308"/>
      <c r="H850" s="308"/>
      <c r="I850" s="309"/>
      <c r="J850" s="309"/>
      <c r="K850" s="309"/>
      <c r="L850" s="62"/>
      <c r="M850" s="308"/>
      <c r="N850" s="308"/>
      <c r="DE850" s="129"/>
    </row>
    <row r="851" spans="1:111" s="75" customFormat="1" ht="12" customHeight="1">
      <c r="A851" s="328"/>
      <c r="B851" s="78"/>
      <c r="C851" s="308"/>
      <c r="D851" s="308"/>
      <c r="E851" s="308"/>
      <c r="F851" s="79"/>
      <c r="G851" s="308"/>
      <c r="H851" s="308"/>
      <c r="I851" s="309"/>
      <c r="J851" s="309"/>
      <c r="K851" s="309"/>
      <c r="L851" s="62"/>
      <c r="M851" s="308"/>
      <c r="N851" s="308"/>
      <c r="DE851" s="129"/>
    </row>
    <row r="852" spans="1:111" s="75" customFormat="1" ht="12" customHeight="1">
      <c r="A852" s="328"/>
      <c r="B852" s="78"/>
      <c r="C852" s="308"/>
      <c r="D852" s="308"/>
      <c r="E852" s="308"/>
      <c r="F852" s="79"/>
      <c r="G852" s="308"/>
      <c r="H852" s="308"/>
      <c r="I852" s="309"/>
      <c r="J852" s="309"/>
      <c r="K852" s="309"/>
      <c r="L852" s="62"/>
      <c r="M852" s="308"/>
      <c r="N852" s="308"/>
      <c r="DE852" s="129"/>
    </row>
    <row r="853" spans="1:111" s="75" customFormat="1" ht="12" customHeight="1">
      <c r="A853" s="328"/>
      <c r="B853" s="78"/>
      <c r="C853" s="308"/>
      <c r="D853" s="308"/>
      <c r="E853" s="308"/>
      <c r="F853" s="79"/>
      <c r="G853" s="308"/>
      <c r="H853" s="308"/>
      <c r="I853" s="309"/>
      <c r="J853" s="309"/>
      <c r="K853" s="309"/>
      <c r="L853" s="62"/>
      <c r="M853" s="308"/>
      <c r="N853" s="308"/>
      <c r="DE853" s="129"/>
    </row>
    <row r="854" spans="1:111" s="75" customFormat="1" ht="12" customHeight="1">
      <c r="A854" s="328"/>
      <c r="B854" s="78"/>
      <c r="C854" s="308"/>
      <c r="D854" s="308"/>
      <c r="E854" s="308"/>
      <c r="F854" s="79"/>
      <c r="G854" s="308"/>
      <c r="H854" s="308"/>
      <c r="I854" s="309"/>
      <c r="J854" s="309"/>
      <c r="K854" s="309"/>
      <c r="L854" s="62"/>
      <c r="M854" s="308"/>
      <c r="N854" s="308"/>
      <c r="DE854" s="129"/>
    </row>
    <row r="855" spans="1:111" s="75" customFormat="1" ht="12" customHeight="1">
      <c r="A855" s="328"/>
      <c r="B855" s="78"/>
      <c r="C855" s="308"/>
      <c r="D855" s="308"/>
      <c r="E855" s="308"/>
      <c r="F855" s="79"/>
      <c r="G855" s="308"/>
      <c r="H855" s="308"/>
      <c r="I855" s="309"/>
      <c r="J855" s="309"/>
      <c r="K855" s="309"/>
      <c r="L855" s="62"/>
      <c r="M855" s="308"/>
      <c r="N855" s="308"/>
      <c r="DE855" s="129"/>
    </row>
    <row r="856" spans="1:111" s="75" customFormat="1" ht="12" customHeight="1">
      <c r="A856" s="328"/>
      <c r="B856" s="78"/>
      <c r="C856" s="308"/>
      <c r="D856" s="308"/>
      <c r="E856" s="308"/>
      <c r="F856" s="79"/>
      <c r="G856" s="308"/>
      <c r="H856" s="308"/>
      <c r="I856" s="309"/>
      <c r="J856" s="309"/>
      <c r="K856" s="309"/>
      <c r="L856" s="62"/>
      <c r="M856" s="308"/>
      <c r="N856" s="308"/>
      <c r="DE856" s="129"/>
    </row>
    <row r="857" spans="1:111" s="75" customFormat="1" ht="12" customHeight="1">
      <c r="A857" s="328"/>
      <c r="B857" s="78"/>
      <c r="C857" s="308"/>
      <c r="D857" s="308"/>
      <c r="E857" s="308"/>
      <c r="F857" s="79"/>
      <c r="G857" s="308"/>
      <c r="H857" s="308"/>
      <c r="I857" s="309"/>
      <c r="J857" s="309"/>
      <c r="K857" s="309"/>
      <c r="L857" s="62"/>
      <c r="M857" s="308"/>
      <c r="N857" s="308"/>
      <c r="DE857" s="129"/>
    </row>
    <row r="858" spans="1:111" s="75" customFormat="1" ht="12" customHeight="1">
      <c r="A858" s="328"/>
      <c r="B858" s="78"/>
      <c r="C858" s="308"/>
      <c r="D858" s="308"/>
      <c r="E858" s="308"/>
      <c r="F858" s="79"/>
      <c r="G858" s="308"/>
      <c r="H858" s="308"/>
      <c r="I858" s="309"/>
      <c r="J858" s="309"/>
      <c r="K858" s="309"/>
      <c r="L858" s="62"/>
      <c r="M858" s="308"/>
      <c r="N858" s="308"/>
      <c r="DE858" s="129"/>
    </row>
    <row r="859" spans="1:111" s="75" customFormat="1" ht="12" customHeight="1">
      <c r="A859" s="328"/>
      <c r="B859" s="78"/>
      <c r="C859" s="308"/>
      <c r="D859" s="308"/>
      <c r="E859" s="308"/>
      <c r="F859" s="79"/>
      <c r="G859" s="308"/>
      <c r="H859" s="308"/>
      <c r="I859" s="309"/>
      <c r="J859" s="309"/>
      <c r="K859" s="309"/>
      <c r="L859" s="62"/>
      <c r="M859" s="308"/>
      <c r="N859" s="308"/>
      <c r="DE859" s="129"/>
    </row>
    <row r="860" spans="1:111" s="75" customFormat="1" ht="12" customHeight="1">
      <c r="A860" s="310"/>
      <c r="B860" s="311"/>
      <c r="C860" s="311"/>
      <c r="D860" s="311"/>
      <c r="E860" s="311"/>
      <c r="F860" s="311"/>
      <c r="G860" s="311"/>
      <c r="H860" s="311"/>
      <c r="I860" s="311"/>
      <c r="J860" s="311"/>
      <c r="K860" s="311"/>
      <c r="L860" s="311"/>
      <c r="M860" s="311"/>
      <c r="N860" s="311"/>
      <c r="DE860" s="129"/>
    </row>
    <row r="861" spans="1:111" s="75" customFormat="1" ht="12" customHeight="1">
      <c r="A861" s="312">
        <v>3</v>
      </c>
      <c r="B861" s="312" t="s">
        <v>96</v>
      </c>
      <c r="C861" s="312"/>
      <c r="D861" s="312"/>
      <c r="E861" s="312"/>
      <c r="F861" s="312"/>
      <c r="G861" s="312"/>
      <c r="H861" s="312"/>
      <c r="I861" s="312"/>
      <c r="J861" s="312"/>
      <c r="K861" s="312"/>
      <c r="L861" s="312"/>
      <c r="M861" s="312" t="s">
        <v>81</v>
      </c>
      <c r="N861" s="313"/>
      <c r="DE861" s="129"/>
    </row>
    <row r="862" spans="1:111" s="75" customFormat="1" ht="12" customHeight="1">
      <c r="A862" s="312"/>
      <c r="B862" s="258" t="s">
        <v>95</v>
      </c>
      <c r="C862" s="314"/>
      <c r="D862" s="314"/>
      <c r="E862" s="314"/>
      <c r="F862" s="259"/>
      <c r="G862" s="312" t="s">
        <v>94</v>
      </c>
      <c r="H862" s="312"/>
      <c r="I862" s="312" t="s">
        <v>14</v>
      </c>
      <c r="J862" s="312"/>
      <c r="K862" s="312"/>
      <c r="L862" s="110" t="s">
        <v>13</v>
      </c>
      <c r="M862" s="312"/>
      <c r="N862" s="313"/>
      <c r="DE862" s="129"/>
    </row>
    <row r="863" spans="1:111" s="75" customFormat="1" ht="12" customHeight="1">
      <c r="A863" s="312"/>
      <c r="B863" s="315"/>
      <c r="C863" s="316"/>
      <c r="D863" s="316"/>
      <c r="E863" s="316"/>
      <c r="F863" s="317"/>
      <c r="G863" s="309"/>
      <c r="H863" s="309"/>
      <c r="I863" s="309"/>
      <c r="J863" s="309"/>
      <c r="K863" s="309"/>
      <c r="L863" s="79"/>
      <c r="M863" s="318"/>
      <c r="N863" s="318"/>
      <c r="DE863" s="129"/>
    </row>
    <row r="864" spans="1:111" s="75" customFormat="1" ht="12" customHeight="1">
      <c r="A864" s="111"/>
      <c r="B864" s="111"/>
      <c r="C864" s="297"/>
      <c r="D864" s="297"/>
      <c r="E864" s="297"/>
      <c r="F864" s="111"/>
      <c r="G864" s="297"/>
      <c r="H864" s="297"/>
      <c r="I864" s="297"/>
      <c r="J864" s="297"/>
      <c r="K864" s="297"/>
      <c r="L864" s="111"/>
      <c r="M864" s="227"/>
      <c r="N864" s="227"/>
      <c r="DE864" s="129"/>
    </row>
    <row r="865" spans="1:109" s="75" customFormat="1" ht="12" customHeight="1">
      <c r="A865" s="95"/>
      <c r="B865" s="227"/>
      <c r="C865" s="227"/>
      <c r="D865" s="227"/>
      <c r="E865" s="227"/>
      <c r="F865" s="227"/>
      <c r="G865" s="227"/>
      <c r="H865" s="227"/>
      <c r="I865" s="95"/>
      <c r="J865" s="95"/>
      <c r="K865" s="95"/>
      <c r="L865" s="95"/>
      <c r="M865" s="95"/>
      <c r="N865" s="95"/>
      <c r="DE865" s="129"/>
    </row>
    <row r="866" spans="1:109" s="75" customFormat="1" ht="21" customHeight="1">
      <c r="A866" s="191">
        <v>4</v>
      </c>
      <c r="B866" s="298" t="s">
        <v>77</v>
      </c>
      <c r="C866" s="299"/>
      <c r="D866" s="300"/>
      <c r="E866" s="225" t="s">
        <v>76</v>
      </c>
      <c r="F866" s="226"/>
      <c r="G866" s="227"/>
      <c r="H866" s="227"/>
      <c r="I866" s="112"/>
      <c r="J866" s="94">
        <v>5</v>
      </c>
      <c r="K866" s="301" t="s">
        <v>93</v>
      </c>
      <c r="L866" s="302"/>
      <c r="M866" s="302"/>
      <c r="N866" s="303"/>
      <c r="DE866" s="129"/>
    </row>
    <row r="867" spans="1:109" s="75" customFormat="1" ht="12" customHeight="1">
      <c r="A867" s="193"/>
      <c r="B867" s="181"/>
      <c r="C867" s="206"/>
      <c r="D867" s="182"/>
      <c r="E867" s="181"/>
      <c r="F867" s="182"/>
      <c r="G867" s="227"/>
      <c r="H867" s="227"/>
      <c r="I867" s="101"/>
      <c r="J867" s="304"/>
      <c r="K867" s="234"/>
      <c r="L867" s="235"/>
      <c r="M867" s="235"/>
      <c r="N867" s="236"/>
      <c r="DE867" s="129"/>
    </row>
    <row r="868" spans="1:109" s="75" customFormat="1" ht="12" customHeight="1">
      <c r="A868" s="95"/>
      <c r="B868" s="100"/>
      <c r="C868" s="100"/>
      <c r="D868" s="100"/>
      <c r="E868" s="100"/>
      <c r="F868" s="100"/>
      <c r="G868" s="227"/>
      <c r="H868" s="227"/>
      <c r="I868" s="95"/>
      <c r="J868" s="305"/>
      <c r="K868" s="237"/>
      <c r="L868" s="307"/>
      <c r="M868" s="307"/>
      <c r="N868" s="239"/>
      <c r="O868" s="25"/>
      <c r="P868" s="25"/>
      <c r="DE868" s="129"/>
    </row>
    <row r="869" spans="1:109" s="75" customFormat="1" ht="12" customHeight="1">
      <c r="A869" s="95"/>
      <c r="B869" s="96"/>
      <c r="C869" s="96"/>
      <c r="D869" s="96"/>
      <c r="E869" s="96"/>
      <c r="F869" s="96"/>
      <c r="G869" s="96"/>
      <c r="H869" s="96"/>
      <c r="I869" s="95"/>
      <c r="J869" s="305"/>
      <c r="K869" s="237"/>
      <c r="L869" s="307"/>
      <c r="M869" s="307"/>
      <c r="N869" s="239"/>
      <c r="DE869" s="129"/>
    </row>
    <row r="870" spans="1:109" s="75" customFormat="1" ht="12" customHeight="1">
      <c r="A870" s="95"/>
      <c r="B870" s="244" t="s">
        <v>92</v>
      </c>
      <c r="C870" s="244"/>
      <c r="D870" s="244"/>
      <c r="E870" s="244"/>
      <c r="F870" s="244"/>
      <c r="G870" s="244"/>
      <c r="H870" s="244"/>
      <c r="I870" s="103"/>
      <c r="J870" s="305"/>
      <c r="K870" s="237"/>
      <c r="L870" s="307"/>
      <c r="M870" s="307"/>
      <c r="N870" s="239"/>
      <c r="DE870" s="129"/>
    </row>
    <row r="871" spans="1:109" s="75" customFormat="1" ht="12" customHeight="1">
      <c r="A871" s="95"/>
      <c r="B871" s="244" t="s">
        <v>91</v>
      </c>
      <c r="C871" s="244"/>
      <c r="D871" s="244"/>
      <c r="E871" s="244"/>
      <c r="F871" s="244"/>
      <c r="G871" s="244"/>
      <c r="H871" s="244"/>
      <c r="I871" s="113"/>
      <c r="J871" s="305"/>
      <c r="K871" s="237"/>
      <c r="L871" s="307"/>
      <c r="M871" s="307"/>
      <c r="N871" s="239"/>
      <c r="DE871" s="129"/>
    </row>
    <row r="872" spans="1:109" s="75" customFormat="1" ht="12" customHeight="1">
      <c r="A872" s="98" t="s">
        <v>73</v>
      </c>
      <c r="B872" s="279" t="s">
        <v>90</v>
      </c>
      <c r="C872" s="279"/>
      <c r="D872" s="279"/>
      <c r="E872" s="279"/>
      <c r="F872" s="279"/>
      <c r="G872" s="279"/>
      <c r="H872" s="279"/>
      <c r="I872" s="103"/>
      <c r="J872" s="305"/>
      <c r="K872" s="237"/>
      <c r="L872" s="307"/>
      <c r="M872" s="307"/>
      <c r="N872" s="239"/>
      <c r="DE872" s="129"/>
    </row>
    <row r="873" spans="1:109" s="75" customFormat="1" ht="12" customHeight="1">
      <c r="A873" s="98"/>
      <c r="B873" s="243"/>
      <c r="C873" s="243"/>
      <c r="D873" s="243"/>
      <c r="E873" s="243"/>
      <c r="F873" s="243"/>
      <c r="G873" s="243"/>
      <c r="H873" s="243"/>
      <c r="I873" s="103"/>
      <c r="J873" s="305"/>
      <c r="K873" s="237"/>
      <c r="L873" s="307"/>
      <c r="M873" s="307"/>
      <c r="N873" s="239"/>
      <c r="DE873" s="129"/>
    </row>
    <row r="874" spans="1:109" s="75" customFormat="1" ht="12" customHeight="1">
      <c r="A874" s="98"/>
      <c r="B874" s="243"/>
      <c r="C874" s="243"/>
      <c r="D874" s="243"/>
      <c r="E874" s="243"/>
      <c r="F874" s="243"/>
      <c r="G874" s="243"/>
      <c r="H874" s="243"/>
      <c r="I874" s="103"/>
      <c r="J874" s="305"/>
      <c r="K874" s="237"/>
      <c r="L874" s="307"/>
      <c r="M874" s="307"/>
      <c r="N874" s="239"/>
      <c r="DE874" s="129"/>
    </row>
    <row r="875" spans="1:109" s="75" customFormat="1" ht="12" customHeight="1">
      <c r="A875" s="98"/>
      <c r="B875" s="244"/>
      <c r="C875" s="244"/>
      <c r="D875" s="244"/>
      <c r="E875" s="244"/>
      <c r="F875" s="244"/>
      <c r="G875" s="244"/>
      <c r="H875" s="244"/>
      <c r="I875" s="103"/>
      <c r="J875" s="305"/>
      <c r="K875" s="237"/>
      <c r="L875" s="307"/>
      <c r="M875" s="307"/>
      <c r="N875" s="239"/>
      <c r="DE875" s="129"/>
    </row>
    <row r="876" spans="1:109" s="75" customFormat="1" ht="12" customHeight="1">
      <c r="A876" s="98"/>
      <c r="B876" s="244" t="s">
        <v>56</v>
      </c>
      <c r="C876" s="244"/>
      <c r="D876" s="244"/>
      <c r="E876" s="244"/>
      <c r="F876" s="244"/>
      <c r="G876" s="244"/>
      <c r="H876" s="244"/>
      <c r="I876" s="103"/>
      <c r="J876" s="305"/>
      <c r="K876" s="237"/>
      <c r="L876" s="307"/>
      <c r="M876" s="307"/>
      <c r="N876" s="239"/>
      <c r="Q876" s="24"/>
      <c r="R876" s="24"/>
      <c r="S876" s="24"/>
      <c r="T876" s="24"/>
      <c r="U876" s="24"/>
      <c r="V876" s="24"/>
      <c r="W876" s="24"/>
      <c r="X876" s="24"/>
      <c r="Y876" s="24"/>
      <c r="Z876" s="24"/>
      <c r="AA876" s="24"/>
      <c r="DE876" s="129"/>
    </row>
    <row r="877" spans="1:109" s="75" customFormat="1" ht="12" customHeight="1">
      <c r="A877" s="98"/>
      <c r="B877" s="244"/>
      <c r="C877" s="244"/>
      <c r="D877" s="244"/>
      <c r="E877" s="244"/>
      <c r="F877" s="244"/>
      <c r="G877" s="244"/>
      <c r="H877" s="244"/>
      <c r="I877" s="103"/>
      <c r="J877" s="306"/>
      <c r="K877" s="240"/>
      <c r="L877" s="241"/>
      <c r="M877" s="241"/>
      <c r="N877" s="242"/>
      <c r="DE877" s="129"/>
    </row>
    <row r="878" spans="1:109" s="76" customFormat="1" ht="13.5">
      <c r="A878" s="319" t="s">
        <v>100</v>
      </c>
      <c r="B878" s="320"/>
      <c r="C878" s="320"/>
      <c r="D878" s="320"/>
      <c r="E878" s="320"/>
      <c r="F878" s="320"/>
      <c r="G878" s="320"/>
      <c r="H878" s="320"/>
      <c r="I878" s="320"/>
      <c r="J878" s="320"/>
      <c r="K878" s="320"/>
      <c r="L878" s="320"/>
      <c r="M878" s="320"/>
      <c r="N878" s="320"/>
      <c r="DE878" s="145"/>
    </row>
    <row r="879" spans="1:109" s="75" customFormat="1" ht="12" customHeight="1">
      <c r="A879" s="321" t="s">
        <v>11</v>
      </c>
      <c r="B879" s="322"/>
      <c r="C879" s="187"/>
      <c r="D879" s="188"/>
      <c r="E879" s="321" t="s">
        <v>10</v>
      </c>
      <c r="F879" s="322"/>
      <c r="G879" s="181"/>
      <c r="H879" s="206"/>
      <c r="I879" s="323"/>
      <c r="J879" s="324"/>
      <c r="K879" s="108" t="s">
        <v>64</v>
      </c>
      <c r="L879" s="181"/>
      <c r="M879" s="206"/>
      <c r="N879" s="182"/>
      <c r="DE879" s="129"/>
    </row>
    <row r="880" spans="1:109" s="75" customFormat="1" ht="12" customHeight="1">
      <c r="A880" s="325">
        <v>1</v>
      </c>
      <c r="B880" s="327" t="s">
        <v>99</v>
      </c>
      <c r="C880" s="327"/>
      <c r="D880" s="327"/>
      <c r="E880" s="327"/>
      <c r="F880" s="327"/>
      <c r="G880" s="328" t="s">
        <v>98</v>
      </c>
      <c r="H880" s="328"/>
      <c r="I880" s="328" t="s">
        <v>97</v>
      </c>
      <c r="J880" s="328"/>
      <c r="K880" s="328"/>
      <c r="L880" s="328"/>
      <c r="M880" s="328"/>
      <c r="N880" s="328"/>
      <c r="DE880" s="129"/>
    </row>
    <row r="881" spans="1:111" s="75" customFormat="1" ht="12" customHeight="1">
      <c r="A881" s="326"/>
      <c r="B881" s="308"/>
      <c r="C881" s="308"/>
      <c r="D881" s="308"/>
      <c r="E881" s="308"/>
      <c r="F881" s="308"/>
      <c r="G881" s="308"/>
      <c r="H881" s="308"/>
      <c r="I881" s="329"/>
      <c r="J881" s="211"/>
      <c r="K881" s="211"/>
      <c r="L881" s="211"/>
      <c r="M881" s="211"/>
      <c r="N881" s="109" t="s">
        <v>185</v>
      </c>
      <c r="P881" s="74"/>
      <c r="DE881" s="129"/>
    </row>
    <row r="882" spans="1:111" s="75" customFormat="1" ht="12" customHeight="1">
      <c r="A882" s="330"/>
      <c r="B882" s="331"/>
      <c r="C882" s="331"/>
      <c r="D882" s="331"/>
      <c r="E882" s="331"/>
      <c r="F882" s="331"/>
      <c r="G882" s="331"/>
      <c r="H882" s="331"/>
      <c r="I882" s="331"/>
      <c r="J882" s="331"/>
      <c r="K882" s="331"/>
      <c r="L882" s="331"/>
      <c r="M882" s="331"/>
      <c r="N882" s="331"/>
      <c r="DE882" s="129"/>
    </row>
    <row r="883" spans="1:111" s="75" customFormat="1" ht="12" customHeight="1">
      <c r="A883" s="328">
        <v>2</v>
      </c>
      <c r="B883" s="328" t="s">
        <v>85</v>
      </c>
      <c r="C883" s="328"/>
      <c r="D883" s="328"/>
      <c r="E883" s="328"/>
      <c r="F883" s="328"/>
      <c r="G883" s="328"/>
      <c r="H883" s="328"/>
      <c r="I883" s="328"/>
      <c r="J883" s="328"/>
      <c r="K883" s="328"/>
      <c r="L883" s="328"/>
      <c r="M883" s="328" t="s">
        <v>81</v>
      </c>
      <c r="N883" s="332"/>
      <c r="DE883" s="129"/>
    </row>
    <row r="884" spans="1:111" s="75" customFormat="1" ht="12" customHeight="1">
      <c r="A884" s="328"/>
      <c r="B884" s="108" t="s">
        <v>5</v>
      </c>
      <c r="C884" s="328" t="s">
        <v>84</v>
      </c>
      <c r="D884" s="328"/>
      <c r="E884" s="328"/>
      <c r="F884" s="108" t="s">
        <v>83</v>
      </c>
      <c r="G884" s="328" t="s">
        <v>94</v>
      </c>
      <c r="H884" s="328"/>
      <c r="I884" s="328" t="s">
        <v>14</v>
      </c>
      <c r="J884" s="328"/>
      <c r="K884" s="328"/>
      <c r="L884" s="108" t="s">
        <v>13</v>
      </c>
      <c r="M884" s="328"/>
      <c r="N884" s="332"/>
      <c r="DE884" s="129"/>
      <c r="DF884" s="76" t="str">
        <f>IF(COUNTA(B885:N894)&gt;0,DG884,"")</f>
        <v/>
      </c>
      <c r="DG884" s="75">
        <v>26</v>
      </c>
    </row>
    <row r="885" spans="1:111" s="75" customFormat="1" ht="12" customHeight="1">
      <c r="A885" s="328"/>
      <c r="B885" s="78"/>
      <c r="C885" s="308"/>
      <c r="D885" s="308"/>
      <c r="E885" s="308"/>
      <c r="F885" s="79"/>
      <c r="G885" s="308"/>
      <c r="H885" s="308"/>
      <c r="I885" s="309"/>
      <c r="J885" s="309"/>
      <c r="K885" s="309"/>
      <c r="L885" s="62"/>
      <c r="M885" s="308"/>
      <c r="N885" s="308"/>
      <c r="DE885" s="129"/>
    </row>
    <row r="886" spans="1:111" s="75" customFormat="1" ht="12" customHeight="1">
      <c r="A886" s="328"/>
      <c r="B886" s="78"/>
      <c r="C886" s="308"/>
      <c r="D886" s="308"/>
      <c r="E886" s="308"/>
      <c r="F886" s="79"/>
      <c r="G886" s="308"/>
      <c r="H886" s="308"/>
      <c r="I886" s="309"/>
      <c r="J886" s="309"/>
      <c r="K886" s="309"/>
      <c r="L886" s="62"/>
      <c r="M886" s="308"/>
      <c r="N886" s="308"/>
      <c r="DE886" s="129"/>
    </row>
    <row r="887" spans="1:111" s="75" customFormat="1" ht="12" customHeight="1">
      <c r="A887" s="328"/>
      <c r="B887" s="78"/>
      <c r="C887" s="308"/>
      <c r="D887" s="308"/>
      <c r="E887" s="308"/>
      <c r="F887" s="79"/>
      <c r="G887" s="308"/>
      <c r="H887" s="308"/>
      <c r="I887" s="309"/>
      <c r="J887" s="309"/>
      <c r="K887" s="309"/>
      <c r="L887" s="62"/>
      <c r="M887" s="308"/>
      <c r="N887" s="308"/>
      <c r="DE887" s="129"/>
    </row>
    <row r="888" spans="1:111" s="75" customFormat="1" ht="12" customHeight="1">
      <c r="A888" s="328"/>
      <c r="B888" s="78"/>
      <c r="C888" s="308"/>
      <c r="D888" s="308"/>
      <c r="E888" s="308"/>
      <c r="F888" s="79"/>
      <c r="G888" s="308"/>
      <c r="H888" s="308"/>
      <c r="I888" s="309"/>
      <c r="J888" s="309"/>
      <c r="K888" s="309"/>
      <c r="L888" s="62"/>
      <c r="M888" s="308"/>
      <c r="N888" s="308"/>
      <c r="DE888" s="129"/>
    </row>
    <row r="889" spans="1:111" s="75" customFormat="1" ht="12" customHeight="1">
      <c r="A889" s="328"/>
      <c r="B889" s="78"/>
      <c r="C889" s="308"/>
      <c r="D889" s="308"/>
      <c r="E889" s="308"/>
      <c r="F889" s="79"/>
      <c r="G889" s="308"/>
      <c r="H889" s="308"/>
      <c r="I889" s="309"/>
      <c r="J889" s="309"/>
      <c r="K889" s="309"/>
      <c r="L889" s="62"/>
      <c r="M889" s="308"/>
      <c r="N889" s="308"/>
      <c r="DE889" s="129"/>
    </row>
    <row r="890" spans="1:111" s="75" customFormat="1" ht="12" customHeight="1">
      <c r="A890" s="328"/>
      <c r="B890" s="78"/>
      <c r="C890" s="308"/>
      <c r="D890" s="308"/>
      <c r="E890" s="308"/>
      <c r="F890" s="79"/>
      <c r="G890" s="308"/>
      <c r="H890" s="308"/>
      <c r="I890" s="309"/>
      <c r="J890" s="309"/>
      <c r="K890" s="309"/>
      <c r="L890" s="62"/>
      <c r="M890" s="308"/>
      <c r="N890" s="308"/>
      <c r="DE890" s="129"/>
    </row>
    <row r="891" spans="1:111" s="75" customFormat="1" ht="12" customHeight="1">
      <c r="A891" s="328"/>
      <c r="B891" s="78"/>
      <c r="C891" s="308"/>
      <c r="D891" s="308"/>
      <c r="E891" s="308"/>
      <c r="F891" s="79"/>
      <c r="G891" s="308"/>
      <c r="H891" s="308"/>
      <c r="I891" s="309"/>
      <c r="J891" s="309"/>
      <c r="K891" s="309"/>
      <c r="L891" s="62"/>
      <c r="M891" s="308"/>
      <c r="N891" s="308"/>
      <c r="DE891" s="129"/>
    </row>
    <row r="892" spans="1:111" s="75" customFormat="1" ht="12" customHeight="1">
      <c r="A892" s="328"/>
      <c r="B892" s="78"/>
      <c r="C892" s="308"/>
      <c r="D892" s="308"/>
      <c r="E892" s="308"/>
      <c r="F892" s="79"/>
      <c r="G892" s="308"/>
      <c r="H892" s="308"/>
      <c r="I892" s="309"/>
      <c r="J892" s="309"/>
      <c r="K892" s="309"/>
      <c r="L892" s="62"/>
      <c r="M892" s="308"/>
      <c r="N892" s="308"/>
      <c r="DE892" s="129"/>
    </row>
    <row r="893" spans="1:111" s="75" customFormat="1" ht="12" customHeight="1">
      <c r="A893" s="328"/>
      <c r="B893" s="78"/>
      <c r="C893" s="308"/>
      <c r="D893" s="308"/>
      <c r="E893" s="308"/>
      <c r="F893" s="79"/>
      <c r="G893" s="308"/>
      <c r="H893" s="308"/>
      <c r="I893" s="309"/>
      <c r="J893" s="309"/>
      <c r="K893" s="309"/>
      <c r="L893" s="62"/>
      <c r="M893" s="308"/>
      <c r="N893" s="308"/>
      <c r="DE893" s="129"/>
    </row>
    <row r="894" spans="1:111" s="75" customFormat="1" ht="12" customHeight="1">
      <c r="A894" s="328"/>
      <c r="B894" s="78"/>
      <c r="C894" s="308"/>
      <c r="D894" s="308"/>
      <c r="E894" s="308"/>
      <c r="F894" s="79"/>
      <c r="G894" s="308"/>
      <c r="H894" s="308"/>
      <c r="I894" s="309"/>
      <c r="J894" s="309"/>
      <c r="K894" s="309"/>
      <c r="L894" s="62"/>
      <c r="M894" s="308"/>
      <c r="N894" s="308"/>
      <c r="DE894" s="129"/>
    </row>
    <row r="895" spans="1:111" s="75" customFormat="1" ht="12" customHeight="1">
      <c r="A895" s="310"/>
      <c r="B895" s="311"/>
      <c r="C895" s="311"/>
      <c r="D895" s="311"/>
      <c r="E895" s="311"/>
      <c r="F895" s="311"/>
      <c r="G895" s="311"/>
      <c r="H895" s="311"/>
      <c r="I895" s="311"/>
      <c r="J895" s="311"/>
      <c r="K895" s="311"/>
      <c r="L895" s="311"/>
      <c r="M895" s="311"/>
      <c r="N895" s="311"/>
      <c r="DE895" s="129"/>
    </row>
    <row r="896" spans="1:111" s="75" customFormat="1" ht="12" customHeight="1">
      <c r="A896" s="312">
        <v>3</v>
      </c>
      <c r="B896" s="312" t="s">
        <v>96</v>
      </c>
      <c r="C896" s="312"/>
      <c r="D896" s="312"/>
      <c r="E896" s="312"/>
      <c r="F896" s="312"/>
      <c r="G896" s="312"/>
      <c r="H896" s="312"/>
      <c r="I896" s="312"/>
      <c r="J896" s="312"/>
      <c r="K896" s="312"/>
      <c r="L896" s="312"/>
      <c r="M896" s="312" t="s">
        <v>81</v>
      </c>
      <c r="N896" s="313"/>
      <c r="DE896" s="129"/>
    </row>
    <row r="897" spans="1:109" s="75" customFormat="1" ht="12" customHeight="1">
      <c r="A897" s="312"/>
      <c r="B897" s="258" t="s">
        <v>95</v>
      </c>
      <c r="C897" s="314"/>
      <c r="D897" s="314"/>
      <c r="E897" s="314"/>
      <c r="F897" s="259"/>
      <c r="G897" s="312" t="s">
        <v>94</v>
      </c>
      <c r="H897" s="312"/>
      <c r="I897" s="312" t="s">
        <v>14</v>
      </c>
      <c r="J897" s="312"/>
      <c r="K897" s="312"/>
      <c r="L897" s="110" t="s">
        <v>13</v>
      </c>
      <c r="M897" s="312"/>
      <c r="N897" s="313"/>
      <c r="DE897" s="129"/>
    </row>
    <row r="898" spans="1:109" s="75" customFormat="1" ht="12" customHeight="1">
      <c r="A898" s="312"/>
      <c r="B898" s="315"/>
      <c r="C898" s="316"/>
      <c r="D898" s="316"/>
      <c r="E898" s="316"/>
      <c r="F898" s="317"/>
      <c r="G898" s="309"/>
      <c r="H898" s="309"/>
      <c r="I898" s="309"/>
      <c r="J898" s="309"/>
      <c r="K898" s="309"/>
      <c r="L898" s="79"/>
      <c r="M898" s="318"/>
      <c r="N898" s="318"/>
      <c r="DE898" s="129"/>
    </row>
    <row r="899" spans="1:109" s="75" customFormat="1" ht="12" customHeight="1">
      <c r="A899" s="111"/>
      <c r="B899" s="111"/>
      <c r="C899" s="297"/>
      <c r="D899" s="297"/>
      <c r="E899" s="297"/>
      <c r="F899" s="111"/>
      <c r="G899" s="297"/>
      <c r="H899" s="297"/>
      <c r="I899" s="297"/>
      <c r="J899" s="297"/>
      <c r="K899" s="297"/>
      <c r="L899" s="111"/>
      <c r="M899" s="227"/>
      <c r="N899" s="227"/>
      <c r="DE899" s="129"/>
    </row>
    <row r="900" spans="1:109" s="75" customFormat="1" ht="12" customHeight="1">
      <c r="A900" s="95"/>
      <c r="B900" s="227"/>
      <c r="C900" s="227"/>
      <c r="D900" s="227"/>
      <c r="E900" s="227"/>
      <c r="F900" s="227"/>
      <c r="G900" s="227"/>
      <c r="H900" s="227"/>
      <c r="I900" s="95"/>
      <c r="J900" s="95"/>
      <c r="K900" s="95"/>
      <c r="L900" s="95"/>
      <c r="M900" s="95"/>
      <c r="N900" s="95"/>
      <c r="DE900" s="129"/>
    </row>
    <row r="901" spans="1:109" s="75" customFormat="1" ht="21" customHeight="1">
      <c r="A901" s="191">
        <v>4</v>
      </c>
      <c r="B901" s="298" t="s">
        <v>77</v>
      </c>
      <c r="C901" s="299"/>
      <c r="D901" s="300"/>
      <c r="E901" s="225" t="s">
        <v>76</v>
      </c>
      <c r="F901" s="226"/>
      <c r="G901" s="227"/>
      <c r="H901" s="227"/>
      <c r="I901" s="112"/>
      <c r="J901" s="94">
        <v>5</v>
      </c>
      <c r="K901" s="301" t="s">
        <v>93</v>
      </c>
      <c r="L901" s="302"/>
      <c r="M901" s="302"/>
      <c r="N901" s="303"/>
      <c r="DE901" s="129"/>
    </row>
    <row r="902" spans="1:109" s="75" customFormat="1" ht="12" customHeight="1">
      <c r="A902" s="193"/>
      <c r="B902" s="181"/>
      <c r="C902" s="206"/>
      <c r="D902" s="182"/>
      <c r="E902" s="181"/>
      <c r="F902" s="182"/>
      <c r="G902" s="227"/>
      <c r="H902" s="227"/>
      <c r="I902" s="101"/>
      <c r="J902" s="304"/>
      <c r="K902" s="234"/>
      <c r="L902" s="235"/>
      <c r="M902" s="235"/>
      <c r="N902" s="236"/>
      <c r="DE902" s="129"/>
    </row>
    <row r="903" spans="1:109" s="75" customFormat="1" ht="12" customHeight="1">
      <c r="A903" s="95"/>
      <c r="B903" s="100"/>
      <c r="C903" s="100"/>
      <c r="D903" s="100"/>
      <c r="E903" s="100"/>
      <c r="F903" s="100"/>
      <c r="G903" s="227"/>
      <c r="H903" s="227"/>
      <c r="I903" s="95"/>
      <c r="J903" s="305"/>
      <c r="K903" s="237"/>
      <c r="L903" s="307"/>
      <c r="M903" s="307"/>
      <c r="N903" s="239"/>
      <c r="O903" s="25"/>
      <c r="P903" s="25"/>
      <c r="DE903" s="129"/>
    </row>
    <row r="904" spans="1:109" s="75" customFormat="1" ht="12" customHeight="1">
      <c r="A904" s="95"/>
      <c r="B904" s="96"/>
      <c r="C904" s="96"/>
      <c r="D904" s="96"/>
      <c r="E904" s="96"/>
      <c r="F904" s="96"/>
      <c r="G904" s="96"/>
      <c r="H904" s="96"/>
      <c r="I904" s="95"/>
      <c r="J904" s="305"/>
      <c r="K904" s="237"/>
      <c r="L904" s="307"/>
      <c r="M904" s="307"/>
      <c r="N904" s="239"/>
      <c r="DE904" s="129"/>
    </row>
    <row r="905" spans="1:109" s="75" customFormat="1" ht="12" customHeight="1">
      <c r="A905" s="95"/>
      <c r="B905" s="244" t="s">
        <v>92</v>
      </c>
      <c r="C905" s="244"/>
      <c r="D905" s="244"/>
      <c r="E905" s="244"/>
      <c r="F905" s="244"/>
      <c r="G905" s="244"/>
      <c r="H905" s="244"/>
      <c r="I905" s="103"/>
      <c r="J905" s="305"/>
      <c r="K905" s="237"/>
      <c r="L905" s="307"/>
      <c r="M905" s="307"/>
      <c r="N905" s="239"/>
      <c r="DE905" s="129"/>
    </row>
    <row r="906" spans="1:109" s="75" customFormat="1" ht="12" customHeight="1">
      <c r="A906" s="95"/>
      <c r="B906" s="244" t="s">
        <v>91</v>
      </c>
      <c r="C906" s="244"/>
      <c r="D906" s="244"/>
      <c r="E906" s="244"/>
      <c r="F906" s="244"/>
      <c r="G906" s="244"/>
      <c r="H906" s="244"/>
      <c r="I906" s="113"/>
      <c r="J906" s="305"/>
      <c r="K906" s="237"/>
      <c r="L906" s="307"/>
      <c r="M906" s="307"/>
      <c r="N906" s="239"/>
      <c r="DE906" s="129"/>
    </row>
    <row r="907" spans="1:109" s="75" customFormat="1" ht="12" customHeight="1">
      <c r="A907" s="98" t="s">
        <v>73</v>
      </c>
      <c r="B907" s="279" t="s">
        <v>90</v>
      </c>
      <c r="C907" s="279"/>
      <c r="D907" s="279"/>
      <c r="E907" s="279"/>
      <c r="F907" s="279"/>
      <c r="G907" s="279"/>
      <c r="H907" s="279"/>
      <c r="I907" s="103"/>
      <c r="J907" s="305"/>
      <c r="K907" s="237"/>
      <c r="L907" s="307"/>
      <c r="M907" s="307"/>
      <c r="N907" s="239"/>
      <c r="DE907" s="129"/>
    </row>
    <row r="908" spans="1:109" s="75" customFormat="1" ht="12" customHeight="1">
      <c r="A908" s="98"/>
      <c r="B908" s="243"/>
      <c r="C908" s="243"/>
      <c r="D908" s="243"/>
      <c r="E908" s="243"/>
      <c r="F908" s="243"/>
      <c r="G908" s="243"/>
      <c r="H908" s="243"/>
      <c r="I908" s="103"/>
      <c r="J908" s="305"/>
      <c r="K908" s="237"/>
      <c r="L908" s="307"/>
      <c r="M908" s="307"/>
      <c r="N908" s="239"/>
      <c r="DE908" s="129"/>
    </row>
    <row r="909" spans="1:109" s="75" customFormat="1" ht="12" customHeight="1">
      <c r="A909" s="98"/>
      <c r="B909" s="243"/>
      <c r="C909" s="243"/>
      <c r="D909" s="243"/>
      <c r="E909" s="243"/>
      <c r="F909" s="243"/>
      <c r="G909" s="243"/>
      <c r="H909" s="243"/>
      <c r="I909" s="103"/>
      <c r="J909" s="305"/>
      <c r="K909" s="237"/>
      <c r="L909" s="307"/>
      <c r="M909" s="307"/>
      <c r="N909" s="239"/>
      <c r="DE909" s="129"/>
    </row>
    <row r="910" spans="1:109" s="75" customFormat="1" ht="12" customHeight="1">
      <c r="A910" s="98"/>
      <c r="B910" s="244"/>
      <c r="C910" s="244"/>
      <c r="D910" s="244"/>
      <c r="E910" s="244"/>
      <c r="F910" s="244"/>
      <c r="G910" s="244"/>
      <c r="H910" s="244"/>
      <c r="I910" s="103"/>
      <c r="J910" s="305"/>
      <c r="K910" s="237"/>
      <c r="L910" s="307"/>
      <c r="M910" s="307"/>
      <c r="N910" s="239"/>
      <c r="DE910" s="129"/>
    </row>
    <row r="911" spans="1:109" s="75" customFormat="1" ht="12" customHeight="1">
      <c r="A911" s="98"/>
      <c r="B911" s="244" t="s">
        <v>56</v>
      </c>
      <c r="C911" s="244"/>
      <c r="D911" s="244"/>
      <c r="E911" s="244"/>
      <c r="F911" s="244"/>
      <c r="G911" s="244"/>
      <c r="H911" s="244"/>
      <c r="I911" s="103"/>
      <c r="J911" s="305"/>
      <c r="K911" s="237"/>
      <c r="L911" s="307"/>
      <c r="M911" s="307"/>
      <c r="N911" s="239"/>
      <c r="Q911" s="24"/>
      <c r="R911" s="24"/>
      <c r="S911" s="24"/>
      <c r="T911" s="24"/>
      <c r="U911" s="24"/>
      <c r="V911" s="24"/>
      <c r="W911" s="24"/>
      <c r="X911" s="24"/>
      <c r="Y911" s="24"/>
      <c r="Z911" s="24"/>
      <c r="AA911" s="24"/>
      <c r="DE911" s="129"/>
    </row>
    <row r="912" spans="1:109" s="75" customFormat="1" ht="12" customHeight="1">
      <c r="A912" s="98"/>
      <c r="B912" s="244"/>
      <c r="C912" s="244"/>
      <c r="D912" s="244"/>
      <c r="E912" s="244"/>
      <c r="F912" s="244"/>
      <c r="G912" s="244"/>
      <c r="H912" s="244"/>
      <c r="I912" s="103"/>
      <c r="J912" s="306"/>
      <c r="K912" s="240"/>
      <c r="L912" s="241"/>
      <c r="M912" s="241"/>
      <c r="N912" s="242"/>
      <c r="DE912" s="129"/>
    </row>
    <row r="913" spans="1:111" s="76" customFormat="1" ht="13.5">
      <c r="A913" s="319" t="s">
        <v>100</v>
      </c>
      <c r="B913" s="320"/>
      <c r="C913" s="320"/>
      <c r="D913" s="320"/>
      <c r="E913" s="320"/>
      <c r="F913" s="320"/>
      <c r="G913" s="320"/>
      <c r="H913" s="320"/>
      <c r="I913" s="320"/>
      <c r="J913" s="320"/>
      <c r="K913" s="320"/>
      <c r="L913" s="320"/>
      <c r="M913" s="320"/>
      <c r="N913" s="320"/>
      <c r="DE913" s="145"/>
    </row>
    <row r="914" spans="1:111" s="75" customFormat="1" ht="12" customHeight="1">
      <c r="A914" s="321" t="s">
        <v>11</v>
      </c>
      <c r="B914" s="322"/>
      <c r="C914" s="187"/>
      <c r="D914" s="188"/>
      <c r="E914" s="321" t="s">
        <v>10</v>
      </c>
      <c r="F914" s="322"/>
      <c r="G914" s="181"/>
      <c r="H914" s="206"/>
      <c r="I914" s="323"/>
      <c r="J914" s="324"/>
      <c r="K914" s="108" t="s">
        <v>64</v>
      </c>
      <c r="L914" s="181"/>
      <c r="M914" s="206"/>
      <c r="N914" s="182"/>
      <c r="DE914" s="129"/>
    </row>
    <row r="915" spans="1:111" s="75" customFormat="1" ht="12" customHeight="1">
      <c r="A915" s="325">
        <v>1</v>
      </c>
      <c r="B915" s="327" t="s">
        <v>99</v>
      </c>
      <c r="C915" s="327"/>
      <c r="D915" s="327"/>
      <c r="E915" s="327"/>
      <c r="F915" s="327"/>
      <c r="G915" s="328" t="s">
        <v>98</v>
      </c>
      <c r="H915" s="328"/>
      <c r="I915" s="328" t="s">
        <v>97</v>
      </c>
      <c r="J915" s="328"/>
      <c r="K915" s="328"/>
      <c r="L915" s="328"/>
      <c r="M915" s="328"/>
      <c r="N915" s="328"/>
      <c r="DE915" s="129"/>
    </row>
    <row r="916" spans="1:111" s="75" customFormat="1" ht="12" customHeight="1">
      <c r="A916" s="326"/>
      <c r="B916" s="308"/>
      <c r="C916" s="308"/>
      <c r="D916" s="308"/>
      <c r="E916" s="308"/>
      <c r="F916" s="308"/>
      <c r="G916" s="308"/>
      <c r="H916" s="308"/>
      <c r="I916" s="329"/>
      <c r="J916" s="211"/>
      <c r="K916" s="211"/>
      <c r="L916" s="211"/>
      <c r="M916" s="211"/>
      <c r="N916" s="109" t="s">
        <v>185</v>
      </c>
      <c r="P916" s="74"/>
      <c r="DE916" s="129"/>
    </row>
    <row r="917" spans="1:111" s="75" customFormat="1" ht="12" customHeight="1">
      <c r="A917" s="330"/>
      <c r="B917" s="331"/>
      <c r="C917" s="331"/>
      <c r="D917" s="331"/>
      <c r="E917" s="331"/>
      <c r="F917" s="331"/>
      <c r="G917" s="331"/>
      <c r="H917" s="331"/>
      <c r="I917" s="331"/>
      <c r="J917" s="331"/>
      <c r="K917" s="331"/>
      <c r="L917" s="331"/>
      <c r="M917" s="331"/>
      <c r="N917" s="331"/>
      <c r="DE917" s="129"/>
    </row>
    <row r="918" spans="1:111" s="75" customFormat="1" ht="12" customHeight="1">
      <c r="A918" s="328">
        <v>2</v>
      </c>
      <c r="B918" s="328" t="s">
        <v>85</v>
      </c>
      <c r="C918" s="328"/>
      <c r="D918" s="328"/>
      <c r="E918" s="328"/>
      <c r="F918" s="328"/>
      <c r="G918" s="328"/>
      <c r="H918" s="328"/>
      <c r="I918" s="328"/>
      <c r="J918" s="328"/>
      <c r="K918" s="328"/>
      <c r="L918" s="328"/>
      <c r="M918" s="328" t="s">
        <v>81</v>
      </c>
      <c r="N918" s="332"/>
      <c r="DE918" s="129"/>
    </row>
    <row r="919" spans="1:111" s="75" customFormat="1" ht="12" customHeight="1">
      <c r="A919" s="328"/>
      <c r="B919" s="108" t="s">
        <v>5</v>
      </c>
      <c r="C919" s="328" t="s">
        <v>84</v>
      </c>
      <c r="D919" s="328"/>
      <c r="E919" s="328"/>
      <c r="F919" s="108" t="s">
        <v>83</v>
      </c>
      <c r="G919" s="328" t="s">
        <v>94</v>
      </c>
      <c r="H919" s="328"/>
      <c r="I919" s="328" t="s">
        <v>14</v>
      </c>
      <c r="J919" s="328"/>
      <c r="K919" s="328"/>
      <c r="L919" s="108" t="s">
        <v>13</v>
      </c>
      <c r="M919" s="328"/>
      <c r="N919" s="332"/>
      <c r="DE919" s="129"/>
      <c r="DF919" s="76" t="str">
        <f>IF(COUNTA(B920:N929)&gt;0,DG919,"")</f>
        <v/>
      </c>
      <c r="DG919" s="75">
        <v>27</v>
      </c>
    </row>
    <row r="920" spans="1:111" s="75" customFormat="1" ht="12" customHeight="1">
      <c r="A920" s="328"/>
      <c r="B920" s="78"/>
      <c r="C920" s="308"/>
      <c r="D920" s="308"/>
      <c r="E920" s="308"/>
      <c r="F920" s="79"/>
      <c r="G920" s="308"/>
      <c r="H920" s="308"/>
      <c r="I920" s="309"/>
      <c r="J920" s="309"/>
      <c r="K920" s="309"/>
      <c r="L920" s="62"/>
      <c r="M920" s="308"/>
      <c r="N920" s="308"/>
      <c r="DE920" s="129"/>
    </row>
    <row r="921" spans="1:111" s="75" customFormat="1" ht="12" customHeight="1">
      <c r="A921" s="328"/>
      <c r="B921" s="78"/>
      <c r="C921" s="308"/>
      <c r="D921" s="308"/>
      <c r="E921" s="308"/>
      <c r="F921" s="79"/>
      <c r="G921" s="308"/>
      <c r="H921" s="308"/>
      <c r="I921" s="309"/>
      <c r="J921" s="309"/>
      <c r="K921" s="309"/>
      <c r="L921" s="62"/>
      <c r="M921" s="308"/>
      <c r="N921" s="308"/>
      <c r="DE921" s="129"/>
    </row>
    <row r="922" spans="1:111" s="75" customFormat="1" ht="12" customHeight="1">
      <c r="A922" s="328"/>
      <c r="B922" s="78"/>
      <c r="C922" s="308"/>
      <c r="D922" s="308"/>
      <c r="E922" s="308"/>
      <c r="F922" s="79"/>
      <c r="G922" s="308"/>
      <c r="H922" s="308"/>
      <c r="I922" s="309"/>
      <c r="J922" s="309"/>
      <c r="K922" s="309"/>
      <c r="L922" s="62"/>
      <c r="M922" s="308"/>
      <c r="N922" s="308"/>
      <c r="DE922" s="129"/>
    </row>
    <row r="923" spans="1:111" s="75" customFormat="1" ht="12" customHeight="1">
      <c r="A923" s="328"/>
      <c r="B923" s="78"/>
      <c r="C923" s="308"/>
      <c r="D923" s="308"/>
      <c r="E923" s="308"/>
      <c r="F923" s="79"/>
      <c r="G923" s="308"/>
      <c r="H923" s="308"/>
      <c r="I923" s="309"/>
      <c r="J923" s="309"/>
      <c r="K923" s="309"/>
      <c r="L923" s="62"/>
      <c r="M923" s="308"/>
      <c r="N923" s="308"/>
      <c r="DE923" s="129"/>
    </row>
    <row r="924" spans="1:111" s="75" customFormat="1" ht="12" customHeight="1">
      <c r="A924" s="328"/>
      <c r="B924" s="78"/>
      <c r="C924" s="308"/>
      <c r="D924" s="308"/>
      <c r="E924" s="308"/>
      <c r="F924" s="79"/>
      <c r="G924" s="308"/>
      <c r="H924" s="308"/>
      <c r="I924" s="309"/>
      <c r="J924" s="309"/>
      <c r="K924" s="309"/>
      <c r="L924" s="62"/>
      <c r="M924" s="308"/>
      <c r="N924" s="308"/>
      <c r="DE924" s="129"/>
    </row>
    <row r="925" spans="1:111" s="75" customFormat="1" ht="12" customHeight="1">
      <c r="A925" s="328"/>
      <c r="B925" s="78"/>
      <c r="C925" s="308"/>
      <c r="D925" s="308"/>
      <c r="E925" s="308"/>
      <c r="F925" s="79"/>
      <c r="G925" s="308"/>
      <c r="H925" s="308"/>
      <c r="I925" s="309"/>
      <c r="J925" s="309"/>
      <c r="K925" s="309"/>
      <c r="L925" s="62"/>
      <c r="M925" s="308"/>
      <c r="N925" s="308"/>
      <c r="DE925" s="129"/>
    </row>
    <row r="926" spans="1:111" s="75" customFormat="1" ht="12" customHeight="1">
      <c r="A926" s="328"/>
      <c r="B926" s="78"/>
      <c r="C926" s="308"/>
      <c r="D926" s="308"/>
      <c r="E926" s="308"/>
      <c r="F926" s="79"/>
      <c r="G926" s="308"/>
      <c r="H926" s="308"/>
      <c r="I926" s="309"/>
      <c r="J926" s="309"/>
      <c r="K926" s="309"/>
      <c r="L926" s="62"/>
      <c r="M926" s="308"/>
      <c r="N926" s="308"/>
      <c r="DE926" s="129"/>
    </row>
    <row r="927" spans="1:111" s="75" customFormat="1" ht="12" customHeight="1">
      <c r="A927" s="328"/>
      <c r="B927" s="78"/>
      <c r="C927" s="308"/>
      <c r="D927" s="308"/>
      <c r="E927" s="308"/>
      <c r="F927" s="79"/>
      <c r="G927" s="308"/>
      <c r="H927" s="308"/>
      <c r="I927" s="309"/>
      <c r="J927" s="309"/>
      <c r="K927" s="309"/>
      <c r="L927" s="62"/>
      <c r="M927" s="308"/>
      <c r="N927" s="308"/>
      <c r="DE927" s="129"/>
    </row>
    <row r="928" spans="1:111" s="75" customFormat="1" ht="12" customHeight="1">
      <c r="A928" s="328"/>
      <c r="B928" s="78"/>
      <c r="C928" s="308"/>
      <c r="D928" s="308"/>
      <c r="E928" s="308"/>
      <c r="F928" s="79"/>
      <c r="G928" s="308"/>
      <c r="H928" s="308"/>
      <c r="I928" s="309"/>
      <c r="J928" s="309"/>
      <c r="K928" s="309"/>
      <c r="L928" s="62"/>
      <c r="M928" s="308"/>
      <c r="N928" s="308"/>
      <c r="DE928" s="129"/>
    </row>
    <row r="929" spans="1:109" s="75" customFormat="1" ht="12" customHeight="1">
      <c r="A929" s="328"/>
      <c r="B929" s="78"/>
      <c r="C929" s="308"/>
      <c r="D929" s="308"/>
      <c r="E929" s="308"/>
      <c r="F929" s="79"/>
      <c r="G929" s="308"/>
      <c r="H929" s="308"/>
      <c r="I929" s="309"/>
      <c r="J929" s="309"/>
      <c r="K929" s="309"/>
      <c r="L929" s="62"/>
      <c r="M929" s="308"/>
      <c r="N929" s="308"/>
      <c r="DE929" s="129"/>
    </row>
    <row r="930" spans="1:109" s="75" customFormat="1" ht="12" customHeight="1">
      <c r="A930" s="310"/>
      <c r="B930" s="311"/>
      <c r="C930" s="311"/>
      <c r="D930" s="311"/>
      <c r="E930" s="311"/>
      <c r="F930" s="311"/>
      <c r="G930" s="311"/>
      <c r="H930" s="311"/>
      <c r="I930" s="311"/>
      <c r="J930" s="311"/>
      <c r="K930" s="311"/>
      <c r="L930" s="311"/>
      <c r="M930" s="311"/>
      <c r="N930" s="311"/>
      <c r="DE930" s="129"/>
    </row>
    <row r="931" spans="1:109" s="75" customFormat="1" ht="12" customHeight="1">
      <c r="A931" s="312">
        <v>3</v>
      </c>
      <c r="B931" s="312" t="s">
        <v>96</v>
      </c>
      <c r="C931" s="312"/>
      <c r="D931" s="312"/>
      <c r="E931" s="312"/>
      <c r="F931" s="312"/>
      <c r="G931" s="312"/>
      <c r="H931" s="312"/>
      <c r="I931" s="312"/>
      <c r="J931" s="312"/>
      <c r="K931" s="312"/>
      <c r="L931" s="312"/>
      <c r="M931" s="312" t="s">
        <v>81</v>
      </c>
      <c r="N931" s="313"/>
      <c r="DE931" s="129"/>
    </row>
    <row r="932" spans="1:109" s="75" customFormat="1" ht="12" customHeight="1">
      <c r="A932" s="312"/>
      <c r="B932" s="258" t="s">
        <v>95</v>
      </c>
      <c r="C932" s="314"/>
      <c r="D932" s="314"/>
      <c r="E932" s="314"/>
      <c r="F932" s="259"/>
      <c r="G932" s="312" t="s">
        <v>94</v>
      </c>
      <c r="H932" s="312"/>
      <c r="I932" s="312" t="s">
        <v>14</v>
      </c>
      <c r="J932" s="312"/>
      <c r="K932" s="312"/>
      <c r="L932" s="110" t="s">
        <v>13</v>
      </c>
      <c r="M932" s="312"/>
      <c r="N932" s="313"/>
      <c r="DE932" s="129"/>
    </row>
    <row r="933" spans="1:109" s="75" customFormat="1" ht="12" customHeight="1">
      <c r="A933" s="312"/>
      <c r="B933" s="315"/>
      <c r="C933" s="316"/>
      <c r="D933" s="316"/>
      <c r="E933" s="316"/>
      <c r="F933" s="317"/>
      <c r="G933" s="309"/>
      <c r="H933" s="309"/>
      <c r="I933" s="309"/>
      <c r="J933" s="309"/>
      <c r="K933" s="309"/>
      <c r="L933" s="79"/>
      <c r="M933" s="318"/>
      <c r="N933" s="318"/>
      <c r="DE933" s="129"/>
    </row>
    <row r="934" spans="1:109" s="75" customFormat="1" ht="12" customHeight="1">
      <c r="A934" s="111"/>
      <c r="B934" s="111"/>
      <c r="C934" s="297"/>
      <c r="D934" s="297"/>
      <c r="E934" s="297"/>
      <c r="F934" s="111"/>
      <c r="G934" s="297"/>
      <c r="H934" s="297"/>
      <c r="I934" s="297"/>
      <c r="J934" s="297"/>
      <c r="K934" s="297"/>
      <c r="L934" s="111"/>
      <c r="M934" s="227"/>
      <c r="N934" s="227"/>
      <c r="DE934" s="129"/>
    </row>
    <row r="935" spans="1:109" s="75" customFormat="1" ht="12" customHeight="1">
      <c r="A935" s="95"/>
      <c r="B935" s="227"/>
      <c r="C935" s="227"/>
      <c r="D935" s="227"/>
      <c r="E935" s="227"/>
      <c r="F935" s="227"/>
      <c r="G935" s="227"/>
      <c r="H935" s="227"/>
      <c r="I935" s="95"/>
      <c r="J935" s="95"/>
      <c r="K935" s="95"/>
      <c r="L935" s="95"/>
      <c r="M935" s="95"/>
      <c r="N935" s="95"/>
      <c r="DE935" s="129"/>
    </row>
    <row r="936" spans="1:109" s="75" customFormat="1" ht="21" customHeight="1">
      <c r="A936" s="191">
        <v>4</v>
      </c>
      <c r="B936" s="298" t="s">
        <v>77</v>
      </c>
      <c r="C936" s="299"/>
      <c r="D936" s="300"/>
      <c r="E936" s="225" t="s">
        <v>76</v>
      </c>
      <c r="F936" s="226"/>
      <c r="G936" s="227"/>
      <c r="H936" s="227"/>
      <c r="I936" s="112"/>
      <c r="J936" s="94">
        <v>5</v>
      </c>
      <c r="K936" s="301" t="s">
        <v>93</v>
      </c>
      <c r="L936" s="302"/>
      <c r="M936" s="302"/>
      <c r="N936" s="303"/>
      <c r="DE936" s="129"/>
    </row>
    <row r="937" spans="1:109" s="75" customFormat="1" ht="12" customHeight="1">
      <c r="A937" s="193"/>
      <c r="B937" s="181"/>
      <c r="C937" s="206"/>
      <c r="D937" s="182"/>
      <c r="E937" s="181"/>
      <c r="F937" s="182"/>
      <c r="G937" s="227"/>
      <c r="H937" s="227"/>
      <c r="I937" s="101"/>
      <c r="J937" s="304"/>
      <c r="K937" s="234"/>
      <c r="L937" s="235"/>
      <c r="M937" s="235"/>
      <c r="N937" s="236"/>
      <c r="DE937" s="129"/>
    </row>
    <row r="938" spans="1:109" s="75" customFormat="1" ht="12" customHeight="1">
      <c r="A938" s="95"/>
      <c r="B938" s="100"/>
      <c r="C938" s="100"/>
      <c r="D938" s="100"/>
      <c r="E938" s="100"/>
      <c r="F938" s="100"/>
      <c r="G938" s="227"/>
      <c r="H938" s="227"/>
      <c r="I938" s="95"/>
      <c r="J938" s="305"/>
      <c r="K938" s="237"/>
      <c r="L938" s="307"/>
      <c r="M938" s="307"/>
      <c r="N938" s="239"/>
      <c r="O938" s="25"/>
      <c r="P938" s="25"/>
      <c r="DE938" s="129"/>
    </row>
    <row r="939" spans="1:109" s="75" customFormat="1" ht="12" customHeight="1">
      <c r="A939" s="95"/>
      <c r="B939" s="96"/>
      <c r="C939" s="96"/>
      <c r="D939" s="96"/>
      <c r="E939" s="96"/>
      <c r="F939" s="96"/>
      <c r="G939" s="96"/>
      <c r="H939" s="96"/>
      <c r="I939" s="95"/>
      <c r="J939" s="305"/>
      <c r="K939" s="237"/>
      <c r="L939" s="307"/>
      <c r="M939" s="307"/>
      <c r="N939" s="239"/>
      <c r="DE939" s="129"/>
    </row>
    <row r="940" spans="1:109" s="75" customFormat="1" ht="12" customHeight="1">
      <c r="A940" s="95"/>
      <c r="B940" s="244" t="s">
        <v>92</v>
      </c>
      <c r="C940" s="244"/>
      <c r="D940" s="244"/>
      <c r="E940" s="244"/>
      <c r="F940" s="244"/>
      <c r="G940" s="244"/>
      <c r="H940" s="244"/>
      <c r="I940" s="103"/>
      <c r="J940" s="305"/>
      <c r="K940" s="237"/>
      <c r="L940" s="307"/>
      <c r="M940" s="307"/>
      <c r="N940" s="239"/>
      <c r="DE940" s="129"/>
    </row>
    <row r="941" spans="1:109" s="75" customFormat="1" ht="12" customHeight="1">
      <c r="A941" s="95"/>
      <c r="B941" s="244" t="s">
        <v>91</v>
      </c>
      <c r="C941" s="244"/>
      <c r="D941" s="244"/>
      <c r="E941" s="244"/>
      <c r="F941" s="244"/>
      <c r="G941" s="244"/>
      <c r="H941" s="244"/>
      <c r="I941" s="113"/>
      <c r="J941" s="305"/>
      <c r="K941" s="237"/>
      <c r="L941" s="307"/>
      <c r="M941" s="307"/>
      <c r="N941" s="239"/>
      <c r="DE941" s="129"/>
    </row>
    <row r="942" spans="1:109" s="75" customFormat="1" ht="12" customHeight="1">
      <c r="A942" s="98" t="s">
        <v>73</v>
      </c>
      <c r="B942" s="279" t="s">
        <v>90</v>
      </c>
      <c r="C942" s="279"/>
      <c r="D942" s="279"/>
      <c r="E942" s="279"/>
      <c r="F942" s="279"/>
      <c r="G942" s="279"/>
      <c r="H942" s="279"/>
      <c r="I942" s="103"/>
      <c r="J942" s="305"/>
      <c r="K942" s="237"/>
      <c r="L942" s="307"/>
      <c r="M942" s="307"/>
      <c r="N942" s="239"/>
      <c r="DE942" s="129"/>
    </row>
    <row r="943" spans="1:109" s="75" customFormat="1" ht="12" customHeight="1">
      <c r="A943" s="98"/>
      <c r="B943" s="243"/>
      <c r="C943" s="243"/>
      <c r="D943" s="243"/>
      <c r="E943" s="243"/>
      <c r="F943" s="243"/>
      <c r="G943" s="243"/>
      <c r="H943" s="243"/>
      <c r="I943" s="103"/>
      <c r="J943" s="305"/>
      <c r="K943" s="237"/>
      <c r="L943" s="307"/>
      <c r="M943" s="307"/>
      <c r="N943" s="239"/>
      <c r="DE943" s="129"/>
    </row>
    <row r="944" spans="1:109" s="75" customFormat="1" ht="12" customHeight="1">
      <c r="A944" s="98"/>
      <c r="B944" s="243"/>
      <c r="C944" s="243"/>
      <c r="D944" s="243"/>
      <c r="E944" s="243"/>
      <c r="F944" s="243"/>
      <c r="G944" s="243"/>
      <c r="H944" s="243"/>
      <c r="I944" s="103"/>
      <c r="J944" s="305"/>
      <c r="K944" s="237"/>
      <c r="L944" s="307"/>
      <c r="M944" s="307"/>
      <c r="N944" s="239"/>
      <c r="DE944" s="129"/>
    </row>
    <row r="945" spans="1:111" s="75" customFormat="1" ht="12" customHeight="1">
      <c r="A945" s="98"/>
      <c r="B945" s="244"/>
      <c r="C945" s="244"/>
      <c r="D945" s="244"/>
      <c r="E945" s="244"/>
      <c r="F945" s="244"/>
      <c r="G945" s="244"/>
      <c r="H945" s="244"/>
      <c r="I945" s="103"/>
      <c r="J945" s="305"/>
      <c r="K945" s="237"/>
      <c r="L945" s="307"/>
      <c r="M945" s="307"/>
      <c r="N945" s="239"/>
      <c r="DE945" s="129"/>
    </row>
    <row r="946" spans="1:111" s="75" customFormat="1" ht="12" customHeight="1">
      <c r="A946" s="98"/>
      <c r="B946" s="244" t="s">
        <v>56</v>
      </c>
      <c r="C946" s="244"/>
      <c r="D946" s="244"/>
      <c r="E946" s="244"/>
      <c r="F946" s="244"/>
      <c r="G946" s="244"/>
      <c r="H946" s="244"/>
      <c r="I946" s="103"/>
      <c r="J946" s="305"/>
      <c r="K946" s="237"/>
      <c r="L946" s="307"/>
      <c r="M946" s="307"/>
      <c r="N946" s="239"/>
      <c r="Q946" s="24"/>
      <c r="R946" s="24"/>
      <c r="S946" s="24"/>
      <c r="T946" s="24"/>
      <c r="U946" s="24"/>
      <c r="V946" s="24"/>
      <c r="W946" s="24"/>
      <c r="X946" s="24"/>
      <c r="Y946" s="24"/>
      <c r="Z946" s="24"/>
      <c r="AA946" s="24"/>
      <c r="DE946" s="129"/>
    </row>
    <row r="947" spans="1:111" s="75" customFormat="1" ht="12" customHeight="1">
      <c r="A947" s="98"/>
      <c r="B947" s="244"/>
      <c r="C947" s="244"/>
      <c r="D947" s="244"/>
      <c r="E947" s="244"/>
      <c r="F947" s="244"/>
      <c r="G947" s="244"/>
      <c r="H947" s="244"/>
      <c r="I947" s="103"/>
      <c r="J947" s="306"/>
      <c r="K947" s="240"/>
      <c r="L947" s="241"/>
      <c r="M947" s="241"/>
      <c r="N947" s="242"/>
      <c r="DE947" s="129"/>
    </row>
    <row r="948" spans="1:111" s="76" customFormat="1" ht="13.5">
      <c r="A948" s="319" t="s">
        <v>100</v>
      </c>
      <c r="B948" s="320"/>
      <c r="C948" s="320"/>
      <c r="D948" s="320"/>
      <c r="E948" s="320"/>
      <c r="F948" s="320"/>
      <c r="G948" s="320"/>
      <c r="H948" s="320"/>
      <c r="I948" s="320"/>
      <c r="J948" s="320"/>
      <c r="K948" s="320"/>
      <c r="L948" s="320"/>
      <c r="M948" s="320"/>
      <c r="N948" s="320"/>
      <c r="DE948" s="145"/>
    </row>
    <row r="949" spans="1:111" s="75" customFormat="1" ht="12" customHeight="1">
      <c r="A949" s="321" t="s">
        <v>11</v>
      </c>
      <c r="B949" s="322"/>
      <c r="C949" s="187"/>
      <c r="D949" s="188"/>
      <c r="E949" s="321" t="s">
        <v>10</v>
      </c>
      <c r="F949" s="322"/>
      <c r="G949" s="181"/>
      <c r="H949" s="206"/>
      <c r="I949" s="323"/>
      <c r="J949" s="324"/>
      <c r="K949" s="108" t="s">
        <v>64</v>
      </c>
      <c r="L949" s="181"/>
      <c r="M949" s="206"/>
      <c r="N949" s="182"/>
      <c r="DE949" s="129"/>
    </row>
    <row r="950" spans="1:111" s="75" customFormat="1" ht="12" customHeight="1">
      <c r="A950" s="325">
        <v>1</v>
      </c>
      <c r="B950" s="327" t="s">
        <v>99</v>
      </c>
      <c r="C950" s="327"/>
      <c r="D950" s="327"/>
      <c r="E950" s="327"/>
      <c r="F950" s="327"/>
      <c r="G950" s="328" t="s">
        <v>98</v>
      </c>
      <c r="H950" s="328"/>
      <c r="I950" s="328" t="s">
        <v>97</v>
      </c>
      <c r="J950" s="328"/>
      <c r="K950" s="328"/>
      <c r="L950" s="328"/>
      <c r="M950" s="328"/>
      <c r="N950" s="328"/>
      <c r="DE950" s="129"/>
    </row>
    <row r="951" spans="1:111" s="75" customFormat="1" ht="12" customHeight="1">
      <c r="A951" s="326"/>
      <c r="B951" s="308"/>
      <c r="C951" s="308"/>
      <c r="D951" s="308"/>
      <c r="E951" s="308"/>
      <c r="F951" s="308"/>
      <c r="G951" s="308"/>
      <c r="H951" s="308"/>
      <c r="I951" s="329"/>
      <c r="J951" s="211"/>
      <c r="K951" s="211"/>
      <c r="L951" s="211"/>
      <c r="M951" s="211"/>
      <c r="N951" s="109" t="s">
        <v>185</v>
      </c>
      <c r="P951" s="74"/>
      <c r="DE951" s="129"/>
    </row>
    <row r="952" spans="1:111" s="75" customFormat="1" ht="12" customHeight="1">
      <c r="A952" s="330"/>
      <c r="B952" s="331"/>
      <c r="C952" s="331"/>
      <c r="D952" s="331"/>
      <c r="E952" s="331"/>
      <c r="F952" s="331"/>
      <c r="G952" s="331"/>
      <c r="H952" s="331"/>
      <c r="I952" s="331"/>
      <c r="J952" s="331"/>
      <c r="K952" s="331"/>
      <c r="L952" s="331"/>
      <c r="M952" s="331"/>
      <c r="N952" s="331"/>
      <c r="DE952" s="129"/>
    </row>
    <row r="953" spans="1:111" s="75" customFormat="1" ht="12" customHeight="1">
      <c r="A953" s="328">
        <v>2</v>
      </c>
      <c r="B953" s="328" t="s">
        <v>85</v>
      </c>
      <c r="C953" s="328"/>
      <c r="D953" s="328"/>
      <c r="E953" s="328"/>
      <c r="F953" s="328"/>
      <c r="G953" s="328"/>
      <c r="H953" s="328"/>
      <c r="I953" s="328"/>
      <c r="J953" s="328"/>
      <c r="K953" s="328"/>
      <c r="L953" s="328"/>
      <c r="M953" s="328" t="s">
        <v>81</v>
      </c>
      <c r="N953" s="332"/>
      <c r="DE953" s="129"/>
    </row>
    <row r="954" spans="1:111" s="75" customFormat="1" ht="12" customHeight="1">
      <c r="A954" s="328"/>
      <c r="B954" s="108" t="s">
        <v>5</v>
      </c>
      <c r="C954" s="328" t="s">
        <v>84</v>
      </c>
      <c r="D954" s="328"/>
      <c r="E954" s="328"/>
      <c r="F954" s="108" t="s">
        <v>83</v>
      </c>
      <c r="G954" s="328" t="s">
        <v>94</v>
      </c>
      <c r="H954" s="328"/>
      <c r="I954" s="328" t="s">
        <v>14</v>
      </c>
      <c r="J954" s="328"/>
      <c r="K954" s="328"/>
      <c r="L954" s="108" t="s">
        <v>13</v>
      </c>
      <c r="M954" s="328"/>
      <c r="N954" s="332"/>
      <c r="DE954" s="129"/>
      <c r="DF954" s="76" t="str">
        <f>IF(COUNTA(B955:N964)&gt;0,DG954,"")</f>
        <v/>
      </c>
      <c r="DG954" s="75">
        <v>28</v>
      </c>
    </row>
    <row r="955" spans="1:111" s="75" customFormat="1" ht="12" customHeight="1">
      <c r="A955" s="328"/>
      <c r="B955" s="78"/>
      <c r="C955" s="308"/>
      <c r="D955" s="308"/>
      <c r="E955" s="308"/>
      <c r="F955" s="79"/>
      <c r="G955" s="308"/>
      <c r="H955" s="308"/>
      <c r="I955" s="309"/>
      <c r="J955" s="309"/>
      <c r="K955" s="309"/>
      <c r="L955" s="62"/>
      <c r="M955" s="308"/>
      <c r="N955" s="308"/>
      <c r="DE955" s="129"/>
    </row>
    <row r="956" spans="1:111" s="75" customFormat="1" ht="12" customHeight="1">
      <c r="A956" s="328"/>
      <c r="B956" s="78"/>
      <c r="C956" s="308"/>
      <c r="D956" s="308"/>
      <c r="E956" s="308"/>
      <c r="F956" s="79"/>
      <c r="G956" s="308"/>
      <c r="H956" s="308"/>
      <c r="I956" s="309"/>
      <c r="J956" s="309"/>
      <c r="K956" s="309"/>
      <c r="L956" s="62"/>
      <c r="M956" s="308"/>
      <c r="N956" s="308"/>
      <c r="DE956" s="129"/>
    </row>
    <row r="957" spans="1:111" s="75" customFormat="1" ht="12" customHeight="1">
      <c r="A957" s="328"/>
      <c r="B957" s="78"/>
      <c r="C957" s="308"/>
      <c r="D957" s="308"/>
      <c r="E957" s="308"/>
      <c r="F957" s="79"/>
      <c r="G957" s="308"/>
      <c r="H957" s="308"/>
      <c r="I957" s="309"/>
      <c r="J957" s="309"/>
      <c r="K957" s="309"/>
      <c r="L957" s="62"/>
      <c r="M957" s="308"/>
      <c r="N957" s="308"/>
      <c r="DE957" s="129"/>
    </row>
    <row r="958" spans="1:111" s="75" customFormat="1" ht="12" customHeight="1">
      <c r="A958" s="328"/>
      <c r="B958" s="78"/>
      <c r="C958" s="308"/>
      <c r="D958" s="308"/>
      <c r="E958" s="308"/>
      <c r="F958" s="79"/>
      <c r="G958" s="308"/>
      <c r="H958" s="308"/>
      <c r="I958" s="309"/>
      <c r="J958" s="309"/>
      <c r="K958" s="309"/>
      <c r="L958" s="62"/>
      <c r="M958" s="308"/>
      <c r="N958" s="308"/>
      <c r="DE958" s="129"/>
    </row>
    <row r="959" spans="1:111" s="75" customFormat="1" ht="12" customHeight="1">
      <c r="A959" s="328"/>
      <c r="B959" s="78"/>
      <c r="C959" s="308"/>
      <c r="D959" s="308"/>
      <c r="E959" s="308"/>
      <c r="F959" s="79"/>
      <c r="G959" s="308"/>
      <c r="H959" s="308"/>
      <c r="I959" s="309"/>
      <c r="J959" s="309"/>
      <c r="K959" s="309"/>
      <c r="L959" s="62"/>
      <c r="M959" s="308"/>
      <c r="N959" s="308"/>
      <c r="DE959" s="129"/>
    </row>
    <row r="960" spans="1:111" s="75" customFormat="1" ht="12" customHeight="1">
      <c r="A960" s="328"/>
      <c r="B960" s="78"/>
      <c r="C960" s="308"/>
      <c r="D960" s="308"/>
      <c r="E960" s="308"/>
      <c r="F960" s="79"/>
      <c r="G960" s="308"/>
      <c r="H960" s="308"/>
      <c r="I960" s="309"/>
      <c r="J960" s="309"/>
      <c r="K960" s="309"/>
      <c r="L960" s="62"/>
      <c r="M960" s="308"/>
      <c r="N960" s="308"/>
      <c r="DE960" s="129"/>
    </row>
    <row r="961" spans="1:109" s="75" customFormat="1" ht="12" customHeight="1">
      <c r="A961" s="328"/>
      <c r="B961" s="78"/>
      <c r="C961" s="308"/>
      <c r="D961" s="308"/>
      <c r="E961" s="308"/>
      <c r="F961" s="79"/>
      <c r="G961" s="308"/>
      <c r="H961" s="308"/>
      <c r="I961" s="309"/>
      <c r="J961" s="309"/>
      <c r="K961" s="309"/>
      <c r="L961" s="62"/>
      <c r="M961" s="308"/>
      <c r="N961" s="308"/>
      <c r="DE961" s="129"/>
    </row>
    <row r="962" spans="1:109" s="75" customFormat="1" ht="12" customHeight="1">
      <c r="A962" s="328"/>
      <c r="B962" s="78"/>
      <c r="C962" s="308"/>
      <c r="D962" s="308"/>
      <c r="E962" s="308"/>
      <c r="F962" s="79"/>
      <c r="G962" s="308"/>
      <c r="H962" s="308"/>
      <c r="I962" s="309"/>
      <c r="J962" s="309"/>
      <c r="K962" s="309"/>
      <c r="L962" s="62"/>
      <c r="M962" s="308"/>
      <c r="N962" s="308"/>
      <c r="DE962" s="129"/>
    </row>
    <row r="963" spans="1:109" s="75" customFormat="1" ht="12" customHeight="1">
      <c r="A963" s="328"/>
      <c r="B963" s="78"/>
      <c r="C963" s="308"/>
      <c r="D963" s="308"/>
      <c r="E963" s="308"/>
      <c r="F963" s="79"/>
      <c r="G963" s="308"/>
      <c r="H963" s="308"/>
      <c r="I963" s="309"/>
      <c r="J963" s="309"/>
      <c r="K963" s="309"/>
      <c r="L963" s="62"/>
      <c r="M963" s="308"/>
      <c r="N963" s="308"/>
      <c r="DE963" s="129"/>
    </row>
    <row r="964" spans="1:109" s="75" customFormat="1" ht="12" customHeight="1">
      <c r="A964" s="328"/>
      <c r="B964" s="78"/>
      <c r="C964" s="308"/>
      <c r="D964" s="308"/>
      <c r="E964" s="308"/>
      <c r="F964" s="79"/>
      <c r="G964" s="308"/>
      <c r="H964" s="308"/>
      <c r="I964" s="309"/>
      <c r="J964" s="309"/>
      <c r="K964" s="309"/>
      <c r="L964" s="62"/>
      <c r="M964" s="308"/>
      <c r="N964" s="308"/>
      <c r="DE964" s="129"/>
    </row>
    <row r="965" spans="1:109" s="75" customFormat="1" ht="12" customHeight="1">
      <c r="A965" s="310"/>
      <c r="B965" s="311"/>
      <c r="C965" s="311"/>
      <c r="D965" s="311"/>
      <c r="E965" s="311"/>
      <c r="F965" s="311"/>
      <c r="G965" s="311"/>
      <c r="H965" s="311"/>
      <c r="I965" s="311"/>
      <c r="J965" s="311"/>
      <c r="K965" s="311"/>
      <c r="L965" s="311"/>
      <c r="M965" s="311"/>
      <c r="N965" s="311"/>
      <c r="DE965" s="129"/>
    </row>
    <row r="966" spans="1:109" s="75" customFormat="1" ht="12" customHeight="1">
      <c r="A966" s="312">
        <v>3</v>
      </c>
      <c r="B966" s="312" t="s">
        <v>96</v>
      </c>
      <c r="C966" s="312"/>
      <c r="D966" s="312"/>
      <c r="E966" s="312"/>
      <c r="F966" s="312"/>
      <c r="G966" s="312"/>
      <c r="H966" s="312"/>
      <c r="I966" s="312"/>
      <c r="J966" s="312"/>
      <c r="K966" s="312"/>
      <c r="L966" s="312"/>
      <c r="M966" s="312" t="s">
        <v>81</v>
      </c>
      <c r="N966" s="313"/>
      <c r="DE966" s="129"/>
    </row>
    <row r="967" spans="1:109" s="75" customFormat="1" ht="12" customHeight="1">
      <c r="A967" s="312"/>
      <c r="B967" s="258" t="s">
        <v>95</v>
      </c>
      <c r="C967" s="314"/>
      <c r="D967" s="314"/>
      <c r="E967" s="314"/>
      <c r="F967" s="259"/>
      <c r="G967" s="312" t="s">
        <v>94</v>
      </c>
      <c r="H967" s="312"/>
      <c r="I967" s="312" t="s">
        <v>14</v>
      </c>
      <c r="J967" s="312"/>
      <c r="K967" s="312"/>
      <c r="L967" s="110" t="s">
        <v>13</v>
      </c>
      <c r="M967" s="312"/>
      <c r="N967" s="313"/>
      <c r="DE967" s="129"/>
    </row>
    <row r="968" spans="1:109" s="75" customFormat="1" ht="12" customHeight="1">
      <c r="A968" s="312"/>
      <c r="B968" s="315"/>
      <c r="C968" s="316"/>
      <c r="D968" s="316"/>
      <c r="E968" s="316"/>
      <c r="F968" s="317"/>
      <c r="G968" s="309"/>
      <c r="H968" s="309"/>
      <c r="I968" s="309"/>
      <c r="J968" s="309"/>
      <c r="K968" s="309"/>
      <c r="L968" s="79"/>
      <c r="M968" s="318"/>
      <c r="N968" s="318"/>
      <c r="DE968" s="129"/>
    </row>
    <row r="969" spans="1:109" s="75" customFormat="1" ht="12" customHeight="1">
      <c r="A969" s="111"/>
      <c r="B969" s="111"/>
      <c r="C969" s="297"/>
      <c r="D969" s="297"/>
      <c r="E969" s="297"/>
      <c r="F969" s="111"/>
      <c r="G969" s="297"/>
      <c r="H969" s="297"/>
      <c r="I969" s="297"/>
      <c r="J969" s="297"/>
      <c r="K969" s="297"/>
      <c r="L969" s="111"/>
      <c r="M969" s="227"/>
      <c r="N969" s="227"/>
      <c r="DE969" s="129"/>
    </row>
    <row r="970" spans="1:109" s="75" customFormat="1" ht="12" customHeight="1">
      <c r="A970" s="95"/>
      <c r="B970" s="227"/>
      <c r="C970" s="227"/>
      <c r="D970" s="227"/>
      <c r="E970" s="227"/>
      <c r="F970" s="227"/>
      <c r="G970" s="227"/>
      <c r="H970" s="227"/>
      <c r="I970" s="95"/>
      <c r="J970" s="95"/>
      <c r="K970" s="95"/>
      <c r="L970" s="95"/>
      <c r="M970" s="95"/>
      <c r="N970" s="95"/>
      <c r="DE970" s="129"/>
    </row>
    <row r="971" spans="1:109" s="75" customFormat="1" ht="21" customHeight="1">
      <c r="A971" s="191">
        <v>4</v>
      </c>
      <c r="B971" s="298" t="s">
        <v>77</v>
      </c>
      <c r="C971" s="299"/>
      <c r="D971" s="300"/>
      <c r="E971" s="225" t="s">
        <v>76</v>
      </c>
      <c r="F971" s="226"/>
      <c r="G971" s="227"/>
      <c r="H971" s="227"/>
      <c r="I971" s="112"/>
      <c r="J971" s="94">
        <v>5</v>
      </c>
      <c r="K971" s="301" t="s">
        <v>93</v>
      </c>
      <c r="L971" s="302"/>
      <c r="M971" s="302"/>
      <c r="N971" s="303"/>
      <c r="DE971" s="129"/>
    </row>
    <row r="972" spans="1:109" s="75" customFormat="1" ht="12" customHeight="1">
      <c r="A972" s="193"/>
      <c r="B972" s="181"/>
      <c r="C972" s="206"/>
      <c r="D972" s="182"/>
      <c r="E972" s="181"/>
      <c r="F972" s="182"/>
      <c r="G972" s="227"/>
      <c r="H972" s="227"/>
      <c r="I972" s="101"/>
      <c r="J972" s="304"/>
      <c r="K972" s="234"/>
      <c r="L972" s="235"/>
      <c r="M972" s="235"/>
      <c r="N972" s="236"/>
      <c r="DE972" s="129"/>
    </row>
    <row r="973" spans="1:109" s="75" customFormat="1" ht="12" customHeight="1">
      <c r="A973" s="95"/>
      <c r="B973" s="100"/>
      <c r="C973" s="100"/>
      <c r="D973" s="100"/>
      <c r="E973" s="100"/>
      <c r="F973" s="100"/>
      <c r="G973" s="227"/>
      <c r="H973" s="227"/>
      <c r="I973" s="95"/>
      <c r="J973" s="305"/>
      <c r="K973" s="237"/>
      <c r="L973" s="307"/>
      <c r="M973" s="307"/>
      <c r="N973" s="239"/>
      <c r="O973" s="25"/>
      <c r="P973" s="25"/>
      <c r="DE973" s="129"/>
    </row>
    <row r="974" spans="1:109" s="75" customFormat="1" ht="12" customHeight="1">
      <c r="A974" s="95"/>
      <c r="B974" s="96"/>
      <c r="C974" s="96"/>
      <c r="D974" s="96"/>
      <c r="E974" s="96"/>
      <c r="F974" s="96"/>
      <c r="G974" s="96"/>
      <c r="H974" s="96"/>
      <c r="I974" s="95"/>
      <c r="J974" s="305"/>
      <c r="K974" s="237"/>
      <c r="L974" s="307"/>
      <c r="M974" s="307"/>
      <c r="N974" s="239"/>
      <c r="DE974" s="129"/>
    </row>
    <row r="975" spans="1:109" s="75" customFormat="1" ht="12" customHeight="1">
      <c r="A975" s="95"/>
      <c r="B975" s="244" t="s">
        <v>92</v>
      </c>
      <c r="C975" s="244"/>
      <c r="D975" s="244"/>
      <c r="E975" s="244"/>
      <c r="F975" s="244"/>
      <c r="G975" s="244"/>
      <c r="H975" s="244"/>
      <c r="I975" s="103"/>
      <c r="J975" s="305"/>
      <c r="K975" s="237"/>
      <c r="L975" s="307"/>
      <c r="M975" s="307"/>
      <c r="N975" s="239"/>
      <c r="DE975" s="129"/>
    </row>
    <row r="976" spans="1:109" s="75" customFormat="1" ht="12" customHeight="1">
      <c r="A976" s="95"/>
      <c r="B976" s="244" t="s">
        <v>91</v>
      </c>
      <c r="C976" s="244"/>
      <c r="D976" s="244"/>
      <c r="E976" s="244"/>
      <c r="F976" s="244"/>
      <c r="G976" s="244"/>
      <c r="H976" s="244"/>
      <c r="I976" s="113"/>
      <c r="J976" s="305"/>
      <c r="K976" s="237"/>
      <c r="L976" s="307"/>
      <c r="M976" s="307"/>
      <c r="N976" s="239"/>
      <c r="DE976" s="129"/>
    </row>
    <row r="977" spans="1:111" s="75" customFormat="1" ht="12" customHeight="1">
      <c r="A977" s="98" t="s">
        <v>73</v>
      </c>
      <c r="B977" s="279" t="s">
        <v>90</v>
      </c>
      <c r="C977" s="279"/>
      <c r="D977" s="279"/>
      <c r="E977" s="279"/>
      <c r="F977" s="279"/>
      <c r="G977" s="279"/>
      <c r="H977" s="279"/>
      <c r="I977" s="103"/>
      <c r="J977" s="305"/>
      <c r="K977" s="237"/>
      <c r="L977" s="307"/>
      <c r="M977" s="307"/>
      <c r="N977" s="239"/>
      <c r="DE977" s="129"/>
    </row>
    <row r="978" spans="1:111" s="75" customFormat="1" ht="12" customHeight="1">
      <c r="A978" s="98"/>
      <c r="B978" s="243"/>
      <c r="C978" s="243"/>
      <c r="D978" s="243"/>
      <c r="E978" s="243"/>
      <c r="F978" s="243"/>
      <c r="G978" s="243"/>
      <c r="H978" s="243"/>
      <c r="I978" s="103"/>
      <c r="J978" s="305"/>
      <c r="K978" s="237"/>
      <c r="L978" s="307"/>
      <c r="M978" s="307"/>
      <c r="N978" s="239"/>
      <c r="DE978" s="129"/>
    </row>
    <row r="979" spans="1:111" s="75" customFormat="1" ht="12" customHeight="1">
      <c r="A979" s="98"/>
      <c r="B979" s="243"/>
      <c r="C979" s="243"/>
      <c r="D979" s="243"/>
      <c r="E979" s="243"/>
      <c r="F979" s="243"/>
      <c r="G979" s="243"/>
      <c r="H979" s="243"/>
      <c r="I979" s="103"/>
      <c r="J979" s="305"/>
      <c r="K979" s="237"/>
      <c r="L979" s="307"/>
      <c r="M979" s="307"/>
      <c r="N979" s="239"/>
      <c r="DE979" s="129"/>
    </row>
    <row r="980" spans="1:111" s="75" customFormat="1" ht="12" customHeight="1">
      <c r="A980" s="98"/>
      <c r="B980" s="244"/>
      <c r="C980" s="244"/>
      <c r="D980" s="244"/>
      <c r="E980" s="244"/>
      <c r="F980" s="244"/>
      <c r="G980" s="244"/>
      <c r="H980" s="244"/>
      <c r="I980" s="103"/>
      <c r="J980" s="305"/>
      <c r="K980" s="237"/>
      <c r="L980" s="307"/>
      <c r="M980" s="307"/>
      <c r="N980" s="239"/>
      <c r="DE980" s="129"/>
    </row>
    <row r="981" spans="1:111" s="75" customFormat="1" ht="12" customHeight="1">
      <c r="A981" s="98"/>
      <c r="B981" s="244" t="s">
        <v>56</v>
      </c>
      <c r="C981" s="244"/>
      <c r="D981" s="244"/>
      <c r="E981" s="244"/>
      <c r="F981" s="244"/>
      <c r="G981" s="244"/>
      <c r="H981" s="244"/>
      <c r="I981" s="103"/>
      <c r="J981" s="305"/>
      <c r="K981" s="237"/>
      <c r="L981" s="307"/>
      <c r="M981" s="307"/>
      <c r="N981" s="239"/>
      <c r="Q981" s="24"/>
      <c r="R981" s="24"/>
      <c r="S981" s="24"/>
      <c r="T981" s="24"/>
      <c r="U981" s="24"/>
      <c r="V981" s="24"/>
      <c r="W981" s="24"/>
      <c r="X981" s="24"/>
      <c r="Y981" s="24"/>
      <c r="Z981" s="24"/>
      <c r="AA981" s="24"/>
      <c r="DE981" s="129"/>
    </row>
    <row r="982" spans="1:111" s="75" customFormat="1" ht="12" customHeight="1">
      <c r="A982" s="98"/>
      <c r="B982" s="244"/>
      <c r="C982" s="244"/>
      <c r="D982" s="244"/>
      <c r="E982" s="244"/>
      <c r="F982" s="244"/>
      <c r="G982" s="244"/>
      <c r="H982" s="244"/>
      <c r="I982" s="103"/>
      <c r="J982" s="306"/>
      <c r="K982" s="240"/>
      <c r="L982" s="241"/>
      <c r="M982" s="241"/>
      <c r="N982" s="242"/>
      <c r="DE982" s="129"/>
    </row>
    <row r="983" spans="1:111" s="76" customFormat="1" ht="13.5">
      <c r="A983" s="319" t="s">
        <v>100</v>
      </c>
      <c r="B983" s="320"/>
      <c r="C983" s="320"/>
      <c r="D983" s="320"/>
      <c r="E983" s="320"/>
      <c r="F983" s="320"/>
      <c r="G983" s="320"/>
      <c r="H983" s="320"/>
      <c r="I983" s="320"/>
      <c r="J983" s="320"/>
      <c r="K983" s="320"/>
      <c r="L983" s="320"/>
      <c r="M983" s="320"/>
      <c r="N983" s="320"/>
      <c r="DE983" s="145"/>
    </row>
    <row r="984" spans="1:111" s="75" customFormat="1" ht="12" customHeight="1">
      <c r="A984" s="321" t="s">
        <v>11</v>
      </c>
      <c r="B984" s="322"/>
      <c r="C984" s="187"/>
      <c r="D984" s="188"/>
      <c r="E984" s="321" t="s">
        <v>10</v>
      </c>
      <c r="F984" s="322"/>
      <c r="G984" s="181"/>
      <c r="H984" s="206"/>
      <c r="I984" s="323"/>
      <c r="J984" s="324"/>
      <c r="K984" s="108" t="s">
        <v>64</v>
      </c>
      <c r="L984" s="181"/>
      <c r="M984" s="206"/>
      <c r="N984" s="182"/>
      <c r="DE984" s="129"/>
    </row>
    <row r="985" spans="1:111" s="75" customFormat="1" ht="12" customHeight="1">
      <c r="A985" s="325">
        <v>1</v>
      </c>
      <c r="B985" s="327" t="s">
        <v>99</v>
      </c>
      <c r="C985" s="327"/>
      <c r="D985" s="327"/>
      <c r="E985" s="327"/>
      <c r="F985" s="327"/>
      <c r="G985" s="328" t="s">
        <v>98</v>
      </c>
      <c r="H985" s="328"/>
      <c r="I985" s="328" t="s">
        <v>97</v>
      </c>
      <c r="J985" s="328"/>
      <c r="K985" s="328"/>
      <c r="L985" s="328"/>
      <c r="M985" s="328"/>
      <c r="N985" s="328"/>
      <c r="DE985" s="129"/>
    </row>
    <row r="986" spans="1:111" s="75" customFormat="1" ht="12" customHeight="1">
      <c r="A986" s="326"/>
      <c r="B986" s="308"/>
      <c r="C986" s="308"/>
      <c r="D986" s="308"/>
      <c r="E986" s="308"/>
      <c r="F986" s="308"/>
      <c r="G986" s="308"/>
      <c r="H986" s="308"/>
      <c r="I986" s="329"/>
      <c r="J986" s="211"/>
      <c r="K986" s="211"/>
      <c r="L986" s="211"/>
      <c r="M986" s="211"/>
      <c r="N986" s="109" t="s">
        <v>185</v>
      </c>
      <c r="P986" s="74"/>
      <c r="DE986" s="129"/>
    </row>
    <row r="987" spans="1:111" s="75" customFormat="1" ht="12" customHeight="1">
      <c r="A987" s="330"/>
      <c r="B987" s="331"/>
      <c r="C987" s="331"/>
      <c r="D987" s="331"/>
      <c r="E987" s="331"/>
      <c r="F987" s="331"/>
      <c r="G987" s="331"/>
      <c r="H987" s="331"/>
      <c r="I987" s="331"/>
      <c r="J987" s="331"/>
      <c r="K987" s="331"/>
      <c r="L987" s="331"/>
      <c r="M987" s="331"/>
      <c r="N987" s="331"/>
      <c r="DE987" s="129"/>
    </row>
    <row r="988" spans="1:111" s="75" customFormat="1" ht="12" customHeight="1">
      <c r="A988" s="328">
        <v>2</v>
      </c>
      <c r="B988" s="328" t="s">
        <v>85</v>
      </c>
      <c r="C988" s="328"/>
      <c r="D988" s="328"/>
      <c r="E988" s="328"/>
      <c r="F988" s="328"/>
      <c r="G988" s="328"/>
      <c r="H988" s="328"/>
      <c r="I988" s="328"/>
      <c r="J988" s="328"/>
      <c r="K988" s="328"/>
      <c r="L988" s="328"/>
      <c r="M988" s="328" t="s">
        <v>81</v>
      </c>
      <c r="N988" s="332"/>
      <c r="DE988" s="129"/>
    </row>
    <row r="989" spans="1:111" s="75" customFormat="1" ht="12" customHeight="1">
      <c r="A989" s="328"/>
      <c r="B989" s="108" t="s">
        <v>5</v>
      </c>
      <c r="C989" s="328" t="s">
        <v>84</v>
      </c>
      <c r="D989" s="328"/>
      <c r="E989" s="328"/>
      <c r="F989" s="108" t="s">
        <v>83</v>
      </c>
      <c r="G989" s="328" t="s">
        <v>94</v>
      </c>
      <c r="H989" s="328"/>
      <c r="I989" s="328" t="s">
        <v>14</v>
      </c>
      <c r="J989" s="328"/>
      <c r="K989" s="328"/>
      <c r="L989" s="108" t="s">
        <v>13</v>
      </c>
      <c r="M989" s="328"/>
      <c r="N989" s="332"/>
      <c r="DE989" s="129"/>
      <c r="DF989" s="76" t="str">
        <f>IF(COUNTA(B990:N999)&gt;0,DG989,"")</f>
        <v/>
      </c>
      <c r="DG989" s="75">
        <v>29</v>
      </c>
    </row>
    <row r="990" spans="1:111" s="75" customFormat="1" ht="12" customHeight="1">
      <c r="A990" s="328"/>
      <c r="B990" s="78"/>
      <c r="C990" s="308"/>
      <c r="D990" s="308"/>
      <c r="E990" s="308"/>
      <c r="F990" s="79"/>
      <c r="G990" s="308"/>
      <c r="H990" s="308"/>
      <c r="I990" s="309"/>
      <c r="J990" s="309"/>
      <c r="K990" s="309"/>
      <c r="L990" s="62"/>
      <c r="M990" s="308"/>
      <c r="N990" s="308"/>
      <c r="DE990" s="129"/>
    </row>
    <row r="991" spans="1:111" s="75" customFormat="1" ht="12" customHeight="1">
      <c r="A991" s="328"/>
      <c r="B991" s="78"/>
      <c r="C991" s="308"/>
      <c r="D991" s="308"/>
      <c r="E991" s="308"/>
      <c r="F991" s="79"/>
      <c r="G991" s="308"/>
      <c r="H991" s="308"/>
      <c r="I991" s="309"/>
      <c r="J991" s="309"/>
      <c r="K991" s="309"/>
      <c r="L991" s="62"/>
      <c r="M991" s="308"/>
      <c r="N991" s="308"/>
      <c r="DE991" s="129"/>
    </row>
    <row r="992" spans="1:111" s="75" customFormat="1" ht="12" customHeight="1">
      <c r="A992" s="328"/>
      <c r="B992" s="78"/>
      <c r="C992" s="308"/>
      <c r="D992" s="308"/>
      <c r="E992" s="308"/>
      <c r="F992" s="79"/>
      <c r="G992" s="308"/>
      <c r="H992" s="308"/>
      <c r="I992" s="309"/>
      <c r="J992" s="309"/>
      <c r="K992" s="309"/>
      <c r="L992" s="62"/>
      <c r="M992" s="308"/>
      <c r="N992" s="308"/>
      <c r="DE992" s="129"/>
    </row>
    <row r="993" spans="1:109" s="75" customFormat="1" ht="12" customHeight="1">
      <c r="A993" s="328"/>
      <c r="B993" s="78"/>
      <c r="C993" s="308"/>
      <c r="D993" s="308"/>
      <c r="E993" s="308"/>
      <c r="F993" s="79"/>
      <c r="G993" s="308"/>
      <c r="H993" s="308"/>
      <c r="I993" s="309"/>
      <c r="J993" s="309"/>
      <c r="K993" s="309"/>
      <c r="L993" s="62"/>
      <c r="M993" s="308"/>
      <c r="N993" s="308"/>
      <c r="DE993" s="129"/>
    </row>
    <row r="994" spans="1:109" s="75" customFormat="1" ht="12" customHeight="1">
      <c r="A994" s="328"/>
      <c r="B994" s="78"/>
      <c r="C994" s="308"/>
      <c r="D994" s="308"/>
      <c r="E994" s="308"/>
      <c r="F994" s="79"/>
      <c r="G994" s="308"/>
      <c r="H994" s="308"/>
      <c r="I994" s="309"/>
      <c r="J994" s="309"/>
      <c r="K994" s="309"/>
      <c r="L994" s="62"/>
      <c r="M994" s="308"/>
      <c r="N994" s="308"/>
      <c r="DE994" s="129"/>
    </row>
    <row r="995" spans="1:109" s="75" customFormat="1" ht="12" customHeight="1">
      <c r="A995" s="328"/>
      <c r="B995" s="78"/>
      <c r="C995" s="308"/>
      <c r="D995" s="308"/>
      <c r="E995" s="308"/>
      <c r="F995" s="79"/>
      <c r="G995" s="308"/>
      <c r="H995" s="308"/>
      <c r="I995" s="309"/>
      <c r="J995" s="309"/>
      <c r="K995" s="309"/>
      <c r="L995" s="62"/>
      <c r="M995" s="308"/>
      <c r="N995" s="308"/>
      <c r="DE995" s="129"/>
    </row>
    <row r="996" spans="1:109" s="75" customFormat="1" ht="12" customHeight="1">
      <c r="A996" s="328"/>
      <c r="B996" s="78"/>
      <c r="C996" s="308"/>
      <c r="D996" s="308"/>
      <c r="E996" s="308"/>
      <c r="F996" s="79"/>
      <c r="G996" s="308"/>
      <c r="H996" s="308"/>
      <c r="I996" s="309"/>
      <c r="J996" s="309"/>
      <c r="K996" s="309"/>
      <c r="L996" s="62"/>
      <c r="M996" s="308"/>
      <c r="N996" s="308"/>
      <c r="DE996" s="129"/>
    </row>
    <row r="997" spans="1:109" s="75" customFormat="1" ht="12" customHeight="1">
      <c r="A997" s="328"/>
      <c r="B997" s="78"/>
      <c r="C997" s="308"/>
      <c r="D997" s="308"/>
      <c r="E997" s="308"/>
      <c r="F997" s="79"/>
      <c r="G997" s="308"/>
      <c r="H997" s="308"/>
      <c r="I997" s="309"/>
      <c r="J997" s="309"/>
      <c r="K997" s="309"/>
      <c r="L997" s="62"/>
      <c r="M997" s="308"/>
      <c r="N997" s="308"/>
      <c r="DE997" s="129"/>
    </row>
    <row r="998" spans="1:109" s="75" customFormat="1" ht="12" customHeight="1">
      <c r="A998" s="328"/>
      <c r="B998" s="78"/>
      <c r="C998" s="308"/>
      <c r="D998" s="308"/>
      <c r="E998" s="308"/>
      <c r="F998" s="79"/>
      <c r="G998" s="308"/>
      <c r="H998" s="308"/>
      <c r="I998" s="309"/>
      <c r="J998" s="309"/>
      <c r="K998" s="309"/>
      <c r="L998" s="62"/>
      <c r="M998" s="308"/>
      <c r="N998" s="308"/>
      <c r="DE998" s="129"/>
    </row>
    <row r="999" spans="1:109" s="75" customFormat="1" ht="12" customHeight="1">
      <c r="A999" s="328"/>
      <c r="B999" s="78"/>
      <c r="C999" s="308"/>
      <c r="D999" s="308"/>
      <c r="E999" s="308"/>
      <c r="F999" s="79"/>
      <c r="G999" s="308"/>
      <c r="H999" s="308"/>
      <c r="I999" s="309"/>
      <c r="J999" s="309"/>
      <c r="K999" s="309"/>
      <c r="L999" s="62"/>
      <c r="M999" s="308"/>
      <c r="N999" s="308"/>
      <c r="DE999" s="129"/>
    </row>
    <row r="1000" spans="1:109" s="75" customFormat="1" ht="12" customHeight="1">
      <c r="A1000" s="310"/>
      <c r="B1000" s="311"/>
      <c r="C1000" s="311"/>
      <c r="D1000" s="311"/>
      <c r="E1000" s="311"/>
      <c r="F1000" s="311"/>
      <c r="G1000" s="311"/>
      <c r="H1000" s="311"/>
      <c r="I1000" s="311"/>
      <c r="J1000" s="311"/>
      <c r="K1000" s="311"/>
      <c r="L1000" s="311"/>
      <c r="M1000" s="311"/>
      <c r="N1000" s="311"/>
      <c r="DE1000" s="129"/>
    </row>
    <row r="1001" spans="1:109" s="75" customFormat="1" ht="12" customHeight="1">
      <c r="A1001" s="312">
        <v>3</v>
      </c>
      <c r="B1001" s="312" t="s">
        <v>96</v>
      </c>
      <c r="C1001" s="312"/>
      <c r="D1001" s="312"/>
      <c r="E1001" s="312"/>
      <c r="F1001" s="312"/>
      <c r="G1001" s="312"/>
      <c r="H1001" s="312"/>
      <c r="I1001" s="312"/>
      <c r="J1001" s="312"/>
      <c r="K1001" s="312"/>
      <c r="L1001" s="312"/>
      <c r="M1001" s="312" t="s">
        <v>81</v>
      </c>
      <c r="N1001" s="313"/>
      <c r="DE1001" s="129"/>
    </row>
    <row r="1002" spans="1:109" s="75" customFormat="1" ht="12" customHeight="1">
      <c r="A1002" s="312"/>
      <c r="B1002" s="258" t="s">
        <v>95</v>
      </c>
      <c r="C1002" s="314"/>
      <c r="D1002" s="314"/>
      <c r="E1002" s="314"/>
      <c r="F1002" s="259"/>
      <c r="G1002" s="312" t="s">
        <v>94</v>
      </c>
      <c r="H1002" s="312"/>
      <c r="I1002" s="312" t="s">
        <v>14</v>
      </c>
      <c r="J1002" s="312"/>
      <c r="K1002" s="312"/>
      <c r="L1002" s="110" t="s">
        <v>13</v>
      </c>
      <c r="M1002" s="312"/>
      <c r="N1002" s="313"/>
      <c r="DE1002" s="129"/>
    </row>
    <row r="1003" spans="1:109" s="75" customFormat="1" ht="12" customHeight="1">
      <c r="A1003" s="312"/>
      <c r="B1003" s="315"/>
      <c r="C1003" s="316"/>
      <c r="D1003" s="316"/>
      <c r="E1003" s="316"/>
      <c r="F1003" s="317"/>
      <c r="G1003" s="309"/>
      <c r="H1003" s="309"/>
      <c r="I1003" s="309"/>
      <c r="J1003" s="309"/>
      <c r="K1003" s="309"/>
      <c r="L1003" s="79"/>
      <c r="M1003" s="318"/>
      <c r="N1003" s="318"/>
      <c r="DE1003" s="129"/>
    </row>
    <row r="1004" spans="1:109" s="75" customFormat="1" ht="12" customHeight="1">
      <c r="A1004" s="111"/>
      <c r="B1004" s="111"/>
      <c r="C1004" s="297"/>
      <c r="D1004" s="297"/>
      <c r="E1004" s="297"/>
      <c r="F1004" s="111"/>
      <c r="G1004" s="297"/>
      <c r="H1004" s="297"/>
      <c r="I1004" s="297"/>
      <c r="J1004" s="297"/>
      <c r="K1004" s="297"/>
      <c r="L1004" s="111"/>
      <c r="M1004" s="227"/>
      <c r="N1004" s="227"/>
      <c r="DE1004" s="129"/>
    </row>
    <row r="1005" spans="1:109" s="75" customFormat="1" ht="12" customHeight="1">
      <c r="A1005" s="95"/>
      <c r="B1005" s="227"/>
      <c r="C1005" s="227"/>
      <c r="D1005" s="227"/>
      <c r="E1005" s="227"/>
      <c r="F1005" s="227"/>
      <c r="G1005" s="227"/>
      <c r="H1005" s="227"/>
      <c r="I1005" s="95"/>
      <c r="J1005" s="95"/>
      <c r="K1005" s="95"/>
      <c r="L1005" s="95"/>
      <c r="M1005" s="95"/>
      <c r="N1005" s="95"/>
      <c r="DE1005" s="129"/>
    </row>
    <row r="1006" spans="1:109" s="75" customFormat="1" ht="21" customHeight="1">
      <c r="A1006" s="191">
        <v>4</v>
      </c>
      <c r="B1006" s="298" t="s">
        <v>77</v>
      </c>
      <c r="C1006" s="299"/>
      <c r="D1006" s="300"/>
      <c r="E1006" s="225" t="s">
        <v>76</v>
      </c>
      <c r="F1006" s="226"/>
      <c r="G1006" s="227"/>
      <c r="H1006" s="227"/>
      <c r="I1006" s="112"/>
      <c r="J1006" s="94">
        <v>5</v>
      </c>
      <c r="K1006" s="301" t="s">
        <v>93</v>
      </c>
      <c r="L1006" s="302"/>
      <c r="M1006" s="302"/>
      <c r="N1006" s="303"/>
      <c r="DE1006" s="129"/>
    </row>
    <row r="1007" spans="1:109" s="75" customFormat="1" ht="12" customHeight="1">
      <c r="A1007" s="193"/>
      <c r="B1007" s="181"/>
      <c r="C1007" s="206"/>
      <c r="D1007" s="182"/>
      <c r="E1007" s="181"/>
      <c r="F1007" s="182"/>
      <c r="G1007" s="227"/>
      <c r="H1007" s="227"/>
      <c r="I1007" s="101"/>
      <c r="J1007" s="304"/>
      <c r="K1007" s="234"/>
      <c r="L1007" s="235"/>
      <c r="M1007" s="235"/>
      <c r="N1007" s="236"/>
      <c r="DE1007" s="129"/>
    </row>
    <row r="1008" spans="1:109" s="75" customFormat="1" ht="12" customHeight="1">
      <c r="A1008" s="95"/>
      <c r="B1008" s="100"/>
      <c r="C1008" s="100"/>
      <c r="D1008" s="100"/>
      <c r="E1008" s="100"/>
      <c r="F1008" s="100"/>
      <c r="G1008" s="227"/>
      <c r="H1008" s="227"/>
      <c r="I1008" s="95"/>
      <c r="J1008" s="305"/>
      <c r="K1008" s="237"/>
      <c r="L1008" s="307"/>
      <c r="M1008" s="307"/>
      <c r="N1008" s="239"/>
      <c r="O1008" s="25"/>
      <c r="P1008" s="25"/>
      <c r="DE1008" s="129"/>
    </row>
    <row r="1009" spans="1:111" s="75" customFormat="1" ht="12" customHeight="1">
      <c r="A1009" s="95"/>
      <c r="B1009" s="96"/>
      <c r="C1009" s="96"/>
      <c r="D1009" s="96"/>
      <c r="E1009" s="96"/>
      <c r="F1009" s="96"/>
      <c r="G1009" s="96"/>
      <c r="H1009" s="96"/>
      <c r="I1009" s="95"/>
      <c r="J1009" s="305"/>
      <c r="K1009" s="237"/>
      <c r="L1009" s="307"/>
      <c r="M1009" s="307"/>
      <c r="N1009" s="239"/>
      <c r="DE1009" s="129"/>
    </row>
    <row r="1010" spans="1:111" s="75" customFormat="1" ht="12" customHeight="1">
      <c r="A1010" s="95"/>
      <c r="B1010" s="244" t="s">
        <v>92</v>
      </c>
      <c r="C1010" s="244"/>
      <c r="D1010" s="244"/>
      <c r="E1010" s="244"/>
      <c r="F1010" s="244"/>
      <c r="G1010" s="244"/>
      <c r="H1010" s="244"/>
      <c r="I1010" s="103"/>
      <c r="J1010" s="305"/>
      <c r="K1010" s="237"/>
      <c r="L1010" s="307"/>
      <c r="M1010" s="307"/>
      <c r="N1010" s="239"/>
      <c r="DE1010" s="129"/>
    </row>
    <row r="1011" spans="1:111" s="75" customFormat="1" ht="12" customHeight="1">
      <c r="A1011" s="95"/>
      <c r="B1011" s="244" t="s">
        <v>91</v>
      </c>
      <c r="C1011" s="244"/>
      <c r="D1011" s="244"/>
      <c r="E1011" s="244"/>
      <c r="F1011" s="244"/>
      <c r="G1011" s="244"/>
      <c r="H1011" s="244"/>
      <c r="I1011" s="113"/>
      <c r="J1011" s="305"/>
      <c r="K1011" s="237"/>
      <c r="L1011" s="307"/>
      <c r="M1011" s="307"/>
      <c r="N1011" s="239"/>
      <c r="DE1011" s="129"/>
    </row>
    <row r="1012" spans="1:111" s="75" customFormat="1" ht="12" customHeight="1">
      <c r="A1012" s="98" t="s">
        <v>73</v>
      </c>
      <c r="B1012" s="279" t="s">
        <v>90</v>
      </c>
      <c r="C1012" s="279"/>
      <c r="D1012" s="279"/>
      <c r="E1012" s="279"/>
      <c r="F1012" s="279"/>
      <c r="G1012" s="279"/>
      <c r="H1012" s="279"/>
      <c r="I1012" s="103"/>
      <c r="J1012" s="305"/>
      <c r="K1012" s="237"/>
      <c r="L1012" s="307"/>
      <c r="M1012" s="307"/>
      <c r="N1012" s="239"/>
      <c r="DE1012" s="129"/>
    </row>
    <row r="1013" spans="1:111" s="75" customFormat="1" ht="12" customHeight="1">
      <c r="A1013" s="98"/>
      <c r="B1013" s="243"/>
      <c r="C1013" s="243"/>
      <c r="D1013" s="243"/>
      <c r="E1013" s="243"/>
      <c r="F1013" s="243"/>
      <c r="G1013" s="243"/>
      <c r="H1013" s="243"/>
      <c r="I1013" s="103"/>
      <c r="J1013" s="305"/>
      <c r="K1013" s="237"/>
      <c r="L1013" s="307"/>
      <c r="M1013" s="307"/>
      <c r="N1013" s="239"/>
      <c r="DE1013" s="129"/>
    </row>
    <row r="1014" spans="1:111" s="75" customFormat="1" ht="12" customHeight="1">
      <c r="A1014" s="98"/>
      <c r="B1014" s="243"/>
      <c r="C1014" s="243"/>
      <c r="D1014" s="243"/>
      <c r="E1014" s="243"/>
      <c r="F1014" s="243"/>
      <c r="G1014" s="243"/>
      <c r="H1014" s="243"/>
      <c r="I1014" s="103"/>
      <c r="J1014" s="305"/>
      <c r="K1014" s="237"/>
      <c r="L1014" s="307"/>
      <c r="M1014" s="307"/>
      <c r="N1014" s="239"/>
      <c r="DE1014" s="129"/>
    </row>
    <row r="1015" spans="1:111" s="75" customFormat="1" ht="12" customHeight="1">
      <c r="A1015" s="98"/>
      <c r="B1015" s="244"/>
      <c r="C1015" s="244"/>
      <c r="D1015" s="244"/>
      <c r="E1015" s="244"/>
      <c r="F1015" s="244"/>
      <c r="G1015" s="244"/>
      <c r="H1015" s="244"/>
      <c r="I1015" s="103"/>
      <c r="J1015" s="305"/>
      <c r="K1015" s="237"/>
      <c r="L1015" s="307"/>
      <c r="M1015" s="307"/>
      <c r="N1015" s="239"/>
      <c r="DE1015" s="129"/>
    </row>
    <row r="1016" spans="1:111" s="75" customFormat="1" ht="12" customHeight="1">
      <c r="A1016" s="98"/>
      <c r="B1016" s="244" t="s">
        <v>56</v>
      </c>
      <c r="C1016" s="244"/>
      <c r="D1016" s="244"/>
      <c r="E1016" s="244"/>
      <c r="F1016" s="244"/>
      <c r="G1016" s="244"/>
      <c r="H1016" s="244"/>
      <c r="I1016" s="103"/>
      <c r="J1016" s="305"/>
      <c r="K1016" s="237"/>
      <c r="L1016" s="307"/>
      <c r="M1016" s="307"/>
      <c r="N1016" s="239"/>
      <c r="Q1016" s="24"/>
      <c r="R1016" s="24"/>
      <c r="S1016" s="24"/>
      <c r="T1016" s="24"/>
      <c r="U1016" s="24"/>
      <c r="V1016" s="24"/>
      <c r="W1016" s="24"/>
      <c r="X1016" s="24"/>
      <c r="Y1016" s="24"/>
      <c r="Z1016" s="24"/>
      <c r="AA1016" s="24"/>
      <c r="DE1016" s="129"/>
    </row>
    <row r="1017" spans="1:111" s="75" customFormat="1" ht="12" customHeight="1">
      <c r="A1017" s="98"/>
      <c r="B1017" s="244"/>
      <c r="C1017" s="244"/>
      <c r="D1017" s="244"/>
      <c r="E1017" s="244"/>
      <c r="F1017" s="244"/>
      <c r="G1017" s="244"/>
      <c r="H1017" s="244"/>
      <c r="I1017" s="103"/>
      <c r="J1017" s="306"/>
      <c r="K1017" s="240"/>
      <c r="L1017" s="241"/>
      <c r="M1017" s="241"/>
      <c r="N1017" s="242"/>
      <c r="DE1017" s="129"/>
    </row>
    <row r="1018" spans="1:111" s="76" customFormat="1" ht="13.5">
      <c r="A1018" s="319" t="s">
        <v>100</v>
      </c>
      <c r="B1018" s="320"/>
      <c r="C1018" s="320"/>
      <c r="D1018" s="320"/>
      <c r="E1018" s="320"/>
      <c r="F1018" s="320"/>
      <c r="G1018" s="320"/>
      <c r="H1018" s="320"/>
      <c r="I1018" s="320"/>
      <c r="J1018" s="320"/>
      <c r="K1018" s="320"/>
      <c r="L1018" s="320"/>
      <c r="M1018" s="320"/>
      <c r="N1018" s="320"/>
      <c r="DE1018" s="145"/>
    </row>
    <row r="1019" spans="1:111" s="75" customFormat="1" ht="12" customHeight="1">
      <c r="A1019" s="321" t="s">
        <v>11</v>
      </c>
      <c r="B1019" s="322"/>
      <c r="C1019" s="187"/>
      <c r="D1019" s="188"/>
      <c r="E1019" s="321" t="s">
        <v>10</v>
      </c>
      <c r="F1019" s="322"/>
      <c r="G1019" s="181"/>
      <c r="H1019" s="206"/>
      <c r="I1019" s="323"/>
      <c r="J1019" s="324"/>
      <c r="K1019" s="108" t="s">
        <v>64</v>
      </c>
      <c r="L1019" s="181"/>
      <c r="M1019" s="206"/>
      <c r="N1019" s="182"/>
      <c r="DE1019" s="129"/>
    </row>
    <row r="1020" spans="1:111" s="75" customFormat="1" ht="12" customHeight="1">
      <c r="A1020" s="325">
        <v>1</v>
      </c>
      <c r="B1020" s="327" t="s">
        <v>99</v>
      </c>
      <c r="C1020" s="327"/>
      <c r="D1020" s="327"/>
      <c r="E1020" s="327"/>
      <c r="F1020" s="327"/>
      <c r="G1020" s="328" t="s">
        <v>98</v>
      </c>
      <c r="H1020" s="328"/>
      <c r="I1020" s="328" t="s">
        <v>97</v>
      </c>
      <c r="J1020" s="328"/>
      <c r="K1020" s="328"/>
      <c r="L1020" s="328"/>
      <c r="M1020" s="328"/>
      <c r="N1020" s="328"/>
      <c r="DE1020" s="129"/>
    </row>
    <row r="1021" spans="1:111" s="75" customFormat="1" ht="12" customHeight="1">
      <c r="A1021" s="326"/>
      <c r="B1021" s="308"/>
      <c r="C1021" s="308"/>
      <c r="D1021" s="308"/>
      <c r="E1021" s="308"/>
      <c r="F1021" s="308"/>
      <c r="G1021" s="308"/>
      <c r="H1021" s="308"/>
      <c r="I1021" s="329"/>
      <c r="J1021" s="211"/>
      <c r="K1021" s="211"/>
      <c r="L1021" s="211"/>
      <c r="M1021" s="211"/>
      <c r="N1021" s="109" t="s">
        <v>185</v>
      </c>
      <c r="P1021" s="74"/>
      <c r="DE1021" s="129"/>
    </row>
    <row r="1022" spans="1:111" s="75" customFormat="1" ht="12" customHeight="1">
      <c r="A1022" s="330"/>
      <c r="B1022" s="331"/>
      <c r="C1022" s="331"/>
      <c r="D1022" s="331"/>
      <c r="E1022" s="331"/>
      <c r="F1022" s="331"/>
      <c r="G1022" s="331"/>
      <c r="H1022" s="331"/>
      <c r="I1022" s="331"/>
      <c r="J1022" s="331"/>
      <c r="K1022" s="331"/>
      <c r="L1022" s="331"/>
      <c r="M1022" s="331"/>
      <c r="N1022" s="331"/>
      <c r="DE1022" s="129"/>
    </row>
    <row r="1023" spans="1:111" s="75" customFormat="1" ht="12" customHeight="1">
      <c r="A1023" s="328">
        <v>2</v>
      </c>
      <c r="B1023" s="328" t="s">
        <v>85</v>
      </c>
      <c r="C1023" s="328"/>
      <c r="D1023" s="328"/>
      <c r="E1023" s="328"/>
      <c r="F1023" s="328"/>
      <c r="G1023" s="328"/>
      <c r="H1023" s="328"/>
      <c r="I1023" s="328"/>
      <c r="J1023" s="328"/>
      <c r="K1023" s="328"/>
      <c r="L1023" s="328"/>
      <c r="M1023" s="328" t="s">
        <v>81</v>
      </c>
      <c r="N1023" s="332"/>
      <c r="DE1023" s="129"/>
    </row>
    <row r="1024" spans="1:111" s="75" customFormat="1" ht="12" customHeight="1">
      <c r="A1024" s="328"/>
      <c r="B1024" s="108" t="s">
        <v>5</v>
      </c>
      <c r="C1024" s="328" t="s">
        <v>84</v>
      </c>
      <c r="D1024" s="328"/>
      <c r="E1024" s="328"/>
      <c r="F1024" s="108" t="s">
        <v>83</v>
      </c>
      <c r="G1024" s="328" t="s">
        <v>94</v>
      </c>
      <c r="H1024" s="328"/>
      <c r="I1024" s="328" t="s">
        <v>14</v>
      </c>
      <c r="J1024" s="328"/>
      <c r="K1024" s="328"/>
      <c r="L1024" s="108" t="s">
        <v>13</v>
      </c>
      <c r="M1024" s="328"/>
      <c r="N1024" s="332"/>
      <c r="DE1024" s="129"/>
      <c r="DF1024" s="76" t="str">
        <f>IF(COUNTA(B1025:N1034)&gt;0,DG1024,"")</f>
        <v/>
      </c>
      <c r="DG1024" s="75">
        <v>30</v>
      </c>
    </row>
    <row r="1025" spans="1:109" s="75" customFormat="1" ht="12" customHeight="1">
      <c r="A1025" s="328"/>
      <c r="B1025" s="78"/>
      <c r="C1025" s="308"/>
      <c r="D1025" s="308"/>
      <c r="E1025" s="308"/>
      <c r="F1025" s="79"/>
      <c r="G1025" s="308"/>
      <c r="H1025" s="308"/>
      <c r="I1025" s="309"/>
      <c r="J1025" s="309"/>
      <c r="K1025" s="309"/>
      <c r="L1025" s="62"/>
      <c r="M1025" s="308"/>
      <c r="N1025" s="308"/>
      <c r="DE1025" s="129"/>
    </row>
    <row r="1026" spans="1:109" s="75" customFormat="1" ht="12" customHeight="1">
      <c r="A1026" s="328"/>
      <c r="B1026" s="78"/>
      <c r="C1026" s="308"/>
      <c r="D1026" s="308"/>
      <c r="E1026" s="308"/>
      <c r="F1026" s="79"/>
      <c r="G1026" s="308"/>
      <c r="H1026" s="308"/>
      <c r="I1026" s="309"/>
      <c r="J1026" s="309"/>
      <c r="K1026" s="309"/>
      <c r="L1026" s="62"/>
      <c r="M1026" s="308"/>
      <c r="N1026" s="308"/>
      <c r="DE1026" s="129"/>
    </row>
    <row r="1027" spans="1:109" s="75" customFormat="1" ht="12" customHeight="1">
      <c r="A1027" s="328"/>
      <c r="B1027" s="78"/>
      <c r="C1027" s="308"/>
      <c r="D1027" s="308"/>
      <c r="E1027" s="308"/>
      <c r="F1027" s="79"/>
      <c r="G1027" s="308"/>
      <c r="H1027" s="308"/>
      <c r="I1027" s="309"/>
      <c r="J1027" s="309"/>
      <c r="K1027" s="309"/>
      <c r="L1027" s="62"/>
      <c r="M1027" s="308"/>
      <c r="N1027" s="308"/>
      <c r="DE1027" s="129"/>
    </row>
    <row r="1028" spans="1:109" s="75" customFormat="1" ht="12" customHeight="1">
      <c r="A1028" s="328"/>
      <c r="B1028" s="78"/>
      <c r="C1028" s="308"/>
      <c r="D1028" s="308"/>
      <c r="E1028" s="308"/>
      <c r="F1028" s="79"/>
      <c r="G1028" s="308"/>
      <c r="H1028" s="308"/>
      <c r="I1028" s="309"/>
      <c r="J1028" s="309"/>
      <c r="K1028" s="309"/>
      <c r="L1028" s="62"/>
      <c r="M1028" s="308"/>
      <c r="N1028" s="308"/>
      <c r="DE1028" s="129"/>
    </row>
    <row r="1029" spans="1:109" s="75" customFormat="1" ht="12" customHeight="1">
      <c r="A1029" s="328"/>
      <c r="B1029" s="78"/>
      <c r="C1029" s="308"/>
      <c r="D1029" s="308"/>
      <c r="E1029" s="308"/>
      <c r="F1029" s="79"/>
      <c r="G1029" s="308"/>
      <c r="H1029" s="308"/>
      <c r="I1029" s="309"/>
      <c r="J1029" s="309"/>
      <c r="K1029" s="309"/>
      <c r="L1029" s="62"/>
      <c r="M1029" s="308"/>
      <c r="N1029" s="308"/>
      <c r="DE1029" s="129"/>
    </row>
    <row r="1030" spans="1:109" s="75" customFormat="1" ht="12" customHeight="1">
      <c r="A1030" s="328"/>
      <c r="B1030" s="78"/>
      <c r="C1030" s="308"/>
      <c r="D1030" s="308"/>
      <c r="E1030" s="308"/>
      <c r="F1030" s="79"/>
      <c r="G1030" s="308"/>
      <c r="H1030" s="308"/>
      <c r="I1030" s="309"/>
      <c r="J1030" s="309"/>
      <c r="K1030" s="309"/>
      <c r="L1030" s="62"/>
      <c r="M1030" s="308"/>
      <c r="N1030" s="308"/>
      <c r="DE1030" s="129"/>
    </row>
    <row r="1031" spans="1:109" s="75" customFormat="1" ht="12" customHeight="1">
      <c r="A1031" s="328"/>
      <c r="B1031" s="78"/>
      <c r="C1031" s="308"/>
      <c r="D1031" s="308"/>
      <c r="E1031" s="308"/>
      <c r="F1031" s="79"/>
      <c r="G1031" s="308"/>
      <c r="H1031" s="308"/>
      <c r="I1031" s="309"/>
      <c r="J1031" s="309"/>
      <c r="K1031" s="309"/>
      <c r="L1031" s="62"/>
      <c r="M1031" s="308"/>
      <c r="N1031" s="308"/>
      <c r="DE1031" s="129"/>
    </row>
    <row r="1032" spans="1:109" s="75" customFormat="1" ht="12" customHeight="1">
      <c r="A1032" s="328"/>
      <c r="B1032" s="78"/>
      <c r="C1032" s="308"/>
      <c r="D1032" s="308"/>
      <c r="E1032" s="308"/>
      <c r="F1032" s="79"/>
      <c r="G1032" s="308"/>
      <c r="H1032" s="308"/>
      <c r="I1032" s="309"/>
      <c r="J1032" s="309"/>
      <c r="K1032" s="309"/>
      <c r="L1032" s="62"/>
      <c r="M1032" s="308"/>
      <c r="N1032" s="308"/>
      <c r="DE1032" s="129"/>
    </row>
    <row r="1033" spans="1:109" s="75" customFormat="1" ht="12" customHeight="1">
      <c r="A1033" s="328"/>
      <c r="B1033" s="78"/>
      <c r="C1033" s="308"/>
      <c r="D1033" s="308"/>
      <c r="E1033" s="308"/>
      <c r="F1033" s="79"/>
      <c r="G1033" s="308"/>
      <c r="H1033" s="308"/>
      <c r="I1033" s="309"/>
      <c r="J1033" s="309"/>
      <c r="K1033" s="309"/>
      <c r="L1033" s="62"/>
      <c r="M1033" s="308"/>
      <c r="N1033" s="308"/>
      <c r="DE1033" s="129"/>
    </row>
    <row r="1034" spans="1:109" s="75" customFormat="1" ht="12" customHeight="1">
      <c r="A1034" s="328"/>
      <c r="B1034" s="78"/>
      <c r="C1034" s="308"/>
      <c r="D1034" s="308"/>
      <c r="E1034" s="308"/>
      <c r="F1034" s="79"/>
      <c r="G1034" s="308"/>
      <c r="H1034" s="308"/>
      <c r="I1034" s="309"/>
      <c r="J1034" s="309"/>
      <c r="K1034" s="309"/>
      <c r="L1034" s="62"/>
      <c r="M1034" s="308"/>
      <c r="N1034" s="308"/>
      <c r="DE1034" s="129"/>
    </row>
    <row r="1035" spans="1:109" s="75" customFormat="1" ht="12" customHeight="1">
      <c r="A1035" s="310"/>
      <c r="B1035" s="311"/>
      <c r="C1035" s="311"/>
      <c r="D1035" s="311"/>
      <c r="E1035" s="311"/>
      <c r="F1035" s="311"/>
      <c r="G1035" s="311"/>
      <c r="H1035" s="311"/>
      <c r="I1035" s="311"/>
      <c r="J1035" s="311"/>
      <c r="K1035" s="311"/>
      <c r="L1035" s="311"/>
      <c r="M1035" s="311"/>
      <c r="N1035" s="311"/>
      <c r="DE1035" s="129"/>
    </row>
    <row r="1036" spans="1:109" s="75" customFormat="1" ht="12" customHeight="1">
      <c r="A1036" s="312">
        <v>3</v>
      </c>
      <c r="B1036" s="312" t="s">
        <v>96</v>
      </c>
      <c r="C1036" s="312"/>
      <c r="D1036" s="312"/>
      <c r="E1036" s="312"/>
      <c r="F1036" s="312"/>
      <c r="G1036" s="312"/>
      <c r="H1036" s="312"/>
      <c r="I1036" s="312"/>
      <c r="J1036" s="312"/>
      <c r="K1036" s="312"/>
      <c r="L1036" s="312"/>
      <c r="M1036" s="312" t="s">
        <v>81</v>
      </c>
      <c r="N1036" s="313"/>
      <c r="DE1036" s="129"/>
    </row>
    <row r="1037" spans="1:109" s="75" customFormat="1" ht="12" customHeight="1">
      <c r="A1037" s="312"/>
      <c r="B1037" s="258" t="s">
        <v>95</v>
      </c>
      <c r="C1037" s="314"/>
      <c r="D1037" s="314"/>
      <c r="E1037" s="314"/>
      <c r="F1037" s="259"/>
      <c r="G1037" s="312" t="s">
        <v>94</v>
      </c>
      <c r="H1037" s="312"/>
      <c r="I1037" s="312" t="s">
        <v>14</v>
      </c>
      <c r="J1037" s="312"/>
      <c r="K1037" s="312"/>
      <c r="L1037" s="110" t="s">
        <v>13</v>
      </c>
      <c r="M1037" s="312"/>
      <c r="N1037" s="313"/>
      <c r="DE1037" s="129"/>
    </row>
    <row r="1038" spans="1:109" s="75" customFormat="1" ht="12" customHeight="1">
      <c r="A1038" s="312"/>
      <c r="B1038" s="315"/>
      <c r="C1038" s="316"/>
      <c r="D1038" s="316"/>
      <c r="E1038" s="316"/>
      <c r="F1038" s="317"/>
      <c r="G1038" s="309"/>
      <c r="H1038" s="309"/>
      <c r="I1038" s="309"/>
      <c r="J1038" s="309"/>
      <c r="K1038" s="309"/>
      <c r="L1038" s="79"/>
      <c r="M1038" s="318"/>
      <c r="N1038" s="318"/>
      <c r="DE1038" s="129"/>
    </row>
    <row r="1039" spans="1:109" s="75" customFormat="1" ht="12" customHeight="1">
      <c r="A1039" s="111"/>
      <c r="B1039" s="111"/>
      <c r="C1039" s="297"/>
      <c r="D1039" s="297"/>
      <c r="E1039" s="297"/>
      <c r="F1039" s="111"/>
      <c r="G1039" s="297"/>
      <c r="H1039" s="297"/>
      <c r="I1039" s="297"/>
      <c r="J1039" s="297"/>
      <c r="K1039" s="297"/>
      <c r="L1039" s="111"/>
      <c r="M1039" s="227"/>
      <c r="N1039" s="227"/>
      <c r="DE1039" s="129"/>
    </row>
    <row r="1040" spans="1:109" s="75" customFormat="1" ht="12" customHeight="1">
      <c r="A1040" s="95"/>
      <c r="B1040" s="227"/>
      <c r="C1040" s="227"/>
      <c r="D1040" s="227"/>
      <c r="E1040" s="227"/>
      <c r="F1040" s="227"/>
      <c r="G1040" s="227"/>
      <c r="H1040" s="227"/>
      <c r="I1040" s="95"/>
      <c r="J1040" s="95"/>
      <c r="K1040" s="95"/>
      <c r="L1040" s="95"/>
      <c r="M1040" s="95"/>
      <c r="N1040" s="95"/>
      <c r="DE1040" s="129"/>
    </row>
    <row r="1041" spans="1:109" s="75" customFormat="1" ht="21" customHeight="1">
      <c r="A1041" s="191">
        <v>4</v>
      </c>
      <c r="B1041" s="298" t="s">
        <v>77</v>
      </c>
      <c r="C1041" s="299"/>
      <c r="D1041" s="300"/>
      <c r="E1041" s="225" t="s">
        <v>76</v>
      </c>
      <c r="F1041" s="226"/>
      <c r="G1041" s="227"/>
      <c r="H1041" s="227"/>
      <c r="I1041" s="112"/>
      <c r="J1041" s="94">
        <v>5</v>
      </c>
      <c r="K1041" s="301" t="s">
        <v>93</v>
      </c>
      <c r="L1041" s="302"/>
      <c r="M1041" s="302"/>
      <c r="N1041" s="303"/>
      <c r="DE1041" s="129"/>
    </row>
    <row r="1042" spans="1:109" s="75" customFormat="1" ht="12" customHeight="1">
      <c r="A1042" s="193"/>
      <c r="B1042" s="181"/>
      <c r="C1042" s="206"/>
      <c r="D1042" s="182"/>
      <c r="E1042" s="181"/>
      <c r="F1042" s="182"/>
      <c r="G1042" s="227"/>
      <c r="H1042" s="227"/>
      <c r="I1042" s="101"/>
      <c r="J1042" s="304"/>
      <c r="K1042" s="234"/>
      <c r="L1042" s="235"/>
      <c r="M1042" s="235"/>
      <c r="N1042" s="236"/>
      <c r="DE1042" s="129"/>
    </row>
    <row r="1043" spans="1:109" s="75" customFormat="1" ht="12" customHeight="1">
      <c r="A1043" s="95"/>
      <c r="B1043" s="100"/>
      <c r="C1043" s="100"/>
      <c r="D1043" s="100"/>
      <c r="E1043" s="100"/>
      <c r="F1043" s="100"/>
      <c r="G1043" s="227"/>
      <c r="H1043" s="227"/>
      <c r="I1043" s="95"/>
      <c r="J1043" s="305"/>
      <c r="K1043" s="237"/>
      <c r="L1043" s="307"/>
      <c r="M1043" s="307"/>
      <c r="N1043" s="239"/>
      <c r="O1043" s="25"/>
      <c r="P1043" s="25"/>
      <c r="DE1043" s="129"/>
    </row>
    <row r="1044" spans="1:109" s="75" customFormat="1" ht="12" customHeight="1">
      <c r="A1044" s="95"/>
      <c r="B1044" s="96"/>
      <c r="C1044" s="96"/>
      <c r="D1044" s="96"/>
      <c r="E1044" s="96"/>
      <c r="F1044" s="96"/>
      <c r="G1044" s="96"/>
      <c r="H1044" s="96"/>
      <c r="I1044" s="95"/>
      <c r="J1044" s="305"/>
      <c r="K1044" s="237"/>
      <c r="L1044" s="307"/>
      <c r="M1044" s="307"/>
      <c r="N1044" s="239"/>
      <c r="DE1044" s="129"/>
    </row>
    <row r="1045" spans="1:109" s="75" customFormat="1" ht="12" customHeight="1">
      <c r="A1045" s="95"/>
      <c r="B1045" s="244" t="s">
        <v>92</v>
      </c>
      <c r="C1045" s="244"/>
      <c r="D1045" s="244"/>
      <c r="E1045" s="244"/>
      <c r="F1045" s="244"/>
      <c r="G1045" s="244"/>
      <c r="H1045" s="244"/>
      <c r="I1045" s="103"/>
      <c r="J1045" s="305"/>
      <c r="K1045" s="237"/>
      <c r="L1045" s="307"/>
      <c r="M1045" s="307"/>
      <c r="N1045" s="239"/>
      <c r="DE1045" s="129"/>
    </row>
    <row r="1046" spans="1:109" s="75" customFormat="1" ht="12" customHeight="1">
      <c r="A1046" s="95"/>
      <c r="B1046" s="244" t="s">
        <v>91</v>
      </c>
      <c r="C1046" s="244"/>
      <c r="D1046" s="244"/>
      <c r="E1046" s="244"/>
      <c r="F1046" s="244"/>
      <c r="G1046" s="244"/>
      <c r="H1046" s="244"/>
      <c r="I1046" s="113"/>
      <c r="J1046" s="305"/>
      <c r="K1046" s="237"/>
      <c r="L1046" s="307"/>
      <c r="M1046" s="307"/>
      <c r="N1046" s="239"/>
      <c r="DE1046" s="129"/>
    </row>
    <row r="1047" spans="1:109" s="75" customFormat="1" ht="12" customHeight="1">
      <c r="A1047" s="98" t="s">
        <v>73</v>
      </c>
      <c r="B1047" s="279" t="s">
        <v>90</v>
      </c>
      <c r="C1047" s="279"/>
      <c r="D1047" s="279"/>
      <c r="E1047" s="279"/>
      <c r="F1047" s="279"/>
      <c r="G1047" s="279"/>
      <c r="H1047" s="279"/>
      <c r="I1047" s="103"/>
      <c r="J1047" s="305"/>
      <c r="K1047" s="237"/>
      <c r="L1047" s="307"/>
      <c r="M1047" s="307"/>
      <c r="N1047" s="239"/>
      <c r="DE1047" s="129"/>
    </row>
    <row r="1048" spans="1:109" s="75" customFormat="1" ht="12" customHeight="1">
      <c r="A1048" s="98"/>
      <c r="B1048" s="243"/>
      <c r="C1048" s="243"/>
      <c r="D1048" s="243"/>
      <c r="E1048" s="243"/>
      <c r="F1048" s="243"/>
      <c r="G1048" s="243"/>
      <c r="H1048" s="243"/>
      <c r="I1048" s="103"/>
      <c r="J1048" s="305"/>
      <c r="K1048" s="237"/>
      <c r="L1048" s="307"/>
      <c r="M1048" s="307"/>
      <c r="N1048" s="239"/>
      <c r="DE1048" s="129"/>
    </row>
    <row r="1049" spans="1:109" s="75" customFormat="1" ht="12" customHeight="1">
      <c r="A1049" s="98"/>
      <c r="B1049" s="243"/>
      <c r="C1049" s="243"/>
      <c r="D1049" s="243"/>
      <c r="E1049" s="243"/>
      <c r="F1049" s="243"/>
      <c r="G1049" s="243"/>
      <c r="H1049" s="243"/>
      <c r="I1049" s="103"/>
      <c r="J1049" s="305"/>
      <c r="K1049" s="237"/>
      <c r="L1049" s="307"/>
      <c r="M1049" s="307"/>
      <c r="N1049" s="239"/>
      <c r="DE1049" s="129"/>
    </row>
    <row r="1050" spans="1:109" s="75" customFormat="1" ht="12" customHeight="1">
      <c r="A1050" s="98"/>
      <c r="B1050" s="244"/>
      <c r="C1050" s="244"/>
      <c r="D1050" s="244"/>
      <c r="E1050" s="244"/>
      <c r="F1050" s="244"/>
      <c r="G1050" s="244"/>
      <c r="H1050" s="244"/>
      <c r="I1050" s="103"/>
      <c r="J1050" s="305"/>
      <c r="K1050" s="237"/>
      <c r="L1050" s="307"/>
      <c r="M1050" s="307"/>
      <c r="N1050" s="239"/>
      <c r="DE1050" s="129"/>
    </row>
    <row r="1051" spans="1:109" s="75" customFormat="1" ht="12" customHeight="1">
      <c r="A1051" s="98"/>
      <c r="B1051" s="244" t="s">
        <v>56</v>
      </c>
      <c r="C1051" s="244"/>
      <c r="D1051" s="244"/>
      <c r="E1051" s="244"/>
      <c r="F1051" s="244"/>
      <c r="G1051" s="244"/>
      <c r="H1051" s="244"/>
      <c r="I1051" s="103"/>
      <c r="J1051" s="305"/>
      <c r="K1051" s="237"/>
      <c r="L1051" s="307"/>
      <c r="M1051" s="307"/>
      <c r="N1051" s="239"/>
      <c r="Q1051" s="24"/>
      <c r="R1051" s="24"/>
      <c r="S1051" s="24"/>
      <c r="T1051" s="24"/>
      <c r="U1051" s="24"/>
      <c r="V1051" s="24"/>
      <c r="W1051" s="24"/>
      <c r="X1051" s="24"/>
      <c r="Y1051" s="24"/>
      <c r="Z1051" s="24"/>
      <c r="AA1051" s="24"/>
      <c r="DE1051" s="129"/>
    </row>
    <row r="1052" spans="1:109" s="75" customFormat="1" ht="12" customHeight="1">
      <c r="A1052" s="98"/>
      <c r="B1052" s="244"/>
      <c r="C1052" s="244"/>
      <c r="D1052" s="244"/>
      <c r="E1052" s="244"/>
      <c r="F1052" s="244"/>
      <c r="G1052" s="244"/>
      <c r="H1052" s="244"/>
      <c r="I1052" s="103"/>
      <c r="J1052" s="306"/>
      <c r="K1052" s="240"/>
      <c r="L1052" s="241"/>
      <c r="M1052" s="241"/>
      <c r="N1052" s="242"/>
      <c r="DE1052" s="129"/>
    </row>
    <row r="1053" spans="1:109" s="76" customFormat="1" ht="13.5">
      <c r="A1053" s="319" t="s">
        <v>100</v>
      </c>
      <c r="B1053" s="320"/>
      <c r="C1053" s="320"/>
      <c r="D1053" s="320"/>
      <c r="E1053" s="320"/>
      <c r="F1053" s="320"/>
      <c r="G1053" s="320"/>
      <c r="H1053" s="320"/>
      <c r="I1053" s="320"/>
      <c r="J1053" s="320"/>
      <c r="K1053" s="320"/>
      <c r="L1053" s="320"/>
      <c r="M1053" s="320"/>
      <c r="N1053" s="320"/>
      <c r="DE1053" s="145"/>
    </row>
    <row r="1054" spans="1:109" s="75" customFormat="1" ht="12" customHeight="1">
      <c r="A1054" s="321" t="s">
        <v>11</v>
      </c>
      <c r="B1054" s="322"/>
      <c r="C1054" s="187"/>
      <c r="D1054" s="188"/>
      <c r="E1054" s="321" t="s">
        <v>10</v>
      </c>
      <c r="F1054" s="322"/>
      <c r="G1054" s="181"/>
      <c r="H1054" s="206"/>
      <c r="I1054" s="323"/>
      <c r="J1054" s="324"/>
      <c r="K1054" s="108" t="s">
        <v>64</v>
      </c>
      <c r="L1054" s="181"/>
      <c r="M1054" s="206"/>
      <c r="N1054" s="182"/>
      <c r="DE1054" s="129"/>
    </row>
    <row r="1055" spans="1:109" s="75" customFormat="1" ht="12" customHeight="1">
      <c r="A1055" s="325">
        <v>1</v>
      </c>
      <c r="B1055" s="327" t="s">
        <v>99</v>
      </c>
      <c r="C1055" s="327"/>
      <c r="D1055" s="327"/>
      <c r="E1055" s="327"/>
      <c r="F1055" s="327"/>
      <c r="G1055" s="328" t="s">
        <v>98</v>
      </c>
      <c r="H1055" s="328"/>
      <c r="I1055" s="328" t="s">
        <v>97</v>
      </c>
      <c r="J1055" s="328"/>
      <c r="K1055" s="328"/>
      <c r="L1055" s="328"/>
      <c r="M1055" s="328"/>
      <c r="N1055" s="328"/>
      <c r="DE1055" s="129"/>
    </row>
    <row r="1056" spans="1:109" s="75" customFormat="1" ht="12" customHeight="1">
      <c r="A1056" s="326"/>
      <c r="B1056" s="308"/>
      <c r="C1056" s="308"/>
      <c r="D1056" s="308"/>
      <c r="E1056" s="308"/>
      <c r="F1056" s="308"/>
      <c r="G1056" s="308"/>
      <c r="H1056" s="308"/>
      <c r="I1056" s="329"/>
      <c r="J1056" s="211"/>
      <c r="K1056" s="211"/>
      <c r="L1056" s="211"/>
      <c r="M1056" s="211"/>
      <c r="N1056" s="109" t="s">
        <v>185</v>
      </c>
      <c r="P1056" s="74"/>
      <c r="DE1056" s="129"/>
    </row>
    <row r="1057" spans="1:111" s="75" customFormat="1" ht="12" customHeight="1">
      <c r="A1057" s="330"/>
      <c r="B1057" s="331"/>
      <c r="C1057" s="331"/>
      <c r="D1057" s="331"/>
      <c r="E1057" s="331"/>
      <c r="F1057" s="331"/>
      <c r="G1057" s="331"/>
      <c r="H1057" s="331"/>
      <c r="I1057" s="331"/>
      <c r="J1057" s="331"/>
      <c r="K1057" s="331"/>
      <c r="L1057" s="331"/>
      <c r="M1057" s="331"/>
      <c r="N1057" s="331"/>
      <c r="DE1057" s="129"/>
    </row>
    <row r="1058" spans="1:111" s="75" customFormat="1" ht="12" customHeight="1">
      <c r="A1058" s="328">
        <v>2</v>
      </c>
      <c r="B1058" s="328" t="s">
        <v>85</v>
      </c>
      <c r="C1058" s="328"/>
      <c r="D1058" s="328"/>
      <c r="E1058" s="328"/>
      <c r="F1058" s="328"/>
      <c r="G1058" s="328"/>
      <c r="H1058" s="328"/>
      <c r="I1058" s="328"/>
      <c r="J1058" s="328"/>
      <c r="K1058" s="328"/>
      <c r="L1058" s="328"/>
      <c r="M1058" s="328" t="s">
        <v>81</v>
      </c>
      <c r="N1058" s="332"/>
      <c r="DE1058" s="129"/>
    </row>
    <row r="1059" spans="1:111" s="75" customFormat="1" ht="12" customHeight="1">
      <c r="A1059" s="328"/>
      <c r="B1059" s="108" t="s">
        <v>5</v>
      </c>
      <c r="C1059" s="328" t="s">
        <v>84</v>
      </c>
      <c r="D1059" s="328"/>
      <c r="E1059" s="328"/>
      <c r="F1059" s="108" t="s">
        <v>83</v>
      </c>
      <c r="G1059" s="328" t="s">
        <v>94</v>
      </c>
      <c r="H1059" s="328"/>
      <c r="I1059" s="328" t="s">
        <v>14</v>
      </c>
      <c r="J1059" s="328"/>
      <c r="K1059" s="328"/>
      <c r="L1059" s="108" t="s">
        <v>13</v>
      </c>
      <c r="M1059" s="328"/>
      <c r="N1059" s="332"/>
      <c r="DE1059" s="129"/>
      <c r="DF1059" s="76" t="str">
        <f>IF(COUNTA(B1060:N1069)&gt;0,DG1059,"")</f>
        <v/>
      </c>
      <c r="DG1059" s="75">
        <v>31</v>
      </c>
    </row>
    <row r="1060" spans="1:111" s="75" customFormat="1" ht="12" customHeight="1">
      <c r="A1060" s="328"/>
      <c r="B1060" s="78"/>
      <c r="C1060" s="308"/>
      <c r="D1060" s="308"/>
      <c r="E1060" s="308"/>
      <c r="F1060" s="79"/>
      <c r="G1060" s="308"/>
      <c r="H1060" s="308"/>
      <c r="I1060" s="309"/>
      <c r="J1060" s="309"/>
      <c r="K1060" s="309"/>
      <c r="L1060" s="62"/>
      <c r="M1060" s="308"/>
      <c r="N1060" s="308"/>
      <c r="DE1060" s="129"/>
    </row>
    <row r="1061" spans="1:111" s="75" customFormat="1" ht="12" customHeight="1">
      <c r="A1061" s="328"/>
      <c r="B1061" s="78"/>
      <c r="C1061" s="308"/>
      <c r="D1061" s="308"/>
      <c r="E1061" s="308"/>
      <c r="F1061" s="79"/>
      <c r="G1061" s="308"/>
      <c r="H1061" s="308"/>
      <c r="I1061" s="309"/>
      <c r="J1061" s="309"/>
      <c r="K1061" s="309"/>
      <c r="L1061" s="62"/>
      <c r="M1061" s="308"/>
      <c r="N1061" s="308"/>
      <c r="DE1061" s="129"/>
    </row>
    <row r="1062" spans="1:111" s="75" customFormat="1" ht="12" customHeight="1">
      <c r="A1062" s="328"/>
      <c r="B1062" s="78"/>
      <c r="C1062" s="308"/>
      <c r="D1062" s="308"/>
      <c r="E1062" s="308"/>
      <c r="F1062" s="79"/>
      <c r="G1062" s="308"/>
      <c r="H1062" s="308"/>
      <c r="I1062" s="309"/>
      <c r="J1062" s="309"/>
      <c r="K1062" s="309"/>
      <c r="L1062" s="62"/>
      <c r="M1062" s="308"/>
      <c r="N1062" s="308"/>
      <c r="DE1062" s="129"/>
    </row>
    <row r="1063" spans="1:111" s="75" customFormat="1" ht="12" customHeight="1">
      <c r="A1063" s="328"/>
      <c r="B1063" s="78"/>
      <c r="C1063" s="308"/>
      <c r="D1063" s="308"/>
      <c r="E1063" s="308"/>
      <c r="F1063" s="79"/>
      <c r="G1063" s="308"/>
      <c r="H1063" s="308"/>
      <c r="I1063" s="309"/>
      <c r="J1063" s="309"/>
      <c r="K1063" s="309"/>
      <c r="L1063" s="62"/>
      <c r="M1063" s="308"/>
      <c r="N1063" s="308"/>
      <c r="DE1063" s="129"/>
    </row>
    <row r="1064" spans="1:111" s="75" customFormat="1" ht="12" customHeight="1">
      <c r="A1064" s="328"/>
      <c r="B1064" s="78"/>
      <c r="C1064" s="308"/>
      <c r="D1064" s="308"/>
      <c r="E1064" s="308"/>
      <c r="F1064" s="79"/>
      <c r="G1064" s="308"/>
      <c r="H1064" s="308"/>
      <c r="I1064" s="309"/>
      <c r="J1064" s="309"/>
      <c r="K1064" s="309"/>
      <c r="L1064" s="62"/>
      <c r="M1064" s="308"/>
      <c r="N1064" s="308"/>
      <c r="DE1064" s="129"/>
    </row>
    <row r="1065" spans="1:111" s="75" customFormat="1" ht="12" customHeight="1">
      <c r="A1065" s="328"/>
      <c r="B1065" s="78"/>
      <c r="C1065" s="308"/>
      <c r="D1065" s="308"/>
      <c r="E1065" s="308"/>
      <c r="F1065" s="79"/>
      <c r="G1065" s="308"/>
      <c r="H1065" s="308"/>
      <c r="I1065" s="309"/>
      <c r="J1065" s="309"/>
      <c r="K1065" s="309"/>
      <c r="L1065" s="62"/>
      <c r="M1065" s="308"/>
      <c r="N1065" s="308"/>
      <c r="DE1065" s="129"/>
    </row>
    <row r="1066" spans="1:111" s="75" customFormat="1" ht="12" customHeight="1">
      <c r="A1066" s="328"/>
      <c r="B1066" s="78"/>
      <c r="C1066" s="308"/>
      <c r="D1066" s="308"/>
      <c r="E1066" s="308"/>
      <c r="F1066" s="79"/>
      <c r="G1066" s="308"/>
      <c r="H1066" s="308"/>
      <c r="I1066" s="309"/>
      <c r="J1066" s="309"/>
      <c r="K1066" s="309"/>
      <c r="L1066" s="62"/>
      <c r="M1066" s="308"/>
      <c r="N1066" s="308"/>
      <c r="DE1066" s="129"/>
    </row>
    <row r="1067" spans="1:111" s="75" customFormat="1" ht="12" customHeight="1">
      <c r="A1067" s="328"/>
      <c r="B1067" s="78"/>
      <c r="C1067" s="308"/>
      <c r="D1067" s="308"/>
      <c r="E1067" s="308"/>
      <c r="F1067" s="79"/>
      <c r="G1067" s="308"/>
      <c r="H1067" s="308"/>
      <c r="I1067" s="309"/>
      <c r="J1067" s="309"/>
      <c r="K1067" s="309"/>
      <c r="L1067" s="62"/>
      <c r="M1067" s="308"/>
      <c r="N1067" s="308"/>
      <c r="DE1067" s="129"/>
    </row>
    <row r="1068" spans="1:111" s="75" customFormat="1" ht="12" customHeight="1">
      <c r="A1068" s="328"/>
      <c r="B1068" s="78"/>
      <c r="C1068" s="308"/>
      <c r="D1068" s="308"/>
      <c r="E1068" s="308"/>
      <c r="F1068" s="79"/>
      <c r="G1068" s="308"/>
      <c r="H1068" s="308"/>
      <c r="I1068" s="309"/>
      <c r="J1068" s="309"/>
      <c r="K1068" s="309"/>
      <c r="L1068" s="62"/>
      <c r="M1068" s="308"/>
      <c r="N1068" s="308"/>
      <c r="DE1068" s="129"/>
    </row>
    <row r="1069" spans="1:111" s="75" customFormat="1" ht="12" customHeight="1">
      <c r="A1069" s="328"/>
      <c r="B1069" s="78"/>
      <c r="C1069" s="308"/>
      <c r="D1069" s="308"/>
      <c r="E1069" s="308"/>
      <c r="F1069" s="79"/>
      <c r="G1069" s="308"/>
      <c r="H1069" s="308"/>
      <c r="I1069" s="309"/>
      <c r="J1069" s="309"/>
      <c r="K1069" s="309"/>
      <c r="L1069" s="62"/>
      <c r="M1069" s="308"/>
      <c r="N1069" s="308"/>
      <c r="DE1069" s="129"/>
    </row>
    <row r="1070" spans="1:111" s="75" customFormat="1" ht="12" customHeight="1">
      <c r="A1070" s="310"/>
      <c r="B1070" s="311"/>
      <c r="C1070" s="311"/>
      <c r="D1070" s="311"/>
      <c r="E1070" s="311"/>
      <c r="F1070" s="311"/>
      <c r="G1070" s="311"/>
      <c r="H1070" s="311"/>
      <c r="I1070" s="311"/>
      <c r="J1070" s="311"/>
      <c r="K1070" s="311"/>
      <c r="L1070" s="311"/>
      <c r="M1070" s="311"/>
      <c r="N1070" s="311"/>
      <c r="DE1070" s="129"/>
    </row>
    <row r="1071" spans="1:111" s="75" customFormat="1" ht="12" customHeight="1">
      <c r="A1071" s="312">
        <v>3</v>
      </c>
      <c r="B1071" s="312" t="s">
        <v>96</v>
      </c>
      <c r="C1071" s="312"/>
      <c r="D1071" s="312"/>
      <c r="E1071" s="312"/>
      <c r="F1071" s="312"/>
      <c r="G1071" s="312"/>
      <c r="H1071" s="312"/>
      <c r="I1071" s="312"/>
      <c r="J1071" s="312"/>
      <c r="K1071" s="312"/>
      <c r="L1071" s="312"/>
      <c r="M1071" s="312" t="s">
        <v>81</v>
      </c>
      <c r="N1071" s="313"/>
      <c r="DE1071" s="129"/>
    </row>
    <row r="1072" spans="1:111" s="75" customFormat="1" ht="12" customHeight="1">
      <c r="A1072" s="312"/>
      <c r="B1072" s="258" t="s">
        <v>95</v>
      </c>
      <c r="C1072" s="314"/>
      <c r="D1072" s="314"/>
      <c r="E1072" s="314"/>
      <c r="F1072" s="259"/>
      <c r="G1072" s="312" t="s">
        <v>94</v>
      </c>
      <c r="H1072" s="312"/>
      <c r="I1072" s="312" t="s">
        <v>14</v>
      </c>
      <c r="J1072" s="312"/>
      <c r="K1072" s="312"/>
      <c r="L1072" s="110" t="s">
        <v>13</v>
      </c>
      <c r="M1072" s="312"/>
      <c r="N1072" s="313"/>
      <c r="DE1072" s="129"/>
    </row>
    <row r="1073" spans="1:109" s="75" customFormat="1" ht="12" customHeight="1">
      <c r="A1073" s="312"/>
      <c r="B1073" s="315"/>
      <c r="C1073" s="316"/>
      <c r="D1073" s="316"/>
      <c r="E1073" s="316"/>
      <c r="F1073" s="317"/>
      <c r="G1073" s="309"/>
      <c r="H1073" s="309"/>
      <c r="I1073" s="309"/>
      <c r="J1073" s="309"/>
      <c r="K1073" s="309"/>
      <c r="L1073" s="79"/>
      <c r="M1073" s="318"/>
      <c r="N1073" s="318"/>
      <c r="DE1073" s="129"/>
    </row>
    <row r="1074" spans="1:109" s="75" customFormat="1" ht="12" customHeight="1">
      <c r="A1074" s="111"/>
      <c r="B1074" s="111"/>
      <c r="C1074" s="297"/>
      <c r="D1074" s="297"/>
      <c r="E1074" s="297"/>
      <c r="F1074" s="111"/>
      <c r="G1074" s="297"/>
      <c r="H1074" s="297"/>
      <c r="I1074" s="297"/>
      <c r="J1074" s="297"/>
      <c r="K1074" s="297"/>
      <c r="L1074" s="111"/>
      <c r="M1074" s="227"/>
      <c r="N1074" s="227"/>
      <c r="DE1074" s="129"/>
    </row>
    <row r="1075" spans="1:109" s="75" customFormat="1" ht="12" customHeight="1">
      <c r="A1075" s="95"/>
      <c r="B1075" s="227"/>
      <c r="C1075" s="227"/>
      <c r="D1075" s="227"/>
      <c r="E1075" s="227"/>
      <c r="F1075" s="227"/>
      <c r="G1075" s="227"/>
      <c r="H1075" s="227"/>
      <c r="I1075" s="95"/>
      <c r="J1075" s="95"/>
      <c r="K1075" s="95"/>
      <c r="L1075" s="95"/>
      <c r="M1075" s="95"/>
      <c r="N1075" s="95"/>
      <c r="DE1075" s="129"/>
    </row>
    <row r="1076" spans="1:109" s="75" customFormat="1" ht="21" customHeight="1">
      <c r="A1076" s="191">
        <v>4</v>
      </c>
      <c r="B1076" s="298" t="s">
        <v>77</v>
      </c>
      <c r="C1076" s="299"/>
      <c r="D1076" s="300"/>
      <c r="E1076" s="225" t="s">
        <v>76</v>
      </c>
      <c r="F1076" s="226"/>
      <c r="G1076" s="227"/>
      <c r="H1076" s="227"/>
      <c r="I1076" s="112"/>
      <c r="J1076" s="94">
        <v>5</v>
      </c>
      <c r="K1076" s="301" t="s">
        <v>93</v>
      </c>
      <c r="L1076" s="302"/>
      <c r="M1076" s="302"/>
      <c r="N1076" s="303"/>
      <c r="DE1076" s="129"/>
    </row>
    <row r="1077" spans="1:109" s="75" customFormat="1" ht="12" customHeight="1">
      <c r="A1077" s="193"/>
      <c r="B1077" s="181"/>
      <c r="C1077" s="206"/>
      <c r="D1077" s="182"/>
      <c r="E1077" s="181"/>
      <c r="F1077" s="182"/>
      <c r="G1077" s="227"/>
      <c r="H1077" s="227"/>
      <c r="I1077" s="101"/>
      <c r="J1077" s="304"/>
      <c r="K1077" s="234"/>
      <c r="L1077" s="235"/>
      <c r="M1077" s="235"/>
      <c r="N1077" s="236"/>
      <c r="DE1077" s="129"/>
    </row>
    <row r="1078" spans="1:109" s="75" customFormat="1" ht="12" customHeight="1">
      <c r="A1078" s="95"/>
      <c r="B1078" s="100"/>
      <c r="C1078" s="100"/>
      <c r="D1078" s="100"/>
      <c r="E1078" s="100"/>
      <c r="F1078" s="100"/>
      <c r="G1078" s="227"/>
      <c r="H1078" s="227"/>
      <c r="I1078" s="95"/>
      <c r="J1078" s="305"/>
      <c r="K1078" s="237"/>
      <c r="L1078" s="307"/>
      <c r="M1078" s="307"/>
      <c r="N1078" s="239"/>
      <c r="O1078" s="25"/>
      <c r="P1078" s="25"/>
      <c r="DE1078" s="129"/>
    </row>
    <row r="1079" spans="1:109" s="75" customFormat="1" ht="12" customHeight="1">
      <c r="A1079" s="95"/>
      <c r="B1079" s="96"/>
      <c r="C1079" s="96"/>
      <c r="D1079" s="96"/>
      <c r="E1079" s="96"/>
      <c r="F1079" s="96"/>
      <c r="G1079" s="96"/>
      <c r="H1079" s="96"/>
      <c r="I1079" s="95"/>
      <c r="J1079" s="305"/>
      <c r="K1079" s="237"/>
      <c r="L1079" s="307"/>
      <c r="M1079" s="307"/>
      <c r="N1079" s="239"/>
      <c r="DE1079" s="129"/>
    </row>
    <row r="1080" spans="1:109" s="75" customFormat="1" ht="12" customHeight="1">
      <c r="A1080" s="95"/>
      <c r="B1080" s="244" t="s">
        <v>92</v>
      </c>
      <c r="C1080" s="244"/>
      <c r="D1080" s="244"/>
      <c r="E1080" s="244"/>
      <c r="F1080" s="244"/>
      <c r="G1080" s="244"/>
      <c r="H1080" s="244"/>
      <c r="I1080" s="103"/>
      <c r="J1080" s="305"/>
      <c r="K1080" s="237"/>
      <c r="L1080" s="307"/>
      <c r="M1080" s="307"/>
      <c r="N1080" s="239"/>
      <c r="DE1080" s="129"/>
    </row>
    <row r="1081" spans="1:109" s="75" customFormat="1" ht="12" customHeight="1">
      <c r="A1081" s="95"/>
      <c r="B1081" s="244" t="s">
        <v>91</v>
      </c>
      <c r="C1081" s="244"/>
      <c r="D1081" s="244"/>
      <c r="E1081" s="244"/>
      <c r="F1081" s="244"/>
      <c r="G1081" s="244"/>
      <c r="H1081" s="244"/>
      <c r="I1081" s="113"/>
      <c r="J1081" s="305"/>
      <c r="K1081" s="237"/>
      <c r="L1081" s="307"/>
      <c r="M1081" s="307"/>
      <c r="N1081" s="239"/>
      <c r="DE1081" s="129"/>
    </row>
    <row r="1082" spans="1:109" s="75" customFormat="1" ht="12" customHeight="1">
      <c r="A1082" s="98" t="s">
        <v>73</v>
      </c>
      <c r="B1082" s="279" t="s">
        <v>90</v>
      </c>
      <c r="C1082" s="279"/>
      <c r="D1082" s="279"/>
      <c r="E1082" s="279"/>
      <c r="F1082" s="279"/>
      <c r="G1082" s="279"/>
      <c r="H1082" s="279"/>
      <c r="I1082" s="103"/>
      <c r="J1082" s="305"/>
      <c r="K1082" s="237"/>
      <c r="L1082" s="307"/>
      <c r="M1082" s="307"/>
      <c r="N1082" s="239"/>
      <c r="DE1082" s="129"/>
    </row>
    <row r="1083" spans="1:109" s="75" customFormat="1" ht="12" customHeight="1">
      <c r="A1083" s="98"/>
      <c r="B1083" s="243"/>
      <c r="C1083" s="243"/>
      <c r="D1083" s="243"/>
      <c r="E1083" s="243"/>
      <c r="F1083" s="243"/>
      <c r="G1083" s="243"/>
      <c r="H1083" s="243"/>
      <c r="I1083" s="103"/>
      <c r="J1083" s="305"/>
      <c r="K1083" s="237"/>
      <c r="L1083" s="307"/>
      <c r="M1083" s="307"/>
      <c r="N1083" s="239"/>
      <c r="DE1083" s="129"/>
    </row>
    <row r="1084" spans="1:109" s="75" customFormat="1" ht="12" customHeight="1">
      <c r="A1084" s="98"/>
      <c r="B1084" s="243"/>
      <c r="C1084" s="243"/>
      <c r="D1084" s="243"/>
      <c r="E1084" s="243"/>
      <c r="F1084" s="243"/>
      <c r="G1084" s="243"/>
      <c r="H1084" s="243"/>
      <c r="I1084" s="103"/>
      <c r="J1084" s="305"/>
      <c r="K1084" s="237"/>
      <c r="L1084" s="307"/>
      <c r="M1084" s="307"/>
      <c r="N1084" s="239"/>
      <c r="DE1084" s="129"/>
    </row>
    <row r="1085" spans="1:109" s="75" customFormat="1" ht="12" customHeight="1">
      <c r="A1085" s="98"/>
      <c r="B1085" s="244"/>
      <c r="C1085" s="244"/>
      <c r="D1085" s="244"/>
      <c r="E1085" s="244"/>
      <c r="F1085" s="244"/>
      <c r="G1085" s="244"/>
      <c r="H1085" s="244"/>
      <c r="I1085" s="103"/>
      <c r="J1085" s="305"/>
      <c r="K1085" s="237"/>
      <c r="L1085" s="307"/>
      <c r="M1085" s="307"/>
      <c r="N1085" s="239"/>
      <c r="DE1085" s="129"/>
    </row>
    <row r="1086" spans="1:109" s="75" customFormat="1" ht="12" customHeight="1">
      <c r="A1086" s="98"/>
      <c r="B1086" s="244" t="s">
        <v>56</v>
      </c>
      <c r="C1086" s="244"/>
      <c r="D1086" s="244"/>
      <c r="E1086" s="244"/>
      <c r="F1086" s="244"/>
      <c r="G1086" s="244"/>
      <c r="H1086" s="244"/>
      <c r="I1086" s="103"/>
      <c r="J1086" s="305"/>
      <c r="K1086" s="237"/>
      <c r="L1086" s="307"/>
      <c r="M1086" s="307"/>
      <c r="N1086" s="239"/>
      <c r="Q1086" s="24"/>
      <c r="R1086" s="24"/>
      <c r="S1086" s="24"/>
      <c r="T1086" s="24"/>
      <c r="U1086" s="24"/>
      <c r="V1086" s="24"/>
      <c r="W1086" s="24"/>
      <c r="X1086" s="24"/>
      <c r="Y1086" s="24"/>
      <c r="Z1086" s="24"/>
      <c r="AA1086" s="24"/>
      <c r="DE1086" s="129"/>
    </row>
    <row r="1087" spans="1:109" s="75" customFormat="1" ht="12" customHeight="1">
      <c r="A1087" s="98"/>
      <c r="B1087" s="244"/>
      <c r="C1087" s="244"/>
      <c r="D1087" s="244"/>
      <c r="E1087" s="244"/>
      <c r="F1087" s="244"/>
      <c r="G1087" s="244"/>
      <c r="H1087" s="244"/>
      <c r="I1087" s="103"/>
      <c r="J1087" s="306"/>
      <c r="K1087" s="240"/>
      <c r="L1087" s="241"/>
      <c r="M1087" s="241"/>
      <c r="N1087" s="242"/>
      <c r="DE1087" s="129"/>
    </row>
    <row r="1088" spans="1:109" s="76" customFormat="1" ht="13.5">
      <c r="A1088" s="319" t="s">
        <v>100</v>
      </c>
      <c r="B1088" s="320"/>
      <c r="C1088" s="320"/>
      <c r="D1088" s="320"/>
      <c r="E1088" s="320"/>
      <c r="F1088" s="320"/>
      <c r="G1088" s="320"/>
      <c r="H1088" s="320"/>
      <c r="I1088" s="320"/>
      <c r="J1088" s="320"/>
      <c r="K1088" s="320"/>
      <c r="L1088" s="320"/>
      <c r="M1088" s="320"/>
      <c r="N1088" s="320"/>
      <c r="DE1088" s="145"/>
    </row>
    <row r="1089" spans="1:111" s="75" customFormat="1" ht="12" customHeight="1">
      <c r="A1089" s="321" t="s">
        <v>11</v>
      </c>
      <c r="B1089" s="322"/>
      <c r="C1089" s="187"/>
      <c r="D1089" s="188"/>
      <c r="E1089" s="321" t="s">
        <v>10</v>
      </c>
      <c r="F1089" s="322"/>
      <c r="G1089" s="181"/>
      <c r="H1089" s="206"/>
      <c r="I1089" s="323"/>
      <c r="J1089" s="324"/>
      <c r="K1089" s="108" t="s">
        <v>64</v>
      </c>
      <c r="L1089" s="181"/>
      <c r="M1089" s="206"/>
      <c r="N1089" s="182"/>
      <c r="DE1089" s="129"/>
    </row>
    <row r="1090" spans="1:111" s="75" customFormat="1" ht="12" customHeight="1">
      <c r="A1090" s="325">
        <v>1</v>
      </c>
      <c r="B1090" s="327" t="s">
        <v>99</v>
      </c>
      <c r="C1090" s="327"/>
      <c r="D1090" s="327"/>
      <c r="E1090" s="327"/>
      <c r="F1090" s="327"/>
      <c r="G1090" s="328" t="s">
        <v>98</v>
      </c>
      <c r="H1090" s="328"/>
      <c r="I1090" s="328" t="s">
        <v>97</v>
      </c>
      <c r="J1090" s="328"/>
      <c r="K1090" s="328"/>
      <c r="L1090" s="328"/>
      <c r="M1090" s="328"/>
      <c r="N1090" s="328"/>
      <c r="DE1090" s="129"/>
    </row>
    <row r="1091" spans="1:111" s="75" customFormat="1" ht="12" customHeight="1">
      <c r="A1091" s="326"/>
      <c r="B1091" s="308"/>
      <c r="C1091" s="308"/>
      <c r="D1091" s="308"/>
      <c r="E1091" s="308"/>
      <c r="F1091" s="308"/>
      <c r="G1091" s="308"/>
      <c r="H1091" s="308"/>
      <c r="I1091" s="329"/>
      <c r="J1091" s="211"/>
      <c r="K1091" s="211"/>
      <c r="L1091" s="211"/>
      <c r="M1091" s="211"/>
      <c r="N1091" s="109" t="s">
        <v>185</v>
      </c>
      <c r="P1091" s="74"/>
      <c r="DE1091" s="129"/>
    </row>
    <row r="1092" spans="1:111" s="75" customFormat="1" ht="12" customHeight="1">
      <c r="A1092" s="330"/>
      <c r="B1092" s="331"/>
      <c r="C1092" s="331"/>
      <c r="D1092" s="331"/>
      <c r="E1092" s="331"/>
      <c r="F1092" s="331"/>
      <c r="G1092" s="331"/>
      <c r="H1092" s="331"/>
      <c r="I1092" s="331"/>
      <c r="J1092" s="331"/>
      <c r="K1092" s="331"/>
      <c r="L1092" s="331"/>
      <c r="M1092" s="331"/>
      <c r="N1092" s="331"/>
      <c r="DE1092" s="129"/>
    </row>
    <row r="1093" spans="1:111" s="75" customFormat="1" ht="12" customHeight="1">
      <c r="A1093" s="328">
        <v>2</v>
      </c>
      <c r="B1093" s="328" t="s">
        <v>85</v>
      </c>
      <c r="C1093" s="328"/>
      <c r="D1093" s="328"/>
      <c r="E1093" s="328"/>
      <c r="F1093" s="328"/>
      <c r="G1093" s="328"/>
      <c r="H1093" s="328"/>
      <c r="I1093" s="328"/>
      <c r="J1093" s="328"/>
      <c r="K1093" s="328"/>
      <c r="L1093" s="328"/>
      <c r="M1093" s="328" t="s">
        <v>81</v>
      </c>
      <c r="N1093" s="332"/>
      <c r="DE1093" s="129"/>
    </row>
    <row r="1094" spans="1:111" s="75" customFormat="1" ht="12" customHeight="1">
      <c r="A1094" s="328"/>
      <c r="B1094" s="108" t="s">
        <v>5</v>
      </c>
      <c r="C1094" s="328" t="s">
        <v>84</v>
      </c>
      <c r="D1094" s="328"/>
      <c r="E1094" s="328"/>
      <c r="F1094" s="108" t="s">
        <v>83</v>
      </c>
      <c r="G1094" s="328" t="s">
        <v>94</v>
      </c>
      <c r="H1094" s="328"/>
      <c r="I1094" s="328" t="s">
        <v>14</v>
      </c>
      <c r="J1094" s="328"/>
      <c r="K1094" s="328"/>
      <c r="L1094" s="108" t="s">
        <v>13</v>
      </c>
      <c r="M1094" s="328"/>
      <c r="N1094" s="332"/>
      <c r="DE1094" s="129"/>
      <c r="DF1094" s="76" t="str">
        <f>IF(COUNTA(B1095:N1104)&gt;0,DG1094,"")</f>
        <v/>
      </c>
      <c r="DG1094" s="75">
        <v>32</v>
      </c>
    </row>
    <row r="1095" spans="1:111" s="75" customFormat="1" ht="12" customHeight="1">
      <c r="A1095" s="328"/>
      <c r="B1095" s="78"/>
      <c r="C1095" s="308"/>
      <c r="D1095" s="308"/>
      <c r="E1095" s="308"/>
      <c r="F1095" s="79"/>
      <c r="G1095" s="308"/>
      <c r="H1095" s="308"/>
      <c r="I1095" s="309"/>
      <c r="J1095" s="309"/>
      <c r="K1095" s="309"/>
      <c r="L1095" s="62"/>
      <c r="M1095" s="308"/>
      <c r="N1095" s="308"/>
      <c r="DE1095" s="129"/>
    </row>
    <row r="1096" spans="1:111" s="75" customFormat="1" ht="12" customHeight="1">
      <c r="A1096" s="328"/>
      <c r="B1096" s="78"/>
      <c r="C1096" s="308"/>
      <c r="D1096" s="308"/>
      <c r="E1096" s="308"/>
      <c r="F1096" s="79"/>
      <c r="G1096" s="308"/>
      <c r="H1096" s="308"/>
      <c r="I1096" s="309"/>
      <c r="J1096" s="309"/>
      <c r="K1096" s="309"/>
      <c r="L1096" s="62"/>
      <c r="M1096" s="308"/>
      <c r="N1096" s="308"/>
      <c r="DE1096" s="129"/>
    </row>
    <row r="1097" spans="1:111" s="75" customFormat="1" ht="12" customHeight="1">
      <c r="A1097" s="328"/>
      <c r="B1097" s="78"/>
      <c r="C1097" s="308"/>
      <c r="D1097" s="308"/>
      <c r="E1097" s="308"/>
      <c r="F1097" s="79"/>
      <c r="G1097" s="308"/>
      <c r="H1097" s="308"/>
      <c r="I1097" s="309"/>
      <c r="J1097" s="309"/>
      <c r="K1097" s="309"/>
      <c r="L1097" s="62"/>
      <c r="M1097" s="308"/>
      <c r="N1097" s="308"/>
      <c r="DE1097" s="129"/>
    </row>
    <row r="1098" spans="1:111" s="75" customFormat="1" ht="12" customHeight="1">
      <c r="A1098" s="328"/>
      <c r="B1098" s="78"/>
      <c r="C1098" s="308"/>
      <c r="D1098" s="308"/>
      <c r="E1098" s="308"/>
      <c r="F1098" s="79"/>
      <c r="G1098" s="308"/>
      <c r="H1098" s="308"/>
      <c r="I1098" s="309"/>
      <c r="J1098" s="309"/>
      <c r="K1098" s="309"/>
      <c r="L1098" s="62"/>
      <c r="M1098" s="308"/>
      <c r="N1098" s="308"/>
      <c r="DE1098" s="129"/>
    </row>
    <row r="1099" spans="1:111" s="75" customFormat="1" ht="12" customHeight="1">
      <c r="A1099" s="328"/>
      <c r="B1099" s="78"/>
      <c r="C1099" s="308"/>
      <c r="D1099" s="308"/>
      <c r="E1099" s="308"/>
      <c r="F1099" s="79"/>
      <c r="G1099" s="308"/>
      <c r="H1099" s="308"/>
      <c r="I1099" s="309"/>
      <c r="J1099" s="309"/>
      <c r="K1099" s="309"/>
      <c r="L1099" s="62"/>
      <c r="M1099" s="308"/>
      <c r="N1099" s="308"/>
      <c r="DE1099" s="129"/>
    </row>
    <row r="1100" spans="1:111" s="75" customFormat="1" ht="12" customHeight="1">
      <c r="A1100" s="328"/>
      <c r="B1100" s="78"/>
      <c r="C1100" s="308"/>
      <c r="D1100" s="308"/>
      <c r="E1100" s="308"/>
      <c r="F1100" s="79"/>
      <c r="G1100" s="308"/>
      <c r="H1100" s="308"/>
      <c r="I1100" s="309"/>
      <c r="J1100" s="309"/>
      <c r="K1100" s="309"/>
      <c r="L1100" s="62"/>
      <c r="M1100" s="308"/>
      <c r="N1100" s="308"/>
      <c r="DE1100" s="129"/>
    </row>
    <row r="1101" spans="1:111" s="75" customFormat="1" ht="12" customHeight="1">
      <c r="A1101" s="328"/>
      <c r="B1101" s="78"/>
      <c r="C1101" s="308"/>
      <c r="D1101" s="308"/>
      <c r="E1101" s="308"/>
      <c r="F1101" s="79"/>
      <c r="G1101" s="308"/>
      <c r="H1101" s="308"/>
      <c r="I1101" s="309"/>
      <c r="J1101" s="309"/>
      <c r="K1101" s="309"/>
      <c r="L1101" s="62"/>
      <c r="M1101" s="308"/>
      <c r="N1101" s="308"/>
      <c r="DE1101" s="129"/>
    </row>
    <row r="1102" spans="1:111" s="75" customFormat="1" ht="12" customHeight="1">
      <c r="A1102" s="328"/>
      <c r="B1102" s="78"/>
      <c r="C1102" s="308"/>
      <c r="D1102" s="308"/>
      <c r="E1102" s="308"/>
      <c r="F1102" s="79"/>
      <c r="G1102" s="308"/>
      <c r="H1102" s="308"/>
      <c r="I1102" s="309"/>
      <c r="J1102" s="309"/>
      <c r="K1102" s="309"/>
      <c r="L1102" s="62"/>
      <c r="M1102" s="308"/>
      <c r="N1102" s="308"/>
      <c r="DE1102" s="129"/>
    </row>
    <row r="1103" spans="1:111" s="75" customFormat="1" ht="12" customHeight="1">
      <c r="A1103" s="328"/>
      <c r="B1103" s="78"/>
      <c r="C1103" s="308"/>
      <c r="D1103" s="308"/>
      <c r="E1103" s="308"/>
      <c r="F1103" s="79"/>
      <c r="G1103" s="308"/>
      <c r="H1103" s="308"/>
      <c r="I1103" s="309"/>
      <c r="J1103" s="309"/>
      <c r="K1103" s="309"/>
      <c r="L1103" s="62"/>
      <c r="M1103" s="308"/>
      <c r="N1103" s="308"/>
      <c r="DE1103" s="129"/>
    </row>
    <row r="1104" spans="1:111" s="75" customFormat="1" ht="12" customHeight="1">
      <c r="A1104" s="328"/>
      <c r="B1104" s="78"/>
      <c r="C1104" s="308"/>
      <c r="D1104" s="308"/>
      <c r="E1104" s="308"/>
      <c r="F1104" s="79"/>
      <c r="G1104" s="308"/>
      <c r="H1104" s="308"/>
      <c r="I1104" s="309"/>
      <c r="J1104" s="309"/>
      <c r="K1104" s="309"/>
      <c r="L1104" s="62"/>
      <c r="M1104" s="308"/>
      <c r="N1104" s="308"/>
      <c r="DE1104" s="129"/>
    </row>
    <row r="1105" spans="1:109" s="75" customFormat="1" ht="12" customHeight="1">
      <c r="A1105" s="310"/>
      <c r="B1105" s="311"/>
      <c r="C1105" s="311"/>
      <c r="D1105" s="311"/>
      <c r="E1105" s="311"/>
      <c r="F1105" s="311"/>
      <c r="G1105" s="311"/>
      <c r="H1105" s="311"/>
      <c r="I1105" s="311"/>
      <c r="J1105" s="311"/>
      <c r="K1105" s="311"/>
      <c r="L1105" s="311"/>
      <c r="M1105" s="311"/>
      <c r="N1105" s="311"/>
      <c r="DE1105" s="129"/>
    </row>
    <row r="1106" spans="1:109" s="75" customFormat="1" ht="12" customHeight="1">
      <c r="A1106" s="312">
        <v>3</v>
      </c>
      <c r="B1106" s="312" t="s">
        <v>96</v>
      </c>
      <c r="C1106" s="312"/>
      <c r="D1106" s="312"/>
      <c r="E1106" s="312"/>
      <c r="F1106" s="312"/>
      <c r="G1106" s="312"/>
      <c r="H1106" s="312"/>
      <c r="I1106" s="312"/>
      <c r="J1106" s="312"/>
      <c r="K1106" s="312"/>
      <c r="L1106" s="312"/>
      <c r="M1106" s="312" t="s">
        <v>81</v>
      </c>
      <c r="N1106" s="313"/>
      <c r="DE1106" s="129"/>
    </row>
    <row r="1107" spans="1:109" s="75" customFormat="1" ht="12" customHeight="1">
      <c r="A1107" s="312"/>
      <c r="B1107" s="258" t="s">
        <v>95</v>
      </c>
      <c r="C1107" s="314"/>
      <c r="D1107" s="314"/>
      <c r="E1107" s="314"/>
      <c r="F1107" s="259"/>
      <c r="G1107" s="312" t="s">
        <v>94</v>
      </c>
      <c r="H1107" s="312"/>
      <c r="I1107" s="312" t="s">
        <v>14</v>
      </c>
      <c r="J1107" s="312"/>
      <c r="K1107" s="312"/>
      <c r="L1107" s="110" t="s">
        <v>13</v>
      </c>
      <c r="M1107" s="312"/>
      <c r="N1107" s="313"/>
      <c r="DE1107" s="129"/>
    </row>
    <row r="1108" spans="1:109" s="75" customFormat="1" ht="12" customHeight="1">
      <c r="A1108" s="312"/>
      <c r="B1108" s="315"/>
      <c r="C1108" s="316"/>
      <c r="D1108" s="316"/>
      <c r="E1108" s="316"/>
      <c r="F1108" s="317"/>
      <c r="G1108" s="309"/>
      <c r="H1108" s="309"/>
      <c r="I1108" s="309"/>
      <c r="J1108" s="309"/>
      <c r="K1108" s="309"/>
      <c r="L1108" s="79"/>
      <c r="M1108" s="318"/>
      <c r="N1108" s="318"/>
      <c r="DE1108" s="129"/>
    </row>
    <row r="1109" spans="1:109" s="75" customFormat="1" ht="12" customHeight="1">
      <c r="A1109" s="111"/>
      <c r="B1109" s="111"/>
      <c r="C1109" s="297"/>
      <c r="D1109" s="297"/>
      <c r="E1109" s="297"/>
      <c r="F1109" s="111"/>
      <c r="G1109" s="297"/>
      <c r="H1109" s="297"/>
      <c r="I1109" s="297"/>
      <c r="J1109" s="297"/>
      <c r="K1109" s="297"/>
      <c r="L1109" s="111"/>
      <c r="M1109" s="227"/>
      <c r="N1109" s="227"/>
      <c r="DE1109" s="129"/>
    </row>
    <row r="1110" spans="1:109" s="75" customFormat="1" ht="12" customHeight="1">
      <c r="A1110" s="95"/>
      <c r="B1110" s="227"/>
      <c r="C1110" s="227"/>
      <c r="D1110" s="227"/>
      <c r="E1110" s="227"/>
      <c r="F1110" s="227"/>
      <c r="G1110" s="227"/>
      <c r="H1110" s="227"/>
      <c r="I1110" s="95"/>
      <c r="J1110" s="95"/>
      <c r="K1110" s="95"/>
      <c r="L1110" s="95"/>
      <c r="M1110" s="95"/>
      <c r="N1110" s="95"/>
      <c r="DE1110" s="129"/>
    </row>
    <row r="1111" spans="1:109" s="75" customFormat="1" ht="21" customHeight="1">
      <c r="A1111" s="191">
        <v>4</v>
      </c>
      <c r="B1111" s="298" t="s">
        <v>77</v>
      </c>
      <c r="C1111" s="299"/>
      <c r="D1111" s="300"/>
      <c r="E1111" s="225" t="s">
        <v>76</v>
      </c>
      <c r="F1111" s="226"/>
      <c r="G1111" s="227"/>
      <c r="H1111" s="227"/>
      <c r="I1111" s="112"/>
      <c r="J1111" s="94">
        <v>5</v>
      </c>
      <c r="K1111" s="301" t="s">
        <v>93</v>
      </c>
      <c r="L1111" s="302"/>
      <c r="M1111" s="302"/>
      <c r="N1111" s="303"/>
      <c r="DE1111" s="129"/>
    </row>
    <row r="1112" spans="1:109" s="75" customFormat="1" ht="12" customHeight="1">
      <c r="A1112" s="193"/>
      <c r="B1112" s="181"/>
      <c r="C1112" s="206"/>
      <c r="D1112" s="182"/>
      <c r="E1112" s="181"/>
      <c r="F1112" s="182"/>
      <c r="G1112" s="227"/>
      <c r="H1112" s="227"/>
      <c r="I1112" s="101"/>
      <c r="J1112" s="304"/>
      <c r="K1112" s="234"/>
      <c r="L1112" s="235"/>
      <c r="M1112" s="235"/>
      <c r="N1112" s="236"/>
      <c r="DE1112" s="129"/>
    </row>
    <row r="1113" spans="1:109" s="75" customFormat="1" ht="12" customHeight="1">
      <c r="A1113" s="95"/>
      <c r="B1113" s="100"/>
      <c r="C1113" s="100"/>
      <c r="D1113" s="100"/>
      <c r="E1113" s="100"/>
      <c r="F1113" s="100"/>
      <c r="G1113" s="227"/>
      <c r="H1113" s="227"/>
      <c r="I1113" s="95"/>
      <c r="J1113" s="305"/>
      <c r="K1113" s="237"/>
      <c r="L1113" s="307"/>
      <c r="M1113" s="307"/>
      <c r="N1113" s="239"/>
      <c r="O1113" s="25"/>
      <c r="P1113" s="25"/>
      <c r="DE1113" s="129"/>
    </row>
    <row r="1114" spans="1:109" s="75" customFormat="1" ht="12" customHeight="1">
      <c r="A1114" s="95"/>
      <c r="B1114" s="96"/>
      <c r="C1114" s="96"/>
      <c r="D1114" s="96"/>
      <c r="E1114" s="96"/>
      <c r="F1114" s="96"/>
      <c r="G1114" s="96"/>
      <c r="H1114" s="96"/>
      <c r="I1114" s="95"/>
      <c r="J1114" s="305"/>
      <c r="K1114" s="237"/>
      <c r="L1114" s="307"/>
      <c r="M1114" s="307"/>
      <c r="N1114" s="239"/>
      <c r="DE1114" s="129"/>
    </row>
    <row r="1115" spans="1:109" s="75" customFormat="1" ht="12" customHeight="1">
      <c r="A1115" s="95"/>
      <c r="B1115" s="244" t="s">
        <v>92</v>
      </c>
      <c r="C1115" s="244"/>
      <c r="D1115" s="244"/>
      <c r="E1115" s="244"/>
      <c r="F1115" s="244"/>
      <c r="G1115" s="244"/>
      <c r="H1115" s="244"/>
      <c r="I1115" s="103"/>
      <c r="J1115" s="305"/>
      <c r="K1115" s="237"/>
      <c r="L1115" s="307"/>
      <c r="M1115" s="307"/>
      <c r="N1115" s="239"/>
      <c r="DE1115" s="129"/>
    </row>
    <row r="1116" spans="1:109" s="75" customFormat="1" ht="12" customHeight="1">
      <c r="A1116" s="95"/>
      <c r="B1116" s="244" t="s">
        <v>91</v>
      </c>
      <c r="C1116" s="244"/>
      <c r="D1116" s="244"/>
      <c r="E1116" s="244"/>
      <c r="F1116" s="244"/>
      <c r="G1116" s="244"/>
      <c r="H1116" s="244"/>
      <c r="I1116" s="113"/>
      <c r="J1116" s="305"/>
      <c r="K1116" s="237"/>
      <c r="L1116" s="307"/>
      <c r="M1116" s="307"/>
      <c r="N1116" s="239"/>
      <c r="DE1116" s="129"/>
    </row>
    <row r="1117" spans="1:109" s="75" customFormat="1" ht="12" customHeight="1">
      <c r="A1117" s="98" t="s">
        <v>73</v>
      </c>
      <c r="B1117" s="279" t="s">
        <v>90</v>
      </c>
      <c r="C1117" s="279"/>
      <c r="D1117" s="279"/>
      <c r="E1117" s="279"/>
      <c r="F1117" s="279"/>
      <c r="G1117" s="279"/>
      <c r="H1117" s="279"/>
      <c r="I1117" s="103"/>
      <c r="J1117" s="305"/>
      <c r="K1117" s="237"/>
      <c r="L1117" s="307"/>
      <c r="M1117" s="307"/>
      <c r="N1117" s="239"/>
      <c r="DE1117" s="129"/>
    </row>
    <row r="1118" spans="1:109" s="75" customFormat="1" ht="12" customHeight="1">
      <c r="A1118" s="98"/>
      <c r="B1118" s="243"/>
      <c r="C1118" s="243"/>
      <c r="D1118" s="243"/>
      <c r="E1118" s="243"/>
      <c r="F1118" s="243"/>
      <c r="G1118" s="243"/>
      <c r="H1118" s="243"/>
      <c r="I1118" s="103"/>
      <c r="J1118" s="305"/>
      <c r="K1118" s="237"/>
      <c r="L1118" s="307"/>
      <c r="M1118" s="307"/>
      <c r="N1118" s="239"/>
      <c r="DE1118" s="129"/>
    </row>
    <row r="1119" spans="1:109" s="75" customFormat="1" ht="12" customHeight="1">
      <c r="A1119" s="98"/>
      <c r="B1119" s="243"/>
      <c r="C1119" s="243"/>
      <c r="D1119" s="243"/>
      <c r="E1119" s="243"/>
      <c r="F1119" s="243"/>
      <c r="G1119" s="243"/>
      <c r="H1119" s="243"/>
      <c r="I1119" s="103"/>
      <c r="J1119" s="305"/>
      <c r="K1119" s="237"/>
      <c r="L1119" s="307"/>
      <c r="M1119" s="307"/>
      <c r="N1119" s="239"/>
      <c r="DE1119" s="129"/>
    </row>
    <row r="1120" spans="1:109" s="75" customFormat="1" ht="12" customHeight="1">
      <c r="A1120" s="98"/>
      <c r="B1120" s="244"/>
      <c r="C1120" s="244"/>
      <c r="D1120" s="244"/>
      <c r="E1120" s="244"/>
      <c r="F1120" s="244"/>
      <c r="G1120" s="244"/>
      <c r="H1120" s="244"/>
      <c r="I1120" s="103"/>
      <c r="J1120" s="305"/>
      <c r="K1120" s="237"/>
      <c r="L1120" s="307"/>
      <c r="M1120" s="307"/>
      <c r="N1120" s="239"/>
      <c r="DE1120" s="129"/>
    </row>
    <row r="1121" spans="1:111" s="75" customFormat="1" ht="12" customHeight="1">
      <c r="A1121" s="98"/>
      <c r="B1121" s="244" t="s">
        <v>56</v>
      </c>
      <c r="C1121" s="244"/>
      <c r="D1121" s="244"/>
      <c r="E1121" s="244"/>
      <c r="F1121" s="244"/>
      <c r="G1121" s="244"/>
      <c r="H1121" s="244"/>
      <c r="I1121" s="103"/>
      <c r="J1121" s="305"/>
      <c r="K1121" s="237"/>
      <c r="L1121" s="307"/>
      <c r="M1121" s="307"/>
      <c r="N1121" s="239"/>
      <c r="Q1121" s="24"/>
      <c r="R1121" s="24"/>
      <c r="S1121" s="24"/>
      <c r="T1121" s="24"/>
      <c r="U1121" s="24"/>
      <c r="V1121" s="24"/>
      <c r="W1121" s="24"/>
      <c r="X1121" s="24"/>
      <c r="Y1121" s="24"/>
      <c r="Z1121" s="24"/>
      <c r="AA1121" s="24"/>
      <c r="DE1121" s="129"/>
    </row>
    <row r="1122" spans="1:111" s="75" customFormat="1" ht="12" customHeight="1">
      <c r="A1122" s="98"/>
      <c r="B1122" s="244"/>
      <c r="C1122" s="244"/>
      <c r="D1122" s="244"/>
      <c r="E1122" s="244"/>
      <c r="F1122" s="244"/>
      <c r="G1122" s="244"/>
      <c r="H1122" s="244"/>
      <c r="I1122" s="103"/>
      <c r="J1122" s="306"/>
      <c r="K1122" s="240"/>
      <c r="L1122" s="241"/>
      <c r="M1122" s="241"/>
      <c r="N1122" s="242"/>
      <c r="DE1122" s="129"/>
    </row>
    <row r="1123" spans="1:111" s="76" customFormat="1" ht="13.5">
      <c r="A1123" s="319" t="s">
        <v>100</v>
      </c>
      <c r="B1123" s="320"/>
      <c r="C1123" s="320"/>
      <c r="D1123" s="320"/>
      <c r="E1123" s="320"/>
      <c r="F1123" s="320"/>
      <c r="G1123" s="320"/>
      <c r="H1123" s="320"/>
      <c r="I1123" s="320"/>
      <c r="J1123" s="320"/>
      <c r="K1123" s="320"/>
      <c r="L1123" s="320"/>
      <c r="M1123" s="320"/>
      <c r="N1123" s="320"/>
      <c r="DE1123" s="145"/>
    </row>
    <row r="1124" spans="1:111" s="75" customFormat="1" ht="12" customHeight="1">
      <c r="A1124" s="321" t="s">
        <v>11</v>
      </c>
      <c r="B1124" s="322"/>
      <c r="C1124" s="187"/>
      <c r="D1124" s="188"/>
      <c r="E1124" s="321" t="s">
        <v>10</v>
      </c>
      <c r="F1124" s="322"/>
      <c r="G1124" s="181"/>
      <c r="H1124" s="206"/>
      <c r="I1124" s="323"/>
      <c r="J1124" s="324"/>
      <c r="K1124" s="108" t="s">
        <v>64</v>
      </c>
      <c r="L1124" s="181"/>
      <c r="M1124" s="206"/>
      <c r="N1124" s="182"/>
      <c r="DE1124" s="129"/>
    </row>
    <row r="1125" spans="1:111" s="75" customFormat="1" ht="12" customHeight="1">
      <c r="A1125" s="325">
        <v>1</v>
      </c>
      <c r="B1125" s="327" t="s">
        <v>99</v>
      </c>
      <c r="C1125" s="327"/>
      <c r="D1125" s="327"/>
      <c r="E1125" s="327"/>
      <c r="F1125" s="327"/>
      <c r="G1125" s="328" t="s">
        <v>98</v>
      </c>
      <c r="H1125" s="328"/>
      <c r="I1125" s="328" t="s">
        <v>97</v>
      </c>
      <c r="J1125" s="328"/>
      <c r="K1125" s="328"/>
      <c r="L1125" s="328"/>
      <c r="M1125" s="328"/>
      <c r="N1125" s="328"/>
      <c r="DE1125" s="129"/>
    </row>
    <row r="1126" spans="1:111" s="75" customFormat="1" ht="12" customHeight="1">
      <c r="A1126" s="326"/>
      <c r="B1126" s="308"/>
      <c r="C1126" s="308"/>
      <c r="D1126" s="308"/>
      <c r="E1126" s="308"/>
      <c r="F1126" s="308"/>
      <c r="G1126" s="308"/>
      <c r="H1126" s="308"/>
      <c r="I1126" s="329"/>
      <c r="J1126" s="211"/>
      <c r="K1126" s="211"/>
      <c r="L1126" s="211"/>
      <c r="M1126" s="211"/>
      <c r="N1126" s="109" t="s">
        <v>185</v>
      </c>
      <c r="P1126" s="74"/>
      <c r="DE1126" s="129"/>
    </row>
    <row r="1127" spans="1:111" s="75" customFormat="1" ht="12" customHeight="1">
      <c r="A1127" s="330"/>
      <c r="B1127" s="331"/>
      <c r="C1127" s="331"/>
      <c r="D1127" s="331"/>
      <c r="E1127" s="331"/>
      <c r="F1127" s="331"/>
      <c r="G1127" s="331"/>
      <c r="H1127" s="331"/>
      <c r="I1127" s="331"/>
      <c r="J1127" s="331"/>
      <c r="K1127" s="331"/>
      <c r="L1127" s="331"/>
      <c r="M1127" s="331"/>
      <c r="N1127" s="331"/>
      <c r="DE1127" s="129"/>
    </row>
    <row r="1128" spans="1:111" s="75" customFormat="1" ht="12" customHeight="1">
      <c r="A1128" s="328">
        <v>2</v>
      </c>
      <c r="B1128" s="328" t="s">
        <v>85</v>
      </c>
      <c r="C1128" s="328"/>
      <c r="D1128" s="328"/>
      <c r="E1128" s="328"/>
      <c r="F1128" s="328"/>
      <c r="G1128" s="328"/>
      <c r="H1128" s="328"/>
      <c r="I1128" s="328"/>
      <c r="J1128" s="328"/>
      <c r="K1128" s="328"/>
      <c r="L1128" s="328"/>
      <c r="M1128" s="328" t="s">
        <v>81</v>
      </c>
      <c r="N1128" s="332"/>
      <c r="DE1128" s="129"/>
    </row>
    <row r="1129" spans="1:111" s="75" customFormat="1" ht="12" customHeight="1">
      <c r="A1129" s="328"/>
      <c r="B1129" s="108" t="s">
        <v>5</v>
      </c>
      <c r="C1129" s="328" t="s">
        <v>84</v>
      </c>
      <c r="D1129" s="328"/>
      <c r="E1129" s="328"/>
      <c r="F1129" s="108" t="s">
        <v>83</v>
      </c>
      <c r="G1129" s="328" t="s">
        <v>94</v>
      </c>
      <c r="H1129" s="328"/>
      <c r="I1129" s="328" t="s">
        <v>14</v>
      </c>
      <c r="J1129" s="328"/>
      <c r="K1129" s="328"/>
      <c r="L1129" s="108" t="s">
        <v>13</v>
      </c>
      <c r="M1129" s="328"/>
      <c r="N1129" s="332"/>
      <c r="DE1129" s="129"/>
      <c r="DF1129" s="76" t="str">
        <f>IF(COUNTA(B1130:N1139)&gt;0,DG1129,"")</f>
        <v/>
      </c>
      <c r="DG1129" s="75">
        <v>33</v>
      </c>
    </row>
    <row r="1130" spans="1:111" s="75" customFormat="1" ht="12" customHeight="1">
      <c r="A1130" s="328"/>
      <c r="B1130" s="78"/>
      <c r="C1130" s="308"/>
      <c r="D1130" s="308"/>
      <c r="E1130" s="308"/>
      <c r="F1130" s="79"/>
      <c r="G1130" s="308"/>
      <c r="H1130" s="308"/>
      <c r="I1130" s="309"/>
      <c r="J1130" s="309"/>
      <c r="K1130" s="309"/>
      <c r="L1130" s="62"/>
      <c r="M1130" s="308"/>
      <c r="N1130" s="308"/>
      <c r="DE1130" s="129"/>
    </row>
    <row r="1131" spans="1:111" s="75" customFormat="1" ht="12" customHeight="1">
      <c r="A1131" s="328"/>
      <c r="B1131" s="78"/>
      <c r="C1131" s="308"/>
      <c r="D1131" s="308"/>
      <c r="E1131" s="308"/>
      <c r="F1131" s="79"/>
      <c r="G1131" s="308"/>
      <c r="H1131" s="308"/>
      <c r="I1131" s="309"/>
      <c r="J1131" s="309"/>
      <c r="K1131" s="309"/>
      <c r="L1131" s="62"/>
      <c r="M1131" s="308"/>
      <c r="N1131" s="308"/>
      <c r="DE1131" s="129"/>
    </row>
    <row r="1132" spans="1:111" s="75" customFormat="1" ht="12" customHeight="1">
      <c r="A1132" s="328"/>
      <c r="B1132" s="78"/>
      <c r="C1132" s="308"/>
      <c r="D1132" s="308"/>
      <c r="E1132" s="308"/>
      <c r="F1132" s="79"/>
      <c r="G1132" s="308"/>
      <c r="H1132" s="308"/>
      <c r="I1132" s="309"/>
      <c r="J1132" s="309"/>
      <c r="K1132" s="309"/>
      <c r="L1132" s="62"/>
      <c r="M1132" s="308"/>
      <c r="N1132" s="308"/>
      <c r="DE1132" s="129"/>
    </row>
    <row r="1133" spans="1:111" s="75" customFormat="1" ht="12" customHeight="1">
      <c r="A1133" s="328"/>
      <c r="B1133" s="78"/>
      <c r="C1133" s="308"/>
      <c r="D1133" s="308"/>
      <c r="E1133" s="308"/>
      <c r="F1133" s="79"/>
      <c r="G1133" s="308"/>
      <c r="H1133" s="308"/>
      <c r="I1133" s="309"/>
      <c r="J1133" s="309"/>
      <c r="K1133" s="309"/>
      <c r="L1133" s="62"/>
      <c r="M1133" s="308"/>
      <c r="N1133" s="308"/>
      <c r="DE1133" s="129"/>
    </row>
    <row r="1134" spans="1:111" s="75" customFormat="1" ht="12" customHeight="1">
      <c r="A1134" s="328"/>
      <c r="B1134" s="78"/>
      <c r="C1134" s="308"/>
      <c r="D1134" s="308"/>
      <c r="E1134" s="308"/>
      <c r="F1134" s="79"/>
      <c r="G1134" s="308"/>
      <c r="H1134" s="308"/>
      <c r="I1134" s="309"/>
      <c r="J1134" s="309"/>
      <c r="K1134" s="309"/>
      <c r="L1134" s="62"/>
      <c r="M1134" s="308"/>
      <c r="N1134" s="308"/>
      <c r="DE1134" s="129"/>
    </row>
    <row r="1135" spans="1:111" s="75" customFormat="1" ht="12" customHeight="1">
      <c r="A1135" s="328"/>
      <c r="B1135" s="78"/>
      <c r="C1135" s="308"/>
      <c r="D1135" s="308"/>
      <c r="E1135" s="308"/>
      <c r="F1135" s="79"/>
      <c r="G1135" s="308"/>
      <c r="H1135" s="308"/>
      <c r="I1135" s="309"/>
      <c r="J1135" s="309"/>
      <c r="K1135" s="309"/>
      <c r="L1135" s="62"/>
      <c r="M1135" s="308"/>
      <c r="N1135" s="308"/>
      <c r="DE1135" s="129"/>
    </row>
    <row r="1136" spans="1:111" s="75" customFormat="1" ht="12" customHeight="1">
      <c r="A1136" s="328"/>
      <c r="B1136" s="78"/>
      <c r="C1136" s="308"/>
      <c r="D1136" s="308"/>
      <c r="E1136" s="308"/>
      <c r="F1136" s="79"/>
      <c r="G1136" s="308"/>
      <c r="H1136" s="308"/>
      <c r="I1136" s="309"/>
      <c r="J1136" s="309"/>
      <c r="K1136" s="309"/>
      <c r="L1136" s="62"/>
      <c r="M1136" s="308"/>
      <c r="N1136" s="308"/>
      <c r="DE1136" s="129"/>
    </row>
    <row r="1137" spans="1:109" s="75" customFormat="1" ht="12" customHeight="1">
      <c r="A1137" s="328"/>
      <c r="B1137" s="78"/>
      <c r="C1137" s="308"/>
      <c r="D1137" s="308"/>
      <c r="E1137" s="308"/>
      <c r="F1137" s="79"/>
      <c r="G1137" s="308"/>
      <c r="H1137" s="308"/>
      <c r="I1137" s="309"/>
      <c r="J1137" s="309"/>
      <c r="K1137" s="309"/>
      <c r="L1137" s="62"/>
      <c r="M1137" s="308"/>
      <c r="N1137" s="308"/>
      <c r="DE1137" s="129"/>
    </row>
    <row r="1138" spans="1:109" s="75" customFormat="1" ht="12" customHeight="1">
      <c r="A1138" s="328"/>
      <c r="B1138" s="78"/>
      <c r="C1138" s="308"/>
      <c r="D1138" s="308"/>
      <c r="E1138" s="308"/>
      <c r="F1138" s="79"/>
      <c r="G1138" s="308"/>
      <c r="H1138" s="308"/>
      <c r="I1138" s="309"/>
      <c r="J1138" s="309"/>
      <c r="K1138" s="309"/>
      <c r="L1138" s="62"/>
      <c r="M1138" s="308"/>
      <c r="N1138" s="308"/>
      <c r="DE1138" s="129"/>
    </row>
    <row r="1139" spans="1:109" s="75" customFormat="1" ht="12" customHeight="1">
      <c r="A1139" s="328"/>
      <c r="B1139" s="78"/>
      <c r="C1139" s="308"/>
      <c r="D1139" s="308"/>
      <c r="E1139" s="308"/>
      <c r="F1139" s="79"/>
      <c r="G1139" s="308"/>
      <c r="H1139" s="308"/>
      <c r="I1139" s="309"/>
      <c r="J1139" s="309"/>
      <c r="K1139" s="309"/>
      <c r="L1139" s="62"/>
      <c r="M1139" s="308"/>
      <c r="N1139" s="308"/>
      <c r="DE1139" s="129"/>
    </row>
    <row r="1140" spans="1:109" s="75" customFormat="1" ht="12" customHeight="1">
      <c r="A1140" s="310"/>
      <c r="B1140" s="311"/>
      <c r="C1140" s="311"/>
      <c r="D1140" s="311"/>
      <c r="E1140" s="311"/>
      <c r="F1140" s="311"/>
      <c r="G1140" s="311"/>
      <c r="H1140" s="311"/>
      <c r="I1140" s="311"/>
      <c r="J1140" s="311"/>
      <c r="K1140" s="311"/>
      <c r="L1140" s="311"/>
      <c r="M1140" s="311"/>
      <c r="N1140" s="311"/>
      <c r="DE1140" s="129"/>
    </row>
    <row r="1141" spans="1:109" s="75" customFormat="1" ht="12" customHeight="1">
      <c r="A1141" s="312">
        <v>3</v>
      </c>
      <c r="B1141" s="312" t="s">
        <v>96</v>
      </c>
      <c r="C1141" s="312"/>
      <c r="D1141" s="312"/>
      <c r="E1141" s="312"/>
      <c r="F1141" s="312"/>
      <c r="G1141" s="312"/>
      <c r="H1141" s="312"/>
      <c r="I1141" s="312"/>
      <c r="J1141" s="312"/>
      <c r="K1141" s="312"/>
      <c r="L1141" s="312"/>
      <c r="M1141" s="312" t="s">
        <v>81</v>
      </c>
      <c r="N1141" s="313"/>
      <c r="DE1141" s="129"/>
    </row>
    <row r="1142" spans="1:109" s="75" customFormat="1" ht="12" customHeight="1">
      <c r="A1142" s="312"/>
      <c r="B1142" s="258" t="s">
        <v>95</v>
      </c>
      <c r="C1142" s="314"/>
      <c r="D1142" s="314"/>
      <c r="E1142" s="314"/>
      <c r="F1142" s="259"/>
      <c r="G1142" s="312" t="s">
        <v>94</v>
      </c>
      <c r="H1142" s="312"/>
      <c r="I1142" s="312" t="s">
        <v>14</v>
      </c>
      <c r="J1142" s="312"/>
      <c r="K1142" s="312"/>
      <c r="L1142" s="110" t="s">
        <v>13</v>
      </c>
      <c r="M1142" s="312"/>
      <c r="N1142" s="313"/>
      <c r="DE1142" s="129"/>
    </row>
    <row r="1143" spans="1:109" s="75" customFormat="1" ht="12" customHeight="1">
      <c r="A1143" s="312"/>
      <c r="B1143" s="315"/>
      <c r="C1143" s="316"/>
      <c r="D1143" s="316"/>
      <c r="E1143" s="316"/>
      <c r="F1143" s="317"/>
      <c r="G1143" s="309"/>
      <c r="H1143" s="309"/>
      <c r="I1143" s="309"/>
      <c r="J1143" s="309"/>
      <c r="K1143" s="309"/>
      <c r="L1143" s="79"/>
      <c r="M1143" s="318"/>
      <c r="N1143" s="318"/>
      <c r="DE1143" s="129"/>
    </row>
    <row r="1144" spans="1:109" s="75" customFormat="1" ht="12" customHeight="1">
      <c r="A1144" s="111"/>
      <c r="B1144" s="111"/>
      <c r="C1144" s="297"/>
      <c r="D1144" s="297"/>
      <c r="E1144" s="297"/>
      <c r="F1144" s="111"/>
      <c r="G1144" s="297"/>
      <c r="H1144" s="297"/>
      <c r="I1144" s="297"/>
      <c r="J1144" s="297"/>
      <c r="K1144" s="297"/>
      <c r="L1144" s="111"/>
      <c r="M1144" s="227"/>
      <c r="N1144" s="227"/>
      <c r="DE1144" s="129"/>
    </row>
    <row r="1145" spans="1:109" s="75" customFormat="1" ht="12" customHeight="1">
      <c r="A1145" s="95"/>
      <c r="B1145" s="227"/>
      <c r="C1145" s="227"/>
      <c r="D1145" s="227"/>
      <c r="E1145" s="227"/>
      <c r="F1145" s="227"/>
      <c r="G1145" s="227"/>
      <c r="H1145" s="227"/>
      <c r="I1145" s="95"/>
      <c r="J1145" s="95"/>
      <c r="K1145" s="95"/>
      <c r="L1145" s="95"/>
      <c r="M1145" s="95"/>
      <c r="N1145" s="95"/>
      <c r="DE1145" s="129"/>
    </row>
    <row r="1146" spans="1:109" s="75" customFormat="1" ht="21" customHeight="1">
      <c r="A1146" s="191">
        <v>4</v>
      </c>
      <c r="B1146" s="298" t="s">
        <v>77</v>
      </c>
      <c r="C1146" s="299"/>
      <c r="D1146" s="300"/>
      <c r="E1146" s="225" t="s">
        <v>76</v>
      </c>
      <c r="F1146" s="226"/>
      <c r="G1146" s="227"/>
      <c r="H1146" s="227"/>
      <c r="I1146" s="112"/>
      <c r="J1146" s="94">
        <v>5</v>
      </c>
      <c r="K1146" s="301" t="s">
        <v>93</v>
      </c>
      <c r="L1146" s="302"/>
      <c r="M1146" s="302"/>
      <c r="N1146" s="303"/>
      <c r="DE1146" s="129"/>
    </row>
    <row r="1147" spans="1:109" s="75" customFormat="1" ht="12" customHeight="1">
      <c r="A1147" s="193"/>
      <c r="B1147" s="181"/>
      <c r="C1147" s="206"/>
      <c r="D1147" s="182"/>
      <c r="E1147" s="181"/>
      <c r="F1147" s="182"/>
      <c r="G1147" s="227"/>
      <c r="H1147" s="227"/>
      <c r="I1147" s="101"/>
      <c r="J1147" s="304"/>
      <c r="K1147" s="234"/>
      <c r="L1147" s="235"/>
      <c r="M1147" s="235"/>
      <c r="N1147" s="236"/>
      <c r="DE1147" s="129"/>
    </row>
    <row r="1148" spans="1:109" s="75" customFormat="1" ht="12" customHeight="1">
      <c r="A1148" s="95"/>
      <c r="B1148" s="100"/>
      <c r="C1148" s="100"/>
      <c r="D1148" s="100"/>
      <c r="E1148" s="100"/>
      <c r="F1148" s="100"/>
      <c r="G1148" s="227"/>
      <c r="H1148" s="227"/>
      <c r="I1148" s="95"/>
      <c r="J1148" s="305"/>
      <c r="K1148" s="237"/>
      <c r="L1148" s="307"/>
      <c r="M1148" s="307"/>
      <c r="N1148" s="239"/>
      <c r="O1148" s="25"/>
      <c r="P1148" s="25"/>
      <c r="DE1148" s="129"/>
    </row>
    <row r="1149" spans="1:109" s="75" customFormat="1" ht="12" customHeight="1">
      <c r="A1149" s="95"/>
      <c r="B1149" s="96"/>
      <c r="C1149" s="96"/>
      <c r="D1149" s="96"/>
      <c r="E1149" s="96"/>
      <c r="F1149" s="96"/>
      <c r="G1149" s="96"/>
      <c r="H1149" s="96"/>
      <c r="I1149" s="95"/>
      <c r="J1149" s="305"/>
      <c r="K1149" s="237"/>
      <c r="L1149" s="307"/>
      <c r="M1149" s="307"/>
      <c r="N1149" s="239"/>
      <c r="DE1149" s="129"/>
    </row>
    <row r="1150" spans="1:109" s="75" customFormat="1" ht="12" customHeight="1">
      <c r="A1150" s="95"/>
      <c r="B1150" s="244" t="s">
        <v>92</v>
      </c>
      <c r="C1150" s="244"/>
      <c r="D1150" s="244"/>
      <c r="E1150" s="244"/>
      <c r="F1150" s="244"/>
      <c r="G1150" s="244"/>
      <c r="H1150" s="244"/>
      <c r="I1150" s="103"/>
      <c r="J1150" s="305"/>
      <c r="K1150" s="237"/>
      <c r="L1150" s="307"/>
      <c r="M1150" s="307"/>
      <c r="N1150" s="239"/>
      <c r="DE1150" s="129"/>
    </row>
    <row r="1151" spans="1:109" s="75" customFormat="1" ht="12" customHeight="1">
      <c r="A1151" s="95"/>
      <c r="B1151" s="244" t="s">
        <v>91</v>
      </c>
      <c r="C1151" s="244"/>
      <c r="D1151" s="244"/>
      <c r="E1151" s="244"/>
      <c r="F1151" s="244"/>
      <c r="G1151" s="244"/>
      <c r="H1151" s="244"/>
      <c r="I1151" s="113"/>
      <c r="J1151" s="305"/>
      <c r="K1151" s="237"/>
      <c r="L1151" s="307"/>
      <c r="M1151" s="307"/>
      <c r="N1151" s="239"/>
      <c r="DE1151" s="129"/>
    </row>
    <row r="1152" spans="1:109" s="75" customFormat="1" ht="12" customHeight="1">
      <c r="A1152" s="98" t="s">
        <v>73</v>
      </c>
      <c r="B1152" s="279" t="s">
        <v>90</v>
      </c>
      <c r="C1152" s="279"/>
      <c r="D1152" s="279"/>
      <c r="E1152" s="279"/>
      <c r="F1152" s="279"/>
      <c r="G1152" s="279"/>
      <c r="H1152" s="279"/>
      <c r="I1152" s="103"/>
      <c r="J1152" s="305"/>
      <c r="K1152" s="237"/>
      <c r="L1152" s="307"/>
      <c r="M1152" s="307"/>
      <c r="N1152" s="239"/>
      <c r="DE1152" s="129"/>
    </row>
    <row r="1153" spans="1:111" s="75" customFormat="1" ht="12" customHeight="1">
      <c r="A1153" s="98"/>
      <c r="B1153" s="243"/>
      <c r="C1153" s="243"/>
      <c r="D1153" s="243"/>
      <c r="E1153" s="243"/>
      <c r="F1153" s="243"/>
      <c r="G1153" s="243"/>
      <c r="H1153" s="243"/>
      <c r="I1153" s="103"/>
      <c r="J1153" s="305"/>
      <c r="K1153" s="237"/>
      <c r="L1153" s="307"/>
      <c r="M1153" s="307"/>
      <c r="N1153" s="239"/>
      <c r="DE1153" s="129"/>
    </row>
    <row r="1154" spans="1:111" s="75" customFormat="1" ht="12" customHeight="1">
      <c r="A1154" s="98"/>
      <c r="B1154" s="243"/>
      <c r="C1154" s="243"/>
      <c r="D1154" s="243"/>
      <c r="E1154" s="243"/>
      <c r="F1154" s="243"/>
      <c r="G1154" s="243"/>
      <c r="H1154" s="243"/>
      <c r="I1154" s="103"/>
      <c r="J1154" s="305"/>
      <c r="K1154" s="237"/>
      <c r="L1154" s="307"/>
      <c r="M1154" s="307"/>
      <c r="N1154" s="239"/>
      <c r="DE1154" s="129"/>
    </row>
    <row r="1155" spans="1:111" s="75" customFormat="1" ht="12" customHeight="1">
      <c r="A1155" s="98"/>
      <c r="B1155" s="244"/>
      <c r="C1155" s="244"/>
      <c r="D1155" s="244"/>
      <c r="E1155" s="244"/>
      <c r="F1155" s="244"/>
      <c r="G1155" s="244"/>
      <c r="H1155" s="244"/>
      <c r="I1155" s="103"/>
      <c r="J1155" s="305"/>
      <c r="K1155" s="237"/>
      <c r="L1155" s="307"/>
      <c r="M1155" s="307"/>
      <c r="N1155" s="239"/>
      <c r="DE1155" s="129"/>
    </row>
    <row r="1156" spans="1:111" s="75" customFormat="1" ht="12" customHeight="1">
      <c r="A1156" s="98"/>
      <c r="B1156" s="244" t="s">
        <v>56</v>
      </c>
      <c r="C1156" s="244"/>
      <c r="D1156" s="244"/>
      <c r="E1156" s="244"/>
      <c r="F1156" s="244"/>
      <c r="G1156" s="244"/>
      <c r="H1156" s="244"/>
      <c r="I1156" s="103"/>
      <c r="J1156" s="305"/>
      <c r="K1156" s="237"/>
      <c r="L1156" s="307"/>
      <c r="M1156" s="307"/>
      <c r="N1156" s="239"/>
      <c r="Q1156" s="24"/>
      <c r="R1156" s="24"/>
      <c r="S1156" s="24"/>
      <c r="T1156" s="24"/>
      <c r="U1156" s="24"/>
      <c r="V1156" s="24"/>
      <c r="W1156" s="24"/>
      <c r="X1156" s="24"/>
      <c r="Y1156" s="24"/>
      <c r="Z1156" s="24"/>
      <c r="AA1156" s="24"/>
      <c r="DE1156" s="129"/>
    </row>
    <row r="1157" spans="1:111" s="75" customFormat="1" ht="12" customHeight="1">
      <c r="A1157" s="98"/>
      <c r="B1157" s="244"/>
      <c r="C1157" s="244"/>
      <c r="D1157" s="244"/>
      <c r="E1157" s="244"/>
      <c r="F1157" s="244"/>
      <c r="G1157" s="244"/>
      <c r="H1157" s="244"/>
      <c r="I1157" s="103"/>
      <c r="J1157" s="306"/>
      <c r="K1157" s="240"/>
      <c r="L1157" s="241"/>
      <c r="M1157" s="241"/>
      <c r="N1157" s="242"/>
      <c r="DE1157" s="129"/>
    </row>
    <row r="1158" spans="1:111" s="76" customFormat="1" ht="13.5">
      <c r="A1158" s="319" t="s">
        <v>100</v>
      </c>
      <c r="B1158" s="320"/>
      <c r="C1158" s="320"/>
      <c r="D1158" s="320"/>
      <c r="E1158" s="320"/>
      <c r="F1158" s="320"/>
      <c r="G1158" s="320"/>
      <c r="H1158" s="320"/>
      <c r="I1158" s="320"/>
      <c r="J1158" s="320"/>
      <c r="K1158" s="320"/>
      <c r="L1158" s="320"/>
      <c r="M1158" s="320"/>
      <c r="N1158" s="320"/>
      <c r="DE1158" s="145"/>
    </row>
    <row r="1159" spans="1:111" s="75" customFormat="1" ht="12" customHeight="1">
      <c r="A1159" s="321" t="s">
        <v>11</v>
      </c>
      <c r="B1159" s="322"/>
      <c r="C1159" s="187"/>
      <c r="D1159" s="188"/>
      <c r="E1159" s="321" t="s">
        <v>10</v>
      </c>
      <c r="F1159" s="322"/>
      <c r="G1159" s="181"/>
      <c r="H1159" s="206"/>
      <c r="I1159" s="323"/>
      <c r="J1159" s="324"/>
      <c r="K1159" s="108" t="s">
        <v>64</v>
      </c>
      <c r="L1159" s="181"/>
      <c r="M1159" s="206"/>
      <c r="N1159" s="182"/>
      <c r="DE1159" s="129"/>
    </row>
    <row r="1160" spans="1:111" s="75" customFormat="1" ht="12" customHeight="1">
      <c r="A1160" s="325">
        <v>1</v>
      </c>
      <c r="B1160" s="327" t="s">
        <v>99</v>
      </c>
      <c r="C1160" s="327"/>
      <c r="D1160" s="327"/>
      <c r="E1160" s="327"/>
      <c r="F1160" s="327"/>
      <c r="G1160" s="328" t="s">
        <v>98</v>
      </c>
      <c r="H1160" s="328"/>
      <c r="I1160" s="328" t="s">
        <v>97</v>
      </c>
      <c r="J1160" s="328"/>
      <c r="K1160" s="328"/>
      <c r="L1160" s="328"/>
      <c r="M1160" s="328"/>
      <c r="N1160" s="328"/>
      <c r="DE1160" s="129"/>
    </row>
    <row r="1161" spans="1:111" s="75" customFormat="1" ht="12" customHeight="1">
      <c r="A1161" s="326"/>
      <c r="B1161" s="308"/>
      <c r="C1161" s="308"/>
      <c r="D1161" s="308"/>
      <c r="E1161" s="308"/>
      <c r="F1161" s="308"/>
      <c r="G1161" s="308"/>
      <c r="H1161" s="308"/>
      <c r="I1161" s="329"/>
      <c r="J1161" s="211"/>
      <c r="K1161" s="211"/>
      <c r="L1161" s="211"/>
      <c r="M1161" s="211"/>
      <c r="N1161" s="109" t="s">
        <v>185</v>
      </c>
      <c r="P1161" s="74"/>
      <c r="DE1161" s="129"/>
    </row>
    <row r="1162" spans="1:111" s="75" customFormat="1" ht="12" customHeight="1">
      <c r="A1162" s="330"/>
      <c r="B1162" s="331"/>
      <c r="C1162" s="331"/>
      <c r="D1162" s="331"/>
      <c r="E1162" s="331"/>
      <c r="F1162" s="331"/>
      <c r="G1162" s="331"/>
      <c r="H1162" s="331"/>
      <c r="I1162" s="331"/>
      <c r="J1162" s="331"/>
      <c r="K1162" s="331"/>
      <c r="L1162" s="331"/>
      <c r="M1162" s="331"/>
      <c r="N1162" s="331"/>
      <c r="DE1162" s="129"/>
    </row>
    <row r="1163" spans="1:111" s="75" customFormat="1" ht="12" customHeight="1">
      <c r="A1163" s="328">
        <v>2</v>
      </c>
      <c r="B1163" s="328" t="s">
        <v>85</v>
      </c>
      <c r="C1163" s="328"/>
      <c r="D1163" s="328"/>
      <c r="E1163" s="328"/>
      <c r="F1163" s="328"/>
      <c r="G1163" s="328"/>
      <c r="H1163" s="328"/>
      <c r="I1163" s="328"/>
      <c r="J1163" s="328"/>
      <c r="K1163" s="328"/>
      <c r="L1163" s="328"/>
      <c r="M1163" s="328" t="s">
        <v>81</v>
      </c>
      <c r="N1163" s="332"/>
      <c r="DE1163" s="129"/>
    </row>
    <row r="1164" spans="1:111" s="75" customFormat="1" ht="12" customHeight="1">
      <c r="A1164" s="328"/>
      <c r="B1164" s="108" t="s">
        <v>5</v>
      </c>
      <c r="C1164" s="328" t="s">
        <v>84</v>
      </c>
      <c r="D1164" s="328"/>
      <c r="E1164" s="328"/>
      <c r="F1164" s="108" t="s">
        <v>83</v>
      </c>
      <c r="G1164" s="328" t="s">
        <v>94</v>
      </c>
      <c r="H1164" s="328"/>
      <c r="I1164" s="328" t="s">
        <v>14</v>
      </c>
      <c r="J1164" s="328"/>
      <c r="K1164" s="328"/>
      <c r="L1164" s="108" t="s">
        <v>13</v>
      </c>
      <c r="M1164" s="328"/>
      <c r="N1164" s="332"/>
      <c r="DE1164" s="129"/>
      <c r="DF1164" s="76" t="str">
        <f>IF(COUNTA(B1165:N1174)&gt;0,DG1164,"")</f>
        <v/>
      </c>
      <c r="DG1164" s="75">
        <v>34</v>
      </c>
    </row>
    <row r="1165" spans="1:111" s="75" customFormat="1" ht="12" customHeight="1">
      <c r="A1165" s="328"/>
      <c r="B1165" s="78"/>
      <c r="C1165" s="308"/>
      <c r="D1165" s="308"/>
      <c r="E1165" s="308"/>
      <c r="F1165" s="79"/>
      <c r="G1165" s="308"/>
      <c r="H1165" s="308"/>
      <c r="I1165" s="309"/>
      <c r="J1165" s="309"/>
      <c r="K1165" s="309"/>
      <c r="L1165" s="62"/>
      <c r="M1165" s="308"/>
      <c r="N1165" s="308"/>
      <c r="DE1165" s="129"/>
    </row>
    <row r="1166" spans="1:111" s="75" customFormat="1" ht="12" customHeight="1">
      <c r="A1166" s="328"/>
      <c r="B1166" s="78"/>
      <c r="C1166" s="308"/>
      <c r="D1166" s="308"/>
      <c r="E1166" s="308"/>
      <c r="F1166" s="79"/>
      <c r="G1166" s="308"/>
      <c r="H1166" s="308"/>
      <c r="I1166" s="309"/>
      <c r="J1166" s="309"/>
      <c r="K1166" s="309"/>
      <c r="L1166" s="62"/>
      <c r="M1166" s="308"/>
      <c r="N1166" s="308"/>
      <c r="DE1166" s="129"/>
    </row>
    <row r="1167" spans="1:111" s="75" customFormat="1" ht="12" customHeight="1">
      <c r="A1167" s="328"/>
      <c r="B1167" s="78"/>
      <c r="C1167" s="308"/>
      <c r="D1167" s="308"/>
      <c r="E1167" s="308"/>
      <c r="F1167" s="79"/>
      <c r="G1167" s="308"/>
      <c r="H1167" s="308"/>
      <c r="I1167" s="309"/>
      <c r="J1167" s="309"/>
      <c r="K1167" s="309"/>
      <c r="L1167" s="62"/>
      <c r="M1167" s="308"/>
      <c r="N1167" s="308"/>
      <c r="DE1167" s="129"/>
    </row>
    <row r="1168" spans="1:111" s="75" customFormat="1" ht="12" customHeight="1">
      <c r="A1168" s="328"/>
      <c r="B1168" s="78"/>
      <c r="C1168" s="308"/>
      <c r="D1168" s="308"/>
      <c r="E1168" s="308"/>
      <c r="F1168" s="79"/>
      <c r="G1168" s="308"/>
      <c r="H1168" s="308"/>
      <c r="I1168" s="309"/>
      <c r="J1168" s="309"/>
      <c r="K1168" s="309"/>
      <c r="L1168" s="62"/>
      <c r="M1168" s="308"/>
      <c r="N1168" s="308"/>
      <c r="DE1168" s="129"/>
    </row>
    <row r="1169" spans="1:109" s="75" customFormat="1" ht="12" customHeight="1">
      <c r="A1169" s="328"/>
      <c r="B1169" s="78"/>
      <c r="C1169" s="308"/>
      <c r="D1169" s="308"/>
      <c r="E1169" s="308"/>
      <c r="F1169" s="79"/>
      <c r="G1169" s="308"/>
      <c r="H1169" s="308"/>
      <c r="I1169" s="309"/>
      <c r="J1169" s="309"/>
      <c r="K1169" s="309"/>
      <c r="L1169" s="62"/>
      <c r="M1169" s="308"/>
      <c r="N1169" s="308"/>
      <c r="DE1169" s="129"/>
    </row>
    <row r="1170" spans="1:109" s="75" customFormat="1" ht="12" customHeight="1">
      <c r="A1170" s="328"/>
      <c r="B1170" s="78"/>
      <c r="C1170" s="308"/>
      <c r="D1170" s="308"/>
      <c r="E1170" s="308"/>
      <c r="F1170" s="79"/>
      <c r="G1170" s="308"/>
      <c r="H1170" s="308"/>
      <c r="I1170" s="309"/>
      <c r="J1170" s="309"/>
      <c r="K1170" s="309"/>
      <c r="L1170" s="62"/>
      <c r="M1170" s="308"/>
      <c r="N1170" s="308"/>
      <c r="DE1170" s="129"/>
    </row>
    <row r="1171" spans="1:109" s="75" customFormat="1" ht="12" customHeight="1">
      <c r="A1171" s="328"/>
      <c r="B1171" s="78"/>
      <c r="C1171" s="308"/>
      <c r="D1171" s="308"/>
      <c r="E1171" s="308"/>
      <c r="F1171" s="79"/>
      <c r="G1171" s="308"/>
      <c r="H1171" s="308"/>
      <c r="I1171" s="309"/>
      <c r="J1171" s="309"/>
      <c r="K1171" s="309"/>
      <c r="L1171" s="62"/>
      <c r="M1171" s="308"/>
      <c r="N1171" s="308"/>
      <c r="DE1171" s="129"/>
    </row>
    <row r="1172" spans="1:109" s="75" customFormat="1" ht="12" customHeight="1">
      <c r="A1172" s="328"/>
      <c r="B1172" s="78"/>
      <c r="C1172" s="308"/>
      <c r="D1172" s="308"/>
      <c r="E1172" s="308"/>
      <c r="F1172" s="79"/>
      <c r="G1172" s="308"/>
      <c r="H1172" s="308"/>
      <c r="I1172" s="309"/>
      <c r="J1172" s="309"/>
      <c r="K1172" s="309"/>
      <c r="L1172" s="62"/>
      <c r="M1172" s="308"/>
      <c r="N1172" s="308"/>
      <c r="DE1172" s="129"/>
    </row>
    <row r="1173" spans="1:109" s="75" customFormat="1" ht="12" customHeight="1">
      <c r="A1173" s="328"/>
      <c r="B1173" s="78"/>
      <c r="C1173" s="308"/>
      <c r="D1173" s="308"/>
      <c r="E1173" s="308"/>
      <c r="F1173" s="79"/>
      <c r="G1173" s="308"/>
      <c r="H1173" s="308"/>
      <c r="I1173" s="309"/>
      <c r="J1173" s="309"/>
      <c r="K1173" s="309"/>
      <c r="L1173" s="62"/>
      <c r="M1173" s="308"/>
      <c r="N1173" s="308"/>
      <c r="DE1173" s="129"/>
    </row>
    <row r="1174" spans="1:109" s="75" customFormat="1" ht="12" customHeight="1">
      <c r="A1174" s="328"/>
      <c r="B1174" s="78"/>
      <c r="C1174" s="308"/>
      <c r="D1174" s="308"/>
      <c r="E1174" s="308"/>
      <c r="F1174" s="79"/>
      <c r="G1174" s="308"/>
      <c r="H1174" s="308"/>
      <c r="I1174" s="309"/>
      <c r="J1174" s="309"/>
      <c r="K1174" s="309"/>
      <c r="L1174" s="62"/>
      <c r="M1174" s="308"/>
      <c r="N1174" s="308"/>
      <c r="DE1174" s="129"/>
    </row>
    <row r="1175" spans="1:109" s="75" customFormat="1" ht="12" customHeight="1">
      <c r="A1175" s="310"/>
      <c r="B1175" s="311"/>
      <c r="C1175" s="311"/>
      <c r="D1175" s="311"/>
      <c r="E1175" s="311"/>
      <c r="F1175" s="311"/>
      <c r="G1175" s="311"/>
      <c r="H1175" s="311"/>
      <c r="I1175" s="311"/>
      <c r="J1175" s="311"/>
      <c r="K1175" s="311"/>
      <c r="L1175" s="311"/>
      <c r="M1175" s="311"/>
      <c r="N1175" s="311"/>
      <c r="DE1175" s="129"/>
    </row>
    <row r="1176" spans="1:109" s="75" customFormat="1" ht="12" customHeight="1">
      <c r="A1176" s="312">
        <v>3</v>
      </c>
      <c r="B1176" s="312" t="s">
        <v>96</v>
      </c>
      <c r="C1176" s="312"/>
      <c r="D1176" s="312"/>
      <c r="E1176" s="312"/>
      <c r="F1176" s="312"/>
      <c r="G1176" s="312"/>
      <c r="H1176" s="312"/>
      <c r="I1176" s="312"/>
      <c r="J1176" s="312"/>
      <c r="K1176" s="312"/>
      <c r="L1176" s="312"/>
      <c r="M1176" s="312" t="s">
        <v>81</v>
      </c>
      <c r="N1176" s="313"/>
      <c r="DE1176" s="129"/>
    </row>
    <row r="1177" spans="1:109" s="75" customFormat="1" ht="12" customHeight="1">
      <c r="A1177" s="312"/>
      <c r="B1177" s="258" t="s">
        <v>95</v>
      </c>
      <c r="C1177" s="314"/>
      <c r="D1177" s="314"/>
      <c r="E1177" s="314"/>
      <c r="F1177" s="259"/>
      <c r="G1177" s="312" t="s">
        <v>94</v>
      </c>
      <c r="H1177" s="312"/>
      <c r="I1177" s="312" t="s">
        <v>14</v>
      </c>
      <c r="J1177" s="312"/>
      <c r="K1177" s="312"/>
      <c r="L1177" s="110" t="s">
        <v>13</v>
      </c>
      <c r="M1177" s="312"/>
      <c r="N1177" s="313"/>
      <c r="DE1177" s="129"/>
    </row>
    <row r="1178" spans="1:109" s="75" customFormat="1" ht="12" customHeight="1">
      <c r="A1178" s="312"/>
      <c r="B1178" s="315"/>
      <c r="C1178" s="316"/>
      <c r="D1178" s="316"/>
      <c r="E1178" s="316"/>
      <c r="F1178" s="317"/>
      <c r="G1178" s="309"/>
      <c r="H1178" s="309"/>
      <c r="I1178" s="309"/>
      <c r="J1178" s="309"/>
      <c r="K1178" s="309"/>
      <c r="L1178" s="79"/>
      <c r="M1178" s="318"/>
      <c r="N1178" s="318"/>
      <c r="DE1178" s="129"/>
    </row>
    <row r="1179" spans="1:109" s="75" customFormat="1" ht="12" customHeight="1">
      <c r="A1179" s="111"/>
      <c r="B1179" s="111"/>
      <c r="C1179" s="297"/>
      <c r="D1179" s="297"/>
      <c r="E1179" s="297"/>
      <c r="F1179" s="111"/>
      <c r="G1179" s="297"/>
      <c r="H1179" s="297"/>
      <c r="I1179" s="297"/>
      <c r="J1179" s="297"/>
      <c r="K1179" s="297"/>
      <c r="L1179" s="111"/>
      <c r="M1179" s="227"/>
      <c r="N1179" s="227"/>
      <c r="DE1179" s="129"/>
    </row>
    <row r="1180" spans="1:109" s="75" customFormat="1" ht="12" customHeight="1">
      <c r="A1180" s="95"/>
      <c r="B1180" s="227"/>
      <c r="C1180" s="227"/>
      <c r="D1180" s="227"/>
      <c r="E1180" s="227"/>
      <c r="F1180" s="227"/>
      <c r="G1180" s="227"/>
      <c r="H1180" s="227"/>
      <c r="I1180" s="95"/>
      <c r="J1180" s="95"/>
      <c r="K1180" s="95"/>
      <c r="L1180" s="95"/>
      <c r="M1180" s="95"/>
      <c r="N1180" s="95"/>
      <c r="DE1180" s="129"/>
    </row>
    <row r="1181" spans="1:109" s="75" customFormat="1" ht="21" customHeight="1">
      <c r="A1181" s="191">
        <v>4</v>
      </c>
      <c r="B1181" s="298" t="s">
        <v>77</v>
      </c>
      <c r="C1181" s="299"/>
      <c r="D1181" s="300"/>
      <c r="E1181" s="225" t="s">
        <v>76</v>
      </c>
      <c r="F1181" s="226"/>
      <c r="G1181" s="227"/>
      <c r="H1181" s="227"/>
      <c r="I1181" s="112"/>
      <c r="J1181" s="94">
        <v>5</v>
      </c>
      <c r="K1181" s="301" t="s">
        <v>93</v>
      </c>
      <c r="L1181" s="302"/>
      <c r="M1181" s="302"/>
      <c r="N1181" s="303"/>
      <c r="DE1181" s="129"/>
    </row>
    <row r="1182" spans="1:109" s="75" customFormat="1" ht="12" customHeight="1">
      <c r="A1182" s="193"/>
      <c r="B1182" s="181"/>
      <c r="C1182" s="206"/>
      <c r="D1182" s="182"/>
      <c r="E1182" s="181"/>
      <c r="F1182" s="182"/>
      <c r="G1182" s="227"/>
      <c r="H1182" s="227"/>
      <c r="I1182" s="101"/>
      <c r="J1182" s="304"/>
      <c r="K1182" s="234"/>
      <c r="L1182" s="235"/>
      <c r="M1182" s="235"/>
      <c r="N1182" s="236"/>
      <c r="DE1182" s="129"/>
    </row>
    <row r="1183" spans="1:109" s="75" customFormat="1" ht="12" customHeight="1">
      <c r="A1183" s="95"/>
      <c r="B1183" s="100"/>
      <c r="C1183" s="100"/>
      <c r="D1183" s="100"/>
      <c r="E1183" s="100"/>
      <c r="F1183" s="100"/>
      <c r="G1183" s="227"/>
      <c r="H1183" s="227"/>
      <c r="I1183" s="95"/>
      <c r="J1183" s="305"/>
      <c r="K1183" s="237"/>
      <c r="L1183" s="307"/>
      <c r="M1183" s="307"/>
      <c r="N1183" s="239"/>
      <c r="O1183" s="25"/>
      <c r="P1183" s="25"/>
      <c r="DE1183" s="129"/>
    </row>
    <row r="1184" spans="1:109" s="75" customFormat="1" ht="12" customHeight="1">
      <c r="A1184" s="95"/>
      <c r="B1184" s="96"/>
      <c r="C1184" s="96"/>
      <c r="D1184" s="96"/>
      <c r="E1184" s="96"/>
      <c r="F1184" s="96"/>
      <c r="G1184" s="96"/>
      <c r="H1184" s="96"/>
      <c r="I1184" s="95"/>
      <c r="J1184" s="305"/>
      <c r="K1184" s="237"/>
      <c r="L1184" s="307"/>
      <c r="M1184" s="307"/>
      <c r="N1184" s="239"/>
      <c r="DE1184" s="129"/>
    </row>
    <row r="1185" spans="1:111" s="75" customFormat="1" ht="12" customHeight="1">
      <c r="A1185" s="95"/>
      <c r="B1185" s="244" t="s">
        <v>92</v>
      </c>
      <c r="C1185" s="244"/>
      <c r="D1185" s="244"/>
      <c r="E1185" s="244"/>
      <c r="F1185" s="244"/>
      <c r="G1185" s="244"/>
      <c r="H1185" s="244"/>
      <c r="I1185" s="103"/>
      <c r="J1185" s="305"/>
      <c r="K1185" s="237"/>
      <c r="L1185" s="307"/>
      <c r="M1185" s="307"/>
      <c r="N1185" s="239"/>
      <c r="DE1185" s="129"/>
    </row>
    <row r="1186" spans="1:111" s="75" customFormat="1" ht="12" customHeight="1">
      <c r="A1186" s="95"/>
      <c r="B1186" s="244" t="s">
        <v>91</v>
      </c>
      <c r="C1186" s="244"/>
      <c r="D1186" s="244"/>
      <c r="E1186" s="244"/>
      <c r="F1186" s="244"/>
      <c r="G1186" s="244"/>
      <c r="H1186" s="244"/>
      <c r="I1186" s="113"/>
      <c r="J1186" s="305"/>
      <c r="K1186" s="237"/>
      <c r="L1186" s="307"/>
      <c r="M1186" s="307"/>
      <c r="N1186" s="239"/>
      <c r="DE1186" s="129"/>
    </row>
    <row r="1187" spans="1:111" s="75" customFormat="1" ht="12" customHeight="1">
      <c r="A1187" s="98" t="s">
        <v>73</v>
      </c>
      <c r="B1187" s="279" t="s">
        <v>90</v>
      </c>
      <c r="C1187" s="279"/>
      <c r="D1187" s="279"/>
      <c r="E1187" s="279"/>
      <c r="F1187" s="279"/>
      <c r="G1187" s="279"/>
      <c r="H1187" s="279"/>
      <c r="I1187" s="103"/>
      <c r="J1187" s="305"/>
      <c r="K1187" s="237"/>
      <c r="L1187" s="307"/>
      <c r="M1187" s="307"/>
      <c r="N1187" s="239"/>
      <c r="DE1187" s="129"/>
    </row>
    <row r="1188" spans="1:111" s="75" customFormat="1" ht="12" customHeight="1">
      <c r="A1188" s="98"/>
      <c r="B1188" s="243"/>
      <c r="C1188" s="243"/>
      <c r="D1188" s="243"/>
      <c r="E1188" s="243"/>
      <c r="F1188" s="243"/>
      <c r="G1188" s="243"/>
      <c r="H1188" s="243"/>
      <c r="I1188" s="103"/>
      <c r="J1188" s="305"/>
      <c r="K1188" s="237"/>
      <c r="L1188" s="307"/>
      <c r="M1188" s="307"/>
      <c r="N1188" s="239"/>
      <c r="DE1188" s="129"/>
    </row>
    <row r="1189" spans="1:111" s="75" customFormat="1" ht="12" customHeight="1">
      <c r="A1189" s="98"/>
      <c r="B1189" s="243"/>
      <c r="C1189" s="243"/>
      <c r="D1189" s="243"/>
      <c r="E1189" s="243"/>
      <c r="F1189" s="243"/>
      <c r="G1189" s="243"/>
      <c r="H1189" s="243"/>
      <c r="I1189" s="103"/>
      <c r="J1189" s="305"/>
      <c r="K1189" s="237"/>
      <c r="L1189" s="307"/>
      <c r="M1189" s="307"/>
      <c r="N1189" s="239"/>
      <c r="DE1189" s="129"/>
    </row>
    <row r="1190" spans="1:111" s="75" customFormat="1" ht="12" customHeight="1">
      <c r="A1190" s="98"/>
      <c r="B1190" s="244"/>
      <c r="C1190" s="244"/>
      <c r="D1190" s="244"/>
      <c r="E1190" s="244"/>
      <c r="F1190" s="244"/>
      <c r="G1190" s="244"/>
      <c r="H1190" s="244"/>
      <c r="I1190" s="103"/>
      <c r="J1190" s="305"/>
      <c r="K1190" s="237"/>
      <c r="L1190" s="307"/>
      <c r="M1190" s="307"/>
      <c r="N1190" s="239"/>
      <c r="DE1190" s="129"/>
    </row>
    <row r="1191" spans="1:111" s="75" customFormat="1" ht="12" customHeight="1">
      <c r="A1191" s="98"/>
      <c r="B1191" s="244" t="s">
        <v>56</v>
      </c>
      <c r="C1191" s="244"/>
      <c r="D1191" s="244"/>
      <c r="E1191" s="244"/>
      <c r="F1191" s="244"/>
      <c r="G1191" s="244"/>
      <c r="H1191" s="244"/>
      <c r="I1191" s="103"/>
      <c r="J1191" s="305"/>
      <c r="K1191" s="237"/>
      <c r="L1191" s="307"/>
      <c r="M1191" s="307"/>
      <c r="N1191" s="239"/>
      <c r="Q1191" s="24"/>
      <c r="R1191" s="24"/>
      <c r="S1191" s="24"/>
      <c r="T1191" s="24"/>
      <c r="U1191" s="24"/>
      <c r="V1191" s="24"/>
      <c r="W1191" s="24"/>
      <c r="X1191" s="24"/>
      <c r="Y1191" s="24"/>
      <c r="Z1191" s="24"/>
      <c r="AA1191" s="24"/>
      <c r="DE1191" s="129"/>
    </row>
    <row r="1192" spans="1:111" s="75" customFormat="1" ht="12" customHeight="1">
      <c r="A1192" s="98"/>
      <c r="B1192" s="244"/>
      <c r="C1192" s="244"/>
      <c r="D1192" s="244"/>
      <c r="E1192" s="244"/>
      <c r="F1192" s="244"/>
      <c r="G1192" s="244"/>
      <c r="H1192" s="244"/>
      <c r="I1192" s="103"/>
      <c r="J1192" s="306"/>
      <c r="K1192" s="240"/>
      <c r="L1192" s="241"/>
      <c r="M1192" s="241"/>
      <c r="N1192" s="242"/>
      <c r="DE1192" s="129"/>
    </row>
    <row r="1193" spans="1:111" s="76" customFormat="1" ht="13.5">
      <c r="A1193" s="319" t="s">
        <v>100</v>
      </c>
      <c r="B1193" s="320"/>
      <c r="C1193" s="320"/>
      <c r="D1193" s="320"/>
      <c r="E1193" s="320"/>
      <c r="F1193" s="320"/>
      <c r="G1193" s="320"/>
      <c r="H1193" s="320"/>
      <c r="I1193" s="320"/>
      <c r="J1193" s="320"/>
      <c r="K1193" s="320"/>
      <c r="L1193" s="320"/>
      <c r="M1193" s="320"/>
      <c r="N1193" s="320"/>
      <c r="DE1193" s="145"/>
    </row>
    <row r="1194" spans="1:111" s="75" customFormat="1" ht="12" customHeight="1">
      <c r="A1194" s="321" t="s">
        <v>11</v>
      </c>
      <c r="B1194" s="322"/>
      <c r="C1194" s="187"/>
      <c r="D1194" s="188"/>
      <c r="E1194" s="321" t="s">
        <v>10</v>
      </c>
      <c r="F1194" s="322"/>
      <c r="G1194" s="181"/>
      <c r="H1194" s="206"/>
      <c r="I1194" s="323"/>
      <c r="J1194" s="324"/>
      <c r="K1194" s="108" t="s">
        <v>64</v>
      </c>
      <c r="L1194" s="181"/>
      <c r="M1194" s="206"/>
      <c r="N1194" s="182"/>
      <c r="DE1194" s="129"/>
    </row>
    <row r="1195" spans="1:111" s="75" customFormat="1" ht="12" customHeight="1">
      <c r="A1195" s="325">
        <v>1</v>
      </c>
      <c r="B1195" s="327" t="s">
        <v>99</v>
      </c>
      <c r="C1195" s="327"/>
      <c r="D1195" s="327"/>
      <c r="E1195" s="327"/>
      <c r="F1195" s="327"/>
      <c r="G1195" s="328" t="s">
        <v>98</v>
      </c>
      <c r="H1195" s="328"/>
      <c r="I1195" s="328" t="s">
        <v>97</v>
      </c>
      <c r="J1195" s="328"/>
      <c r="K1195" s="328"/>
      <c r="L1195" s="328"/>
      <c r="M1195" s="328"/>
      <c r="N1195" s="328"/>
      <c r="DE1195" s="129"/>
    </row>
    <row r="1196" spans="1:111" s="75" customFormat="1" ht="12" customHeight="1">
      <c r="A1196" s="326"/>
      <c r="B1196" s="308"/>
      <c r="C1196" s="308"/>
      <c r="D1196" s="308"/>
      <c r="E1196" s="308"/>
      <c r="F1196" s="308"/>
      <c r="G1196" s="308"/>
      <c r="H1196" s="308"/>
      <c r="I1196" s="329"/>
      <c r="J1196" s="211"/>
      <c r="K1196" s="211"/>
      <c r="L1196" s="211"/>
      <c r="M1196" s="211"/>
      <c r="N1196" s="109" t="s">
        <v>185</v>
      </c>
      <c r="P1196" s="74"/>
      <c r="DE1196" s="129"/>
    </row>
    <row r="1197" spans="1:111" s="75" customFormat="1" ht="12" customHeight="1">
      <c r="A1197" s="330"/>
      <c r="B1197" s="331"/>
      <c r="C1197" s="331"/>
      <c r="D1197" s="331"/>
      <c r="E1197" s="331"/>
      <c r="F1197" s="331"/>
      <c r="G1197" s="331"/>
      <c r="H1197" s="331"/>
      <c r="I1197" s="331"/>
      <c r="J1197" s="331"/>
      <c r="K1197" s="331"/>
      <c r="L1197" s="331"/>
      <c r="M1197" s="331"/>
      <c r="N1197" s="331"/>
      <c r="DE1197" s="129"/>
    </row>
    <row r="1198" spans="1:111" s="75" customFormat="1" ht="12" customHeight="1">
      <c r="A1198" s="328">
        <v>2</v>
      </c>
      <c r="B1198" s="328" t="s">
        <v>85</v>
      </c>
      <c r="C1198" s="328"/>
      <c r="D1198" s="328"/>
      <c r="E1198" s="328"/>
      <c r="F1198" s="328"/>
      <c r="G1198" s="328"/>
      <c r="H1198" s="328"/>
      <c r="I1198" s="328"/>
      <c r="J1198" s="328"/>
      <c r="K1198" s="328"/>
      <c r="L1198" s="328"/>
      <c r="M1198" s="328" t="s">
        <v>81</v>
      </c>
      <c r="N1198" s="332"/>
      <c r="DE1198" s="129"/>
    </row>
    <row r="1199" spans="1:111" s="75" customFormat="1" ht="12" customHeight="1">
      <c r="A1199" s="328"/>
      <c r="B1199" s="108" t="s">
        <v>5</v>
      </c>
      <c r="C1199" s="328" t="s">
        <v>84</v>
      </c>
      <c r="D1199" s="328"/>
      <c r="E1199" s="328"/>
      <c r="F1199" s="108" t="s">
        <v>83</v>
      </c>
      <c r="G1199" s="328" t="s">
        <v>94</v>
      </c>
      <c r="H1199" s="328"/>
      <c r="I1199" s="328" t="s">
        <v>14</v>
      </c>
      <c r="J1199" s="328"/>
      <c r="K1199" s="328"/>
      <c r="L1199" s="108" t="s">
        <v>13</v>
      </c>
      <c r="M1199" s="328"/>
      <c r="N1199" s="332"/>
      <c r="DE1199" s="129"/>
      <c r="DF1199" s="76" t="str">
        <f>IF(COUNTA(B1200:N1209)&gt;0,DG1199,"")</f>
        <v/>
      </c>
      <c r="DG1199" s="75">
        <v>35</v>
      </c>
    </row>
    <row r="1200" spans="1:111" s="75" customFormat="1" ht="12" customHeight="1">
      <c r="A1200" s="328"/>
      <c r="B1200" s="78"/>
      <c r="C1200" s="308"/>
      <c r="D1200" s="308"/>
      <c r="E1200" s="308"/>
      <c r="F1200" s="79"/>
      <c r="G1200" s="308"/>
      <c r="H1200" s="308"/>
      <c r="I1200" s="309"/>
      <c r="J1200" s="309"/>
      <c r="K1200" s="309"/>
      <c r="L1200" s="62"/>
      <c r="M1200" s="308"/>
      <c r="N1200" s="308"/>
      <c r="DE1200" s="129"/>
    </row>
    <row r="1201" spans="1:109" s="75" customFormat="1" ht="12" customHeight="1">
      <c r="A1201" s="328"/>
      <c r="B1201" s="78"/>
      <c r="C1201" s="308"/>
      <c r="D1201" s="308"/>
      <c r="E1201" s="308"/>
      <c r="F1201" s="79"/>
      <c r="G1201" s="308"/>
      <c r="H1201" s="308"/>
      <c r="I1201" s="309"/>
      <c r="J1201" s="309"/>
      <c r="K1201" s="309"/>
      <c r="L1201" s="62"/>
      <c r="M1201" s="308"/>
      <c r="N1201" s="308"/>
      <c r="DE1201" s="129"/>
    </row>
    <row r="1202" spans="1:109" s="75" customFormat="1" ht="12" customHeight="1">
      <c r="A1202" s="328"/>
      <c r="B1202" s="78"/>
      <c r="C1202" s="308"/>
      <c r="D1202" s="308"/>
      <c r="E1202" s="308"/>
      <c r="F1202" s="79"/>
      <c r="G1202" s="308"/>
      <c r="H1202" s="308"/>
      <c r="I1202" s="309"/>
      <c r="J1202" s="309"/>
      <c r="K1202" s="309"/>
      <c r="L1202" s="62"/>
      <c r="M1202" s="308"/>
      <c r="N1202" s="308"/>
      <c r="DE1202" s="129"/>
    </row>
    <row r="1203" spans="1:109" s="75" customFormat="1" ht="12" customHeight="1">
      <c r="A1203" s="328"/>
      <c r="B1203" s="78"/>
      <c r="C1203" s="308"/>
      <c r="D1203" s="308"/>
      <c r="E1203" s="308"/>
      <c r="F1203" s="79"/>
      <c r="G1203" s="308"/>
      <c r="H1203" s="308"/>
      <c r="I1203" s="309"/>
      <c r="J1203" s="309"/>
      <c r="K1203" s="309"/>
      <c r="L1203" s="62"/>
      <c r="M1203" s="308"/>
      <c r="N1203" s="308"/>
      <c r="DE1203" s="129"/>
    </row>
    <row r="1204" spans="1:109" s="75" customFormat="1" ht="12" customHeight="1">
      <c r="A1204" s="328"/>
      <c r="B1204" s="78"/>
      <c r="C1204" s="308"/>
      <c r="D1204" s="308"/>
      <c r="E1204" s="308"/>
      <c r="F1204" s="79"/>
      <c r="G1204" s="308"/>
      <c r="H1204" s="308"/>
      <c r="I1204" s="309"/>
      <c r="J1204" s="309"/>
      <c r="K1204" s="309"/>
      <c r="L1204" s="62"/>
      <c r="M1204" s="308"/>
      <c r="N1204" s="308"/>
      <c r="DE1204" s="129"/>
    </row>
    <row r="1205" spans="1:109" s="75" customFormat="1" ht="12" customHeight="1">
      <c r="A1205" s="328"/>
      <c r="B1205" s="78"/>
      <c r="C1205" s="308"/>
      <c r="D1205" s="308"/>
      <c r="E1205" s="308"/>
      <c r="F1205" s="79"/>
      <c r="G1205" s="308"/>
      <c r="H1205" s="308"/>
      <c r="I1205" s="309"/>
      <c r="J1205" s="309"/>
      <c r="K1205" s="309"/>
      <c r="L1205" s="62"/>
      <c r="M1205" s="308"/>
      <c r="N1205" s="308"/>
      <c r="DE1205" s="129"/>
    </row>
    <row r="1206" spans="1:109" s="75" customFormat="1" ht="12" customHeight="1">
      <c r="A1206" s="328"/>
      <c r="B1206" s="78"/>
      <c r="C1206" s="308"/>
      <c r="D1206" s="308"/>
      <c r="E1206" s="308"/>
      <c r="F1206" s="79"/>
      <c r="G1206" s="308"/>
      <c r="H1206" s="308"/>
      <c r="I1206" s="309"/>
      <c r="J1206" s="309"/>
      <c r="K1206" s="309"/>
      <c r="L1206" s="62"/>
      <c r="M1206" s="308"/>
      <c r="N1206" s="308"/>
      <c r="DE1206" s="129"/>
    </row>
    <row r="1207" spans="1:109" s="75" customFormat="1" ht="12" customHeight="1">
      <c r="A1207" s="328"/>
      <c r="B1207" s="78"/>
      <c r="C1207" s="308"/>
      <c r="D1207" s="308"/>
      <c r="E1207" s="308"/>
      <c r="F1207" s="79"/>
      <c r="G1207" s="308"/>
      <c r="H1207" s="308"/>
      <c r="I1207" s="309"/>
      <c r="J1207" s="309"/>
      <c r="K1207" s="309"/>
      <c r="L1207" s="62"/>
      <c r="M1207" s="308"/>
      <c r="N1207" s="308"/>
      <c r="DE1207" s="129"/>
    </row>
    <row r="1208" spans="1:109" s="75" customFormat="1" ht="12" customHeight="1">
      <c r="A1208" s="328"/>
      <c r="B1208" s="78"/>
      <c r="C1208" s="308"/>
      <c r="D1208" s="308"/>
      <c r="E1208" s="308"/>
      <c r="F1208" s="79"/>
      <c r="G1208" s="308"/>
      <c r="H1208" s="308"/>
      <c r="I1208" s="309"/>
      <c r="J1208" s="309"/>
      <c r="K1208" s="309"/>
      <c r="L1208" s="62"/>
      <c r="M1208" s="308"/>
      <c r="N1208" s="308"/>
      <c r="DE1208" s="129"/>
    </row>
    <row r="1209" spans="1:109" s="75" customFormat="1" ht="12" customHeight="1">
      <c r="A1209" s="328"/>
      <c r="B1209" s="78"/>
      <c r="C1209" s="308"/>
      <c r="D1209" s="308"/>
      <c r="E1209" s="308"/>
      <c r="F1209" s="79"/>
      <c r="G1209" s="308"/>
      <c r="H1209" s="308"/>
      <c r="I1209" s="309"/>
      <c r="J1209" s="309"/>
      <c r="K1209" s="309"/>
      <c r="L1209" s="62"/>
      <c r="M1209" s="308"/>
      <c r="N1209" s="308"/>
      <c r="DE1209" s="129"/>
    </row>
    <row r="1210" spans="1:109" s="75" customFormat="1" ht="12" customHeight="1">
      <c r="A1210" s="310"/>
      <c r="B1210" s="311"/>
      <c r="C1210" s="311"/>
      <c r="D1210" s="311"/>
      <c r="E1210" s="311"/>
      <c r="F1210" s="311"/>
      <c r="G1210" s="311"/>
      <c r="H1210" s="311"/>
      <c r="I1210" s="311"/>
      <c r="J1210" s="311"/>
      <c r="K1210" s="311"/>
      <c r="L1210" s="311"/>
      <c r="M1210" s="311"/>
      <c r="N1210" s="311"/>
      <c r="DE1210" s="129"/>
    </row>
    <row r="1211" spans="1:109" s="75" customFormat="1" ht="12" customHeight="1">
      <c r="A1211" s="312">
        <v>3</v>
      </c>
      <c r="B1211" s="312" t="s">
        <v>96</v>
      </c>
      <c r="C1211" s="312"/>
      <c r="D1211" s="312"/>
      <c r="E1211" s="312"/>
      <c r="F1211" s="312"/>
      <c r="G1211" s="312"/>
      <c r="H1211" s="312"/>
      <c r="I1211" s="312"/>
      <c r="J1211" s="312"/>
      <c r="K1211" s="312"/>
      <c r="L1211" s="312"/>
      <c r="M1211" s="312" t="s">
        <v>81</v>
      </c>
      <c r="N1211" s="313"/>
      <c r="DE1211" s="129"/>
    </row>
    <row r="1212" spans="1:109" s="75" customFormat="1" ht="12" customHeight="1">
      <c r="A1212" s="312"/>
      <c r="B1212" s="258" t="s">
        <v>95</v>
      </c>
      <c r="C1212" s="314"/>
      <c r="D1212" s="314"/>
      <c r="E1212" s="314"/>
      <c r="F1212" s="259"/>
      <c r="G1212" s="312" t="s">
        <v>94</v>
      </c>
      <c r="H1212" s="312"/>
      <c r="I1212" s="312" t="s">
        <v>14</v>
      </c>
      <c r="J1212" s="312"/>
      <c r="K1212" s="312"/>
      <c r="L1212" s="110" t="s">
        <v>13</v>
      </c>
      <c r="M1212" s="312"/>
      <c r="N1212" s="313"/>
      <c r="DE1212" s="129"/>
    </row>
    <row r="1213" spans="1:109" s="75" customFormat="1" ht="12" customHeight="1">
      <c r="A1213" s="312"/>
      <c r="B1213" s="315"/>
      <c r="C1213" s="316"/>
      <c r="D1213" s="316"/>
      <c r="E1213" s="316"/>
      <c r="F1213" s="317"/>
      <c r="G1213" s="309"/>
      <c r="H1213" s="309"/>
      <c r="I1213" s="309"/>
      <c r="J1213" s="309"/>
      <c r="K1213" s="309"/>
      <c r="L1213" s="79"/>
      <c r="M1213" s="318"/>
      <c r="N1213" s="318"/>
      <c r="DE1213" s="129"/>
    </row>
    <row r="1214" spans="1:109" s="75" customFormat="1" ht="12" customHeight="1">
      <c r="A1214" s="111"/>
      <c r="B1214" s="111"/>
      <c r="C1214" s="297"/>
      <c r="D1214" s="297"/>
      <c r="E1214" s="297"/>
      <c r="F1214" s="111"/>
      <c r="G1214" s="297"/>
      <c r="H1214" s="297"/>
      <c r="I1214" s="297"/>
      <c r="J1214" s="297"/>
      <c r="K1214" s="297"/>
      <c r="L1214" s="111"/>
      <c r="M1214" s="227"/>
      <c r="N1214" s="227"/>
      <c r="DE1214" s="129"/>
    </row>
    <row r="1215" spans="1:109" s="75" customFormat="1" ht="12" customHeight="1">
      <c r="A1215" s="95"/>
      <c r="B1215" s="227"/>
      <c r="C1215" s="227"/>
      <c r="D1215" s="227"/>
      <c r="E1215" s="227"/>
      <c r="F1215" s="227"/>
      <c r="G1215" s="227"/>
      <c r="H1215" s="227"/>
      <c r="I1215" s="95"/>
      <c r="J1215" s="95"/>
      <c r="K1215" s="95"/>
      <c r="L1215" s="95"/>
      <c r="M1215" s="95"/>
      <c r="N1215" s="95"/>
      <c r="DE1215" s="129"/>
    </row>
    <row r="1216" spans="1:109" s="75" customFormat="1" ht="21" customHeight="1">
      <c r="A1216" s="191">
        <v>4</v>
      </c>
      <c r="B1216" s="298" t="s">
        <v>77</v>
      </c>
      <c r="C1216" s="299"/>
      <c r="D1216" s="300"/>
      <c r="E1216" s="225" t="s">
        <v>76</v>
      </c>
      <c r="F1216" s="226"/>
      <c r="G1216" s="227"/>
      <c r="H1216" s="227"/>
      <c r="I1216" s="112"/>
      <c r="J1216" s="94">
        <v>5</v>
      </c>
      <c r="K1216" s="301" t="s">
        <v>93</v>
      </c>
      <c r="L1216" s="302"/>
      <c r="M1216" s="302"/>
      <c r="N1216" s="303"/>
      <c r="DE1216" s="129"/>
    </row>
    <row r="1217" spans="1:109" s="75" customFormat="1" ht="12" customHeight="1">
      <c r="A1217" s="193"/>
      <c r="B1217" s="181"/>
      <c r="C1217" s="206"/>
      <c r="D1217" s="182"/>
      <c r="E1217" s="181"/>
      <c r="F1217" s="182"/>
      <c r="G1217" s="227"/>
      <c r="H1217" s="227"/>
      <c r="I1217" s="101"/>
      <c r="J1217" s="304"/>
      <c r="K1217" s="234"/>
      <c r="L1217" s="235"/>
      <c r="M1217" s="235"/>
      <c r="N1217" s="236"/>
      <c r="DE1217" s="129"/>
    </row>
    <row r="1218" spans="1:109" s="75" customFormat="1" ht="12" customHeight="1">
      <c r="A1218" s="95"/>
      <c r="B1218" s="100"/>
      <c r="C1218" s="100"/>
      <c r="D1218" s="100"/>
      <c r="E1218" s="100"/>
      <c r="F1218" s="100"/>
      <c r="G1218" s="227"/>
      <c r="H1218" s="227"/>
      <c r="I1218" s="95"/>
      <c r="J1218" s="305"/>
      <c r="K1218" s="237"/>
      <c r="L1218" s="307"/>
      <c r="M1218" s="307"/>
      <c r="N1218" s="239"/>
      <c r="O1218" s="25"/>
      <c r="P1218" s="25"/>
      <c r="DE1218" s="129"/>
    </row>
    <row r="1219" spans="1:109" s="75" customFormat="1" ht="12" customHeight="1">
      <c r="A1219" s="95"/>
      <c r="B1219" s="96"/>
      <c r="C1219" s="96"/>
      <c r="D1219" s="96"/>
      <c r="E1219" s="96"/>
      <c r="F1219" s="96"/>
      <c r="G1219" s="96"/>
      <c r="H1219" s="96"/>
      <c r="I1219" s="95"/>
      <c r="J1219" s="305"/>
      <c r="K1219" s="237"/>
      <c r="L1219" s="307"/>
      <c r="M1219" s="307"/>
      <c r="N1219" s="239"/>
      <c r="DE1219" s="129"/>
    </row>
    <row r="1220" spans="1:109" s="75" customFormat="1" ht="12" customHeight="1">
      <c r="A1220" s="95"/>
      <c r="B1220" s="244" t="s">
        <v>92</v>
      </c>
      <c r="C1220" s="244"/>
      <c r="D1220" s="244"/>
      <c r="E1220" s="244"/>
      <c r="F1220" s="244"/>
      <c r="G1220" s="244"/>
      <c r="H1220" s="244"/>
      <c r="I1220" s="103"/>
      <c r="J1220" s="305"/>
      <c r="K1220" s="237"/>
      <c r="L1220" s="307"/>
      <c r="M1220" s="307"/>
      <c r="N1220" s="239"/>
      <c r="DE1220" s="129"/>
    </row>
    <row r="1221" spans="1:109" s="75" customFormat="1" ht="12" customHeight="1">
      <c r="A1221" s="95"/>
      <c r="B1221" s="244" t="s">
        <v>91</v>
      </c>
      <c r="C1221" s="244"/>
      <c r="D1221" s="244"/>
      <c r="E1221" s="244"/>
      <c r="F1221" s="244"/>
      <c r="G1221" s="244"/>
      <c r="H1221" s="244"/>
      <c r="I1221" s="113"/>
      <c r="J1221" s="305"/>
      <c r="K1221" s="237"/>
      <c r="L1221" s="307"/>
      <c r="M1221" s="307"/>
      <c r="N1221" s="239"/>
      <c r="DE1221" s="129"/>
    </row>
    <row r="1222" spans="1:109" s="75" customFormat="1" ht="12" customHeight="1">
      <c r="A1222" s="98" t="s">
        <v>73</v>
      </c>
      <c r="B1222" s="279" t="s">
        <v>90</v>
      </c>
      <c r="C1222" s="279"/>
      <c r="D1222" s="279"/>
      <c r="E1222" s="279"/>
      <c r="F1222" s="279"/>
      <c r="G1222" s="279"/>
      <c r="H1222" s="279"/>
      <c r="I1222" s="103"/>
      <c r="J1222" s="305"/>
      <c r="K1222" s="237"/>
      <c r="L1222" s="307"/>
      <c r="M1222" s="307"/>
      <c r="N1222" s="239"/>
      <c r="DE1222" s="129"/>
    </row>
    <row r="1223" spans="1:109" s="75" customFormat="1" ht="12" customHeight="1">
      <c r="A1223" s="98"/>
      <c r="B1223" s="243"/>
      <c r="C1223" s="243"/>
      <c r="D1223" s="243"/>
      <c r="E1223" s="243"/>
      <c r="F1223" s="243"/>
      <c r="G1223" s="243"/>
      <c r="H1223" s="243"/>
      <c r="I1223" s="103"/>
      <c r="J1223" s="305"/>
      <c r="K1223" s="237"/>
      <c r="L1223" s="307"/>
      <c r="M1223" s="307"/>
      <c r="N1223" s="239"/>
      <c r="DE1223" s="129"/>
    </row>
    <row r="1224" spans="1:109" s="75" customFormat="1" ht="12" customHeight="1">
      <c r="A1224" s="98"/>
      <c r="B1224" s="243"/>
      <c r="C1224" s="243"/>
      <c r="D1224" s="243"/>
      <c r="E1224" s="243"/>
      <c r="F1224" s="243"/>
      <c r="G1224" s="243"/>
      <c r="H1224" s="243"/>
      <c r="I1224" s="103"/>
      <c r="J1224" s="305"/>
      <c r="K1224" s="237"/>
      <c r="L1224" s="307"/>
      <c r="M1224" s="307"/>
      <c r="N1224" s="239"/>
      <c r="DE1224" s="129"/>
    </row>
    <row r="1225" spans="1:109" s="75" customFormat="1" ht="12" customHeight="1">
      <c r="A1225" s="98"/>
      <c r="B1225" s="244"/>
      <c r="C1225" s="244"/>
      <c r="D1225" s="244"/>
      <c r="E1225" s="244"/>
      <c r="F1225" s="244"/>
      <c r="G1225" s="244"/>
      <c r="H1225" s="244"/>
      <c r="I1225" s="103"/>
      <c r="J1225" s="305"/>
      <c r="K1225" s="237"/>
      <c r="L1225" s="307"/>
      <c r="M1225" s="307"/>
      <c r="N1225" s="239"/>
      <c r="DE1225" s="129"/>
    </row>
    <row r="1226" spans="1:109" s="75" customFormat="1" ht="12" customHeight="1">
      <c r="A1226" s="98"/>
      <c r="B1226" s="244" t="s">
        <v>56</v>
      </c>
      <c r="C1226" s="244"/>
      <c r="D1226" s="244"/>
      <c r="E1226" s="244"/>
      <c r="F1226" s="244"/>
      <c r="G1226" s="244"/>
      <c r="H1226" s="244"/>
      <c r="I1226" s="103"/>
      <c r="J1226" s="305"/>
      <c r="K1226" s="237"/>
      <c r="L1226" s="307"/>
      <c r="M1226" s="307"/>
      <c r="N1226" s="239"/>
      <c r="Q1226" s="24"/>
      <c r="R1226" s="24"/>
      <c r="S1226" s="24"/>
      <c r="T1226" s="24"/>
      <c r="U1226" s="24"/>
      <c r="V1226" s="24"/>
      <c r="W1226" s="24"/>
      <c r="X1226" s="24"/>
      <c r="Y1226" s="24"/>
      <c r="Z1226" s="24"/>
      <c r="AA1226" s="24"/>
      <c r="DE1226" s="129"/>
    </row>
    <row r="1227" spans="1:109" s="75" customFormat="1" ht="12" customHeight="1">
      <c r="A1227" s="98"/>
      <c r="B1227" s="244"/>
      <c r="C1227" s="244"/>
      <c r="D1227" s="244"/>
      <c r="E1227" s="244"/>
      <c r="F1227" s="244"/>
      <c r="G1227" s="244"/>
      <c r="H1227" s="244"/>
      <c r="I1227" s="103"/>
      <c r="J1227" s="306"/>
      <c r="K1227" s="240"/>
      <c r="L1227" s="241"/>
      <c r="M1227" s="241"/>
      <c r="N1227" s="242"/>
      <c r="DE1227" s="129"/>
    </row>
    <row r="1228" spans="1:109" s="76" customFormat="1" ht="13.5">
      <c r="A1228" s="319" t="s">
        <v>100</v>
      </c>
      <c r="B1228" s="320"/>
      <c r="C1228" s="320"/>
      <c r="D1228" s="320"/>
      <c r="E1228" s="320"/>
      <c r="F1228" s="320"/>
      <c r="G1228" s="320"/>
      <c r="H1228" s="320"/>
      <c r="I1228" s="320"/>
      <c r="J1228" s="320"/>
      <c r="K1228" s="320"/>
      <c r="L1228" s="320"/>
      <c r="M1228" s="320"/>
      <c r="N1228" s="320"/>
      <c r="DE1228" s="145"/>
    </row>
    <row r="1229" spans="1:109" s="75" customFormat="1" ht="12" customHeight="1">
      <c r="A1229" s="321" t="s">
        <v>11</v>
      </c>
      <c r="B1229" s="322"/>
      <c r="C1229" s="187"/>
      <c r="D1229" s="188"/>
      <c r="E1229" s="321" t="s">
        <v>10</v>
      </c>
      <c r="F1229" s="322"/>
      <c r="G1229" s="181"/>
      <c r="H1229" s="206"/>
      <c r="I1229" s="323"/>
      <c r="J1229" s="324"/>
      <c r="K1229" s="108" t="s">
        <v>64</v>
      </c>
      <c r="L1229" s="181"/>
      <c r="M1229" s="206"/>
      <c r="N1229" s="182"/>
      <c r="DE1229" s="129"/>
    </row>
    <row r="1230" spans="1:109" s="75" customFormat="1" ht="12" customHeight="1">
      <c r="A1230" s="325">
        <v>1</v>
      </c>
      <c r="B1230" s="327" t="s">
        <v>99</v>
      </c>
      <c r="C1230" s="327"/>
      <c r="D1230" s="327"/>
      <c r="E1230" s="327"/>
      <c r="F1230" s="327"/>
      <c r="G1230" s="328" t="s">
        <v>98</v>
      </c>
      <c r="H1230" s="328"/>
      <c r="I1230" s="328" t="s">
        <v>97</v>
      </c>
      <c r="J1230" s="328"/>
      <c r="K1230" s="328"/>
      <c r="L1230" s="328"/>
      <c r="M1230" s="328"/>
      <c r="N1230" s="328"/>
      <c r="DE1230" s="129"/>
    </row>
    <row r="1231" spans="1:109" s="75" customFormat="1" ht="12" customHeight="1">
      <c r="A1231" s="326"/>
      <c r="B1231" s="308"/>
      <c r="C1231" s="308"/>
      <c r="D1231" s="308"/>
      <c r="E1231" s="308"/>
      <c r="F1231" s="308"/>
      <c r="G1231" s="308"/>
      <c r="H1231" s="308"/>
      <c r="I1231" s="329"/>
      <c r="J1231" s="211"/>
      <c r="K1231" s="211"/>
      <c r="L1231" s="211"/>
      <c r="M1231" s="211"/>
      <c r="N1231" s="109" t="s">
        <v>185</v>
      </c>
      <c r="P1231" s="74"/>
      <c r="DE1231" s="129"/>
    </row>
    <row r="1232" spans="1:109" s="75" customFormat="1" ht="12" customHeight="1">
      <c r="A1232" s="330"/>
      <c r="B1232" s="331"/>
      <c r="C1232" s="331"/>
      <c r="D1232" s="331"/>
      <c r="E1232" s="331"/>
      <c r="F1232" s="331"/>
      <c r="G1232" s="331"/>
      <c r="H1232" s="331"/>
      <c r="I1232" s="331"/>
      <c r="J1232" s="331"/>
      <c r="K1232" s="331"/>
      <c r="L1232" s="331"/>
      <c r="M1232" s="331"/>
      <c r="N1232" s="331"/>
      <c r="DE1232" s="129"/>
    </row>
    <row r="1233" spans="1:111" s="75" customFormat="1" ht="12" customHeight="1">
      <c r="A1233" s="328">
        <v>2</v>
      </c>
      <c r="B1233" s="328" t="s">
        <v>85</v>
      </c>
      <c r="C1233" s="328"/>
      <c r="D1233" s="328"/>
      <c r="E1233" s="328"/>
      <c r="F1233" s="328"/>
      <c r="G1233" s="328"/>
      <c r="H1233" s="328"/>
      <c r="I1233" s="328"/>
      <c r="J1233" s="328"/>
      <c r="K1233" s="328"/>
      <c r="L1233" s="328"/>
      <c r="M1233" s="328" t="s">
        <v>81</v>
      </c>
      <c r="N1233" s="332"/>
      <c r="DE1233" s="129"/>
    </row>
    <row r="1234" spans="1:111" s="75" customFormat="1" ht="12" customHeight="1">
      <c r="A1234" s="328"/>
      <c r="B1234" s="108" t="s">
        <v>5</v>
      </c>
      <c r="C1234" s="328" t="s">
        <v>84</v>
      </c>
      <c r="D1234" s="328"/>
      <c r="E1234" s="328"/>
      <c r="F1234" s="108" t="s">
        <v>83</v>
      </c>
      <c r="G1234" s="328" t="s">
        <v>94</v>
      </c>
      <c r="H1234" s="328"/>
      <c r="I1234" s="328" t="s">
        <v>14</v>
      </c>
      <c r="J1234" s="328"/>
      <c r="K1234" s="328"/>
      <c r="L1234" s="108" t="s">
        <v>13</v>
      </c>
      <c r="M1234" s="328"/>
      <c r="N1234" s="332"/>
      <c r="DE1234" s="129"/>
      <c r="DF1234" s="76" t="str">
        <f>IF(COUNTA(B1235:N1244)&gt;0,DG1234,"")</f>
        <v/>
      </c>
      <c r="DG1234" s="75">
        <v>36</v>
      </c>
    </row>
    <row r="1235" spans="1:111" s="75" customFormat="1" ht="12" customHeight="1">
      <c r="A1235" s="328"/>
      <c r="B1235" s="78"/>
      <c r="C1235" s="308"/>
      <c r="D1235" s="308"/>
      <c r="E1235" s="308"/>
      <c r="F1235" s="79"/>
      <c r="G1235" s="308"/>
      <c r="H1235" s="308"/>
      <c r="I1235" s="309"/>
      <c r="J1235" s="309"/>
      <c r="K1235" s="309"/>
      <c r="L1235" s="62"/>
      <c r="M1235" s="308"/>
      <c r="N1235" s="308"/>
      <c r="DE1235" s="129"/>
    </row>
    <row r="1236" spans="1:111" s="75" customFormat="1" ht="12" customHeight="1">
      <c r="A1236" s="328"/>
      <c r="B1236" s="78"/>
      <c r="C1236" s="308"/>
      <c r="D1236" s="308"/>
      <c r="E1236" s="308"/>
      <c r="F1236" s="79"/>
      <c r="G1236" s="308"/>
      <c r="H1236" s="308"/>
      <c r="I1236" s="309"/>
      <c r="J1236" s="309"/>
      <c r="K1236" s="309"/>
      <c r="L1236" s="62"/>
      <c r="M1236" s="308"/>
      <c r="N1236" s="308"/>
      <c r="DE1236" s="129"/>
    </row>
    <row r="1237" spans="1:111" s="75" customFormat="1" ht="12" customHeight="1">
      <c r="A1237" s="328"/>
      <c r="B1237" s="78"/>
      <c r="C1237" s="308"/>
      <c r="D1237" s="308"/>
      <c r="E1237" s="308"/>
      <c r="F1237" s="79"/>
      <c r="G1237" s="308"/>
      <c r="H1237" s="308"/>
      <c r="I1237" s="309"/>
      <c r="J1237" s="309"/>
      <c r="K1237" s="309"/>
      <c r="L1237" s="62"/>
      <c r="M1237" s="308"/>
      <c r="N1237" s="308"/>
      <c r="DE1237" s="129"/>
    </row>
    <row r="1238" spans="1:111" s="75" customFormat="1" ht="12" customHeight="1">
      <c r="A1238" s="328"/>
      <c r="B1238" s="78"/>
      <c r="C1238" s="308"/>
      <c r="D1238" s="308"/>
      <c r="E1238" s="308"/>
      <c r="F1238" s="79"/>
      <c r="G1238" s="308"/>
      <c r="H1238" s="308"/>
      <c r="I1238" s="309"/>
      <c r="J1238" s="309"/>
      <c r="K1238" s="309"/>
      <c r="L1238" s="62"/>
      <c r="M1238" s="308"/>
      <c r="N1238" s="308"/>
      <c r="DE1238" s="129"/>
    </row>
    <row r="1239" spans="1:111" s="75" customFormat="1" ht="12" customHeight="1">
      <c r="A1239" s="328"/>
      <c r="B1239" s="78"/>
      <c r="C1239" s="308"/>
      <c r="D1239" s="308"/>
      <c r="E1239" s="308"/>
      <c r="F1239" s="79"/>
      <c r="G1239" s="308"/>
      <c r="H1239" s="308"/>
      <c r="I1239" s="309"/>
      <c r="J1239" s="309"/>
      <c r="K1239" s="309"/>
      <c r="L1239" s="62"/>
      <c r="M1239" s="308"/>
      <c r="N1239" s="308"/>
      <c r="DE1239" s="129"/>
    </row>
    <row r="1240" spans="1:111" s="75" customFormat="1" ht="12" customHeight="1">
      <c r="A1240" s="328"/>
      <c r="B1240" s="78"/>
      <c r="C1240" s="308"/>
      <c r="D1240" s="308"/>
      <c r="E1240" s="308"/>
      <c r="F1240" s="79"/>
      <c r="G1240" s="308"/>
      <c r="H1240" s="308"/>
      <c r="I1240" s="309"/>
      <c r="J1240" s="309"/>
      <c r="K1240" s="309"/>
      <c r="L1240" s="62"/>
      <c r="M1240" s="308"/>
      <c r="N1240" s="308"/>
      <c r="DE1240" s="129"/>
    </row>
    <row r="1241" spans="1:111" s="75" customFormat="1" ht="12" customHeight="1">
      <c r="A1241" s="328"/>
      <c r="B1241" s="78"/>
      <c r="C1241" s="308"/>
      <c r="D1241" s="308"/>
      <c r="E1241" s="308"/>
      <c r="F1241" s="79"/>
      <c r="G1241" s="308"/>
      <c r="H1241" s="308"/>
      <c r="I1241" s="309"/>
      <c r="J1241" s="309"/>
      <c r="K1241" s="309"/>
      <c r="L1241" s="62"/>
      <c r="M1241" s="308"/>
      <c r="N1241" s="308"/>
      <c r="DE1241" s="129"/>
    </row>
    <row r="1242" spans="1:111" s="75" customFormat="1" ht="12" customHeight="1">
      <c r="A1242" s="328"/>
      <c r="B1242" s="78"/>
      <c r="C1242" s="308"/>
      <c r="D1242" s="308"/>
      <c r="E1242" s="308"/>
      <c r="F1242" s="79"/>
      <c r="G1242" s="308"/>
      <c r="H1242" s="308"/>
      <c r="I1242" s="309"/>
      <c r="J1242" s="309"/>
      <c r="K1242" s="309"/>
      <c r="L1242" s="62"/>
      <c r="M1242" s="308"/>
      <c r="N1242" s="308"/>
      <c r="DE1242" s="129"/>
    </row>
    <row r="1243" spans="1:111" s="75" customFormat="1" ht="12" customHeight="1">
      <c r="A1243" s="328"/>
      <c r="B1243" s="78"/>
      <c r="C1243" s="308"/>
      <c r="D1243" s="308"/>
      <c r="E1243" s="308"/>
      <c r="F1243" s="79"/>
      <c r="G1243" s="308"/>
      <c r="H1243" s="308"/>
      <c r="I1243" s="309"/>
      <c r="J1243" s="309"/>
      <c r="K1243" s="309"/>
      <c r="L1243" s="62"/>
      <c r="M1243" s="308"/>
      <c r="N1243" s="308"/>
      <c r="DE1243" s="129"/>
    </row>
    <row r="1244" spans="1:111" s="75" customFormat="1" ht="12" customHeight="1">
      <c r="A1244" s="328"/>
      <c r="B1244" s="78"/>
      <c r="C1244" s="308"/>
      <c r="D1244" s="308"/>
      <c r="E1244" s="308"/>
      <c r="F1244" s="79"/>
      <c r="G1244" s="308"/>
      <c r="H1244" s="308"/>
      <c r="I1244" s="309"/>
      <c r="J1244" s="309"/>
      <c r="K1244" s="309"/>
      <c r="L1244" s="62"/>
      <c r="M1244" s="308"/>
      <c r="N1244" s="308"/>
      <c r="DE1244" s="129"/>
    </row>
    <row r="1245" spans="1:111" s="75" customFormat="1" ht="12" customHeight="1">
      <c r="A1245" s="310"/>
      <c r="B1245" s="311"/>
      <c r="C1245" s="311"/>
      <c r="D1245" s="311"/>
      <c r="E1245" s="311"/>
      <c r="F1245" s="311"/>
      <c r="G1245" s="311"/>
      <c r="H1245" s="311"/>
      <c r="I1245" s="311"/>
      <c r="J1245" s="311"/>
      <c r="K1245" s="311"/>
      <c r="L1245" s="311"/>
      <c r="M1245" s="311"/>
      <c r="N1245" s="311"/>
      <c r="DE1245" s="129"/>
    </row>
    <row r="1246" spans="1:111" s="75" customFormat="1" ht="12" customHeight="1">
      <c r="A1246" s="312">
        <v>3</v>
      </c>
      <c r="B1246" s="312" t="s">
        <v>96</v>
      </c>
      <c r="C1246" s="312"/>
      <c r="D1246" s="312"/>
      <c r="E1246" s="312"/>
      <c r="F1246" s="312"/>
      <c r="G1246" s="312"/>
      <c r="H1246" s="312"/>
      <c r="I1246" s="312"/>
      <c r="J1246" s="312"/>
      <c r="K1246" s="312"/>
      <c r="L1246" s="312"/>
      <c r="M1246" s="312" t="s">
        <v>81</v>
      </c>
      <c r="N1246" s="313"/>
      <c r="DE1246" s="129"/>
    </row>
    <row r="1247" spans="1:111" s="75" customFormat="1" ht="12" customHeight="1">
      <c r="A1247" s="312"/>
      <c r="B1247" s="258" t="s">
        <v>95</v>
      </c>
      <c r="C1247" s="314"/>
      <c r="D1247" s="314"/>
      <c r="E1247" s="314"/>
      <c r="F1247" s="259"/>
      <c r="G1247" s="312" t="s">
        <v>94</v>
      </c>
      <c r="H1247" s="312"/>
      <c r="I1247" s="312" t="s">
        <v>14</v>
      </c>
      <c r="J1247" s="312"/>
      <c r="K1247" s="312"/>
      <c r="L1247" s="110" t="s">
        <v>13</v>
      </c>
      <c r="M1247" s="312"/>
      <c r="N1247" s="313"/>
      <c r="DE1247" s="129"/>
    </row>
    <row r="1248" spans="1:111" s="75" customFormat="1" ht="12" customHeight="1">
      <c r="A1248" s="312"/>
      <c r="B1248" s="315"/>
      <c r="C1248" s="316"/>
      <c r="D1248" s="316"/>
      <c r="E1248" s="316"/>
      <c r="F1248" s="317"/>
      <c r="G1248" s="309"/>
      <c r="H1248" s="309"/>
      <c r="I1248" s="309"/>
      <c r="J1248" s="309"/>
      <c r="K1248" s="309"/>
      <c r="L1248" s="79"/>
      <c r="M1248" s="318"/>
      <c r="N1248" s="318"/>
      <c r="DE1248" s="129"/>
    </row>
    <row r="1249" spans="1:109" s="75" customFormat="1" ht="12" customHeight="1">
      <c r="A1249" s="111"/>
      <c r="B1249" s="111"/>
      <c r="C1249" s="297"/>
      <c r="D1249" s="297"/>
      <c r="E1249" s="297"/>
      <c r="F1249" s="111"/>
      <c r="G1249" s="297"/>
      <c r="H1249" s="297"/>
      <c r="I1249" s="297"/>
      <c r="J1249" s="297"/>
      <c r="K1249" s="297"/>
      <c r="L1249" s="111"/>
      <c r="M1249" s="227"/>
      <c r="N1249" s="227"/>
      <c r="DE1249" s="129"/>
    </row>
    <row r="1250" spans="1:109" s="75" customFormat="1" ht="12" customHeight="1">
      <c r="A1250" s="95"/>
      <c r="B1250" s="227"/>
      <c r="C1250" s="227"/>
      <c r="D1250" s="227"/>
      <c r="E1250" s="227"/>
      <c r="F1250" s="227"/>
      <c r="G1250" s="227"/>
      <c r="H1250" s="227"/>
      <c r="I1250" s="95"/>
      <c r="J1250" s="95"/>
      <c r="K1250" s="95"/>
      <c r="L1250" s="95"/>
      <c r="M1250" s="95"/>
      <c r="N1250" s="95"/>
      <c r="DE1250" s="129"/>
    </row>
    <row r="1251" spans="1:109" s="75" customFormat="1" ht="21" customHeight="1">
      <c r="A1251" s="191">
        <v>4</v>
      </c>
      <c r="B1251" s="298" t="s">
        <v>77</v>
      </c>
      <c r="C1251" s="299"/>
      <c r="D1251" s="300"/>
      <c r="E1251" s="225" t="s">
        <v>76</v>
      </c>
      <c r="F1251" s="226"/>
      <c r="G1251" s="227"/>
      <c r="H1251" s="227"/>
      <c r="I1251" s="112"/>
      <c r="J1251" s="94">
        <v>5</v>
      </c>
      <c r="K1251" s="301" t="s">
        <v>93</v>
      </c>
      <c r="L1251" s="302"/>
      <c r="M1251" s="302"/>
      <c r="N1251" s="303"/>
      <c r="DE1251" s="129"/>
    </row>
    <row r="1252" spans="1:109" s="75" customFormat="1" ht="12" customHeight="1">
      <c r="A1252" s="193"/>
      <c r="B1252" s="181"/>
      <c r="C1252" s="206"/>
      <c r="D1252" s="182"/>
      <c r="E1252" s="181"/>
      <c r="F1252" s="182"/>
      <c r="G1252" s="227"/>
      <c r="H1252" s="227"/>
      <c r="I1252" s="101"/>
      <c r="J1252" s="304"/>
      <c r="K1252" s="234"/>
      <c r="L1252" s="235"/>
      <c r="M1252" s="235"/>
      <c r="N1252" s="236"/>
      <c r="DE1252" s="129"/>
    </row>
    <row r="1253" spans="1:109" s="75" customFormat="1" ht="12" customHeight="1">
      <c r="A1253" s="95"/>
      <c r="B1253" s="100"/>
      <c r="C1253" s="100"/>
      <c r="D1253" s="100"/>
      <c r="E1253" s="100"/>
      <c r="F1253" s="100"/>
      <c r="G1253" s="227"/>
      <c r="H1253" s="227"/>
      <c r="I1253" s="95"/>
      <c r="J1253" s="305"/>
      <c r="K1253" s="237"/>
      <c r="L1253" s="307"/>
      <c r="M1253" s="307"/>
      <c r="N1253" s="239"/>
      <c r="O1253" s="25"/>
      <c r="P1253" s="25"/>
      <c r="DE1253" s="129"/>
    </row>
    <row r="1254" spans="1:109" s="75" customFormat="1" ht="12" customHeight="1">
      <c r="A1254" s="95"/>
      <c r="B1254" s="96"/>
      <c r="C1254" s="96"/>
      <c r="D1254" s="96"/>
      <c r="E1254" s="96"/>
      <c r="F1254" s="96"/>
      <c r="G1254" s="96"/>
      <c r="H1254" s="96"/>
      <c r="I1254" s="95"/>
      <c r="J1254" s="305"/>
      <c r="K1254" s="237"/>
      <c r="L1254" s="307"/>
      <c r="M1254" s="307"/>
      <c r="N1254" s="239"/>
      <c r="DE1254" s="129"/>
    </row>
    <row r="1255" spans="1:109" s="75" customFormat="1" ht="12" customHeight="1">
      <c r="A1255" s="95"/>
      <c r="B1255" s="244" t="s">
        <v>92</v>
      </c>
      <c r="C1255" s="244"/>
      <c r="D1255" s="244"/>
      <c r="E1255" s="244"/>
      <c r="F1255" s="244"/>
      <c r="G1255" s="244"/>
      <c r="H1255" s="244"/>
      <c r="I1255" s="103"/>
      <c r="J1255" s="305"/>
      <c r="K1255" s="237"/>
      <c r="L1255" s="307"/>
      <c r="M1255" s="307"/>
      <c r="N1255" s="239"/>
      <c r="DE1255" s="129"/>
    </row>
    <row r="1256" spans="1:109" s="75" customFormat="1" ht="12" customHeight="1">
      <c r="A1256" s="95"/>
      <c r="B1256" s="244" t="s">
        <v>91</v>
      </c>
      <c r="C1256" s="244"/>
      <c r="D1256" s="244"/>
      <c r="E1256" s="244"/>
      <c r="F1256" s="244"/>
      <c r="G1256" s="244"/>
      <c r="H1256" s="244"/>
      <c r="I1256" s="113"/>
      <c r="J1256" s="305"/>
      <c r="K1256" s="237"/>
      <c r="L1256" s="307"/>
      <c r="M1256" s="307"/>
      <c r="N1256" s="239"/>
      <c r="DE1256" s="129"/>
    </row>
    <row r="1257" spans="1:109" s="75" customFormat="1" ht="12" customHeight="1">
      <c r="A1257" s="98" t="s">
        <v>73</v>
      </c>
      <c r="B1257" s="279" t="s">
        <v>90</v>
      </c>
      <c r="C1257" s="279"/>
      <c r="D1257" s="279"/>
      <c r="E1257" s="279"/>
      <c r="F1257" s="279"/>
      <c r="G1257" s="279"/>
      <c r="H1257" s="279"/>
      <c r="I1257" s="103"/>
      <c r="J1257" s="305"/>
      <c r="K1257" s="237"/>
      <c r="L1257" s="307"/>
      <c r="M1257" s="307"/>
      <c r="N1257" s="239"/>
      <c r="DE1257" s="129"/>
    </row>
    <row r="1258" spans="1:109" s="75" customFormat="1" ht="12" customHeight="1">
      <c r="A1258" s="98"/>
      <c r="B1258" s="243"/>
      <c r="C1258" s="243"/>
      <c r="D1258" s="243"/>
      <c r="E1258" s="243"/>
      <c r="F1258" s="243"/>
      <c r="G1258" s="243"/>
      <c r="H1258" s="243"/>
      <c r="I1258" s="103"/>
      <c r="J1258" s="305"/>
      <c r="K1258" s="237"/>
      <c r="L1258" s="307"/>
      <c r="M1258" s="307"/>
      <c r="N1258" s="239"/>
      <c r="DE1258" s="129"/>
    </row>
    <row r="1259" spans="1:109" s="75" customFormat="1" ht="12" customHeight="1">
      <c r="A1259" s="98"/>
      <c r="B1259" s="243"/>
      <c r="C1259" s="243"/>
      <c r="D1259" s="243"/>
      <c r="E1259" s="243"/>
      <c r="F1259" s="243"/>
      <c r="G1259" s="243"/>
      <c r="H1259" s="243"/>
      <c r="I1259" s="103"/>
      <c r="J1259" s="305"/>
      <c r="K1259" s="237"/>
      <c r="L1259" s="307"/>
      <c r="M1259" s="307"/>
      <c r="N1259" s="239"/>
      <c r="DE1259" s="129"/>
    </row>
    <row r="1260" spans="1:109" s="75" customFormat="1" ht="12" customHeight="1">
      <c r="A1260" s="98"/>
      <c r="B1260" s="244"/>
      <c r="C1260" s="244"/>
      <c r="D1260" s="244"/>
      <c r="E1260" s="244"/>
      <c r="F1260" s="244"/>
      <c r="G1260" s="244"/>
      <c r="H1260" s="244"/>
      <c r="I1260" s="103"/>
      <c r="J1260" s="305"/>
      <c r="K1260" s="237"/>
      <c r="L1260" s="307"/>
      <c r="M1260" s="307"/>
      <c r="N1260" s="239"/>
      <c r="DE1260" s="129"/>
    </row>
    <row r="1261" spans="1:109" s="75" customFormat="1" ht="12" customHeight="1">
      <c r="A1261" s="98"/>
      <c r="B1261" s="244" t="s">
        <v>56</v>
      </c>
      <c r="C1261" s="244"/>
      <c r="D1261" s="244"/>
      <c r="E1261" s="244"/>
      <c r="F1261" s="244"/>
      <c r="G1261" s="244"/>
      <c r="H1261" s="244"/>
      <c r="I1261" s="103"/>
      <c r="J1261" s="305"/>
      <c r="K1261" s="237"/>
      <c r="L1261" s="307"/>
      <c r="M1261" s="307"/>
      <c r="N1261" s="239"/>
      <c r="Q1261" s="24"/>
      <c r="R1261" s="24"/>
      <c r="S1261" s="24"/>
      <c r="T1261" s="24"/>
      <c r="U1261" s="24"/>
      <c r="V1261" s="24"/>
      <c r="W1261" s="24"/>
      <c r="X1261" s="24"/>
      <c r="Y1261" s="24"/>
      <c r="Z1261" s="24"/>
      <c r="AA1261" s="24"/>
      <c r="DE1261" s="129"/>
    </row>
    <row r="1262" spans="1:109" s="75" customFormat="1" ht="12" customHeight="1">
      <c r="A1262" s="98"/>
      <c r="B1262" s="244"/>
      <c r="C1262" s="244"/>
      <c r="D1262" s="244"/>
      <c r="E1262" s="244"/>
      <c r="F1262" s="244"/>
      <c r="G1262" s="244"/>
      <c r="H1262" s="244"/>
      <c r="I1262" s="103"/>
      <c r="J1262" s="306"/>
      <c r="K1262" s="240"/>
      <c r="L1262" s="241"/>
      <c r="M1262" s="241"/>
      <c r="N1262" s="242"/>
      <c r="DE1262" s="129"/>
    </row>
    <row r="1263" spans="1:109" s="76" customFormat="1" ht="13.5">
      <c r="A1263" s="319" t="s">
        <v>100</v>
      </c>
      <c r="B1263" s="320"/>
      <c r="C1263" s="320"/>
      <c r="D1263" s="320"/>
      <c r="E1263" s="320"/>
      <c r="F1263" s="320"/>
      <c r="G1263" s="320"/>
      <c r="H1263" s="320"/>
      <c r="I1263" s="320"/>
      <c r="J1263" s="320"/>
      <c r="K1263" s="320"/>
      <c r="L1263" s="320"/>
      <c r="M1263" s="320"/>
      <c r="N1263" s="320"/>
      <c r="DE1263" s="145"/>
    </row>
    <row r="1264" spans="1:109" s="75" customFormat="1" ht="12" customHeight="1">
      <c r="A1264" s="321" t="s">
        <v>11</v>
      </c>
      <c r="B1264" s="322"/>
      <c r="C1264" s="187"/>
      <c r="D1264" s="188"/>
      <c r="E1264" s="321" t="s">
        <v>10</v>
      </c>
      <c r="F1264" s="322"/>
      <c r="G1264" s="181"/>
      <c r="H1264" s="206"/>
      <c r="I1264" s="323"/>
      <c r="J1264" s="324"/>
      <c r="K1264" s="108" t="s">
        <v>64</v>
      </c>
      <c r="L1264" s="181"/>
      <c r="M1264" s="206"/>
      <c r="N1264" s="182"/>
      <c r="DE1264" s="129"/>
    </row>
    <row r="1265" spans="1:111" s="75" customFormat="1" ht="12" customHeight="1">
      <c r="A1265" s="325">
        <v>1</v>
      </c>
      <c r="B1265" s="327" t="s">
        <v>99</v>
      </c>
      <c r="C1265" s="327"/>
      <c r="D1265" s="327"/>
      <c r="E1265" s="327"/>
      <c r="F1265" s="327"/>
      <c r="G1265" s="328" t="s">
        <v>98</v>
      </c>
      <c r="H1265" s="328"/>
      <c r="I1265" s="328" t="s">
        <v>97</v>
      </c>
      <c r="J1265" s="328"/>
      <c r="K1265" s="328"/>
      <c r="L1265" s="328"/>
      <c r="M1265" s="328"/>
      <c r="N1265" s="328"/>
      <c r="DE1265" s="129"/>
    </row>
    <row r="1266" spans="1:111" s="75" customFormat="1" ht="12" customHeight="1">
      <c r="A1266" s="326"/>
      <c r="B1266" s="308"/>
      <c r="C1266" s="308"/>
      <c r="D1266" s="308"/>
      <c r="E1266" s="308"/>
      <c r="F1266" s="308"/>
      <c r="G1266" s="308"/>
      <c r="H1266" s="308"/>
      <c r="I1266" s="329"/>
      <c r="J1266" s="211"/>
      <c r="K1266" s="211"/>
      <c r="L1266" s="211"/>
      <c r="M1266" s="211"/>
      <c r="N1266" s="109" t="s">
        <v>185</v>
      </c>
      <c r="P1266" s="74"/>
      <c r="DE1266" s="129"/>
    </row>
    <row r="1267" spans="1:111" s="75" customFormat="1" ht="12" customHeight="1">
      <c r="A1267" s="330"/>
      <c r="B1267" s="331"/>
      <c r="C1267" s="331"/>
      <c r="D1267" s="331"/>
      <c r="E1267" s="331"/>
      <c r="F1267" s="331"/>
      <c r="G1267" s="331"/>
      <c r="H1267" s="331"/>
      <c r="I1267" s="331"/>
      <c r="J1267" s="331"/>
      <c r="K1267" s="331"/>
      <c r="L1267" s="331"/>
      <c r="M1267" s="331"/>
      <c r="N1267" s="331"/>
      <c r="DE1267" s="129"/>
    </row>
    <row r="1268" spans="1:111" s="75" customFormat="1" ht="12" customHeight="1">
      <c r="A1268" s="328">
        <v>2</v>
      </c>
      <c r="B1268" s="328" t="s">
        <v>85</v>
      </c>
      <c r="C1268" s="328"/>
      <c r="D1268" s="328"/>
      <c r="E1268" s="328"/>
      <c r="F1268" s="328"/>
      <c r="G1268" s="328"/>
      <c r="H1268" s="328"/>
      <c r="I1268" s="328"/>
      <c r="J1268" s="328"/>
      <c r="K1268" s="328"/>
      <c r="L1268" s="328"/>
      <c r="M1268" s="328" t="s">
        <v>81</v>
      </c>
      <c r="N1268" s="332"/>
      <c r="DE1268" s="129"/>
    </row>
    <row r="1269" spans="1:111" s="75" customFormat="1" ht="12" customHeight="1">
      <c r="A1269" s="328"/>
      <c r="B1269" s="108" t="s">
        <v>5</v>
      </c>
      <c r="C1269" s="328" t="s">
        <v>84</v>
      </c>
      <c r="D1269" s="328"/>
      <c r="E1269" s="328"/>
      <c r="F1269" s="108" t="s">
        <v>83</v>
      </c>
      <c r="G1269" s="328" t="s">
        <v>94</v>
      </c>
      <c r="H1269" s="328"/>
      <c r="I1269" s="328" t="s">
        <v>14</v>
      </c>
      <c r="J1269" s="328"/>
      <c r="K1269" s="328"/>
      <c r="L1269" s="108" t="s">
        <v>13</v>
      </c>
      <c r="M1269" s="328"/>
      <c r="N1269" s="332"/>
      <c r="DE1269" s="129"/>
      <c r="DF1269" s="76" t="str">
        <f>IF(COUNTA(B1270:N1279)&gt;0,DG1269,"")</f>
        <v/>
      </c>
      <c r="DG1269" s="75">
        <v>37</v>
      </c>
    </row>
    <row r="1270" spans="1:111" s="75" customFormat="1" ht="12" customHeight="1">
      <c r="A1270" s="328"/>
      <c r="B1270" s="78"/>
      <c r="C1270" s="308"/>
      <c r="D1270" s="308"/>
      <c r="E1270" s="308"/>
      <c r="F1270" s="79"/>
      <c r="G1270" s="308"/>
      <c r="H1270" s="308"/>
      <c r="I1270" s="309"/>
      <c r="J1270" s="309"/>
      <c r="K1270" s="309"/>
      <c r="L1270" s="62"/>
      <c r="M1270" s="308"/>
      <c r="N1270" s="308"/>
      <c r="DE1270" s="129"/>
    </row>
    <row r="1271" spans="1:111" s="75" customFormat="1" ht="12" customHeight="1">
      <c r="A1271" s="328"/>
      <c r="B1271" s="78"/>
      <c r="C1271" s="308"/>
      <c r="D1271" s="308"/>
      <c r="E1271" s="308"/>
      <c r="F1271" s="79"/>
      <c r="G1271" s="308"/>
      <c r="H1271" s="308"/>
      <c r="I1271" s="309"/>
      <c r="J1271" s="309"/>
      <c r="K1271" s="309"/>
      <c r="L1271" s="62"/>
      <c r="M1271" s="308"/>
      <c r="N1271" s="308"/>
      <c r="DE1271" s="129"/>
    </row>
    <row r="1272" spans="1:111" s="75" customFormat="1" ht="12" customHeight="1">
      <c r="A1272" s="328"/>
      <c r="B1272" s="78"/>
      <c r="C1272" s="308"/>
      <c r="D1272" s="308"/>
      <c r="E1272" s="308"/>
      <c r="F1272" s="79"/>
      <c r="G1272" s="308"/>
      <c r="H1272" s="308"/>
      <c r="I1272" s="309"/>
      <c r="J1272" s="309"/>
      <c r="K1272" s="309"/>
      <c r="L1272" s="62"/>
      <c r="M1272" s="308"/>
      <c r="N1272" s="308"/>
      <c r="DE1272" s="129"/>
    </row>
    <row r="1273" spans="1:111" s="75" customFormat="1" ht="12" customHeight="1">
      <c r="A1273" s="328"/>
      <c r="B1273" s="78"/>
      <c r="C1273" s="308"/>
      <c r="D1273" s="308"/>
      <c r="E1273" s="308"/>
      <c r="F1273" s="79"/>
      <c r="G1273" s="308"/>
      <c r="H1273" s="308"/>
      <c r="I1273" s="309"/>
      <c r="J1273" s="309"/>
      <c r="K1273" s="309"/>
      <c r="L1273" s="62"/>
      <c r="M1273" s="308"/>
      <c r="N1273" s="308"/>
      <c r="DE1273" s="129"/>
    </row>
    <row r="1274" spans="1:111" s="75" customFormat="1" ht="12" customHeight="1">
      <c r="A1274" s="328"/>
      <c r="B1274" s="78"/>
      <c r="C1274" s="308"/>
      <c r="D1274" s="308"/>
      <c r="E1274" s="308"/>
      <c r="F1274" s="79"/>
      <c r="G1274" s="308"/>
      <c r="H1274" s="308"/>
      <c r="I1274" s="309"/>
      <c r="J1274" s="309"/>
      <c r="K1274" s="309"/>
      <c r="L1274" s="62"/>
      <c r="M1274" s="308"/>
      <c r="N1274" s="308"/>
      <c r="DE1274" s="129"/>
    </row>
    <row r="1275" spans="1:111" s="75" customFormat="1" ht="12" customHeight="1">
      <c r="A1275" s="328"/>
      <c r="B1275" s="78"/>
      <c r="C1275" s="308"/>
      <c r="D1275" s="308"/>
      <c r="E1275" s="308"/>
      <c r="F1275" s="79"/>
      <c r="G1275" s="308"/>
      <c r="H1275" s="308"/>
      <c r="I1275" s="309"/>
      <c r="J1275" s="309"/>
      <c r="K1275" s="309"/>
      <c r="L1275" s="62"/>
      <c r="M1275" s="308"/>
      <c r="N1275" s="308"/>
      <c r="DE1275" s="129"/>
    </row>
    <row r="1276" spans="1:111" s="75" customFormat="1" ht="12" customHeight="1">
      <c r="A1276" s="328"/>
      <c r="B1276" s="78"/>
      <c r="C1276" s="308"/>
      <c r="D1276" s="308"/>
      <c r="E1276" s="308"/>
      <c r="F1276" s="79"/>
      <c r="G1276" s="308"/>
      <c r="H1276" s="308"/>
      <c r="I1276" s="309"/>
      <c r="J1276" s="309"/>
      <c r="K1276" s="309"/>
      <c r="L1276" s="62"/>
      <c r="M1276" s="308"/>
      <c r="N1276" s="308"/>
      <c r="DE1276" s="129"/>
    </row>
    <row r="1277" spans="1:111" s="75" customFormat="1" ht="12" customHeight="1">
      <c r="A1277" s="328"/>
      <c r="B1277" s="78"/>
      <c r="C1277" s="308"/>
      <c r="D1277" s="308"/>
      <c r="E1277" s="308"/>
      <c r="F1277" s="79"/>
      <c r="G1277" s="308"/>
      <c r="H1277" s="308"/>
      <c r="I1277" s="309"/>
      <c r="J1277" s="309"/>
      <c r="K1277" s="309"/>
      <c r="L1277" s="62"/>
      <c r="M1277" s="308"/>
      <c r="N1277" s="308"/>
      <c r="DE1277" s="129"/>
    </row>
    <row r="1278" spans="1:111" s="75" customFormat="1" ht="12" customHeight="1">
      <c r="A1278" s="328"/>
      <c r="B1278" s="78"/>
      <c r="C1278" s="308"/>
      <c r="D1278" s="308"/>
      <c r="E1278" s="308"/>
      <c r="F1278" s="79"/>
      <c r="G1278" s="308"/>
      <c r="H1278" s="308"/>
      <c r="I1278" s="309"/>
      <c r="J1278" s="309"/>
      <c r="K1278" s="309"/>
      <c r="L1278" s="62"/>
      <c r="M1278" s="308"/>
      <c r="N1278" s="308"/>
      <c r="DE1278" s="129"/>
    </row>
    <row r="1279" spans="1:111" s="75" customFormat="1" ht="12" customHeight="1">
      <c r="A1279" s="328"/>
      <c r="B1279" s="78"/>
      <c r="C1279" s="308"/>
      <c r="D1279" s="308"/>
      <c r="E1279" s="308"/>
      <c r="F1279" s="79"/>
      <c r="G1279" s="308"/>
      <c r="H1279" s="308"/>
      <c r="I1279" s="309"/>
      <c r="J1279" s="309"/>
      <c r="K1279" s="309"/>
      <c r="L1279" s="62"/>
      <c r="M1279" s="308"/>
      <c r="N1279" s="308"/>
      <c r="DE1279" s="129"/>
    </row>
    <row r="1280" spans="1:111" s="75" customFormat="1" ht="12" customHeight="1">
      <c r="A1280" s="310"/>
      <c r="B1280" s="311"/>
      <c r="C1280" s="311"/>
      <c r="D1280" s="311"/>
      <c r="E1280" s="311"/>
      <c r="F1280" s="311"/>
      <c r="G1280" s="311"/>
      <c r="H1280" s="311"/>
      <c r="I1280" s="311"/>
      <c r="J1280" s="311"/>
      <c r="K1280" s="311"/>
      <c r="L1280" s="311"/>
      <c r="M1280" s="311"/>
      <c r="N1280" s="311"/>
      <c r="DE1280" s="129"/>
    </row>
    <row r="1281" spans="1:109" s="75" customFormat="1" ht="12" customHeight="1">
      <c r="A1281" s="312">
        <v>3</v>
      </c>
      <c r="B1281" s="312" t="s">
        <v>96</v>
      </c>
      <c r="C1281" s="312"/>
      <c r="D1281" s="312"/>
      <c r="E1281" s="312"/>
      <c r="F1281" s="312"/>
      <c r="G1281" s="312"/>
      <c r="H1281" s="312"/>
      <c r="I1281" s="312"/>
      <c r="J1281" s="312"/>
      <c r="K1281" s="312"/>
      <c r="L1281" s="312"/>
      <c r="M1281" s="312" t="s">
        <v>81</v>
      </c>
      <c r="N1281" s="313"/>
      <c r="DE1281" s="129"/>
    </row>
    <row r="1282" spans="1:109" s="75" customFormat="1" ht="12" customHeight="1">
      <c r="A1282" s="312"/>
      <c r="B1282" s="258" t="s">
        <v>95</v>
      </c>
      <c r="C1282" s="314"/>
      <c r="D1282" s="314"/>
      <c r="E1282" s="314"/>
      <c r="F1282" s="259"/>
      <c r="G1282" s="312" t="s">
        <v>94</v>
      </c>
      <c r="H1282" s="312"/>
      <c r="I1282" s="312" t="s">
        <v>14</v>
      </c>
      <c r="J1282" s="312"/>
      <c r="K1282" s="312"/>
      <c r="L1282" s="110" t="s">
        <v>13</v>
      </c>
      <c r="M1282" s="312"/>
      <c r="N1282" s="313"/>
      <c r="DE1282" s="129"/>
    </row>
    <row r="1283" spans="1:109" s="75" customFormat="1" ht="12" customHeight="1">
      <c r="A1283" s="312"/>
      <c r="B1283" s="315"/>
      <c r="C1283" s="316"/>
      <c r="D1283" s="316"/>
      <c r="E1283" s="316"/>
      <c r="F1283" s="317"/>
      <c r="G1283" s="309"/>
      <c r="H1283" s="309"/>
      <c r="I1283" s="309"/>
      <c r="J1283" s="309"/>
      <c r="K1283" s="309"/>
      <c r="L1283" s="79"/>
      <c r="M1283" s="318"/>
      <c r="N1283" s="318"/>
      <c r="DE1283" s="129"/>
    </row>
    <row r="1284" spans="1:109" s="75" customFormat="1" ht="12" customHeight="1">
      <c r="A1284" s="111"/>
      <c r="B1284" s="111"/>
      <c r="C1284" s="297"/>
      <c r="D1284" s="297"/>
      <c r="E1284" s="297"/>
      <c r="F1284" s="111"/>
      <c r="G1284" s="297"/>
      <c r="H1284" s="297"/>
      <c r="I1284" s="297"/>
      <c r="J1284" s="297"/>
      <c r="K1284" s="297"/>
      <c r="L1284" s="111"/>
      <c r="M1284" s="227"/>
      <c r="N1284" s="227"/>
      <c r="DE1284" s="129"/>
    </row>
    <row r="1285" spans="1:109" s="75" customFormat="1" ht="12" customHeight="1">
      <c r="A1285" s="95"/>
      <c r="B1285" s="227"/>
      <c r="C1285" s="227"/>
      <c r="D1285" s="227"/>
      <c r="E1285" s="227"/>
      <c r="F1285" s="227"/>
      <c r="G1285" s="227"/>
      <c r="H1285" s="227"/>
      <c r="I1285" s="95"/>
      <c r="J1285" s="95"/>
      <c r="K1285" s="95"/>
      <c r="L1285" s="95"/>
      <c r="M1285" s="95"/>
      <c r="N1285" s="95"/>
      <c r="DE1285" s="129"/>
    </row>
    <row r="1286" spans="1:109" s="75" customFormat="1" ht="21" customHeight="1">
      <c r="A1286" s="191">
        <v>4</v>
      </c>
      <c r="B1286" s="298" t="s">
        <v>77</v>
      </c>
      <c r="C1286" s="299"/>
      <c r="D1286" s="300"/>
      <c r="E1286" s="225" t="s">
        <v>76</v>
      </c>
      <c r="F1286" s="226"/>
      <c r="G1286" s="227"/>
      <c r="H1286" s="227"/>
      <c r="I1286" s="112"/>
      <c r="J1286" s="94">
        <v>5</v>
      </c>
      <c r="K1286" s="301" t="s">
        <v>93</v>
      </c>
      <c r="L1286" s="302"/>
      <c r="M1286" s="302"/>
      <c r="N1286" s="303"/>
      <c r="DE1286" s="129"/>
    </row>
    <row r="1287" spans="1:109" s="75" customFormat="1" ht="12" customHeight="1">
      <c r="A1287" s="193"/>
      <c r="B1287" s="181"/>
      <c r="C1287" s="206"/>
      <c r="D1287" s="182"/>
      <c r="E1287" s="181"/>
      <c r="F1287" s="182"/>
      <c r="G1287" s="227"/>
      <c r="H1287" s="227"/>
      <c r="I1287" s="101"/>
      <c r="J1287" s="304"/>
      <c r="K1287" s="234"/>
      <c r="L1287" s="235"/>
      <c r="M1287" s="235"/>
      <c r="N1287" s="236"/>
      <c r="DE1287" s="129"/>
    </row>
    <row r="1288" spans="1:109" s="75" customFormat="1" ht="12" customHeight="1">
      <c r="A1288" s="95"/>
      <c r="B1288" s="100"/>
      <c r="C1288" s="100"/>
      <c r="D1288" s="100"/>
      <c r="E1288" s="100"/>
      <c r="F1288" s="100"/>
      <c r="G1288" s="227"/>
      <c r="H1288" s="227"/>
      <c r="I1288" s="95"/>
      <c r="J1288" s="305"/>
      <c r="K1288" s="237"/>
      <c r="L1288" s="307"/>
      <c r="M1288" s="307"/>
      <c r="N1288" s="239"/>
      <c r="O1288" s="25"/>
      <c r="P1288" s="25"/>
      <c r="DE1288" s="129"/>
    </row>
    <row r="1289" spans="1:109" s="75" customFormat="1" ht="12" customHeight="1">
      <c r="A1289" s="95"/>
      <c r="B1289" s="96"/>
      <c r="C1289" s="96"/>
      <c r="D1289" s="96"/>
      <c r="E1289" s="96"/>
      <c r="F1289" s="96"/>
      <c r="G1289" s="96"/>
      <c r="H1289" s="96"/>
      <c r="I1289" s="95"/>
      <c r="J1289" s="305"/>
      <c r="K1289" s="237"/>
      <c r="L1289" s="307"/>
      <c r="M1289" s="307"/>
      <c r="N1289" s="239"/>
      <c r="DE1289" s="129"/>
    </row>
    <row r="1290" spans="1:109" s="75" customFormat="1" ht="12" customHeight="1">
      <c r="A1290" s="95"/>
      <c r="B1290" s="244" t="s">
        <v>92</v>
      </c>
      <c r="C1290" s="244"/>
      <c r="D1290" s="244"/>
      <c r="E1290" s="244"/>
      <c r="F1290" s="244"/>
      <c r="G1290" s="244"/>
      <c r="H1290" s="244"/>
      <c r="I1290" s="103"/>
      <c r="J1290" s="305"/>
      <c r="K1290" s="237"/>
      <c r="L1290" s="307"/>
      <c r="M1290" s="307"/>
      <c r="N1290" s="239"/>
      <c r="DE1290" s="129"/>
    </row>
    <row r="1291" spans="1:109" s="75" customFormat="1" ht="12" customHeight="1">
      <c r="A1291" s="95"/>
      <c r="B1291" s="244" t="s">
        <v>91</v>
      </c>
      <c r="C1291" s="244"/>
      <c r="D1291" s="244"/>
      <c r="E1291" s="244"/>
      <c r="F1291" s="244"/>
      <c r="G1291" s="244"/>
      <c r="H1291" s="244"/>
      <c r="I1291" s="113"/>
      <c r="J1291" s="305"/>
      <c r="K1291" s="237"/>
      <c r="L1291" s="307"/>
      <c r="M1291" s="307"/>
      <c r="N1291" s="239"/>
      <c r="DE1291" s="129"/>
    </row>
    <row r="1292" spans="1:109" s="75" customFormat="1" ht="12" customHeight="1">
      <c r="A1292" s="98" t="s">
        <v>73</v>
      </c>
      <c r="B1292" s="279" t="s">
        <v>90</v>
      </c>
      <c r="C1292" s="279"/>
      <c r="D1292" s="279"/>
      <c r="E1292" s="279"/>
      <c r="F1292" s="279"/>
      <c r="G1292" s="279"/>
      <c r="H1292" s="279"/>
      <c r="I1292" s="103"/>
      <c r="J1292" s="305"/>
      <c r="K1292" s="237"/>
      <c r="L1292" s="307"/>
      <c r="M1292" s="307"/>
      <c r="N1292" s="239"/>
      <c r="DE1292" s="129"/>
    </row>
    <row r="1293" spans="1:109" s="75" customFormat="1" ht="12" customHeight="1">
      <c r="A1293" s="98"/>
      <c r="B1293" s="243"/>
      <c r="C1293" s="243"/>
      <c r="D1293" s="243"/>
      <c r="E1293" s="243"/>
      <c r="F1293" s="243"/>
      <c r="G1293" s="243"/>
      <c r="H1293" s="243"/>
      <c r="I1293" s="103"/>
      <c r="J1293" s="305"/>
      <c r="K1293" s="237"/>
      <c r="L1293" s="307"/>
      <c r="M1293" s="307"/>
      <c r="N1293" s="239"/>
      <c r="DE1293" s="129"/>
    </row>
    <row r="1294" spans="1:109" s="75" customFormat="1" ht="12" customHeight="1">
      <c r="A1294" s="98"/>
      <c r="B1294" s="243"/>
      <c r="C1294" s="243"/>
      <c r="D1294" s="243"/>
      <c r="E1294" s="243"/>
      <c r="F1294" s="243"/>
      <c r="G1294" s="243"/>
      <c r="H1294" s="243"/>
      <c r="I1294" s="103"/>
      <c r="J1294" s="305"/>
      <c r="K1294" s="237"/>
      <c r="L1294" s="307"/>
      <c r="M1294" s="307"/>
      <c r="N1294" s="239"/>
      <c r="DE1294" s="129"/>
    </row>
    <row r="1295" spans="1:109" s="75" customFormat="1" ht="12" customHeight="1">
      <c r="A1295" s="98"/>
      <c r="B1295" s="244"/>
      <c r="C1295" s="244"/>
      <c r="D1295" s="244"/>
      <c r="E1295" s="244"/>
      <c r="F1295" s="244"/>
      <c r="G1295" s="244"/>
      <c r="H1295" s="244"/>
      <c r="I1295" s="103"/>
      <c r="J1295" s="305"/>
      <c r="K1295" s="237"/>
      <c r="L1295" s="307"/>
      <c r="M1295" s="307"/>
      <c r="N1295" s="239"/>
      <c r="DE1295" s="129"/>
    </row>
    <row r="1296" spans="1:109" s="75" customFormat="1" ht="12" customHeight="1">
      <c r="A1296" s="98"/>
      <c r="B1296" s="244" t="s">
        <v>56</v>
      </c>
      <c r="C1296" s="244"/>
      <c r="D1296" s="244"/>
      <c r="E1296" s="244"/>
      <c r="F1296" s="244"/>
      <c r="G1296" s="244"/>
      <c r="H1296" s="244"/>
      <c r="I1296" s="103"/>
      <c r="J1296" s="305"/>
      <c r="K1296" s="237"/>
      <c r="L1296" s="307"/>
      <c r="M1296" s="307"/>
      <c r="N1296" s="239"/>
      <c r="Q1296" s="24"/>
      <c r="R1296" s="24"/>
      <c r="S1296" s="24"/>
      <c r="T1296" s="24"/>
      <c r="U1296" s="24"/>
      <c r="V1296" s="24"/>
      <c r="W1296" s="24"/>
      <c r="X1296" s="24"/>
      <c r="Y1296" s="24"/>
      <c r="Z1296" s="24"/>
      <c r="AA1296" s="24"/>
      <c r="DE1296" s="129"/>
    </row>
    <row r="1297" spans="1:111" s="75" customFormat="1" ht="12" customHeight="1">
      <c r="A1297" s="98"/>
      <c r="B1297" s="244"/>
      <c r="C1297" s="244"/>
      <c r="D1297" s="244"/>
      <c r="E1297" s="244"/>
      <c r="F1297" s="244"/>
      <c r="G1297" s="244"/>
      <c r="H1297" s="244"/>
      <c r="I1297" s="103"/>
      <c r="J1297" s="306"/>
      <c r="K1297" s="240"/>
      <c r="L1297" s="241"/>
      <c r="M1297" s="241"/>
      <c r="N1297" s="242"/>
      <c r="DE1297" s="129"/>
    </row>
    <row r="1298" spans="1:111" s="76" customFormat="1" ht="13.5">
      <c r="A1298" s="319" t="s">
        <v>100</v>
      </c>
      <c r="B1298" s="320"/>
      <c r="C1298" s="320"/>
      <c r="D1298" s="320"/>
      <c r="E1298" s="320"/>
      <c r="F1298" s="320"/>
      <c r="G1298" s="320"/>
      <c r="H1298" s="320"/>
      <c r="I1298" s="320"/>
      <c r="J1298" s="320"/>
      <c r="K1298" s="320"/>
      <c r="L1298" s="320"/>
      <c r="M1298" s="320"/>
      <c r="N1298" s="320"/>
      <c r="DE1298" s="145"/>
    </row>
    <row r="1299" spans="1:111" s="75" customFormat="1" ht="12" customHeight="1">
      <c r="A1299" s="321" t="s">
        <v>11</v>
      </c>
      <c r="B1299" s="322"/>
      <c r="C1299" s="187"/>
      <c r="D1299" s="188"/>
      <c r="E1299" s="321" t="s">
        <v>10</v>
      </c>
      <c r="F1299" s="322"/>
      <c r="G1299" s="181"/>
      <c r="H1299" s="206"/>
      <c r="I1299" s="323"/>
      <c r="J1299" s="324"/>
      <c r="K1299" s="108" t="s">
        <v>64</v>
      </c>
      <c r="L1299" s="181"/>
      <c r="M1299" s="206"/>
      <c r="N1299" s="182"/>
      <c r="DE1299" s="129"/>
    </row>
    <row r="1300" spans="1:111" s="75" customFormat="1" ht="12" customHeight="1">
      <c r="A1300" s="325">
        <v>1</v>
      </c>
      <c r="B1300" s="327" t="s">
        <v>99</v>
      </c>
      <c r="C1300" s="327"/>
      <c r="D1300" s="327"/>
      <c r="E1300" s="327"/>
      <c r="F1300" s="327"/>
      <c r="G1300" s="328" t="s">
        <v>98</v>
      </c>
      <c r="H1300" s="328"/>
      <c r="I1300" s="328" t="s">
        <v>97</v>
      </c>
      <c r="J1300" s="328"/>
      <c r="K1300" s="328"/>
      <c r="L1300" s="328"/>
      <c r="M1300" s="328"/>
      <c r="N1300" s="328"/>
      <c r="DE1300" s="129"/>
    </row>
    <row r="1301" spans="1:111" s="75" customFormat="1" ht="12" customHeight="1">
      <c r="A1301" s="326"/>
      <c r="B1301" s="308"/>
      <c r="C1301" s="308"/>
      <c r="D1301" s="308"/>
      <c r="E1301" s="308"/>
      <c r="F1301" s="308"/>
      <c r="G1301" s="308"/>
      <c r="H1301" s="308"/>
      <c r="I1301" s="329"/>
      <c r="J1301" s="211"/>
      <c r="K1301" s="211"/>
      <c r="L1301" s="211"/>
      <c r="M1301" s="211"/>
      <c r="N1301" s="109" t="s">
        <v>185</v>
      </c>
      <c r="P1301" s="74"/>
      <c r="DE1301" s="129"/>
    </row>
    <row r="1302" spans="1:111" s="75" customFormat="1" ht="12" customHeight="1">
      <c r="A1302" s="330"/>
      <c r="B1302" s="331"/>
      <c r="C1302" s="331"/>
      <c r="D1302" s="331"/>
      <c r="E1302" s="331"/>
      <c r="F1302" s="331"/>
      <c r="G1302" s="331"/>
      <c r="H1302" s="331"/>
      <c r="I1302" s="331"/>
      <c r="J1302" s="331"/>
      <c r="K1302" s="331"/>
      <c r="L1302" s="331"/>
      <c r="M1302" s="331"/>
      <c r="N1302" s="331"/>
      <c r="DE1302" s="129"/>
    </row>
    <row r="1303" spans="1:111" s="75" customFormat="1" ht="12" customHeight="1">
      <c r="A1303" s="328">
        <v>2</v>
      </c>
      <c r="B1303" s="328" t="s">
        <v>85</v>
      </c>
      <c r="C1303" s="328"/>
      <c r="D1303" s="328"/>
      <c r="E1303" s="328"/>
      <c r="F1303" s="328"/>
      <c r="G1303" s="328"/>
      <c r="H1303" s="328"/>
      <c r="I1303" s="328"/>
      <c r="J1303" s="328"/>
      <c r="K1303" s="328"/>
      <c r="L1303" s="328"/>
      <c r="M1303" s="328" t="s">
        <v>81</v>
      </c>
      <c r="N1303" s="332"/>
      <c r="DE1303" s="129"/>
    </row>
    <row r="1304" spans="1:111" s="75" customFormat="1" ht="12" customHeight="1">
      <c r="A1304" s="328"/>
      <c r="B1304" s="108" t="s">
        <v>5</v>
      </c>
      <c r="C1304" s="328" t="s">
        <v>84</v>
      </c>
      <c r="D1304" s="328"/>
      <c r="E1304" s="328"/>
      <c r="F1304" s="108" t="s">
        <v>83</v>
      </c>
      <c r="G1304" s="328" t="s">
        <v>94</v>
      </c>
      <c r="H1304" s="328"/>
      <c r="I1304" s="328" t="s">
        <v>14</v>
      </c>
      <c r="J1304" s="328"/>
      <c r="K1304" s="328"/>
      <c r="L1304" s="108" t="s">
        <v>13</v>
      </c>
      <c r="M1304" s="328"/>
      <c r="N1304" s="332"/>
      <c r="DE1304" s="129"/>
      <c r="DF1304" s="76" t="str">
        <f>IF(COUNTA(B1305:N1314)&gt;0,DG1304,"")</f>
        <v/>
      </c>
      <c r="DG1304" s="75">
        <v>38</v>
      </c>
    </row>
    <row r="1305" spans="1:111" s="75" customFormat="1" ht="12" customHeight="1">
      <c r="A1305" s="328"/>
      <c r="B1305" s="78"/>
      <c r="C1305" s="308"/>
      <c r="D1305" s="308"/>
      <c r="E1305" s="308"/>
      <c r="F1305" s="79"/>
      <c r="G1305" s="308"/>
      <c r="H1305" s="308"/>
      <c r="I1305" s="309"/>
      <c r="J1305" s="309"/>
      <c r="K1305" s="309"/>
      <c r="L1305" s="62"/>
      <c r="M1305" s="308"/>
      <c r="N1305" s="308"/>
      <c r="DE1305" s="129"/>
    </row>
    <row r="1306" spans="1:111" s="75" customFormat="1" ht="12" customHeight="1">
      <c r="A1306" s="328"/>
      <c r="B1306" s="78"/>
      <c r="C1306" s="308"/>
      <c r="D1306" s="308"/>
      <c r="E1306" s="308"/>
      <c r="F1306" s="79"/>
      <c r="G1306" s="308"/>
      <c r="H1306" s="308"/>
      <c r="I1306" s="309"/>
      <c r="J1306" s="309"/>
      <c r="K1306" s="309"/>
      <c r="L1306" s="62"/>
      <c r="M1306" s="308"/>
      <c r="N1306" s="308"/>
      <c r="DE1306" s="129"/>
    </row>
    <row r="1307" spans="1:111" s="75" customFormat="1" ht="12" customHeight="1">
      <c r="A1307" s="328"/>
      <c r="B1307" s="78"/>
      <c r="C1307" s="308"/>
      <c r="D1307" s="308"/>
      <c r="E1307" s="308"/>
      <c r="F1307" s="79"/>
      <c r="G1307" s="308"/>
      <c r="H1307" s="308"/>
      <c r="I1307" s="309"/>
      <c r="J1307" s="309"/>
      <c r="K1307" s="309"/>
      <c r="L1307" s="62"/>
      <c r="M1307" s="308"/>
      <c r="N1307" s="308"/>
      <c r="DE1307" s="129"/>
    </row>
    <row r="1308" spans="1:111" s="75" customFormat="1" ht="12" customHeight="1">
      <c r="A1308" s="328"/>
      <c r="B1308" s="78"/>
      <c r="C1308" s="308"/>
      <c r="D1308" s="308"/>
      <c r="E1308" s="308"/>
      <c r="F1308" s="79"/>
      <c r="G1308" s="308"/>
      <c r="H1308" s="308"/>
      <c r="I1308" s="309"/>
      <c r="J1308" s="309"/>
      <c r="K1308" s="309"/>
      <c r="L1308" s="62"/>
      <c r="M1308" s="308"/>
      <c r="N1308" s="308"/>
      <c r="DE1308" s="129"/>
    </row>
    <row r="1309" spans="1:111" s="75" customFormat="1" ht="12" customHeight="1">
      <c r="A1309" s="328"/>
      <c r="B1309" s="78"/>
      <c r="C1309" s="308"/>
      <c r="D1309" s="308"/>
      <c r="E1309" s="308"/>
      <c r="F1309" s="79"/>
      <c r="G1309" s="308"/>
      <c r="H1309" s="308"/>
      <c r="I1309" s="309"/>
      <c r="J1309" s="309"/>
      <c r="K1309" s="309"/>
      <c r="L1309" s="62"/>
      <c r="M1309" s="308"/>
      <c r="N1309" s="308"/>
      <c r="DE1309" s="129"/>
    </row>
    <row r="1310" spans="1:111" s="75" customFormat="1" ht="12" customHeight="1">
      <c r="A1310" s="328"/>
      <c r="B1310" s="78"/>
      <c r="C1310" s="308"/>
      <c r="D1310" s="308"/>
      <c r="E1310" s="308"/>
      <c r="F1310" s="79"/>
      <c r="G1310" s="308"/>
      <c r="H1310" s="308"/>
      <c r="I1310" s="309"/>
      <c r="J1310" s="309"/>
      <c r="K1310" s="309"/>
      <c r="L1310" s="62"/>
      <c r="M1310" s="308"/>
      <c r="N1310" s="308"/>
      <c r="DE1310" s="129"/>
    </row>
    <row r="1311" spans="1:111" s="75" customFormat="1" ht="12" customHeight="1">
      <c r="A1311" s="328"/>
      <c r="B1311" s="78"/>
      <c r="C1311" s="308"/>
      <c r="D1311" s="308"/>
      <c r="E1311" s="308"/>
      <c r="F1311" s="79"/>
      <c r="G1311" s="308"/>
      <c r="H1311" s="308"/>
      <c r="I1311" s="309"/>
      <c r="J1311" s="309"/>
      <c r="K1311" s="309"/>
      <c r="L1311" s="62"/>
      <c r="M1311" s="308"/>
      <c r="N1311" s="308"/>
      <c r="DE1311" s="129"/>
    </row>
    <row r="1312" spans="1:111" s="75" customFormat="1" ht="12" customHeight="1">
      <c r="A1312" s="328"/>
      <c r="B1312" s="78"/>
      <c r="C1312" s="308"/>
      <c r="D1312" s="308"/>
      <c r="E1312" s="308"/>
      <c r="F1312" s="79"/>
      <c r="G1312" s="308"/>
      <c r="H1312" s="308"/>
      <c r="I1312" s="309"/>
      <c r="J1312" s="309"/>
      <c r="K1312" s="309"/>
      <c r="L1312" s="62"/>
      <c r="M1312" s="308"/>
      <c r="N1312" s="308"/>
      <c r="DE1312" s="129"/>
    </row>
    <row r="1313" spans="1:109" s="75" customFormat="1" ht="12" customHeight="1">
      <c r="A1313" s="328"/>
      <c r="B1313" s="78"/>
      <c r="C1313" s="308"/>
      <c r="D1313" s="308"/>
      <c r="E1313" s="308"/>
      <c r="F1313" s="79"/>
      <c r="G1313" s="308"/>
      <c r="H1313" s="308"/>
      <c r="I1313" s="309"/>
      <c r="J1313" s="309"/>
      <c r="K1313" s="309"/>
      <c r="L1313" s="62"/>
      <c r="M1313" s="308"/>
      <c r="N1313" s="308"/>
      <c r="DE1313" s="129"/>
    </row>
    <row r="1314" spans="1:109" s="75" customFormat="1" ht="12" customHeight="1">
      <c r="A1314" s="328"/>
      <c r="B1314" s="78"/>
      <c r="C1314" s="308"/>
      <c r="D1314" s="308"/>
      <c r="E1314" s="308"/>
      <c r="F1314" s="79"/>
      <c r="G1314" s="308"/>
      <c r="H1314" s="308"/>
      <c r="I1314" s="309"/>
      <c r="J1314" s="309"/>
      <c r="K1314" s="309"/>
      <c r="L1314" s="62"/>
      <c r="M1314" s="308"/>
      <c r="N1314" s="308"/>
      <c r="DE1314" s="129"/>
    </row>
    <row r="1315" spans="1:109" s="75" customFormat="1" ht="12" customHeight="1">
      <c r="A1315" s="310"/>
      <c r="B1315" s="311"/>
      <c r="C1315" s="311"/>
      <c r="D1315" s="311"/>
      <c r="E1315" s="311"/>
      <c r="F1315" s="311"/>
      <c r="G1315" s="311"/>
      <c r="H1315" s="311"/>
      <c r="I1315" s="311"/>
      <c r="J1315" s="311"/>
      <c r="K1315" s="311"/>
      <c r="L1315" s="311"/>
      <c r="M1315" s="311"/>
      <c r="N1315" s="311"/>
      <c r="DE1315" s="129"/>
    </row>
    <row r="1316" spans="1:109" s="75" customFormat="1" ht="12" customHeight="1">
      <c r="A1316" s="312">
        <v>3</v>
      </c>
      <c r="B1316" s="312" t="s">
        <v>96</v>
      </c>
      <c r="C1316" s="312"/>
      <c r="D1316" s="312"/>
      <c r="E1316" s="312"/>
      <c r="F1316" s="312"/>
      <c r="G1316" s="312"/>
      <c r="H1316" s="312"/>
      <c r="I1316" s="312"/>
      <c r="J1316" s="312"/>
      <c r="K1316" s="312"/>
      <c r="L1316" s="312"/>
      <c r="M1316" s="312" t="s">
        <v>81</v>
      </c>
      <c r="N1316" s="313"/>
      <c r="DE1316" s="129"/>
    </row>
    <row r="1317" spans="1:109" s="75" customFormat="1" ht="12" customHeight="1">
      <c r="A1317" s="312"/>
      <c r="B1317" s="258" t="s">
        <v>95</v>
      </c>
      <c r="C1317" s="314"/>
      <c r="D1317" s="314"/>
      <c r="E1317" s="314"/>
      <c r="F1317" s="259"/>
      <c r="G1317" s="312" t="s">
        <v>94</v>
      </c>
      <c r="H1317" s="312"/>
      <c r="I1317" s="312" t="s">
        <v>14</v>
      </c>
      <c r="J1317" s="312"/>
      <c r="K1317" s="312"/>
      <c r="L1317" s="110" t="s">
        <v>13</v>
      </c>
      <c r="M1317" s="312"/>
      <c r="N1317" s="313"/>
      <c r="DE1317" s="129"/>
    </row>
    <row r="1318" spans="1:109" s="75" customFormat="1" ht="12" customHeight="1">
      <c r="A1318" s="312"/>
      <c r="B1318" s="315"/>
      <c r="C1318" s="316"/>
      <c r="D1318" s="316"/>
      <c r="E1318" s="316"/>
      <c r="F1318" s="317"/>
      <c r="G1318" s="309"/>
      <c r="H1318" s="309"/>
      <c r="I1318" s="309"/>
      <c r="J1318" s="309"/>
      <c r="K1318" s="309"/>
      <c r="L1318" s="79"/>
      <c r="M1318" s="318"/>
      <c r="N1318" s="318"/>
      <c r="DE1318" s="129"/>
    </row>
    <row r="1319" spans="1:109" s="75" customFormat="1" ht="12" customHeight="1">
      <c r="A1319" s="111"/>
      <c r="B1319" s="111"/>
      <c r="C1319" s="297"/>
      <c r="D1319" s="297"/>
      <c r="E1319" s="297"/>
      <c r="F1319" s="111"/>
      <c r="G1319" s="297"/>
      <c r="H1319" s="297"/>
      <c r="I1319" s="297"/>
      <c r="J1319" s="297"/>
      <c r="K1319" s="297"/>
      <c r="L1319" s="111"/>
      <c r="M1319" s="227"/>
      <c r="N1319" s="227"/>
      <c r="DE1319" s="129"/>
    </row>
    <row r="1320" spans="1:109" s="75" customFormat="1" ht="12" customHeight="1">
      <c r="A1320" s="95"/>
      <c r="B1320" s="227"/>
      <c r="C1320" s="227"/>
      <c r="D1320" s="227"/>
      <c r="E1320" s="227"/>
      <c r="F1320" s="227"/>
      <c r="G1320" s="227"/>
      <c r="H1320" s="227"/>
      <c r="I1320" s="95"/>
      <c r="J1320" s="95"/>
      <c r="K1320" s="95"/>
      <c r="L1320" s="95"/>
      <c r="M1320" s="95"/>
      <c r="N1320" s="95"/>
      <c r="DE1320" s="129"/>
    </row>
    <row r="1321" spans="1:109" s="75" customFormat="1" ht="21" customHeight="1">
      <c r="A1321" s="191">
        <v>4</v>
      </c>
      <c r="B1321" s="298" t="s">
        <v>77</v>
      </c>
      <c r="C1321" s="299"/>
      <c r="D1321" s="300"/>
      <c r="E1321" s="225" t="s">
        <v>76</v>
      </c>
      <c r="F1321" s="226"/>
      <c r="G1321" s="227"/>
      <c r="H1321" s="227"/>
      <c r="I1321" s="112"/>
      <c r="J1321" s="94">
        <v>5</v>
      </c>
      <c r="K1321" s="301" t="s">
        <v>93</v>
      </c>
      <c r="L1321" s="302"/>
      <c r="M1321" s="302"/>
      <c r="N1321" s="303"/>
      <c r="DE1321" s="129"/>
    </row>
    <row r="1322" spans="1:109" s="75" customFormat="1" ht="12" customHeight="1">
      <c r="A1322" s="193"/>
      <c r="B1322" s="181"/>
      <c r="C1322" s="206"/>
      <c r="D1322" s="182"/>
      <c r="E1322" s="181"/>
      <c r="F1322" s="182"/>
      <c r="G1322" s="227"/>
      <c r="H1322" s="227"/>
      <c r="I1322" s="101"/>
      <c r="J1322" s="304"/>
      <c r="K1322" s="234"/>
      <c r="L1322" s="235"/>
      <c r="M1322" s="235"/>
      <c r="N1322" s="236"/>
      <c r="DE1322" s="129"/>
    </row>
    <row r="1323" spans="1:109" s="75" customFormat="1" ht="12" customHeight="1">
      <c r="A1323" s="95"/>
      <c r="B1323" s="100"/>
      <c r="C1323" s="100"/>
      <c r="D1323" s="100"/>
      <c r="E1323" s="100"/>
      <c r="F1323" s="100"/>
      <c r="G1323" s="227"/>
      <c r="H1323" s="227"/>
      <c r="I1323" s="95"/>
      <c r="J1323" s="305"/>
      <c r="K1323" s="237"/>
      <c r="L1323" s="307"/>
      <c r="M1323" s="307"/>
      <c r="N1323" s="239"/>
      <c r="O1323" s="25"/>
      <c r="P1323" s="25"/>
      <c r="DE1323" s="129"/>
    </row>
    <row r="1324" spans="1:109" s="75" customFormat="1" ht="12" customHeight="1">
      <c r="A1324" s="95"/>
      <c r="B1324" s="96"/>
      <c r="C1324" s="96"/>
      <c r="D1324" s="96"/>
      <c r="E1324" s="96"/>
      <c r="F1324" s="96"/>
      <c r="G1324" s="96"/>
      <c r="H1324" s="96"/>
      <c r="I1324" s="95"/>
      <c r="J1324" s="305"/>
      <c r="K1324" s="237"/>
      <c r="L1324" s="307"/>
      <c r="M1324" s="307"/>
      <c r="N1324" s="239"/>
      <c r="DE1324" s="129"/>
    </row>
    <row r="1325" spans="1:109" s="75" customFormat="1" ht="12" customHeight="1">
      <c r="A1325" s="95"/>
      <c r="B1325" s="244" t="s">
        <v>92</v>
      </c>
      <c r="C1325" s="244"/>
      <c r="D1325" s="244"/>
      <c r="E1325" s="244"/>
      <c r="F1325" s="244"/>
      <c r="G1325" s="244"/>
      <c r="H1325" s="244"/>
      <c r="I1325" s="103"/>
      <c r="J1325" s="305"/>
      <c r="K1325" s="237"/>
      <c r="L1325" s="307"/>
      <c r="M1325" s="307"/>
      <c r="N1325" s="239"/>
      <c r="DE1325" s="129"/>
    </row>
    <row r="1326" spans="1:109" s="75" customFormat="1" ht="12" customHeight="1">
      <c r="A1326" s="95"/>
      <c r="B1326" s="244" t="s">
        <v>91</v>
      </c>
      <c r="C1326" s="244"/>
      <c r="D1326" s="244"/>
      <c r="E1326" s="244"/>
      <c r="F1326" s="244"/>
      <c r="G1326" s="244"/>
      <c r="H1326" s="244"/>
      <c r="I1326" s="113"/>
      <c r="J1326" s="305"/>
      <c r="K1326" s="237"/>
      <c r="L1326" s="307"/>
      <c r="M1326" s="307"/>
      <c r="N1326" s="239"/>
      <c r="DE1326" s="129"/>
    </row>
    <row r="1327" spans="1:109" s="75" customFormat="1" ht="12" customHeight="1">
      <c r="A1327" s="98" t="s">
        <v>73</v>
      </c>
      <c r="B1327" s="279" t="s">
        <v>90</v>
      </c>
      <c r="C1327" s="279"/>
      <c r="D1327" s="279"/>
      <c r="E1327" s="279"/>
      <c r="F1327" s="279"/>
      <c r="G1327" s="279"/>
      <c r="H1327" s="279"/>
      <c r="I1327" s="103"/>
      <c r="J1327" s="305"/>
      <c r="K1327" s="237"/>
      <c r="L1327" s="307"/>
      <c r="M1327" s="307"/>
      <c r="N1327" s="239"/>
      <c r="DE1327" s="129"/>
    </row>
    <row r="1328" spans="1:109" s="75" customFormat="1" ht="12" customHeight="1">
      <c r="A1328" s="98"/>
      <c r="B1328" s="243"/>
      <c r="C1328" s="243"/>
      <c r="D1328" s="243"/>
      <c r="E1328" s="243"/>
      <c r="F1328" s="243"/>
      <c r="G1328" s="243"/>
      <c r="H1328" s="243"/>
      <c r="I1328" s="103"/>
      <c r="J1328" s="305"/>
      <c r="K1328" s="237"/>
      <c r="L1328" s="307"/>
      <c r="M1328" s="307"/>
      <c r="N1328" s="239"/>
      <c r="DE1328" s="129"/>
    </row>
    <row r="1329" spans="1:111" s="75" customFormat="1" ht="12" customHeight="1">
      <c r="A1329" s="98"/>
      <c r="B1329" s="243"/>
      <c r="C1329" s="243"/>
      <c r="D1329" s="243"/>
      <c r="E1329" s="243"/>
      <c r="F1329" s="243"/>
      <c r="G1329" s="243"/>
      <c r="H1329" s="243"/>
      <c r="I1329" s="103"/>
      <c r="J1329" s="305"/>
      <c r="K1329" s="237"/>
      <c r="L1329" s="307"/>
      <c r="M1329" s="307"/>
      <c r="N1329" s="239"/>
      <c r="DE1329" s="129"/>
    </row>
    <row r="1330" spans="1:111" s="75" customFormat="1" ht="12" customHeight="1">
      <c r="A1330" s="98"/>
      <c r="B1330" s="244"/>
      <c r="C1330" s="244"/>
      <c r="D1330" s="244"/>
      <c r="E1330" s="244"/>
      <c r="F1330" s="244"/>
      <c r="G1330" s="244"/>
      <c r="H1330" s="244"/>
      <c r="I1330" s="103"/>
      <c r="J1330" s="305"/>
      <c r="K1330" s="237"/>
      <c r="L1330" s="307"/>
      <c r="M1330" s="307"/>
      <c r="N1330" s="239"/>
      <c r="DE1330" s="129"/>
    </row>
    <row r="1331" spans="1:111" s="75" customFormat="1" ht="12" customHeight="1">
      <c r="A1331" s="98"/>
      <c r="B1331" s="244" t="s">
        <v>56</v>
      </c>
      <c r="C1331" s="244"/>
      <c r="D1331" s="244"/>
      <c r="E1331" s="244"/>
      <c r="F1331" s="244"/>
      <c r="G1331" s="244"/>
      <c r="H1331" s="244"/>
      <c r="I1331" s="103"/>
      <c r="J1331" s="305"/>
      <c r="K1331" s="237"/>
      <c r="L1331" s="307"/>
      <c r="M1331" s="307"/>
      <c r="N1331" s="239"/>
      <c r="Q1331" s="24"/>
      <c r="R1331" s="24"/>
      <c r="S1331" s="24"/>
      <c r="T1331" s="24"/>
      <c r="U1331" s="24"/>
      <c r="V1331" s="24"/>
      <c r="W1331" s="24"/>
      <c r="X1331" s="24"/>
      <c r="Y1331" s="24"/>
      <c r="Z1331" s="24"/>
      <c r="AA1331" s="24"/>
      <c r="DE1331" s="129"/>
    </row>
    <row r="1332" spans="1:111" s="75" customFormat="1" ht="12" customHeight="1">
      <c r="A1332" s="98"/>
      <c r="B1332" s="244"/>
      <c r="C1332" s="244"/>
      <c r="D1332" s="244"/>
      <c r="E1332" s="244"/>
      <c r="F1332" s="244"/>
      <c r="G1332" s="244"/>
      <c r="H1332" s="244"/>
      <c r="I1332" s="103"/>
      <c r="J1332" s="306"/>
      <c r="K1332" s="240"/>
      <c r="L1332" s="241"/>
      <c r="M1332" s="241"/>
      <c r="N1332" s="242"/>
      <c r="DE1332" s="129"/>
    </row>
    <row r="1333" spans="1:111" s="76" customFormat="1" ht="13.5">
      <c r="A1333" s="319" t="s">
        <v>100</v>
      </c>
      <c r="B1333" s="320"/>
      <c r="C1333" s="320"/>
      <c r="D1333" s="320"/>
      <c r="E1333" s="320"/>
      <c r="F1333" s="320"/>
      <c r="G1333" s="320"/>
      <c r="H1333" s="320"/>
      <c r="I1333" s="320"/>
      <c r="J1333" s="320"/>
      <c r="K1333" s="320"/>
      <c r="L1333" s="320"/>
      <c r="M1333" s="320"/>
      <c r="N1333" s="320"/>
      <c r="DE1333" s="145"/>
    </row>
    <row r="1334" spans="1:111" s="75" customFormat="1" ht="12" customHeight="1">
      <c r="A1334" s="321" t="s">
        <v>11</v>
      </c>
      <c r="B1334" s="322"/>
      <c r="C1334" s="187"/>
      <c r="D1334" s="188"/>
      <c r="E1334" s="321" t="s">
        <v>10</v>
      </c>
      <c r="F1334" s="322"/>
      <c r="G1334" s="181"/>
      <c r="H1334" s="206"/>
      <c r="I1334" s="323"/>
      <c r="J1334" s="324"/>
      <c r="K1334" s="108" t="s">
        <v>64</v>
      </c>
      <c r="L1334" s="181"/>
      <c r="M1334" s="206"/>
      <c r="N1334" s="182"/>
      <c r="DE1334" s="129"/>
    </row>
    <row r="1335" spans="1:111" s="75" customFormat="1" ht="12" customHeight="1">
      <c r="A1335" s="325">
        <v>1</v>
      </c>
      <c r="B1335" s="327" t="s">
        <v>99</v>
      </c>
      <c r="C1335" s="327"/>
      <c r="D1335" s="327"/>
      <c r="E1335" s="327"/>
      <c r="F1335" s="327"/>
      <c r="G1335" s="328" t="s">
        <v>98</v>
      </c>
      <c r="H1335" s="328"/>
      <c r="I1335" s="328" t="s">
        <v>97</v>
      </c>
      <c r="J1335" s="328"/>
      <c r="K1335" s="328"/>
      <c r="L1335" s="328"/>
      <c r="M1335" s="328"/>
      <c r="N1335" s="328"/>
      <c r="DE1335" s="129"/>
    </row>
    <row r="1336" spans="1:111" s="75" customFormat="1" ht="12" customHeight="1">
      <c r="A1336" s="326"/>
      <c r="B1336" s="308"/>
      <c r="C1336" s="308"/>
      <c r="D1336" s="308"/>
      <c r="E1336" s="308"/>
      <c r="F1336" s="308"/>
      <c r="G1336" s="308"/>
      <c r="H1336" s="308"/>
      <c r="I1336" s="329"/>
      <c r="J1336" s="211"/>
      <c r="K1336" s="211"/>
      <c r="L1336" s="211"/>
      <c r="M1336" s="211"/>
      <c r="N1336" s="109" t="s">
        <v>185</v>
      </c>
      <c r="P1336" s="74"/>
      <c r="DE1336" s="129"/>
    </row>
    <row r="1337" spans="1:111" s="75" customFormat="1" ht="12" customHeight="1">
      <c r="A1337" s="330"/>
      <c r="B1337" s="331"/>
      <c r="C1337" s="331"/>
      <c r="D1337" s="331"/>
      <c r="E1337" s="331"/>
      <c r="F1337" s="331"/>
      <c r="G1337" s="331"/>
      <c r="H1337" s="331"/>
      <c r="I1337" s="331"/>
      <c r="J1337" s="331"/>
      <c r="K1337" s="331"/>
      <c r="L1337" s="331"/>
      <c r="M1337" s="331"/>
      <c r="N1337" s="331"/>
      <c r="DE1337" s="129"/>
    </row>
    <row r="1338" spans="1:111" s="75" customFormat="1" ht="12" customHeight="1">
      <c r="A1338" s="328">
        <v>2</v>
      </c>
      <c r="B1338" s="328" t="s">
        <v>85</v>
      </c>
      <c r="C1338" s="328"/>
      <c r="D1338" s="328"/>
      <c r="E1338" s="328"/>
      <c r="F1338" s="328"/>
      <c r="G1338" s="328"/>
      <c r="H1338" s="328"/>
      <c r="I1338" s="328"/>
      <c r="J1338" s="328"/>
      <c r="K1338" s="328"/>
      <c r="L1338" s="328"/>
      <c r="M1338" s="328" t="s">
        <v>81</v>
      </c>
      <c r="N1338" s="332"/>
      <c r="DE1338" s="129"/>
    </row>
    <row r="1339" spans="1:111" s="75" customFormat="1" ht="12" customHeight="1">
      <c r="A1339" s="328"/>
      <c r="B1339" s="108" t="s">
        <v>5</v>
      </c>
      <c r="C1339" s="328" t="s">
        <v>84</v>
      </c>
      <c r="D1339" s="328"/>
      <c r="E1339" s="328"/>
      <c r="F1339" s="108" t="s">
        <v>83</v>
      </c>
      <c r="G1339" s="328" t="s">
        <v>94</v>
      </c>
      <c r="H1339" s="328"/>
      <c r="I1339" s="328" t="s">
        <v>14</v>
      </c>
      <c r="J1339" s="328"/>
      <c r="K1339" s="328"/>
      <c r="L1339" s="108" t="s">
        <v>13</v>
      </c>
      <c r="M1339" s="328"/>
      <c r="N1339" s="332"/>
      <c r="DE1339" s="129"/>
      <c r="DF1339" s="76" t="str">
        <f>IF(COUNTA(B1340:N1349)&gt;0,DG1339,"")</f>
        <v/>
      </c>
      <c r="DG1339" s="75">
        <v>39</v>
      </c>
    </row>
    <row r="1340" spans="1:111" s="75" customFormat="1" ht="12" customHeight="1">
      <c r="A1340" s="328"/>
      <c r="B1340" s="78"/>
      <c r="C1340" s="308"/>
      <c r="D1340" s="308"/>
      <c r="E1340" s="308"/>
      <c r="F1340" s="79"/>
      <c r="G1340" s="308"/>
      <c r="H1340" s="308"/>
      <c r="I1340" s="309"/>
      <c r="J1340" s="309"/>
      <c r="K1340" s="309"/>
      <c r="L1340" s="62"/>
      <c r="M1340" s="308"/>
      <c r="N1340" s="308"/>
      <c r="DE1340" s="129"/>
    </row>
    <row r="1341" spans="1:111" s="75" customFormat="1" ht="12" customHeight="1">
      <c r="A1341" s="328"/>
      <c r="B1341" s="78"/>
      <c r="C1341" s="308"/>
      <c r="D1341" s="308"/>
      <c r="E1341" s="308"/>
      <c r="F1341" s="79"/>
      <c r="G1341" s="308"/>
      <c r="H1341" s="308"/>
      <c r="I1341" s="309"/>
      <c r="J1341" s="309"/>
      <c r="K1341" s="309"/>
      <c r="L1341" s="62"/>
      <c r="M1341" s="308"/>
      <c r="N1341" s="308"/>
      <c r="DE1341" s="129"/>
    </row>
    <row r="1342" spans="1:111" s="75" customFormat="1" ht="12" customHeight="1">
      <c r="A1342" s="328"/>
      <c r="B1342" s="78"/>
      <c r="C1342" s="308"/>
      <c r="D1342" s="308"/>
      <c r="E1342" s="308"/>
      <c r="F1342" s="79"/>
      <c r="G1342" s="308"/>
      <c r="H1342" s="308"/>
      <c r="I1342" s="309"/>
      <c r="J1342" s="309"/>
      <c r="K1342" s="309"/>
      <c r="L1342" s="62"/>
      <c r="M1342" s="308"/>
      <c r="N1342" s="308"/>
      <c r="DE1342" s="129"/>
    </row>
    <row r="1343" spans="1:111" s="75" customFormat="1" ht="12" customHeight="1">
      <c r="A1343" s="328"/>
      <c r="B1343" s="78"/>
      <c r="C1343" s="308"/>
      <c r="D1343" s="308"/>
      <c r="E1343" s="308"/>
      <c r="F1343" s="79"/>
      <c r="G1343" s="308"/>
      <c r="H1343" s="308"/>
      <c r="I1343" s="309"/>
      <c r="J1343" s="309"/>
      <c r="K1343" s="309"/>
      <c r="L1343" s="62"/>
      <c r="M1343" s="308"/>
      <c r="N1343" s="308"/>
      <c r="DE1343" s="129"/>
    </row>
    <row r="1344" spans="1:111" s="75" customFormat="1" ht="12" customHeight="1">
      <c r="A1344" s="328"/>
      <c r="B1344" s="78"/>
      <c r="C1344" s="308"/>
      <c r="D1344" s="308"/>
      <c r="E1344" s="308"/>
      <c r="F1344" s="79"/>
      <c r="G1344" s="308"/>
      <c r="H1344" s="308"/>
      <c r="I1344" s="309"/>
      <c r="J1344" s="309"/>
      <c r="K1344" s="309"/>
      <c r="L1344" s="62"/>
      <c r="M1344" s="308"/>
      <c r="N1344" s="308"/>
      <c r="DE1344" s="129"/>
    </row>
    <row r="1345" spans="1:109" s="75" customFormat="1" ht="12" customHeight="1">
      <c r="A1345" s="328"/>
      <c r="B1345" s="78"/>
      <c r="C1345" s="308"/>
      <c r="D1345" s="308"/>
      <c r="E1345" s="308"/>
      <c r="F1345" s="79"/>
      <c r="G1345" s="308"/>
      <c r="H1345" s="308"/>
      <c r="I1345" s="309"/>
      <c r="J1345" s="309"/>
      <c r="K1345" s="309"/>
      <c r="L1345" s="62"/>
      <c r="M1345" s="308"/>
      <c r="N1345" s="308"/>
      <c r="DE1345" s="129"/>
    </row>
    <row r="1346" spans="1:109" s="75" customFormat="1" ht="12" customHeight="1">
      <c r="A1346" s="328"/>
      <c r="B1346" s="78"/>
      <c r="C1346" s="308"/>
      <c r="D1346" s="308"/>
      <c r="E1346" s="308"/>
      <c r="F1346" s="79"/>
      <c r="G1346" s="308"/>
      <c r="H1346" s="308"/>
      <c r="I1346" s="309"/>
      <c r="J1346" s="309"/>
      <c r="K1346" s="309"/>
      <c r="L1346" s="62"/>
      <c r="M1346" s="308"/>
      <c r="N1346" s="308"/>
      <c r="DE1346" s="129"/>
    </row>
    <row r="1347" spans="1:109" s="75" customFormat="1" ht="12" customHeight="1">
      <c r="A1347" s="328"/>
      <c r="B1347" s="78"/>
      <c r="C1347" s="308"/>
      <c r="D1347" s="308"/>
      <c r="E1347" s="308"/>
      <c r="F1347" s="79"/>
      <c r="G1347" s="308"/>
      <c r="H1347" s="308"/>
      <c r="I1347" s="309"/>
      <c r="J1347" s="309"/>
      <c r="K1347" s="309"/>
      <c r="L1347" s="62"/>
      <c r="M1347" s="308"/>
      <c r="N1347" s="308"/>
      <c r="DE1347" s="129"/>
    </row>
    <row r="1348" spans="1:109" s="75" customFormat="1" ht="12" customHeight="1">
      <c r="A1348" s="328"/>
      <c r="B1348" s="78"/>
      <c r="C1348" s="308"/>
      <c r="D1348" s="308"/>
      <c r="E1348" s="308"/>
      <c r="F1348" s="79"/>
      <c r="G1348" s="308"/>
      <c r="H1348" s="308"/>
      <c r="I1348" s="309"/>
      <c r="J1348" s="309"/>
      <c r="K1348" s="309"/>
      <c r="L1348" s="62"/>
      <c r="M1348" s="308"/>
      <c r="N1348" s="308"/>
      <c r="DE1348" s="129"/>
    </row>
    <row r="1349" spans="1:109" s="75" customFormat="1" ht="12" customHeight="1">
      <c r="A1349" s="328"/>
      <c r="B1349" s="78"/>
      <c r="C1349" s="308"/>
      <c r="D1349" s="308"/>
      <c r="E1349" s="308"/>
      <c r="F1349" s="79"/>
      <c r="G1349" s="308"/>
      <c r="H1349" s="308"/>
      <c r="I1349" s="309"/>
      <c r="J1349" s="309"/>
      <c r="K1349" s="309"/>
      <c r="L1349" s="62"/>
      <c r="M1349" s="308"/>
      <c r="N1349" s="308"/>
      <c r="DE1349" s="129"/>
    </row>
    <row r="1350" spans="1:109" s="75" customFormat="1" ht="12" customHeight="1">
      <c r="A1350" s="310"/>
      <c r="B1350" s="311"/>
      <c r="C1350" s="311"/>
      <c r="D1350" s="311"/>
      <c r="E1350" s="311"/>
      <c r="F1350" s="311"/>
      <c r="G1350" s="311"/>
      <c r="H1350" s="311"/>
      <c r="I1350" s="311"/>
      <c r="J1350" s="311"/>
      <c r="K1350" s="311"/>
      <c r="L1350" s="311"/>
      <c r="M1350" s="311"/>
      <c r="N1350" s="311"/>
      <c r="DE1350" s="129"/>
    </row>
    <row r="1351" spans="1:109" s="75" customFormat="1" ht="12" customHeight="1">
      <c r="A1351" s="312">
        <v>3</v>
      </c>
      <c r="B1351" s="312" t="s">
        <v>96</v>
      </c>
      <c r="C1351" s="312"/>
      <c r="D1351" s="312"/>
      <c r="E1351" s="312"/>
      <c r="F1351" s="312"/>
      <c r="G1351" s="312"/>
      <c r="H1351" s="312"/>
      <c r="I1351" s="312"/>
      <c r="J1351" s="312"/>
      <c r="K1351" s="312"/>
      <c r="L1351" s="312"/>
      <c r="M1351" s="312" t="s">
        <v>81</v>
      </c>
      <c r="N1351" s="313"/>
      <c r="DE1351" s="129"/>
    </row>
    <row r="1352" spans="1:109" s="75" customFormat="1" ht="12" customHeight="1">
      <c r="A1352" s="312"/>
      <c r="B1352" s="258" t="s">
        <v>95</v>
      </c>
      <c r="C1352" s="314"/>
      <c r="D1352" s="314"/>
      <c r="E1352" s="314"/>
      <c r="F1352" s="259"/>
      <c r="G1352" s="312" t="s">
        <v>94</v>
      </c>
      <c r="H1352" s="312"/>
      <c r="I1352" s="312" t="s">
        <v>14</v>
      </c>
      <c r="J1352" s="312"/>
      <c r="K1352" s="312"/>
      <c r="L1352" s="110" t="s">
        <v>13</v>
      </c>
      <c r="M1352" s="312"/>
      <c r="N1352" s="313"/>
      <c r="DE1352" s="129"/>
    </row>
    <row r="1353" spans="1:109" s="75" customFormat="1" ht="12" customHeight="1">
      <c r="A1353" s="312"/>
      <c r="B1353" s="315"/>
      <c r="C1353" s="316"/>
      <c r="D1353" s="316"/>
      <c r="E1353" s="316"/>
      <c r="F1353" s="317"/>
      <c r="G1353" s="309"/>
      <c r="H1353" s="309"/>
      <c r="I1353" s="309"/>
      <c r="J1353" s="309"/>
      <c r="K1353" s="309"/>
      <c r="L1353" s="79"/>
      <c r="M1353" s="318"/>
      <c r="N1353" s="318"/>
      <c r="DE1353" s="129"/>
    </row>
    <row r="1354" spans="1:109" s="75" customFormat="1" ht="12" customHeight="1">
      <c r="A1354" s="111"/>
      <c r="B1354" s="111"/>
      <c r="C1354" s="297"/>
      <c r="D1354" s="297"/>
      <c r="E1354" s="297"/>
      <c r="F1354" s="111"/>
      <c r="G1354" s="297"/>
      <c r="H1354" s="297"/>
      <c r="I1354" s="297"/>
      <c r="J1354" s="297"/>
      <c r="K1354" s="297"/>
      <c r="L1354" s="111"/>
      <c r="M1354" s="227"/>
      <c r="N1354" s="227"/>
      <c r="DE1354" s="129"/>
    </row>
    <row r="1355" spans="1:109" s="75" customFormat="1" ht="12" customHeight="1">
      <c r="A1355" s="95"/>
      <c r="B1355" s="227"/>
      <c r="C1355" s="227"/>
      <c r="D1355" s="227"/>
      <c r="E1355" s="227"/>
      <c r="F1355" s="227"/>
      <c r="G1355" s="227"/>
      <c r="H1355" s="227"/>
      <c r="I1355" s="95"/>
      <c r="J1355" s="95"/>
      <c r="K1355" s="95"/>
      <c r="L1355" s="95"/>
      <c r="M1355" s="95"/>
      <c r="N1355" s="95"/>
      <c r="DE1355" s="129"/>
    </row>
    <row r="1356" spans="1:109" s="75" customFormat="1" ht="21" customHeight="1">
      <c r="A1356" s="191">
        <v>4</v>
      </c>
      <c r="B1356" s="298" t="s">
        <v>77</v>
      </c>
      <c r="C1356" s="299"/>
      <c r="D1356" s="300"/>
      <c r="E1356" s="225" t="s">
        <v>76</v>
      </c>
      <c r="F1356" s="226"/>
      <c r="G1356" s="227"/>
      <c r="H1356" s="227"/>
      <c r="I1356" s="112"/>
      <c r="J1356" s="94">
        <v>5</v>
      </c>
      <c r="K1356" s="301" t="s">
        <v>93</v>
      </c>
      <c r="L1356" s="302"/>
      <c r="M1356" s="302"/>
      <c r="N1356" s="303"/>
      <c r="DE1356" s="129"/>
    </row>
    <row r="1357" spans="1:109" s="75" customFormat="1" ht="12" customHeight="1">
      <c r="A1357" s="193"/>
      <c r="B1357" s="181"/>
      <c r="C1357" s="206"/>
      <c r="D1357" s="182"/>
      <c r="E1357" s="181"/>
      <c r="F1357" s="182"/>
      <c r="G1357" s="227"/>
      <c r="H1357" s="227"/>
      <c r="I1357" s="101"/>
      <c r="J1357" s="304"/>
      <c r="K1357" s="234"/>
      <c r="L1357" s="235"/>
      <c r="M1357" s="235"/>
      <c r="N1357" s="236"/>
      <c r="DE1357" s="129"/>
    </row>
    <row r="1358" spans="1:109" s="75" customFormat="1" ht="12" customHeight="1">
      <c r="A1358" s="95"/>
      <c r="B1358" s="100"/>
      <c r="C1358" s="100"/>
      <c r="D1358" s="100"/>
      <c r="E1358" s="100"/>
      <c r="F1358" s="100"/>
      <c r="G1358" s="227"/>
      <c r="H1358" s="227"/>
      <c r="I1358" s="95"/>
      <c r="J1358" s="305"/>
      <c r="K1358" s="237"/>
      <c r="L1358" s="307"/>
      <c r="M1358" s="307"/>
      <c r="N1358" s="239"/>
      <c r="O1358" s="25"/>
      <c r="P1358" s="25"/>
      <c r="DE1358" s="129"/>
    </row>
    <row r="1359" spans="1:109" s="75" customFormat="1" ht="12" customHeight="1">
      <c r="A1359" s="95"/>
      <c r="B1359" s="96"/>
      <c r="C1359" s="96"/>
      <c r="D1359" s="96"/>
      <c r="E1359" s="96"/>
      <c r="F1359" s="96"/>
      <c r="G1359" s="96"/>
      <c r="H1359" s="96"/>
      <c r="I1359" s="95"/>
      <c r="J1359" s="305"/>
      <c r="K1359" s="237"/>
      <c r="L1359" s="307"/>
      <c r="M1359" s="307"/>
      <c r="N1359" s="239"/>
      <c r="DE1359" s="129"/>
    </row>
    <row r="1360" spans="1:109" s="75" customFormat="1" ht="12" customHeight="1">
      <c r="A1360" s="95"/>
      <c r="B1360" s="244" t="s">
        <v>92</v>
      </c>
      <c r="C1360" s="244"/>
      <c r="D1360" s="244"/>
      <c r="E1360" s="244"/>
      <c r="F1360" s="244"/>
      <c r="G1360" s="244"/>
      <c r="H1360" s="244"/>
      <c r="I1360" s="103"/>
      <c r="J1360" s="305"/>
      <c r="K1360" s="237"/>
      <c r="L1360" s="307"/>
      <c r="M1360" s="307"/>
      <c r="N1360" s="239"/>
      <c r="DE1360" s="129"/>
    </row>
    <row r="1361" spans="1:111" s="75" customFormat="1" ht="12" customHeight="1">
      <c r="A1361" s="95"/>
      <c r="B1361" s="244" t="s">
        <v>91</v>
      </c>
      <c r="C1361" s="244"/>
      <c r="D1361" s="244"/>
      <c r="E1361" s="244"/>
      <c r="F1361" s="244"/>
      <c r="G1361" s="244"/>
      <c r="H1361" s="244"/>
      <c r="I1361" s="113"/>
      <c r="J1361" s="305"/>
      <c r="K1361" s="237"/>
      <c r="L1361" s="307"/>
      <c r="M1361" s="307"/>
      <c r="N1361" s="239"/>
      <c r="DE1361" s="129"/>
    </row>
    <row r="1362" spans="1:111" s="75" customFormat="1" ht="12" customHeight="1">
      <c r="A1362" s="98" t="s">
        <v>73</v>
      </c>
      <c r="B1362" s="279" t="s">
        <v>90</v>
      </c>
      <c r="C1362" s="279"/>
      <c r="D1362" s="279"/>
      <c r="E1362" s="279"/>
      <c r="F1362" s="279"/>
      <c r="G1362" s="279"/>
      <c r="H1362" s="279"/>
      <c r="I1362" s="103"/>
      <c r="J1362" s="305"/>
      <c r="K1362" s="237"/>
      <c r="L1362" s="307"/>
      <c r="M1362" s="307"/>
      <c r="N1362" s="239"/>
      <c r="DE1362" s="129"/>
    </row>
    <row r="1363" spans="1:111" s="75" customFormat="1" ht="12" customHeight="1">
      <c r="A1363" s="98"/>
      <c r="B1363" s="243"/>
      <c r="C1363" s="243"/>
      <c r="D1363" s="243"/>
      <c r="E1363" s="243"/>
      <c r="F1363" s="243"/>
      <c r="G1363" s="243"/>
      <c r="H1363" s="243"/>
      <c r="I1363" s="103"/>
      <c r="J1363" s="305"/>
      <c r="K1363" s="237"/>
      <c r="L1363" s="307"/>
      <c r="M1363" s="307"/>
      <c r="N1363" s="239"/>
      <c r="DE1363" s="129"/>
    </row>
    <row r="1364" spans="1:111" s="75" customFormat="1" ht="12" customHeight="1">
      <c r="A1364" s="98"/>
      <c r="B1364" s="243"/>
      <c r="C1364" s="243"/>
      <c r="D1364" s="243"/>
      <c r="E1364" s="243"/>
      <c r="F1364" s="243"/>
      <c r="G1364" s="243"/>
      <c r="H1364" s="243"/>
      <c r="I1364" s="103"/>
      <c r="J1364" s="305"/>
      <c r="K1364" s="237"/>
      <c r="L1364" s="307"/>
      <c r="M1364" s="307"/>
      <c r="N1364" s="239"/>
      <c r="DE1364" s="129"/>
    </row>
    <row r="1365" spans="1:111" s="75" customFormat="1" ht="12" customHeight="1">
      <c r="A1365" s="98"/>
      <c r="B1365" s="244"/>
      <c r="C1365" s="244"/>
      <c r="D1365" s="244"/>
      <c r="E1365" s="244"/>
      <c r="F1365" s="244"/>
      <c r="G1365" s="244"/>
      <c r="H1365" s="244"/>
      <c r="I1365" s="103"/>
      <c r="J1365" s="305"/>
      <c r="K1365" s="237"/>
      <c r="L1365" s="307"/>
      <c r="M1365" s="307"/>
      <c r="N1365" s="239"/>
      <c r="DE1365" s="129"/>
    </row>
    <row r="1366" spans="1:111" s="75" customFormat="1" ht="12" customHeight="1">
      <c r="A1366" s="98"/>
      <c r="B1366" s="244" t="s">
        <v>56</v>
      </c>
      <c r="C1366" s="244"/>
      <c r="D1366" s="244"/>
      <c r="E1366" s="244"/>
      <c r="F1366" s="244"/>
      <c r="G1366" s="244"/>
      <c r="H1366" s="244"/>
      <c r="I1366" s="103"/>
      <c r="J1366" s="305"/>
      <c r="K1366" s="237"/>
      <c r="L1366" s="307"/>
      <c r="M1366" s="307"/>
      <c r="N1366" s="239"/>
      <c r="Q1366" s="24"/>
      <c r="R1366" s="24"/>
      <c r="S1366" s="24"/>
      <c r="T1366" s="24"/>
      <c r="U1366" s="24"/>
      <c r="V1366" s="24"/>
      <c r="W1366" s="24"/>
      <c r="X1366" s="24"/>
      <c r="Y1366" s="24"/>
      <c r="Z1366" s="24"/>
      <c r="AA1366" s="24"/>
      <c r="DE1366" s="129"/>
    </row>
    <row r="1367" spans="1:111" s="75" customFormat="1" ht="12" customHeight="1">
      <c r="A1367" s="98"/>
      <c r="B1367" s="244"/>
      <c r="C1367" s="244"/>
      <c r="D1367" s="244"/>
      <c r="E1367" s="244"/>
      <c r="F1367" s="244"/>
      <c r="G1367" s="244"/>
      <c r="H1367" s="244"/>
      <c r="I1367" s="103"/>
      <c r="J1367" s="306"/>
      <c r="K1367" s="240"/>
      <c r="L1367" s="241"/>
      <c r="M1367" s="241"/>
      <c r="N1367" s="242"/>
      <c r="DE1367" s="129"/>
    </row>
    <row r="1368" spans="1:111" s="76" customFormat="1" ht="13.5">
      <c r="A1368" s="319" t="s">
        <v>100</v>
      </c>
      <c r="B1368" s="320"/>
      <c r="C1368" s="320"/>
      <c r="D1368" s="320"/>
      <c r="E1368" s="320"/>
      <c r="F1368" s="320"/>
      <c r="G1368" s="320"/>
      <c r="H1368" s="320"/>
      <c r="I1368" s="320"/>
      <c r="J1368" s="320"/>
      <c r="K1368" s="320"/>
      <c r="L1368" s="320"/>
      <c r="M1368" s="320"/>
      <c r="N1368" s="320"/>
      <c r="DE1368" s="145"/>
    </row>
    <row r="1369" spans="1:111" s="75" customFormat="1" ht="12" customHeight="1">
      <c r="A1369" s="321" t="s">
        <v>11</v>
      </c>
      <c r="B1369" s="322"/>
      <c r="C1369" s="187"/>
      <c r="D1369" s="188"/>
      <c r="E1369" s="321" t="s">
        <v>10</v>
      </c>
      <c r="F1369" s="322"/>
      <c r="G1369" s="181"/>
      <c r="H1369" s="206"/>
      <c r="I1369" s="323"/>
      <c r="J1369" s="324"/>
      <c r="K1369" s="108" t="s">
        <v>64</v>
      </c>
      <c r="L1369" s="181"/>
      <c r="M1369" s="206"/>
      <c r="N1369" s="182"/>
      <c r="DE1369" s="129"/>
    </row>
    <row r="1370" spans="1:111" s="75" customFormat="1" ht="12" customHeight="1">
      <c r="A1370" s="325">
        <v>1</v>
      </c>
      <c r="B1370" s="327" t="s">
        <v>99</v>
      </c>
      <c r="C1370" s="327"/>
      <c r="D1370" s="327"/>
      <c r="E1370" s="327"/>
      <c r="F1370" s="327"/>
      <c r="G1370" s="328" t="s">
        <v>98</v>
      </c>
      <c r="H1370" s="328"/>
      <c r="I1370" s="328" t="s">
        <v>97</v>
      </c>
      <c r="J1370" s="328"/>
      <c r="K1370" s="328"/>
      <c r="L1370" s="328"/>
      <c r="M1370" s="328"/>
      <c r="N1370" s="328"/>
      <c r="DE1370" s="129"/>
    </row>
    <row r="1371" spans="1:111" s="75" customFormat="1" ht="12" customHeight="1">
      <c r="A1371" s="326"/>
      <c r="B1371" s="308"/>
      <c r="C1371" s="308"/>
      <c r="D1371" s="308"/>
      <c r="E1371" s="308"/>
      <c r="F1371" s="308"/>
      <c r="G1371" s="308"/>
      <c r="H1371" s="308"/>
      <c r="I1371" s="329"/>
      <c r="J1371" s="211"/>
      <c r="K1371" s="211"/>
      <c r="L1371" s="211"/>
      <c r="M1371" s="211"/>
      <c r="N1371" s="109" t="s">
        <v>185</v>
      </c>
      <c r="P1371" s="74"/>
      <c r="DE1371" s="129"/>
    </row>
    <row r="1372" spans="1:111" s="75" customFormat="1" ht="12" customHeight="1">
      <c r="A1372" s="330"/>
      <c r="B1372" s="331"/>
      <c r="C1372" s="331"/>
      <c r="D1372" s="331"/>
      <c r="E1372" s="331"/>
      <c r="F1372" s="331"/>
      <c r="G1372" s="331"/>
      <c r="H1372" s="331"/>
      <c r="I1372" s="331"/>
      <c r="J1372" s="331"/>
      <c r="K1372" s="331"/>
      <c r="L1372" s="331"/>
      <c r="M1372" s="331"/>
      <c r="N1372" s="331"/>
      <c r="DE1372" s="129"/>
    </row>
    <row r="1373" spans="1:111" s="75" customFormat="1" ht="12" customHeight="1">
      <c r="A1373" s="328">
        <v>2</v>
      </c>
      <c r="B1373" s="328" t="s">
        <v>85</v>
      </c>
      <c r="C1373" s="328"/>
      <c r="D1373" s="328"/>
      <c r="E1373" s="328"/>
      <c r="F1373" s="328"/>
      <c r="G1373" s="328"/>
      <c r="H1373" s="328"/>
      <c r="I1373" s="328"/>
      <c r="J1373" s="328"/>
      <c r="K1373" s="328"/>
      <c r="L1373" s="328"/>
      <c r="M1373" s="328" t="s">
        <v>81</v>
      </c>
      <c r="N1373" s="332"/>
      <c r="DE1373" s="129"/>
    </row>
    <row r="1374" spans="1:111" s="75" customFormat="1" ht="12" customHeight="1">
      <c r="A1374" s="328"/>
      <c r="B1374" s="108" t="s">
        <v>5</v>
      </c>
      <c r="C1374" s="328" t="s">
        <v>84</v>
      </c>
      <c r="D1374" s="328"/>
      <c r="E1374" s="328"/>
      <c r="F1374" s="108" t="s">
        <v>83</v>
      </c>
      <c r="G1374" s="328" t="s">
        <v>94</v>
      </c>
      <c r="H1374" s="328"/>
      <c r="I1374" s="328" t="s">
        <v>14</v>
      </c>
      <c r="J1374" s="328"/>
      <c r="K1374" s="328"/>
      <c r="L1374" s="108" t="s">
        <v>13</v>
      </c>
      <c r="M1374" s="328"/>
      <c r="N1374" s="332"/>
      <c r="DE1374" s="129"/>
      <c r="DF1374" s="76" t="str">
        <f>IF(COUNTA(B1375:N1384)&gt;0,DG1374,"")</f>
        <v/>
      </c>
      <c r="DG1374" s="75">
        <v>40</v>
      </c>
    </row>
    <row r="1375" spans="1:111" s="75" customFormat="1" ht="12" customHeight="1">
      <c r="A1375" s="328"/>
      <c r="B1375" s="78"/>
      <c r="C1375" s="308"/>
      <c r="D1375" s="308"/>
      <c r="E1375" s="308"/>
      <c r="F1375" s="79"/>
      <c r="G1375" s="308"/>
      <c r="H1375" s="308"/>
      <c r="I1375" s="309"/>
      <c r="J1375" s="309"/>
      <c r="K1375" s="309"/>
      <c r="L1375" s="62"/>
      <c r="M1375" s="308"/>
      <c r="N1375" s="308"/>
      <c r="DE1375" s="129"/>
    </row>
    <row r="1376" spans="1:111" s="75" customFormat="1" ht="12" customHeight="1">
      <c r="A1376" s="328"/>
      <c r="B1376" s="78"/>
      <c r="C1376" s="308"/>
      <c r="D1376" s="308"/>
      <c r="E1376" s="308"/>
      <c r="F1376" s="79"/>
      <c r="G1376" s="308"/>
      <c r="H1376" s="308"/>
      <c r="I1376" s="309"/>
      <c r="J1376" s="309"/>
      <c r="K1376" s="309"/>
      <c r="L1376" s="62"/>
      <c r="M1376" s="308"/>
      <c r="N1376" s="308"/>
      <c r="DE1376" s="129"/>
    </row>
    <row r="1377" spans="1:109" s="75" customFormat="1" ht="12" customHeight="1">
      <c r="A1377" s="328"/>
      <c r="B1377" s="78"/>
      <c r="C1377" s="308"/>
      <c r="D1377" s="308"/>
      <c r="E1377" s="308"/>
      <c r="F1377" s="79"/>
      <c r="G1377" s="308"/>
      <c r="H1377" s="308"/>
      <c r="I1377" s="309"/>
      <c r="J1377" s="309"/>
      <c r="K1377" s="309"/>
      <c r="L1377" s="62"/>
      <c r="M1377" s="308"/>
      <c r="N1377" s="308"/>
      <c r="DE1377" s="129"/>
    </row>
    <row r="1378" spans="1:109" s="75" customFormat="1" ht="12" customHeight="1">
      <c r="A1378" s="328"/>
      <c r="B1378" s="78"/>
      <c r="C1378" s="308"/>
      <c r="D1378" s="308"/>
      <c r="E1378" s="308"/>
      <c r="F1378" s="79"/>
      <c r="G1378" s="308"/>
      <c r="H1378" s="308"/>
      <c r="I1378" s="309"/>
      <c r="J1378" s="309"/>
      <c r="K1378" s="309"/>
      <c r="L1378" s="62"/>
      <c r="M1378" s="308"/>
      <c r="N1378" s="308"/>
      <c r="DE1378" s="129"/>
    </row>
    <row r="1379" spans="1:109" s="75" customFormat="1" ht="12" customHeight="1">
      <c r="A1379" s="328"/>
      <c r="B1379" s="78"/>
      <c r="C1379" s="308"/>
      <c r="D1379" s="308"/>
      <c r="E1379" s="308"/>
      <c r="F1379" s="79"/>
      <c r="G1379" s="308"/>
      <c r="H1379" s="308"/>
      <c r="I1379" s="309"/>
      <c r="J1379" s="309"/>
      <c r="K1379" s="309"/>
      <c r="L1379" s="62"/>
      <c r="M1379" s="308"/>
      <c r="N1379" s="308"/>
      <c r="DE1379" s="129"/>
    </row>
    <row r="1380" spans="1:109" s="75" customFormat="1" ht="12" customHeight="1">
      <c r="A1380" s="328"/>
      <c r="B1380" s="78"/>
      <c r="C1380" s="308"/>
      <c r="D1380" s="308"/>
      <c r="E1380" s="308"/>
      <c r="F1380" s="79"/>
      <c r="G1380" s="308"/>
      <c r="H1380" s="308"/>
      <c r="I1380" s="309"/>
      <c r="J1380" s="309"/>
      <c r="K1380" s="309"/>
      <c r="L1380" s="62"/>
      <c r="M1380" s="308"/>
      <c r="N1380" s="308"/>
      <c r="DE1380" s="129"/>
    </row>
    <row r="1381" spans="1:109" s="75" customFormat="1" ht="12" customHeight="1">
      <c r="A1381" s="328"/>
      <c r="B1381" s="78"/>
      <c r="C1381" s="308"/>
      <c r="D1381" s="308"/>
      <c r="E1381" s="308"/>
      <c r="F1381" s="79"/>
      <c r="G1381" s="308"/>
      <c r="H1381" s="308"/>
      <c r="I1381" s="309"/>
      <c r="J1381" s="309"/>
      <c r="K1381" s="309"/>
      <c r="L1381" s="62"/>
      <c r="M1381" s="308"/>
      <c r="N1381" s="308"/>
      <c r="DE1381" s="129"/>
    </row>
    <row r="1382" spans="1:109" s="75" customFormat="1" ht="12" customHeight="1">
      <c r="A1382" s="328"/>
      <c r="B1382" s="78"/>
      <c r="C1382" s="308"/>
      <c r="D1382" s="308"/>
      <c r="E1382" s="308"/>
      <c r="F1382" s="79"/>
      <c r="G1382" s="308"/>
      <c r="H1382" s="308"/>
      <c r="I1382" s="309"/>
      <c r="J1382" s="309"/>
      <c r="K1382" s="309"/>
      <c r="L1382" s="62"/>
      <c r="M1382" s="308"/>
      <c r="N1382" s="308"/>
      <c r="DE1382" s="129"/>
    </row>
    <row r="1383" spans="1:109" s="75" customFormat="1" ht="12" customHeight="1">
      <c r="A1383" s="328"/>
      <c r="B1383" s="78"/>
      <c r="C1383" s="308"/>
      <c r="D1383" s="308"/>
      <c r="E1383" s="308"/>
      <c r="F1383" s="79"/>
      <c r="G1383" s="308"/>
      <c r="H1383" s="308"/>
      <c r="I1383" s="309"/>
      <c r="J1383" s="309"/>
      <c r="K1383" s="309"/>
      <c r="L1383" s="62"/>
      <c r="M1383" s="308"/>
      <c r="N1383" s="308"/>
      <c r="DE1383" s="129"/>
    </row>
    <row r="1384" spans="1:109" s="75" customFormat="1" ht="12" customHeight="1">
      <c r="A1384" s="328"/>
      <c r="B1384" s="78"/>
      <c r="C1384" s="308"/>
      <c r="D1384" s="308"/>
      <c r="E1384" s="308"/>
      <c r="F1384" s="79"/>
      <c r="G1384" s="308"/>
      <c r="H1384" s="308"/>
      <c r="I1384" s="309"/>
      <c r="J1384" s="309"/>
      <c r="K1384" s="309"/>
      <c r="L1384" s="62"/>
      <c r="M1384" s="308"/>
      <c r="N1384" s="308"/>
      <c r="DE1384" s="129"/>
    </row>
    <row r="1385" spans="1:109" s="75" customFormat="1" ht="12" customHeight="1">
      <c r="A1385" s="310"/>
      <c r="B1385" s="311"/>
      <c r="C1385" s="311"/>
      <c r="D1385" s="311"/>
      <c r="E1385" s="311"/>
      <c r="F1385" s="311"/>
      <c r="G1385" s="311"/>
      <c r="H1385" s="311"/>
      <c r="I1385" s="311"/>
      <c r="J1385" s="311"/>
      <c r="K1385" s="311"/>
      <c r="L1385" s="311"/>
      <c r="M1385" s="311"/>
      <c r="N1385" s="311"/>
      <c r="DE1385" s="129"/>
    </row>
    <row r="1386" spans="1:109" s="75" customFormat="1" ht="12" customHeight="1">
      <c r="A1386" s="312">
        <v>3</v>
      </c>
      <c r="B1386" s="312" t="s">
        <v>96</v>
      </c>
      <c r="C1386" s="312"/>
      <c r="D1386" s="312"/>
      <c r="E1386" s="312"/>
      <c r="F1386" s="312"/>
      <c r="G1386" s="312"/>
      <c r="H1386" s="312"/>
      <c r="I1386" s="312"/>
      <c r="J1386" s="312"/>
      <c r="K1386" s="312"/>
      <c r="L1386" s="312"/>
      <c r="M1386" s="312" t="s">
        <v>81</v>
      </c>
      <c r="N1386" s="313"/>
      <c r="DE1386" s="129"/>
    </row>
    <row r="1387" spans="1:109" s="75" customFormat="1" ht="12" customHeight="1">
      <c r="A1387" s="312"/>
      <c r="B1387" s="258" t="s">
        <v>95</v>
      </c>
      <c r="C1387" s="314"/>
      <c r="D1387" s="314"/>
      <c r="E1387" s="314"/>
      <c r="F1387" s="259"/>
      <c r="G1387" s="312" t="s">
        <v>94</v>
      </c>
      <c r="H1387" s="312"/>
      <c r="I1387" s="312" t="s">
        <v>14</v>
      </c>
      <c r="J1387" s="312"/>
      <c r="K1387" s="312"/>
      <c r="L1387" s="110" t="s">
        <v>13</v>
      </c>
      <c r="M1387" s="312"/>
      <c r="N1387" s="313"/>
      <c r="DE1387" s="129"/>
    </row>
    <row r="1388" spans="1:109" s="75" customFormat="1" ht="12" customHeight="1">
      <c r="A1388" s="312"/>
      <c r="B1388" s="315"/>
      <c r="C1388" s="316"/>
      <c r="D1388" s="316"/>
      <c r="E1388" s="316"/>
      <c r="F1388" s="317"/>
      <c r="G1388" s="309"/>
      <c r="H1388" s="309"/>
      <c r="I1388" s="309"/>
      <c r="J1388" s="309"/>
      <c r="K1388" s="309"/>
      <c r="L1388" s="79"/>
      <c r="M1388" s="318"/>
      <c r="N1388" s="318"/>
      <c r="DE1388" s="129"/>
    </row>
    <row r="1389" spans="1:109" s="75" customFormat="1" ht="12" customHeight="1">
      <c r="A1389" s="111"/>
      <c r="B1389" s="111"/>
      <c r="C1389" s="297"/>
      <c r="D1389" s="297"/>
      <c r="E1389" s="297"/>
      <c r="F1389" s="111"/>
      <c r="G1389" s="297"/>
      <c r="H1389" s="297"/>
      <c r="I1389" s="297"/>
      <c r="J1389" s="297"/>
      <c r="K1389" s="297"/>
      <c r="L1389" s="111"/>
      <c r="M1389" s="227"/>
      <c r="N1389" s="227"/>
      <c r="DE1389" s="129"/>
    </row>
    <row r="1390" spans="1:109" s="75" customFormat="1" ht="12" customHeight="1">
      <c r="A1390" s="95"/>
      <c r="B1390" s="227"/>
      <c r="C1390" s="227"/>
      <c r="D1390" s="227"/>
      <c r="E1390" s="227"/>
      <c r="F1390" s="227"/>
      <c r="G1390" s="227"/>
      <c r="H1390" s="227"/>
      <c r="I1390" s="95"/>
      <c r="J1390" s="95"/>
      <c r="K1390" s="95"/>
      <c r="L1390" s="95"/>
      <c r="M1390" s="95"/>
      <c r="N1390" s="95"/>
      <c r="DE1390" s="129"/>
    </row>
    <row r="1391" spans="1:109" s="75" customFormat="1" ht="21" customHeight="1">
      <c r="A1391" s="191">
        <v>4</v>
      </c>
      <c r="B1391" s="298" t="s">
        <v>77</v>
      </c>
      <c r="C1391" s="299"/>
      <c r="D1391" s="300"/>
      <c r="E1391" s="225" t="s">
        <v>76</v>
      </c>
      <c r="F1391" s="226"/>
      <c r="G1391" s="227"/>
      <c r="H1391" s="227"/>
      <c r="I1391" s="112"/>
      <c r="J1391" s="94">
        <v>5</v>
      </c>
      <c r="K1391" s="301" t="s">
        <v>93</v>
      </c>
      <c r="L1391" s="302"/>
      <c r="M1391" s="302"/>
      <c r="N1391" s="303"/>
      <c r="DE1391" s="129"/>
    </row>
    <row r="1392" spans="1:109" s="75" customFormat="1" ht="12" customHeight="1">
      <c r="A1392" s="193"/>
      <c r="B1392" s="181"/>
      <c r="C1392" s="206"/>
      <c r="D1392" s="182"/>
      <c r="E1392" s="181"/>
      <c r="F1392" s="182"/>
      <c r="G1392" s="227"/>
      <c r="H1392" s="227"/>
      <c r="I1392" s="101"/>
      <c r="J1392" s="304"/>
      <c r="K1392" s="234"/>
      <c r="L1392" s="235"/>
      <c r="M1392" s="235"/>
      <c r="N1392" s="236"/>
      <c r="DE1392" s="129"/>
    </row>
    <row r="1393" spans="1:109" s="75" customFormat="1" ht="12" customHeight="1">
      <c r="A1393" s="95"/>
      <c r="B1393" s="100"/>
      <c r="C1393" s="100"/>
      <c r="D1393" s="100"/>
      <c r="E1393" s="100"/>
      <c r="F1393" s="100"/>
      <c r="G1393" s="227"/>
      <c r="H1393" s="227"/>
      <c r="I1393" s="95"/>
      <c r="J1393" s="305"/>
      <c r="K1393" s="237"/>
      <c r="L1393" s="307"/>
      <c r="M1393" s="307"/>
      <c r="N1393" s="239"/>
      <c r="O1393" s="25"/>
      <c r="P1393" s="25"/>
      <c r="DE1393" s="129"/>
    </row>
    <row r="1394" spans="1:109" s="75" customFormat="1" ht="12" customHeight="1">
      <c r="A1394" s="95"/>
      <c r="B1394" s="96"/>
      <c r="C1394" s="96"/>
      <c r="D1394" s="96"/>
      <c r="E1394" s="96"/>
      <c r="F1394" s="96"/>
      <c r="G1394" s="96"/>
      <c r="H1394" s="96"/>
      <c r="I1394" s="95"/>
      <c r="J1394" s="305"/>
      <c r="K1394" s="237"/>
      <c r="L1394" s="307"/>
      <c r="M1394" s="307"/>
      <c r="N1394" s="239"/>
      <c r="DE1394" s="129"/>
    </row>
    <row r="1395" spans="1:109" s="75" customFormat="1" ht="12" customHeight="1">
      <c r="A1395" s="95"/>
      <c r="B1395" s="244" t="s">
        <v>92</v>
      </c>
      <c r="C1395" s="244"/>
      <c r="D1395" s="244"/>
      <c r="E1395" s="244"/>
      <c r="F1395" s="244"/>
      <c r="G1395" s="244"/>
      <c r="H1395" s="244"/>
      <c r="I1395" s="103"/>
      <c r="J1395" s="305"/>
      <c r="K1395" s="237"/>
      <c r="L1395" s="307"/>
      <c r="M1395" s="307"/>
      <c r="N1395" s="239"/>
      <c r="DE1395" s="129"/>
    </row>
    <row r="1396" spans="1:109" s="75" customFormat="1" ht="12" customHeight="1">
      <c r="A1396" s="95"/>
      <c r="B1396" s="244" t="s">
        <v>91</v>
      </c>
      <c r="C1396" s="244"/>
      <c r="D1396" s="244"/>
      <c r="E1396" s="244"/>
      <c r="F1396" s="244"/>
      <c r="G1396" s="244"/>
      <c r="H1396" s="244"/>
      <c r="I1396" s="113"/>
      <c r="J1396" s="305"/>
      <c r="K1396" s="237"/>
      <c r="L1396" s="307"/>
      <c r="M1396" s="307"/>
      <c r="N1396" s="239"/>
      <c r="DE1396" s="129"/>
    </row>
    <row r="1397" spans="1:109" s="75" customFormat="1" ht="12" customHeight="1">
      <c r="A1397" s="98" t="s">
        <v>73</v>
      </c>
      <c r="B1397" s="279" t="s">
        <v>90</v>
      </c>
      <c r="C1397" s="279"/>
      <c r="D1397" s="279"/>
      <c r="E1397" s="279"/>
      <c r="F1397" s="279"/>
      <c r="G1397" s="279"/>
      <c r="H1397" s="279"/>
      <c r="I1397" s="103"/>
      <c r="J1397" s="305"/>
      <c r="K1397" s="237"/>
      <c r="L1397" s="307"/>
      <c r="M1397" s="307"/>
      <c r="N1397" s="239"/>
      <c r="DE1397" s="129"/>
    </row>
    <row r="1398" spans="1:109" s="75" customFormat="1" ht="12" customHeight="1">
      <c r="A1398" s="98"/>
      <c r="B1398" s="243"/>
      <c r="C1398" s="243"/>
      <c r="D1398" s="243"/>
      <c r="E1398" s="243"/>
      <c r="F1398" s="243"/>
      <c r="G1398" s="243"/>
      <c r="H1398" s="243"/>
      <c r="I1398" s="103"/>
      <c r="J1398" s="305"/>
      <c r="K1398" s="237"/>
      <c r="L1398" s="307"/>
      <c r="M1398" s="307"/>
      <c r="N1398" s="239"/>
      <c r="DE1398" s="129"/>
    </row>
    <row r="1399" spans="1:109" s="75" customFormat="1" ht="12" customHeight="1">
      <c r="A1399" s="98"/>
      <c r="B1399" s="243"/>
      <c r="C1399" s="243"/>
      <c r="D1399" s="243"/>
      <c r="E1399" s="243"/>
      <c r="F1399" s="243"/>
      <c r="G1399" s="243"/>
      <c r="H1399" s="243"/>
      <c r="I1399" s="103"/>
      <c r="J1399" s="305"/>
      <c r="K1399" s="237"/>
      <c r="L1399" s="307"/>
      <c r="M1399" s="307"/>
      <c r="N1399" s="239"/>
      <c r="DE1399" s="129"/>
    </row>
    <row r="1400" spans="1:109" s="75" customFormat="1" ht="12" customHeight="1">
      <c r="A1400" s="98"/>
      <c r="B1400" s="244"/>
      <c r="C1400" s="244"/>
      <c r="D1400" s="244"/>
      <c r="E1400" s="244"/>
      <c r="F1400" s="244"/>
      <c r="G1400" s="244"/>
      <c r="H1400" s="244"/>
      <c r="I1400" s="103"/>
      <c r="J1400" s="305"/>
      <c r="K1400" s="237"/>
      <c r="L1400" s="307"/>
      <c r="M1400" s="307"/>
      <c r="N1400" s="239"/>
      <c r="DE1400" s="129"/>
    </row>
    <row r="1401" spans="1:109" s="75" customFormat="1" ht="12" customHeight="1">
      <c r="A1401" s="98"/>
      <c r="B1401" s="244" t="s">
        <v>56</v>
      </c>
      <c r="C1401" s="244"/>
      <c r="D1401" s="244"/>
      <c r="E1401" s="244"/>
      <c r="F1401" s="244"/>
      <c r="G1401" s="244"/>
      <c r="H1401" s="244"/>
      <c r="I1401" s="103"/>
      <c r="J1401" s="305"/>
      <c r="K1401" s="237"/>
      <c r="L1401" s="307"/>
      <c r="M1401" s="307"/>
      <c r="N1401" s="239"/>
      <c r="Q1401" s="24"/>
      <c r="R1401" s="24"/>
      <c r="S1401" s="24"/>
      <c r="T1401" s="24"/>
      <c r="U1401" s="24"/>
      <c r="V1401" s="24"/>
      <c r="W1401" s="24"/>
      <c r="X1401" s="24"/>
      <c r="Y1401" s="24"/>
      <c r="Z1401" s="24"/>
      <c r="AA1401" s="24"/>
      <c r="DE1401" s="129"/>
    </row>
    <row r="1402" spans="1:109" s="75" customFormat="1" ht="12" customHeight="1">
      <c r="A1402" s="98"/>
      <c r="B1402" s="244"/>
      <c r="C1402" s="244"/>
      <c r="D1402" s="244"/>
      <c r="E1402" s="244"/>
      <c r="F1402" s="244"/>
      <c r="G1402" s="244"/>
      <c r="H1402" s="244"/>
      <c r="I1402" s="103"/>
      <c r="J1402" s="306"/>
      <c r="K1402" s="240"/>
      <c r="L1402" s="241"/>
      <c r="M1402" s="241"/>
      <c r="N1402" s="242"/>
      <c r="DE1402" s="129"/>
    </row>
    <row r="1403" spans="1:109" s="76" customFormat="1" ht="13.5">
      <c r="A1403" s="319" t="s">
        <v>100</v>
      </c>
      <c r="B1403" s="320"/>
      <c r="C1403" s="320"/>
      <c r="D1403" s="320"/>
      <c r="E1403" s="320"/>
      <c r="F1403" s="320"/>
      <c r="G1403" s="320"/>
      <c r="H1403" s="320"/>
      <c r="I1403" s="320"/>
      <c r="J1403" s="320"/>
      <c r="K1403" s="320"/>
      <c r="L1403" s="320"/>
      <c r="M1403" s="320"/>
      <c r="N1403" s="320"/>
      <c r="DE1403" s="145"/>
    </row>
    <row r="1404" spans="1:109" s="75" customFormat="1" ht="12" customHeight="1">
      <c r="A1404" s="321" t="s">
        <v>11</v>
      </c>
      <c r="B1404" s="322"/>
      <c r="C1404" s="187"/>
      <c r="D1404" s="188"/>
      <c r="E1404" s="321" t="s">
        <v>10</v>
      </c>
      <c r="F1404" s="322"/>
      <c r="G1404" s="181"/>
      <c r="H1404" s="206"/>
      <c r="I1404" s="323"/>
      <c r="J1404" s="324"/>
      <c r="K1404" s="108" t="s">
        <v>64</v>
      </c>
      <c r="L1404" s="181"/>
      <c r="M1404" s="206"/>
      <c r="N1404" s="182"/>
      <c r="DE1404" s="129"/>
    </row>
    <row r="1405" spans="1:109" s="75" customFormat="1" ht="12" customHeight="1">
      <c r="A1405" s="325">
        <v>1</v>
      </c>
      <c r="B1405" s="327" t="s">
        <v>99</v>
      </c>
      <c r="C1405" s="327"/>
      <c r="D1405" s="327"/>
      <c r="E1405" s="327"/>
      <c r="F1405" s="327"/>
      <c r="G1405" s="328" t="s">
        <v>98</v>
      </c>
      <c r="H1405" s="328"/>
      <c r="I1405" s="328" t="s">
        <v>97</v>
      </c>
      <c r="J1405" s="328"/>
      <c r="K1405" s="328"/>
      <c r="L1405" s="328"/>
      <c r="M1405" s="328"/>
      <c r="N1405" s="328"/>
      <c r="DE1405" s="129"/>
    </row>
    <row r="1406" spans="1:109" s="75" customFormat="1" ht="12" customHeight="1">
      <c r="A1406" s="326"/>
      <c r="B1406" s="308"/>
      <c r="C1406" s="308"/>
      <c r="D1406" s="308"/>
      <c r="E1406" s="308"/>
      <c r="F1406" s="308"/>
      <c r="G1406" s="308"/>
      <c r="H1406" s="308"/>
      <c r="I1406" s="329"/>
      <c r="J1406" s="211"/>
      <c r="K1406" s="211"/>
      <c r="L1406" s="211"/>
      <c r="M1406" s="211"/>
      <c r="N1406" s="109" t="s">
        <v>185</v>
      </c>
      <c r="P1406" s="74"/>
      <c r="DE1406" s="129"/>
    </row>
    <row r="1407" spans="1:109" s="75" customFormat="1" ht="12" customHeight="1">
      <c r="A1407" s="330"/>
      <c r="B1407" s="331"/>
      <c r="C1407" s="331"/>
      <c r="D1407" s="331"/>
      <c r="E1407" s="331"/>
      <c r="F1407" s="331"/>
      <c r="G1407" s="331"/>
      <c r="H1407" s="331"/>
      <c r="I1407" s="331"/>
      <c r="J1407" s="331"/>
      <c r="K1407" s="331"/>
      <c r="L1407" s="331"/>
      <c r="M1407" s="331"/>
      <c r="N1407" s="331"/>
      <c r="DE1407" s="129"/>
    </row>
    <row r="1408" spans="1:109" s="75" customFormat="1" ht="12" customHeight="1">
      <c r="A1408" s="328">
        <v>2</v>
      </c>
      <c r="B1408" s="328" t="s">
        <v>85</v>
      </c>
      <c r="C1408" s="328"/>
      <c r="D1408" s="328"/>
      <c r="E1408" s="328"/>
      <c r="F1408" s="328"/>
      <c r="G1408" s="328"/>
      <c r="H1408" s="328"/>
      <c r="I1408" s="328"/>
      <c r="J1408" s="328"/>
      <c r="K1408" s="328"/>
      <c r="L1408" s="328"/>
      <c r="M1408" s="328" t="s">
        <v>81</v>
      </c>
      <c r="N1408" s="332"/>
      <c r="DE1408" s="129"/>
    </row>
    <row r="1409" spans="1:111" s="75" customFormat="1" ht="12" customHeight="1">
      <c r="A1409" s="328"/>
      <c r="B1409" s="108" t="s">
        <v>5</v>
      </c>
      <c r="C1409" s="328" t="s">
        <v>84</v>
      </c>
      <c r="D1409" s="328"/>
      <c r="E1409" s="328"/>
      <c r="F1409" s="108" t="s">
        <v>83</v>
      </c>
      <c r="G1409" s="328" t="s">
        <v>94</v>
      </c>
      <c r="H1409" s="328"/>
      <c r="I1409" s="328" t="s">
        <v>14</v>
      </c>
      <c r="J1409" s="328"/>
      <c r="K1409" s="328"/>
      <c r="L1409" s="108" t="s">
        <v>13</v>
      </c>
      <c r="M1409" s="328"/>
      <c r="N1409" s="332"/>
      <c r="DE1409" s="129"/>
      <c r="DF1409" s="76" t="str">
        <f>IF(COUNTA(B1410:N1419)&gt;0,DG1409,"")</f>
        <v/>
      </c>
      <c r="DG1409" s="75">
        <v>41</v>
      </c>
    </row>
    <row r="1410" spans="1:111" s="75" customFormat="1" ht="12" customHeight="1">
      <c r="A1410" s="328"/>
      <c r="B1410" s="78"/>
      <c r="C1410" s="308"/>
      <c r="D1410" s="308"/>
      <c r="E1410" s="308"/>
      <c r="F1410" s="79"/>
      <c r="G1410" s="308"/>
      <c r="H1410" s="308"/>
      <c r="I1410" s="309"/>
      <c r="J1410" s="309"/>
      <c r="K1410" s="309"/>
      <c r="L1410" s="62"/>
      <c r="M1410" s="308"/>
      <c r="N1410" s="308"/>
      <c r="DE1410" s="129"/>
    </row>
    <row r="1411" spans="1:111" s="75" customFormat="1" ht="12" customHeight="1">
      <c r="A1411" s="328"/>
      <c r="B1411" s="78"/>
      <c r="C1411" s="308"/>
      <c r="D1411" s="308"/>
      <c r="E1411" s="308"/>
      <c r="F1411" s="79"/>
      <c r="G1411" s="308"/>
      <c r="H1411" s="308"/>
      <c r="I1411" s="309"/>
      <c r="J1411" s="309"/>
      <c r="K1411" s="309"/>
      <c r="L1411" s="62"/>
      <c r="M1411" s="308"/>
      <c r="N1411" s="308"/>
      <c r="DE1411" s="129"/>
    </row>
    <row r="1412" spans="1:111" s="75" customFormat="1" ht="12" customHeight="1">
      <c r="A1412" s="328"/>
      <c r="B1412" s="78"/>
      <c r="C1412" s="308"/>
      <c r="D1412" s="308"/>
      <c r="E1412" s="308"/>
      <c r="F1412" s="79"/>
      <c r="G1412" s="308"/>
      <c r="H1412" s="308"/>
      <c r="I1412" s="309"/>
      <c r="J1412" s="309"/>
      <c r="K1412" s="309"/>
      <c r="L1412" s="62"/>
      <c r="M1412" s="308"/>
      <c r="N1412" s="308"/>
      <c r="DE1412" s="129"/>
    </row>
    <row r="1413" spans="1:111" s="75" customFormat="1" ht="12" customHeight="1">
      <c r="A1413" s="328"/>
      <c r="B1413" s="78"/>
      <c r="C1413" s="308"/>
      <c r="D1413" s="308"/>
      <c r="E1413" s="308"/>
      <c r="F1413" s="79"/>
      <c r="G1413" s="308"/>
      <c r="H1413" s="308"/>
      <c r="I1413" s="309"/>
      <c r="J1413" s="309"/>
      <c r="K1413" s="309"/>
      <c r="L1413" s="62"/>
      <c r="M1413" s="308"/>
      <c r="N1413" s="308"/>
      <c r="DE1413" s="129"/>
    </row>
    <row r="1414" spans="1:111" s="75" customFormat="1" ht="12" customHeight="1">
      <c r="A1414" s="328"/>
      <c r="B1414" s="78"/>
      <c r="C1414" s="308"/>
      <c r="D1414" s="308"/>
      <c r="E1414" s="308"/>
      <c r="F1414" s="79"/>
      <c r="G1414" s="308"/>
      <c r="H1414" s="308"/>
      <c r="I1414" s="309"/>
      <c r="J1414" s="309"/>
      <c r="K1414" s="309"/>
      <c r="L1414" s="62"/>
      <c r="M1414" s="308"/>
      <c r="N1414" s="308"/>
      <c r="DE1414" s="129"/>
    </row>
    <row r="1415" spans="1:111" s="75" customFormat="1" ht="12" customHeight="1">
      <c r="A1415" s="328"/>
      <c r="B1415" s="78"/>
      <c r="C1415" s="308"/>
      <c r="D1415" s="308"/>
      <c r="E1415" s="308"/>
      <c r="F1415" s="79"/>
      <c r="G1415" s="308"/>
      <c r="H1415" s="308"/>
      <c r="I1415" s="309"/>
      <c r="J1415" s="309"/>
      <c r="K1415" s="309"/>
      <c r="L1415" s="62"/>
      <c r="M1415" s="308"/>
      <c r="N1415" s="308"/>
      <c r="DE1415" s="129"/>
    </row>
    <row r="1416" spans="1:111" s="75" customFormat="1" ht="12" customHeight="1">
      <c r="A1416" s="328"/>
      <c r="B1416" s="78"/>
      <c r="C1416" s="308"/>
      <c r="D1416" s="308"/>
      <c r="E1416" s="308"/>
      <c r="F1416" s="79"/>
      <c r="G1416" s="308"/>
      <c r="H1416" s="308"/>
      <c r="I1416" s="309"/>
      <c r="J1416" s="309"/>
      <c r="K1416" s="309"/>
      <c r="L1416" s="62"/>
      <c r="M1416" s="308"/>
      <c r="N1416" s="308"/>
      <c r="DE1416" s="129"/>
    </row>
    <row r="1417" spans="1:111" s="75" customFormat="1" ht="12" customHeight="1">
      <c r="A1417" s="328"/>
      <c r="B1417" s="78"/>
      <c r="C1417" s="308"/>
      <c r="D1417" s="308"/>
      <c r="E1417" s="308"/>
      <c r="F1417" s="79"/>
      <c r="G1417" s="308"/>
      <c r="H1417" s="308"/>
      <c r="I1417" s="309"/>
      <c r="J1417" s="309"/>
      <c r="K1417" s="309"/>
      <c r="L1417" s="62"/>
      <c r="M1417" s="308"/>
      <c r="N1417" s="308"/>
      <c r="DE1417" s="129"/>
    </row>
    <row r="1418" spans="1:111" s="75" customFormat="1" ht="12" customHeight="1">
      <c r="A1418" s="328"/>
      <c r="B1418" s="78"/>
      <c r="C1418" s="308"/>
      <c r="D1418" s="308"/>
      <c r="E1418" s="308"/>
      <c r="F1418" s="79"/>
      <c r="G1418" s="308"/>
      <c r="H1418" s="308"/>
      <c r="I1418" s="309"/>
      <c r="J1418" s="309"/>
      <c r="K1418" s="309"/>
      <c r="L1418" s="62"/>
      <c r="M1418" s="308"/>
      <c r="N1418" s="308"/>
      <c r="DE1418" s="129"/>
    </row>
    <row r="1419" spans="1:111" s="75" customFormat="1" ht="12" customHeight="1">
      <c r="A1419" s="328"/>
      <c r="B1419" s="78"/>
      <c r="C1419" s="308"/>
      <c r="D1419" s="308"/>
      <c r="E1419" s="308"/>
      <c r="F1419" s="79"/>
      <c r="G1419" s="308"/>
      <c r="H1419" s="308"/>
      <c r="I1419" s="309"/>
      <c r="J1419" s="309"/>
      <c r="K1419" s="309"/>
      <c r="L1419" s="62"/>
      <c r="M1419" s="308"/>
      <c r="N1419" s="308"/>
      <c r="DE1419" s="129"/>
    </row>
    <row r="1420" spans="1:111" s="75" customFormat="1" ht="12" customHeight="1">
      <c r="A1420" s="310"/>
      <c r="B1420" s="311"/>
      <c r="C1420" s="311"/>
      <c r="D1420" s="311"/>
      <c r="E1420" s="311"/>
      <c r="F1420" s="311"/>
      <c r="G1420" s="311"/>
      <c r="H1420" s="311"/>
      <c r="I1420" s="311"/>
      <c r="J1420" s="311"/>
      <c r="K1420" s="311"/>
      <c r="L1420" s="311"/>
      <c r="M1420" s="311"/>
      <c r="N1420" s="311"/>
      <c r="DE1420" s="129"/>
    </row>
    <row r="1421" spans="1:111" s="75" customFormat="1" ht="12" customHeight="1">
      <c r="A1421" s="312">
        <v>3</v>
      </c>
      <c r="B1421" s="312" t="s">
        <v>96</v>
      </c>
      <c r="C1421" s="312"/>
      <c r="D1421" s="312"/>
      <c r="E1421" s="312"/>
      <c r="F1421" s="312"/>
      <c r="G1421" s="312"/>
      <c r="H1421" s="312"/>
      <c r="I1421" s="312"/>
      <c r="J1421" s="312"/>
      <c r="K1421" s="312"/>
      <c r="L1421" s="312"/>
      <c r="M1421" s="312" t="s">
        <v>81</v>
      </c>
      <c r="N1421" s="313"/>
      <c r="DE1421" s="129"/>
    </row>
    <row r="1422" spans="1:111" s="75" customFormat="1" ht="12" customHeight="1">
      <c r="A1422" s="312"/>
      <c r="B1422" s="258" t="s">
        <v>95</v>
      </c>
      <c r="C1422" s="314"/>
      <c r="D1422" s="314"/>
      <c r="E1422" s="314"/>
      <c r="F1422" s="259"/>
      <c r="G1422" s="312" t="s">
        <v>94</v>
      </c>
      <c r="H1422" s="312"/>
      <c r="I1422" s="312" t="s">
        <v>14</v>
      </c>
      <c r="J1422" s="312"/>
      <c r="K1422" s="312"/>
      <c r="L1422" s="110" t="s">
        <v>13</v>
      </c>
      <c r="M1422" s="312"/>
      <c r="N1422" s="313"/>
      <c r="DE1422" s="129"/>
    </row>
    <row r="1423" spans="1:111" s="75" customFormat="1" ht="12" customHeight="1">
      <c r="A1423" s="312"/>
      <c r="B1423" s="315"/>
      <c r="C1423" s="316"/>
      <c r="D1423" s="316"/>
      <c r="E1423" s="316"/>
      <c r="F1423" s="317"/>
      <c r="G1423" s="309"/>
      <c r="H1423" s="309"/>
      <c r="I1423" s="309"/>
      <c r="J1423" s="309"/>
      <c r="K1423" s="309"/>
      <c r="L1423" s="79"/>
      <c r="M1423" s="318"/>
      <c r="N1423" s="318"/>
      <c r="DE1423" s="129"/>
    </row>
    <row r="1424" spans="1:111" s="75" customFormat="1" ht="12" customHeight="1">
      <c r="A1424" s="111"/>
      <c r="B1424" s="111"/>
      <c r="C1424" s="297"/>
      <c r="D1424" s="297"/>
      <c r="E1424" s="297"/>
      <c r="F1424" s="111"/>
      <c r="G1424" s="297"/>
      <c r="H1424" s="297"/>
      <c r="I1424" s="297"/>
      <c r="J1424" s="297"/>
      <c r="K1424" s="297"/>
      <c r="L1424" s="111"/>
      <c r="M1424" s="227"/>
      <c r="N1424" s="227"/>
      <c r="DE1424" s="129"/>
    </row>
    <row r="1425" spans="1:109" s="75" customFormat="1" ht="12" customHeight="1">
      <c r="A1425" s="95"/>
      <c r="B1425" s="227"/>
      <c r="C1425" s="227"/>
      <c r="D1425" s="227"/>
      <c r="E1425" s="227"/>
      <c r="F1425" s="227"/>
      <c r="G1425" s="227"/>
      <c r="H1425" s="227"/>
      <c r="I1425" s="95"/>
      <c r="J1425" s="95"/>
      <c r="K1425" s="95"/>
      <c r="L1425" s="95"/>
      <c r="M1425" s="95"/>
      <c r="N1425" s="95"/>
      <c r="DE1425" s="129"/>
    </row>
    <row r="1426" spans="1:109" s="75" customFormat="1" ht="21" customHeight="1">
      <c r="A1426" s="191">
        <v>4</v>
      </c>
      <c r="B1426" s="298" t="s">
        <v>77</v>
      </c>
      <c r="C1426" s="299"/>
      <c r="D1426" s="300"/>
      <c r="E1426" s="225" t="s">
        <v>76</v>
      </c>
      <c r="F1426" s="226"/>
      <c r="G1426" s="227"/>
      <c r="H1426" s="227"/>
      <c r="I1426" s="112"/>
      <c r="J1426" s="94">
        <v>5</v>
      </c>
      <c r="K1426" s="301" t="s">
        <v>93</v>
      </c>
      <c r="L1426" s="302"/>
      <c r="M1426" s="302"/>
      <c r="N1426" s="303"/>
      <c r="DE1426" s="129"/>
    </row>
    <row r="1427" spans="1:109" s="75" customFormat="1" ht="12" customHeight="1">
      <c r="A1427" s="193"/>
      <c r="B1427" s="181"/>
      <c r="C1427" s="206"/>
      <c r="D1427" s="182"/>
      <c r="E1427" s="181"/>
      <c r="F1427" s="182"/>
      <c r="G1427" s="227"/>
      <c r="H1427" s="227"/>
      <c r="I1427" s="101"/>
      <c r="J1427" s="304"/>
      <c r="K1427" s="234"/>
      <c r="L1427" s="235"/>
      <c r="M1427" s="235"/>
      <c r="N1427" s="236"/>
      <c r="DE1427" s="129"/>
    </row>
    <row r="1428" spans="1:109" s="75" customFormat="1" ht="12" customHeight="1">
      <c r="A1428" s="95"/>
      <c r="B1428" s="100"/>
      <c r="C1428" s="100"/>
      <c r="D1428" s="100"/>
      <c r="E1428" s="100"/>
      <c r="F1428" s="100"/>
      <c r="G1428" s="227"/>
      <c r="H1428" s="227"/>
      <c r="I1428" s="95"/>
      <c r="J1428" s="305"/>
      <c r="K1428" s="237"/>
      <c r="L1428" s="307"/>
      <c r="M1428" s="307"/>
      <c r="N1428" s="239"/>
      <c r="O1428" s="25"/>
      <c r="P1428" s="25"/>
      <c r="DE1428" s="129"/>
    </row>
    <row r="1429" spans="1:109" s="75" customFormat="1" ht="12" customHeight="1">
      <c r="A1429" s="95"/>
      <c r="B1429" s="96"/>
      <c r="C1429" s="96"/>
      <c r="D1429" s="96"/>
      <c r="E1429" s="96"/>
      <c r="F1429" s="96"/>
      <c r="G1429" s="96"/>
      <c r="H1429" s="96"/>
      <c r="I1429" s="95"/>
      <c r="J1429" s="305"/>
      <c r="K1429" s="237"/>
      <c r="L1429" s="307"/>
      <c r="M1429" s="307"/>
      <c r="N1429" s="239"/>
      <c r="DE1429" s="129"/>
    </row>
    <row r="1430" spans="1:109" s="75" customFormat="1" ht="12" customHeight="1">
      <c r="A1430" s="95"/>
      <c r="B1430" s="244" t="s">
        <v>92</v>
      </c>
      <c r="C1430" s="244"/>
      <c r="D1430" s="244"/>
      <c r="E1430" s="244"/>
      <c r="F1430" s="244"/>
      <c r="G1430" s="244"/>
      <c r="H1430" s="244"/>
      <c r="I1430" s="103"/>
      <c r="J1430" s="305"/>
      <c r="K1430" s="237"/>
      <c r="L1430" s="307"/>
      <c r="M1430" s="307"/>
      <c r="N1430" s="239"/>
      <c r="DE1430" s="129"/>
    </row>
    <row r="1431" spans="1:109" s="75" customFormat="1" ht="12" customHeight="1">
      <c r="A1431" s="95"/>
      <c r="B1431" s="244" t="s">
        <v>91</v>
      </c>
      <c r="C1431" s="244"/>
      <c r="D1431" s="244"/>
      <c r="E1431" s="244"/>
      <c r="F1431" s="244"/>
      <c r="G1431" s="244"/>
      <c r="H1431" s="244"/>
      <c r="I1431" s="113"/>
      <c r="J1431" s="305"/>
      <c r="K1431" s="237"/>
      <c r="L1431" s="307"/>
      <c r="M1431" s="307"/>
      <c r="N1431" s="239"/>
      <c r="DE1431" s="129"/>
    </row>
    <row r="1432" spans="1:109" s="75" customFormat="1" ht="12" customHeight="1">
      <c r="A1432" s="98" t="s">
        <v>73</v>
      </c>
      <c r="B1432" s="279" t="s">
        <v>90</v>
      </c>
      <c r="C1432" s="279"/>
      <c r="D1432" s="279"/>
      <c r="E1432" s="279"/>
      <c r="F1432" s="279"/>
      <c r="G1432" s="279"/>
      <c r="H1432" s="279"/>
      <c r="I1432" s="103"/>
      <c r="J1432" s="305"/>
      <c r="K1432" s="237"/>
      <c r="L1432" s="307"/>
      <c r="M1432" s="307"/>
      <c r="N1432" s="239"/>
      <c r="DE1432" s="129"/>
    </row>
    <row r="1433" spans="1:109" s="75" customFormat="1" ht="12" customHeight="1">
      <c r="A1433" s="98"/>
      <c r="B1433" s="243"/>
      <c r="C1433" s="243"/>
      <c r="D1433" s="243"/>
      <c r="E1433" s="243"/>
      <c r="F1433" s="243"/>
      <c r="G1433" s="243"/>
      <c r="H1433" s="243"/>
      <c r="I1433" s="103"/>
      <c r="J1433" s="305"/>
      <c r="K1433" s="237"/>
      <c r="L1433" s="307"/>
      <c r="M1433" s="307"/>
      <c r="N1433" s="239"/>
      <c r="DE1433" s="129"/>
    </row>
    <row r="1434" spans="1:109" s="75" customFormat="1" ht="12" customHeight="1">
      <c r="A1434" s="98"/>
      <c r="B1434" s="243"/>
      <c r="C1434" s="243"/>
      <c r="D1434" s="243"/>
      <c r="E1434" s="243"/>
      <c r="F1434" s="243"/>
      <c r="G1434" s="243"/>
      <c r="H1434" s="243"/>
      <c r="I1434" s="103"/>
      <c r="J1434" s="305"/>
      <c r="K1434" s="237"/>
      <c r="L1434" s="307"/>
      <c r="M1434" s="307"/>
      <c r="N1434" s="239"/>
      <c r="DE1434" s="129"/>
    </row>
    <row r="1435" spans="1:109" s="75" customFormat="1" ht="12" customHeight="1">
      <c r="A1435" s="98"/>
      <c r="B1435" s="244"/>
      <c r="C1435" s="244"/>
      <c r="D1435" s="244"/>
      <c r="E1435" s="244"/>
      <c r="F1435" s="244"/>
      <c r="G1435" s="244"/>
      <c r="H1435" s="244"/>
      <c r="I1435" s="103"/>
      <c r="J1435" s="305"/>
      <c r="K1435" s="237"/>
      <c r="L1435" s="307"/>
      <c r="M1435" s="307"/>
      <c r="N1435" s="239"/>
      <c r="DE1435" s="129"/>
    </row>
    <row r="1436" spans="1:109" s="75" customFormat="1" ht="12" customHeight="1">
      <c r="A1436" s="98"/>
      <c r="B1436" s="244" t="s">
        <v>56</v>
      </c>
      <c r="C1436" s="244"/>
      <c r="D1436" s="244"/>
      <c r="E1436" s="244"/>
      <c r="F1436" s="244"/>
      <c r="G1436" s="244"/>
      <c r="H1436" s="244"/>
      <c r="I1436" s="103"/>
      <c r="J1436" s="305"/>
      <c r="K1436" s="237"/>
      <c r="L1436" s="307"/>
      <c r="M1436" s="307"/>
      <c r="N1436" s="239"/>
      <c r="Q1436" s="24"/>
      <c r="R1436" s="24"/>
      <c r="S1436" s="24"/>
      <c r="T1436" s="24"/>
      <c r="U1436" s="24"/>
      <c r="V1436" s="24"/>
      <c r="W1436" s="24"/>
      <c r="X1436" s="24"/>
      <c r="Y1436" s="24"/>
      <c r="Z1436" s="24"/>
      <c r="AA1436" s="24"/>
      <c r="DE1436" s="129"/>
    </row>
    <row r="1437" spans="1:109" s="75" customFormat="1" ht="12" customHeight="1">
      <c r="A1437" s="98"/>
      <c r="B1437" s="244"/>
      <c r="C1437" s="244"/>
      <c r="D1437" s="244"/>
      <c r="E1437" s="244"/>
      <c r="F1437" s="244"/>
      <c r="G1437" s="244"/>
      <c r="H1437" s="244"/>
      <c r="I1437" s="103"/>
      <c r="J1437" s="306"/>
      <c r="K1437" s="240"/>
      <c r="L1437" s="241"/>
      <c r="M1437" s="241"/>
      <c r="N1437" s="242"/>
      <c r="DE1437" s="129"/>
    </row>
    <row r="1438" spans="1:109" s="76" customFormat="1" ht="13.5">
      <c r="A1438" s="319" t="s">
        <v>100</v>
      </c>
      <c r="B1438" s="320"/>
      <c r="C1438" s="320"/>
      <c r="D1438" s="320"/>
      <c r="E1438" s="320"/>
      <c r="F1438" s="320"/>
      <c r="G1438" s="320"/>
      <c r="H1438" s="320"/>
      <c r="I1438" s="320"/>
      <c r="J1438" s="320"/>
      <c r="K1438" s="320"/>
      <c r="L1438" s="320"/>
      <c r="M1438" s="320"/>
      <c r="N1438" s="320"/>
      <c r="DE1438" s="145"/>
    </row>
    <row r="1439" spans="1:109" s="75" customFormat="1" ht="12" customHeight="1">
      <c r="A1439" s="321" t="s">
        <v>11</v>
      </c>
      <c r="B1439" s="322"/>
      <c r="C1439" s="187"/>
      <c r="D1439" s="188"/>
      <c r="E1439" s="321" t="s">
        <v>10</v>
      </c>
      <c r="F1439" s="322"/>
      <c r="G1439" s="181"/>
      <c r="H1439" s="206"/>
      <c r="I1439" s="323"/>
      <c r="J1439" s="324"/>
      <c r="K1439" s="108" t="s">
        <v>64</v>
      </c>
      <c r="L1439" s="181"/>
      <c r="M1439" s="206"/>
      <c r="N1439" s="182"/>
      <c r="DE1439" s="129"/>
    </row>
    <row r="1440" spans="1:109" s="75" customFormat="1" ht="12" customHeight="1">
      <c r="A1440" s="325">
        <v>1</v>
      </c>
      <c r="B1440" s="327" t="s">
        <v>99</v>
      </c>
      <c r="C1440" s="327"/>
      <c r="D1440" s="327"/>
      <c r="E1440" s="327"/>
      <c r="F1440" s="327"/>
      <c r="G1440" s="328" t="s">
        <v>98</v>
      </c>
      <c r="H1440" s="328"/>
      <c r="I1440" s="328" t="s">
        <v>97</v>
      </c>
      <c r="J1440" s="328"/>
      <c r="K1440" s="328"/>
      <c r="L1440" s="328"/>
      <c r="M1440" s="328"/>
      <c r="N1440" s="328"/>
      <c r="DE1440" s="129"/>
    </row>
    <row r="1441" spans="1:111" s="75" customFormat="1" ht="12" customHeight="1">
      <c r="A1441" s="326"/>
      <c r="B1441" s="308"/>
      <c r="C1441" s="308"/>
      <c r="D1441" s="308"/>
      <c r="E1441" s="308"/>
      <c r="F1441" s="308"/>
      <c r="G1441" s="308"/>
      <c r="H1441" s="308"/>
      <c r="I1441" s="329"/>
      <c r="J1441" s="211"/>
      <c r="K1441" s="211"/>
      <c r="L1441" s="211"/>
      <c r="M1441" s="211"/>
      <c r="N1441" s="109" t="s">
        <v>185</v>
      </c>
      <c r="P1441" s="74"/>
      <c r="DE1441" s="129"/>
    </row>
    <row r="1442" spans="1:111" s="75" customFormat="1" ht="12" customHeight="1">
      <c r="A1442" s="330"/>
      <c r="B1442" s="331"/>
      <c r="C1442" s="331"/>
      <c r="D1442" s="331"/>
      <c r="E1442" s="331"/>
      <c r="F1442" s="331"/>
      <c r="G1442" s="331"/>
      <c r="H1442" s="331"/>
      <c r="I1442" s="331"/>
      <c r="J1442" s="331"/>
      <c r="K1442" s="331"/>
      <c r="L1442" s="331"/>
      <c r="M1442" s="331"/>
      <c r="N1442" s="331"/>
      <c r="DE1442" s="129"/>
    </row>
    <row r="1443" spans="1:111" s="75" customFormat="1" ht="12" customHeight="1">
      <c r="A1443" s="328">
        <v>2</v>
      </c>
      <c r="B1443" s="328" t="s">
        <v>85</v>
      </c>
      <c r="C1443" s="328"/>
      <c r="D1443" s="328"/>
      <c r="E1443" s="328"/>
      <c r="F1443" s="328"/>
      <c r="G1443" s="328"/>
      <c r="H1443" s="328"/>
      <c r="I1443" s="328"/>
      <c r="J1443" s="328"/>
      <c r="K1443" s="328"/>
      <c r="L1443" s="328"/>
      <c r="M1443" s="328" t="s">
        <v>81</v>
      </c>
      <c r="N1443" s="332"/>
      <c r="DE1443" s="129"/>
    </row>
    <row r="1444" spans="1:111" s="75" customFormat="1" ht="12" customHeight="1">
      <c r="A1444" s="328"/>
      <c r="B1444" s="108" t="s">
        <v>5</v>
      </c>
      <c r="C1444" s="328" t="s">
        <v>84</v>
      </c>
      <c r="D1444" s="328"/>
      <c r="E1444" s="328"/>
      <c r="F1444" s="108" t="s">
        <v>83</v>
      </c>
      <c r="G1444" s="328" t="s">
        <v>94</v>
      </c>
      <c r="H1444" s="328"/>
      <c r="I1444" s="328" t="s">
        <v>14</v>
      </c>
      <c r="J1444" s="328"/>
      <c r="K1444" s="328"/>
      <c r="L1444" s="108" t="s">
        <v>13</v>
      </c>
      <c r="M1444" s="328"/>
      <c r="N1444" s="332"/>
      <c r="DE1444" s="129"/>
      <c r="DF1444" s="76" t="str">
        <f>IF(COUNTA(B1445:N1454)&gt;0,DG1444,"")</f>
        <v/>
      </c>
      <c r="DG1444" s="75">
        <v>42</v>
      </c>
    </row>
    <row r="1445" spans="1:111" s="75" customFormat="1" ht="12" customHeight="1">
      <c r="A1445" s="328"/>
      <c r="B1445" s="78"/>
      <c r="C1445" s="308"/>
      <c r="D1445" s="308"/>
      <c r="E1445" s="308"/>
      <c r="F1445" s="79"/>
      <c r="G1445" s="308"/>
      <c r="H1445" s="308"/>
      <c r="I1445" s="309"/>
      <c r="J1445" s="309"/>
      <c r="K1445" s="309"/>
      <c r="L1445" s="62"/>
      <c r="M1445" s="308"/>
      <c r="N1445" s="308"/>
      <c r="DE1445" s="129"/>
    </row>
    <row r="1446" spans="1:111" s="75" customFormat="1" ht="12" customHeight="1">
      <c r="A1446" s="328"/>
      <c r="B1446" s="78"/>
      <c r="C1446" s="308"/>
      <c r="D1446" s="308"/>
      <c r="E1446" s="308"/>
      <c r="F1446" s="79"/>
      <c r="G1446" s="308"/>
      <c r="H1446" s="308"/>
      <c r="I1446" s="309"/>
      <c r="J1446" s="309"/>
      <c r="K1446" s="309"/>
      <c r="L1446" s="62"/>
      <c r="M1446" s="308"/>
      <c r="N1446" s="308"/>
      <c r="DE1446" s="129"/>
    </row>
    <row r="1447" spans="1:111" s="75" customFormat="1" ht="12" customHeight="1">
      <c r="A1447" s="328"/>
      <c r="B1447" s="78"/>
      <c r="C1447" s="308"/>
      <c r="D1447" s="308"/>
      <c r="E1447" s="308"/>
      <c r="F1447" s="79"/>
      <c r="G1447" s="308"/>
      <c r="H1447" s="308"/>
      <c r="I1447" s="309"/>
      <c r="J1447" s="309"/>
      <c r="K1447" s="309"/>
      <c r="L1447" s="62"/>
      <c r="M1447" s="308"/>
      <c r="N1447" s="308"/>
      <c r="DE1447" s="129"/>
    </row>
    <row r="1448" spans="1:111" s="75" customFormat="1" ht="12" customHeight="1">
      <c r="A1448" s="328"/>
      <c r="B1448" s="78"/>
      <c r="C1448" s="308"/>
      <c r="D1448" s="308"/>
      <c r="E1448" s="308"/>
      <c r="F1448" s="79"/>
      <c r="G1448" s="308"/>
      <c r="H1448" s="308"/>
      <c r="I1448" s="309"/>
      <c r="J1448" s="309"/>
      <c r="K1448" s="309"/>
      <c r="L1448" s="62"/>
      <c r="M1448" s="308"/>
      <c r="N1448" s="308"/>
      <c r="DE1448" s="129"/>
    </row>
    <row r="1449" spans="1:111" s="75" customFormat="1" ht="12" customHeight="1">
      <c r="A1449" s="328"/>
      <c r="B1449" s="78"/>
      <c r="C1449" s="308"/>
      <c r="D1449" s="308"/>
      <c r="E1449" s="308"/>
      <c r="F1449" s="79"/>
      <c r="G1449" s="308"/>
      <c r="H1449" s="308"/>
      <c r="I1449" s="309"/>
      <c r="J1449" s="309"/>
      <c r="K1449" s="309"/>
      <c r="L1449" s="62"/>
      <c r="M1449" s="308"/>
      <c r="N1449" s="308"/>
      <c r="DE1449" s="129"/>
    </row>
    <row r="1450" spans="1:111" s="75" customFormat="1" ht="12" customHeight="1">
      <c r="A1450" s="328"/>
      <c r="B1450" s="78"/>
      <c r="C1450" s="308"/>
      <c r="D1450" s="308"/>
      <c r="E1450" s="308"/>
      <c r="F1450" s="79"/>
      <c r="G1450" s="308"/>
      <c r="H1450" s="308"/>
      <c r="I1450" s="309"/>
      <c r="J1450" s="309"/>
      <c r="K1450" s="309"/>
      <c r="L1450" s="62"/>
      <c r="M1450" s="308"/>
      <c r="N1450" s="308"/>
      <c r="DE1450" s="129"/>
    </row>
    <row r="1451" spans="1:111" s="75" customFormat="1" ht="12" customHeight="1">
      <c r="A1451" s="328"/>
      <c r="B1451" s="78"/>
      <c r="C1451" s="308"/>
      <c r="D1451" s="308"/>
      <c r="E1451" s="308"/>
      <c r="F1451" s="79"/>
      <c r="G1451" s="308"/>
      <c r="H1451" s="308"/>
      <c r="I1451" s="309"/>
      <c r="J1451" s="309"/>
      <c r="K1451" s="309"/>
      <c r="L1451" s="62"/>
      <c r="M1451" s="308"/>
      <c r="N1451" s="308"/>
      <c r="DE1451" s="129"/>
    </row>
    <row r="1452" spans="1:111" s="75" customFormat="1" ht="12" customHeight="1">
      <c r="A1452" s="328"/>
      <c r="B1452" s="78"/>
      <c r="C1452" s="308"/>
      <c r="D1452" s="308"/>
      <c r="E1452" s="308"/>
      <c r="F1452" s="79"/>
      <c r="G1452" s="308"/>
      <c r="H1452" s="308"/>
      <c r="I1452" s="309"/>
      <c r="J1452" s="309"/>
      <c r="K1452" s="309"/>
      <c r="L1452" s="62"/>
      <c r="M1452" s="308"/>
      <c r="N1452" s="308"/>
      <c r="DE1452" s="129"/>
    </row>
    <row r="1453" spans="1:111" s="75" customFormat="1" ht="12" customHeight="1">
      <c r="A1453" s="328"/>
      <c r="B1453" s="78"/>
      <c r="C1453" s="308"/>
      <c r="D1453" s="308"/>
      <c r="E1453" s="308"/>
      <c r="F1453" s="79"/>
      <c r="G1453" s="308"/>
      <c r="H1453" s="308"/>
      <c r="I1453" s="309"/>
      <c r="J1453" s="309"/>
      <c r="K1453" s="309"/>
      <c r="L1453" s="62"/>
      <c r="M1453" s="308"/>
      <c r="N1453" s="308"/>
      <c r="DE1453" s="129"/>
    </row>
    <row r="1454" spans="1:111" s="75" customFormat="1" ht="12" customHeight="1">
      <c r="A1454" s="328"/>
      <c r="B1454" s="78"/>
      <c r="C1454" s="308"/>
      <c r="D1454" s="308"/>
      <c r="E1454" s="308"/>
      <c r="F1454" s="79"/>
      <c r="G1454" s="308"/>
      <c r="H1454" s="308"/>
      <c r="I1454" s="309"/>
      <c r="J1454" s="309"/>
      <c r="K1454" s="309"/>
      <c r="L1454" s="62"/>
      <c r="M1454" s="308"/>
      <c r="N1454" s="308"/>
      <c r="DE1454" s="129"/>
    </row>
    <row r="1455" spans="1:111" s="75" customFormat="1" ht="12" customHeight="1">
      <c r="A1455" s="310"/>
      <c r="B1455" s="311"/>
      <c r="C1455" s="311"/>
      <c r="D1455" s="311"/>
      <c r="E1455" s="311"/>
      <c r="F1455" s="311"/>
      <c r="G1455" s="311"/>
      <c r="H1455" s="311"/>
      <c r="I1455" s="311"/>
      <c r="J1455" s="311"/>
      <c r="K1455" s="311"/>
      <c r="L1455" s="311"/>
      <c r="M1455" s="311"/>
      <c r="N1455" s="311"/>
      <c r="DE1455" s="129"/>
    </row>
    <row r="1456" spans="1:111" s="75" customFormat="1" ht="12" customHeight="1">
      <c r="A1456" s="312">
        <v>3</v>
      </c>
      <c r="B1456" s="312" t="s">
        <v>96</v>
      </c>
      <c r="C1456" s="312"/>
      <c r="D1456" s="312"/>
      <c r="E1456" s="312"/>
      <c r="F1456" s="312"/>
      <c r="G1456" s="312"/>
      <c r="H1456" s="312"/>
      <c r="I1456" s="312"/>
      <c r="J1456" s="312"/>
      <c r="K1456" s="312"/>
      <c r="L1456" s="312"/>
      <c r="M1456" s="312" t="s">
        <v>81</v>
      </c>
      <c r="N1456" s="313"/>
      <c r="DE1456" s="129"/>
    </row>
    <row r="1457" spans="1:109" s="75" customFormat="1" ht="12" customHeight="1">
      <c r="A1457" s="312"/>
      <c r="B1457" s="258" t="s">
        <v>95</v>
      </c>
      <c r="C1457" s="314"/>
      <c r="D1457" s="314"/>
      <c r="E1457" s="314"/>
      <c r="F1457" s="259"/>
      <c r="G1457" s="312" t="s">
        <v>94</v>
      </c>
      <c r="H1457" s="312"/>
      <c r="I1457" s="312" t="s">
        <v>14</v>
      </c>
      <c r="J1457" s="312"/>
      <c r="K1457" s="312"/>
      <c r="L1457" s="110" t="s">
        <v>13</v>
      </c>
      <c r="M1457" s="312"/>
      <c r="N1457" s="313"/>
      <c r="DE1457" s="129"/>
    </row>
    <row r="1458" spans="1:109" s="75" customFormat="1" ht="12" customHeight="1">
      <c r="A1458" s="312"/>
      <c r="B1458" s="315"/>
      <c r="C1458" s="316"/>
      <c r="D1458" s="316"/>
      <c r="E1458" s="316"/>
      <c r="F1458" s="317"/>
      <c r="G1458" s="309"/>
      <c r="H1458" s="309"/>
      <c r="I1458" s="309"/>
      <c r="J1458" s="309"/>
      <c r="K1458" s="309"/>
      <c r="L1458" s="79"/>
      <c r="M1458" s="318"/>
      <c r="N1458" s="318"/>
      <c r="DE1458" s="129"/>
    </row>
    <row r="1459" spans="1:109" s="75" customFormat="1" ht="12" customHeight="1">
      <c r="A1459" s="111"/>
      <c r="B1459" s="111"/>
      <c r="C1459" s="297"/>
      <c r="D1459" s="297"/>
      <c r="E1459" s="297"/>
      <c r="F1459" s="111"/>
      <c r="G1459" s="297"/>
      <c r="H1459" s="297"/>
      <c r="I1459" s="297"/>
      <c r="J1459" s="297"/>
      <c r="K1459" s="297"/>
      <c r="L1459" s="111"/>
      <c r="M1459" s="227"/>
      <c r="N1459" s="227"/>
      <c r="DE1459" s="129"/>
    </row>
    <row r="1460" spans="1:109" s="75" customFormat="1" ht="12" customHeight="1">
      <c r="A1460" s="95"/>
      <c r="B1460" s="227"/>
      <c r="C1460" s="227"/>
      <c r="D1460" s="227"/>
      <c r="E1460" s="227"/>
      <c r="F1460" s="227"/>
      <c r="G1460" s="227"/>
      <c r="H1460" s="227"/>
      <c r="I1460" s="95"/>
      <c r="J1460" s="95"/>
      <c r="K1460" s="95"/>
      <c r="L1460" s="95"/>
      <c r="M1460" s="95"/>
      <c r="N1460" s="95"/>
      <c r="DE1460" s="129"/>
    </row>
    <row r="1461" spans="1:109" s="75" customFormat="1" ht="21" customHeight="1">
      <c r="A1461" s="191">
        <v>4</v>
      </c>
      <c r="B1461" s="298" t="s">
        <v>77</v>
      </c>
      <c r="C1461" s="299"/>
      <c r="D1461" s="300"/>
      <c r="E1461" s="225" t="s">
        <v>76</v>
      </c>
      <c r="F1461" s="226"/>
      <c r="G1461" s="227"/>
      <c r="H1461" s="227"/>
      <c r="I1461" s="112"/>
      <c r="J1461" s="94">
        <v>5</v>
      </c>
      <c r="K1461" s="301" t="s">
        <v>93</v>
      </c>
      <c r="L1461" s="302"/>
      <c r="M1461" s="302"/>
      <c r="N1461" s="303"/>
      <c r="DE1461" s="129"/>
    </row>
    <row r="1462" spans="1:109" s="75" customFormat="1" ht="12" customHeight="1">
      <c r="A1462" s="193"/>
      <c r="B1462" s="181"/>
      <c r="C1462" s="206"/>
      <c r="D1462" s="182"/>
      <c r="E1462" s="181"/>
      <c r="F1462" s="182"/>
      <c r="G1462" s="227"/>
      <c r="H1462" s="227"/>
      <c r="I1462" s="101"/>
      <c r="J1462" s="304"/>
      <c r="K1462" s="234"/>
      <c r="L1462" s="235"/>
      <c r="M1462" s="235"/>
      <c r="N1462" s="236"/>
      <c r="DE1462" s="129"/>
    </row>
    <row r="1463" spans="1:109" s="75" customFormat="1" ht="12" customHeight="1">
      <c r="A1463" s="95"/>
      <c r="B1463" s="100"/>
      <c r="C1463" s="100"/>
      <c r="D1463" s="100"/>
      <c r="E1463" s="100"/>
      <c r="F1463" s="100"/>
      <c r="G1463" s="227"/>
      <c r="H1463" s="227"/>
      <c r="I1463" s="95"/>
      <c r="J1463" s="305"/>
      <c r="K1463" s="237"/>
      <c r="L1463" s="307"/>
      <c r="M1463" s="307"/>
      <c r="N1463" s="239"/>
      <c r="O1463" s="25"/>
      <c r="P1463" s="25"/>
      <c r="DE1463" s="129"/>
    </row>
    <row r="1464" spans="1:109" s="75" customFormat="1" ht="12" customHeight="1">
      <c r="A1464" s="95"/>
      <c r="B1464" s="96"/>
      <c r="C1464" s="96"/>
      <c r="D1464" s="96"/>
      <c r="E1464" s="96"/>
      <c r="F1464" s="96"/>
      <c r="G1464" s="96"/>
      <c r="H1464" s="96"/>
      <c r="I1464" s="95"/>
      <c r="J1464" s="305"/>
      <c r="K1464" s="237"/>
      <c r="L1464" s="307"/>
      <c r="M1464" s="307"/>
      <c r="N1464" s="239"/>
      <c r="DE1464" s="129"/>
    </row>
    <row r="1465" spans="1:109" s="75" customFormat="1" ht="12" customHeight="1">
      <c r="A1465" s="95"/>
      <c r="B1465" s="244" t="s">
        <v>92</v>
      </c>
      <c r="C1465" s="244"/>
      <c r="D1465" s="244"/>
      <c r="E1465" s="244"/>
      <c r="F1465" s="244"/>
      <c r="G1465" s="244"/>
      <c r="H1465" s="244"/>
      <c r="I1465" s="103"/>
      <c r="J1465" s="305"/>
      <c r="K1465" s="237"/>
      <c r="L1465" s="307"/>
      <c r="M1465" s="307"/>
      <c r="N1465" s="239"/>
      <c r="DE1465" s="129"/>
    </row>
    <row r="1466" spans="1:109" s="75" customFormat="1" ht="12" customHeight="1">
      <c r="A1466" s="95"/>
      <c r="B1466" s="244" t="s">
        <v>91</v>
      </c>
      <c r="C1466" s="244"/>
      <c r="D1466" s="244"/>
      <c r="E1466" s="244"/>
      <c r="F1466" s="244"/>
      <c r="G1466" s="244"/>
      <c r="H1466" s="244"/>
      <c r="I1466" s="113"/>
      <c r="J1466" s="305"/>
      <c r="K1466" s="237"/>
      <c r="L1466" s="307"/>
      <c r="M1466" s="307"/>
      <c r="N1466" s="239"/>
      <c r="DE1466" s="129"/>
    </row>
    <row r="1467" spans="1:109" s="75" customFormat="1" ht="12" customHeight="1">
      <c r="A1467" s="98" t="s">
        <v>73</v>
      </c>
      <c r="B1467" s="279" t="s">
        <v>90</v>
      </c>
      <c r="C1467" s="279"/>
      <c r="D1467" s="279"/>
      <c r="E1467" s="279"/>
      <c r="F1467" s="279"/>
      <c r="G1467" s="279"/>
      <c r="H1467" s="279"/>
      <c r="I1467" s="103"/>
      <c r="J1467" s="305"/>
      <c r="K1467" s="237"/>
      <c r="L1467" s="307"/>
      <c r="M1467" s="307"/>
      <c r="N1467" s="239"/>
      <c r="DE1467" s="129"/>
    </row>
    <row r="1468" spans="1:109" s="75" customFormat="1" ht="12" customHeight="1">
      <c r="A1468" s="98"/>
      <c r="B1468" s="243"/>
      <c r="C1468" s="243"/>
      <c r="D1468" s="243"/>
      <c r="E1468" s="243"/>
      <c r="F1468" s="243"/>
      <c r="G1468" s="243"/>
      <c r="H1468" s="243"/>
      <c r="I1468" s="103"/>
      <c r="J1468" s="305"/>
      <c r="K1468" s="237"/>
      <c r="L1468" s="307"/>
      <c r="M1468" s="307"/>
      <c r="N1468" s="239"/>
      <c r="DE1468" s="129"/>
    </row>
    <row r="1469" spans="1:109" s="75" customFormat="1" ht="12" customHeight="1">
      <c r="A1469" s="98"/>
      <c r="B1469" s="243"/>
      <c r="C1469" s="243"/>
      <c r="D1469" s="243"/>
      <c r="E1469" s="243"/>
      <c r="F1469" s="243"/>
      <c r="G1469" s="243"/>
      <c r="H1469" s="243"/>
      <c r="I1469" s="103"/>
      <c r="J1469" s="305"/>
      <c r="K1469" s="237"/>
      <c r="L1469" s="307"/>
      <c r="M1469" s="307"/>
      <c r="N1469" s="239"/>
      <c r="DE1469" s="129"/>
    </row>
    <row r="1470" spans="1:109" s="75" customFormat="1" ht="12" customHeight="1">
      <c r="A1470" s="98"/>
      <c r="B1470" s="244"/>
      <c r="C1470" s="244"/>
      <c r="D1470" s="244"/>
      <c r="E1470" s="244"/>
      <c r="F1470" s="244"/>
      <c r="G1470" s="244"/>
      <c r="H1470" s="244"/>
      <c r="I1470" s="103"/>
      <c r="J1470" s="305"/>
      <c r="K1470" s="237"/>
      <c r="L1470" s="307"/>
      <c r="M1470" s="307"/>
      <c r="N1470" s="239"/>
      <c r="DE1470" s="129"/>
    </row>
    <row r="1471" spans="1:109" s="75" customFormat="1" ht="12" customHeight="1">
      <c r="A1471" s="98"/>
      <c r="B1471" s="244" t="s">
        <v>56</v>
      </c>
      <c r="C1471" s="244"/>
      <c r="D1471" s="244"/>
      <c r="E1471" s="244"/>
      <c r="F1471" s="244"/>
      <c r="G1471" s="244"/>
      <c r="H1471" s="244"/>
      <c r="I1471" s="103"/>
      <c r="J1471" s="305"/>
      <c r="K1471" s="237"/>
      <c r="L1471" s="307"/>
      <c r="M1471" s="307"/>
      <c r="N1471" s="239"/>
      <c r="Q1471" s="24"/>
      <c r="R1471" s="24"/>
      <c r="S1471" s="24"/>
      <c r="T1471" s="24"/>
      <c r="U1471" s="24"/>
      <c r="V1471" s="24"/>
      <c r="W1471" s="24"/>
      <c r="X1471" s="24"/>
      <c r="Y1471" s="24"/>
      <c r="Z1471" s="24"/>
      <c r="AA1471" s="24"/>
      <c r="DE1471" s="129"/>
    </row>
    <row r="1472" spans="1:109" s="75" customFormat="1" ht="12" customHeight="1">
      <c r="A1472" s="98"/>
      <c r="B1472" s="244"/>
      <c r="C1472" s="244"/>
      <c r="D1472" s="244"/>
      <c r="E1472" s="244"/>
      <c r="F1472" s="244"/>
      <c r="G1472" s="244"/>
      <c r="H1472" s="244"/>
      <c r="I1472" s="103"/>
      <c r="J1472" s="306"/>
      <c r="K1472" s="240"/>
      <c r="L1472" s="241"/>
      <c r="M1472" s="241"/>
      <c r="N1472" s="242"/>
      <c r="DE1472" s="129"/>
    </row>
    <row r="1473" spans="1:111" s="76" customFormat="1" ht="13.5">
      <c r="A1473" s="319" t="s">
        <v>100</v>
      </c>
      <c r="B1473" s="320"/>
      <c r="C1473" s="320"/>
      <c r="D1473" s="320"/>
      <c r="E1473" s="320"/>
      <c r="F1473" s="320"/>
      <c r="G1473" s="320"/>
      <c r="H1473" s="320"/>
      <c r="I1473" s="320"/>
      <c r="J1473" s="320"/>
      <c r="K1473" s="320"/>
      <c r="L1473" s="320"/>
      <c r="M1473" s="320"/>
      <c r="N1473" s="320"/>
      <c r="DE1473" s="145"/>
    </row>
    <row r="1474" spans="1:111" s="75" customFormat="1" ht="12" customHeight="1">
      <c r="A1474" s="321" t="s">
        <v>11</v>
      </c>
      <c r="B1474" s="322"/>
      <c r="C1474" s="187"/>
      <c r="D1474" s="188"/>
      <c r="E1474" s="321" t="s">
        <v>10</v>
      </c>
      <c r="F1474" s="322"/>
      <c r="G1474" s="181"/>
      <c r="H1474" s="206"/>
      <c r="I1474" s="323"/>
      <c r="J1474" s="324"/>
      <c r="K1474" s="108" t="s">
        <v>64</v>
      </c>
      <c r="L1474" s="181"/>
      <c r="M1474" s="206"/>
      <c r="N1474" s="182"/>
      <c r="DE1474" s="129"/>
    </row>
    <row r="1475" spans="1:111" s="75" customFormat="1" ht="12" customHeight="1">
      <c r="A1475" s="325">
        <v>1</v>
      </c>
      <c r="B1475" s="327" t="s">
        <v>99</v>
      </c>
      <c r="C1475" s="327"/>
      <c r="D1475" s="327"/>
      <c r="E1475" s="327"/>
      <c r="F1475" s="327"/>
      <c r="G1475" s="328" t="s">
        <v>98</v>
      </c>
      <c r="H1475" s="328"/>
      <c r="I1475" s="328" t="s">
        <v>97</v>
      </c>
      <c r="J1475" s="328"/>
      <c r="K1475" s="328"/>
      <c r="L1475" s="328"/>
      <c r="M1475" s="328"/>
      <c r="N1475" s="328"/>
      <c r="DE1475" s="129"/>
    </row>
    <row r="1476" spans="1:111" s="75" customFormat="1" ht="12" customHeight="1">
      <c r="A1476" s="326"/>
      <c r="B1476" s="308"/>
      <c r="C1476" s="308"/>
      <c r="D1476" s="308"/>
      <c r="E1476" s="308"/>
      <c r="F1476" s="308"/>
      <c r="G1476" s="308"/>
      <c r="H1476" s="308"/>
      <c r="I1476" s="329"/>
      <c r="J1476" s="211"/>
      <c r="K1476" s="211"/>
      <c r="L1476" s="211"/>
      <c r="M1476" s="211"/>
      <c r="N1476" s="109" t="s">
        <v>185</v>
      </c>
      <c r="P1476" s="74"/>
      <c r="DE1476" s="129"/>
    </row>
    <row r="1477" spans="1:111" s="75" customFormat="1" ht="12" customHeight="1">
      <c r="A1477" s="330"/>
      <c r="B1477" s="331"/>
      <c r="C1477" s="331"/>
      <c r="D1477" s="331"/>
      <c r="E1477" s="331"/>
      <c r="F1477" s="331"/>
      <c r="G1477" s="331"/>
      <c r="H1477" s="331"/>
      <c r="I1477" s="331"/>
      <c r="J1477" s="331"/>
      <c r="K1477" s="331"/>
      <c r="L1477" s="331"/>
      <c r="M1477" s="331"/>
      <c r="N1477" s="331"/>
      <c r="DE1477" s="129"/>
    </row>
    <row r="1478" spans="1:111" s="75" customFormat="1" ht="12" customHeight="1">
      <c r="A1478" s="328">
        <v>2</v>
      </c>
      <c r="B1478" s="328" t="s">
        <v>85</v>
      </c>
      <c r="C1478" s="328"/>
      <c r="D1478" s="328"/>
      <c r="E1478" s="328"/>
      <c r="F1478" s="328"/>
      <c r="G1478" s="328"/>
      <c r="H1478" s="328"/>
      <c r="I1478" s="328"/>
      <c r="J1478" s="328"/>
      <c r="K1478" s="328"/>
      <c r="L1478" s="328"/>
      <c r="M1478" s="328" t="s">
        <v>81</v>
      </c>
      <c r="N1478" s="332"/>
      <c r="DE1478" s="129"/>
    </row>
    <row r="1479" spans="1:111" s="75" customFormat="1" ht="12" customHeight="1">
      <c r="A1479" s="328"/>
      <c r="B1479" s="108" t="s">
        <v>5</v>
      </c>
      <c r="C1479" s="328" t="s">
        <v>84</v>
      </c>
      <c r="D1479" s="328"/>
      <c r="E1479" s="328"/>
      <c r="F1479" s="108" t="s">
        <v>83</v>
      </c>
      <c r="G1479" s="328" t="s">
        <v>94</v>
      </c>
      <c r="H1479" s="328"/>
      <c r="I1479" s="328" t="s">
        <v>14</v>
      </c>
      <c r="J1479" s="328"/>
      <c r="K1479" s="328"/>
      <c r="L1479" s="108" t="s">
        <v>13</v>
      </c>
      <c r="M1479" s="328"/>
      <c r="N1479" s="332"/>
      <c r="DE1479" s="129"/>
      <c r="DF1479" s="76" t="str">
        <f>IF(COUNTA(B1480:N1489)&gt;0,DG1479,"")</f>
        <v/>
      </c>
      <c r="DG1479" s="75">
        <v>43</v>
      </c>
    </row>
    <row r="1480" spans="1:111" s="75" customFormat="1" ht="12" customHeight="1">
      <c r="A1480" s="328"/>
      <c r="B1480" s="78"/>
      <c r="C1480" s="308"/>
      <c r="D1480" s="308"/>
      <c r="E1480" s="308"/>
      <c r="F1480" s="79"/>
      <c r="G1480" s="308"/>
      <c r="H1480" s="308"/>
      <c r="I1480" s="309"/>
      <c r="J1480" s="309"/>
      <c r="K1480" s="309"/>
      <c r="L1480" s="62"/>
      <c r="M1480" s="308"/>
      <c r="N1480" s="308"/>
      <c r="DE1480" s="129"/>
    </row>
    <row r="1481" spans="1:111" s="75" customFormat="1" ht="12" customHeight="1">
      <c r="A1481" s="328"/>
      <c r="B1481" s="78"/>
      <c r="C1481" s="308"/>
      <c r="D1481" s="308"/>
      <c r="E1481" s="308"/>
      <c r="F1481" s="79"/>
      <c r="G1481" s="308"/>
      <c r="H1481" s="308"/>
      <c r="I1481" s="309"/>
      <c r="J1481" s="309"/>
      <c r="K1481" s="309"/>
      <c r="L1481" s="62"/>
      <c r="M1481" s="308"/>
      <c r="N1481" s="308"/>
      <c r="DE1481" s="129"/>
    </row>
    <row r="1482" spans="1:111" s="75" customFormat="1" ht="12" customHeight="1">
      <c r="A1482" s="328"/>
      <c r="B1482" s="78"/>
      <c r="C1482" s="308"/>
      <c r="D1482" s="308"/>
      <c r="E1482" s="308"/>
      <c r="F1482" s="79"/>
      <c r="G1482" s="308"/>
      <c r="H1482" s="308"/>
      <c r="I1482" s="309"/>
      <c r="J1482" s="309"/>
      <c r="K1482" s="309"/>
      <c r="L1482" s="62"/>
      <c r="M1482" s="308"/>
      <c r="N1482" s="308"/>
      <c r="DE1482" s="129"/>
    </row>
    <row r="1483" spans="1:111" s="75" customFormat="1" ht="12" customHeight="1">
      <c r="A1483" s="328"/>
      <c r="B1483" s="78"/>
      <c r="C1483" s="308"/>
      <c r="D1483" s="308"/>
      <c r="E1483" s="308"/>
      <c r="F1483" s="79"/>
      <c r="G1483" s="308"/>
      <c r="H1483" s="308"/>
      <c r="I1483" s="309"/>
      <c r="J1483" s="309"/>
      <c r="K1483" s="309"/>
      <c r="L1483" s="62"/>
      <c r="M1483" s="308"/>
      <c r="N1483" s="308"/>
      <c r="DE1483" s="129"/>
    </row>
    <row r="1484" spans="1:111" s="75" customFormat="1" ht="12" customHeight="1">
      <c r="A1484" s="328"/>
      <c r="B1484" s="78"/>
      <c r="C1484" s="308"/>
      <c r="D1484" s="308"/>
      <c r="E1484" s="308"/>
      <c r="F1484" s="79"/>
      <c r="G1484" s="308"/>
      <c r="H1484" s="308"/>
      <c r="I1484" s="309"/>
      <c r="J1484" s="309"/>
      <c r="K1484" s="309"/>
      <c r="L1484" s="62"/>
      <c r="M1484" s="308"/>
      <c r="N1484" s="308"/>
      <c r="DE1484" s="129"/>
    </row>
    <row r="1485" spans="1:111" s="75" customFormat="1" ht="12" customHeight="1">
      <c r="A1485" s="328"/>
      <c r="B1485" s="78"/>
      <c r="C1485" s="308"/>
      <c r="D1485" s="308"/>
      <c r="E1485" s="308"/>
      <c r="F1485" s="79"/>
      <c r="G1485" s="308"/>
      <c r="H1485" s="308"/>
      <c r="I1485" s="309"/>
      <c r="J1485" s="309"/>
      <c r="K1485" s="309"/>
      <c r="L1485" s="62"/>
      <c r="M1485" s="308"/>
      <c r="N1485" s="308"/>
      <c r="DE1485" s="129"/>
    </row>
    <row r="1486" spans="1:111" s="75" customFormat="1" ht="12" customHeight="1">
      <c r="A1486" s="328"/>
      <c r="B1486" s="78"/>
      <c r="C1486" s="308"/>
      <c r="D1486" s="308"/>
      <c r="E1486" s="308"/>
      <c r="F1486" s="79"/>
      <c r="G1486" s="308"/>
      <c r="H1486" s="308"/>
      <c r="I1486" s="309"/>
      <c r="J1486" s="309"/>
      <c r="K1486" s="309"/>
      <c r="L1486" s="62"/>
      <c r="M1486" s="308"/>
      <c r="N1486" s="308"/>
      <c r="DE1486" s="129"/>
    </row>
    <row r="1487" spans="1:111" s="75" customFormat="1" ht="12" customHeight="1">
      <c r="A1487" s="328"/>
      <c r="B1487" s="78"/>
      <c r="C1487" s="308"/>
      <c r="D1487" s="308"/>
      <c r="E1487" s="308"/>
      <c r="F1487" s="79"/>
      <c r="G1487" s="308"/>
      <c r="H1487" s="308"/>
      <c r="I1487" s="309"/>
      <c r="J1487" s="309"/>
      <c r="K1487" s="309"/>
      <c r="L1487" s="62"/>
      <c r="M1487" s="308"/>
      <c r="N1487" s="308"/>
      <c r="DE1487" s="129"/>
    </row>
    <row r="1488" spans="1:111" s="75" customFormat="1" ht="12" customHeight="1">
      <c r="A1488" s="328"/>
      <c r="B1488" s="78"/>
      <c r="C1488" s="308"/>
      <c r="D1488" s="308"/>
      <c r="E1488" s="308"/>
      <c r="F1488" s="79"/>
      <c r="G1488" s="308"/>
      <c r="H1488" s="308"/>
      <c r="I1488" s="309"/>
      <c r="J1488" s="309"/>
      <c r="K1488" s="309"/>
      <c r="L1488" s="62"/>
      <c r="M1488" s="308"/>
      <c r="N1488" s="308"/>
      <c r="DE1488" s="129"/>
    </row>
    <row r="1489" spans="1:109" s="75" customFormat="1" ht="12" customHeight="1">
      <c r="A1489" s="328"/>
      <c r="B1489" s="78"/>
      <c r="C1489" s="308"/>
      <c r="D1489" s="308"/>
      <c r="E1489" s="308"/>
      <c r="F1489" s="79"/>
      <c r="G1489" s="308"/>
      <c r="H1489" s="308"/>
      <c r="I1489" s="309"/>
      <c r="J1489" s="309"/>
      <c r="K1489" s="309"/>
      <c r="L1489" s="62"/>
      <c r="M1489" s="308"/>
      <c r="N1489" s="308"/>
      <c r="DE1489" s="129"/>
    </row>
    <row r="1490" spans="1:109" s="75" customFormat="1" ht="12" customHeight="1">
      <c r="A1490" s="310"/>
      <c r="B1490" s="311"/>
      <c r="C1490" s="311"/>
      <c r="D1490" s="311"/>
      <c r="E1490" s="311"/>
      <c r="F1490" s="311"/>
      <c r="G1490" s="311"/>
      <c r="H1490" s="311"/>
      <c r="I1490" s="311"/>
      <c r="J1490" s="311"/>
      <c r="K1490" s="311"/>
      <c r="L1490" s="311"/>
      <c r="M1490" s="311"/>
      <c r="N1490" s="311"/>
      <c r="DE1490" s="129"/>
    </row>
    <row r="1491" spans="1:109" s="75" customFormat="1" ht="12" customHeight="1">
      <c r="A1491" s="312">
        <v>3</v>
      </c>
      <c r="B1491" s="312" t="s">
        <v>96</v>
      </c>
      <c r="C1491" s="312"/>
      <c r="D1491" s="312"/>
      <c r="E1491" s="312"/>
      <c r="F1491" s="312"/>
      <c r="G1491" s="312"/>
      <c r="H1491" s="312"/>
      <c r="I1491" s="312"/>
      <c r="J1491" s="312"/>
      <c r="K1491" s="312"/>
      <c r="L1491" s="312"/>
      <c r="M1491" s="312" t="s">
        <v>81</v>
      </c>
      <c r="N1491" s="313"/>
      <c r="DE1491" s="129"/>
    </row>
    <row r="1492" spans="1:109" s="75" customFormat="1" ht="12" customHeight="1">
      <c r="A1492" s="312"/>
      <c r="B1492" s="258" t="s">
        <v>95</v>
      </c>
      <c r="C1492" s="314"/>
      <c r="D1492" s="314"/>
      <c r="E1492" s="314"/>
      <c r="F1492" s="259"/>
      <c r="G1492" s="312" t="s">
        <v>94</v>
      </c>
      <c r="H1492" s="312"/>
      <c r="I1492" s="312" t="s">
        <v>14</v>
      </c>
      <c r="J1492" s="312"/>
      <c r="K1492" s="312"/>
      <c r="L1492" s="110" t="s">
        <v>13</v>
      </c>
      <c r="M1492" s="312"/>
      <c r="N1492" s="313"/>
      <c r="DE1492" s="129"/>
    </row>
    <row r="1493" spans="1:109" s="75" customFormat="1" ht="12" customHeight="1">
      <c r="A1493" s="312"/>
      <c r="B1493" s="315"/>
      <c r="C1493" s="316"/>
      <c r="D1493" s="316"/>
      <c r="E1493" s="316"/>
      <c r="F1493" s="317"/>
      <c r="G1493" s="309"/>
      <c r="H1493" s="309"/>
      <c r="I1493" s="309"/>
      <c r="J1493" s="309"/>
      <c r="K1493" s="309"/>
      <c r="L1493" s="79"/>
      <c r="M1493" s="318"/>
      <c r="N1493" s="318"/>
      <c r="DE1493" s="129"/>
    </row>
    <row r="1494" spans="1:109" s="75" customFormat="1" ht="12" customHeight="1">
      <c r="A1494" s="111"/>
      <c r="B1494" s="111"/>
      <c r="C1494" s="297"/>
      <c r="D1494" s="297"/>
      <c r="E1494" s="297"/>
      <c r="F1494" s="111"/>
      <c r="G1494" s="297"/>
      <c r="H1494" s="297"/>
      <c r="I1494" s="297"/>
      <c r="J1494" s="297"/>
      <c r="K1494" s="297"/>
      <c r="L1494" s="111"/>
      <c r="M1494" s="227"/>
      <c r="N1494" s="227"/>
      <c r="DE1494" s="129"/>
    </row>
    <row r="1495" spans="1:109" s="75" customFormat="1" ht="12" customHeight="1">
      <c r="A1495" s="95"/>
      <c r="B1495" s="227"/>
      <c r="C1495" s="227"/>
      <c r="D1495" s="227"/>
      <c r="E1495" s="227"/>
      <c r="F1495" s="227"/>
      <c r="G1495" s="227"/>
      <c r="H1495" s="227"/>
      <c r="I1495" s="95"/>
      <c r="J1495" s="95"/>
      <c r="K1495" s="95"/>
      <c r="L1495" s="95"/>
      <c r="M1495" s="95"/>
      <c r="N1495" s="95"/>
      <c r="DE1495" s="129"/>
    </row>
    <row r="1496" spans="1:109" s="75" customFormat="1" ht="21" customHeight="1">
      <c r="A1496" s="191">
        <v>4</v>
      </c>
      <c r="B1496" s="298" t="s">
        <v>77</v>
      </c>
      <c r="C1496" s="299"/>
      <c r="D1496" s="300"/>
      <c r="E1496" s="225" t="s">
        <v>76</v>
      </c>
      <c r="F1496" s="226"/>
      <c r="G1496" s="227"/>
      <c r="H1496" s="227"/>
      <c r="I1496" s="112"/>
      <c r="J1496" s="94">
        <v>5</v>
      </c>
      <c r="K1496" s="301" t="s">
        <v>93</v>
      </c>
      <c r="L1496" s="302"/>
      <c r="M1496" s="302"/>
      <c r="N1496" s="303"/>
      <c r="DE1496" s="129"/>
    </row>
    <row r="1497" spans="1:109" s="75" customFormat="1" ht="12" customHeight="1">
      <c r="A1497" s="193"/>
      <c r="B1497" s="181"/>
      <c r="C1497" s="206"/>
      <c r="D1497" s="182"/>
      <c r="E1497" s="181"/>
      <c r="F1497" s="182"/>
      <c r="G1497" s="227"/>
      <c r="H1497" s="227"/>
      <c r="I1497" s="101"/>
      <c r="J1497" s="304"/>
      <c r="K1497" s="234"/>
      <c r="L1497" s="235"/>
      <c r="M1497" s="235"/>
      <c r="N1497" s="236"/>
      <c r="DE1497" s="129"/>
    </row>
    <row r="1498" spans="1:109" s="75" customFormat="1" ht="12" customHeight="1">
      <c r="A1498" s="95"/>
      <c r="B1498" s="100"/>
      <c r="C1498" s="100"/>
      <c r="D1498" s="100"/>
      <c r="E1498" s="100"/>
      <c r="F1498" s="100"/>
      <c r="G1498" s="227"/>
      <c r="H1498" s="227"/>
      <c r="I1498" s="95"/>
      <c r="J1498" s="305"/>
      <c r="K1498" s="237"/>
      <c r="L1498" s="307"/>
      <c r="M1498" s="307"/>
      <c r="N1498" s="239"/>
      <c r="O1498" s="25"/>
      <c r="P1498" s="25"/>
      <c r="DE1498" s="129"/>
    </row>
    <row r="1499" spans="1:109" s="75" customFormat="1" ht="12" customHeight="1">
      <c r="A1499" s="95"/>
      <c r="B1499" s="96"/>
      <c r="C1499" s="96"/>
      <c r="D1499" s="96"/>
      <c r="E1499" s="96"/>
      <c r="F1499" s="96"/>
      <c r="G1499" s="96"/>
      <c r="H1499" s="96"/>
      <c r="I1499" s="95"/>
      <c r="J1499" s="305"/>
      <c r="K1499" s="237"/>
      <c r="L1499" s="307"/>
      <c r="M1499" s="307"/>
      <c r="N1499" s="239"/>
      <c r="DE1499" s="129"/>
    </row>
    <row r="1500" spans="1:109" s="75" customFormat="1" ht="12" customHeight="1">
      <c r="A1500" s="95"/>
      <c r="B1500" s="244" t="s">
        <v>92</v>
      </c>
      <c r="C1500" s="244"/>
      <c r="D1500" s="244"/>
      <c r="E1500" s="244"/>
      <c r="F1500" s="244"/>
      <c r="G1500" s="244"/>
      <c r="H1500" s="244"/>
      <c r="I1500" s="103"/>
      <c r="J1500" s="305"/>
      <c r="K1500" s="237"/>
      <c r="L1500" s="307"/>
      <c r="M1500" s="307"/>
      <c r="N1500" s="239"/>
      <c r="DE1500" s="129"/>
    </row>
    <row r="1501" spans="1:109" s="75" customFormat="1" ht="12" customHeight="1">
      <c r="A1501" s="95"/>
      <c r="B1501" s="244" t="s">
        <v>91</v>
      </c>
      <c r="C1501" s="244"/>
      <c r="D1501" s="244"/>
      <c r="E1501" s="244"/>
      <c r="F1501" s="244"/>
      <c r="G1501" s="244"/>
      <c r="H1501" s="244"/>
      <c r="I1501" s="113"/>
      <c r="J1501" s="305"/>
      <c r="K1501" s="237"/>
      <c r="L1501" s="307"/>
      <c r="M1501" s="307"/>
      <c r="N1501" s="239"/>
      <c r="DE1501" s="129"/>
    </row>
    <row r="1502" spans="1:109" s="75" customFormat="1" ht="12" customHeight="1">
      <c r="A1502" s="98" t="s">
        <v>73</v>
      </c>
      <c r="B1502" s="279" t="s">
        <v>90</v>
      </c>
      <c r="C1502" s="279"/>
      <c r="D1502" s="279"/>
      <c r="E1502" s="279"/>
      <c r="F1502" s="279"/>
      <c r="G1502" s="279"/>
      <c r="H1502" s="279"/>
      <c r="I1502" s="103"/>
      <c r="J1502" s="305"/>
      <c r="K1502" s="237"/>
      <c r="L1502" s="307"/>
      <c r="M1502" s="307"/>
      <c r="N1502" s="239"/>
      <c r="DE1502" s="129"/>
    </row>
    <row r="1503" spans="1:109" s="75" customFormat="1" ht="12" customHeight="1">
      <c r="A1503" s="98"/>
      <c r="B1503" s="243"/>
      <c r="C1503" s="243"/>
      <c r="D1503" s="243"/>
      <c r="E1503" s="243"/>
      <c r="F1503" s="243"/>
      <c r="G1503" s="243"/>
      <c r="H1503" s="243"/>
      <c r="I1503" s="103"/>
      <c r="J1503" s="305"/>
      <c r="K1503" s="237"/>
      <c r="L1503" s="307"/>
      <c r="M1503" s="307"/>
      <c r="N1503" s="239"/>
      <c r="DE1503" s="129"/>
    </row>
    <row r="1504" spans="1:109" s="75" customFormat="1" ht="12" customHeight="1">
      <c r="A1504" s="98"/>
      <c r="B1504" s="243"/>
      <c r="C1504" s="243"/>
      <c r="D1504" s="243"/>
      <c r="E1504" s="243"/>
      <c r="F1504" s="243"/>
      <c r="G1504" s="243"/>
      <c r="H1504" s="243"/>
      <c r="I1504" s="103"/>
      <c r="J1504" s="305"/>
      <c r="K1504" s="237"/>
      <c r="L1504" s="307"/>
      <c r="M1504" s="307"/>
      <c r="N1504" s="239"/>
      <c r="DE1504" s="129"/>
    </row>
    <row r="1505" spans="1:111" s="75" customFormat="1" ht="12" customHeight="1">
      <c r="A1505" s="98"/>
      <c r="B1505" s="244"/>
      <c r="C1505" s="244"/>
      <c r="D1505" s="244"/>
      <c r="E1505" s="244"/>
      <c r="F1505" s="244"/>
      <c r="G1505" s="244"/>
      <c r="H1505" s="244"/>
      <c r="I1505" s="103"/>
      <c r="J1505" s="305"/>
      <c r="K1505" s="237"/>
      <c r="L1505" s="307"/>
      <c r="M1505" s="307"/>
      <c r="N1505" s="239"/>
      <c r="DE1505" s="129"/>
    </row>
    <row r="1506" spans="1:111" s="75" customFormat="1" ht="12" customHeight="1">
      <c r="A1506" s="98"/>
      <c r="B1506" s="244" t="s">
        <v>56</v>
      </c>
      <c r="C1506" s="244"/>
      <c r="D1506" s="244"/>
      <c r="E1506" s="244"/>
      <c r="F1506" s="244"/>
      <c r="G1506" s="244"/>
      <c r="H1506" s="244"/>
      <c r="I1506" s="103"/>
      <c r="J1506" s="305"/>
      <c r="K1506" s="237"/>
      <c r="L1506" s="307"/>
      <c r="M1506" s="307"/>
      <c r="N1506" s="239"/>
      <c r="Q1506" s="24"/>
      <c r="R1506" s="24"/>
      <c r="S1506" s="24"/>
      <c r="T1506" s="24"/>
      <c r="U1506" s="24"/>
      <c r="V1506" s="24"/>
      <c r="W1506" s="24"/>
      <c r="X1506" s="24"/>
      <c r="Y1506" s="24"/>
      <c r="Z1506" s="24"/>
      <c r="AA1506" s="24"/>
      <c r="DE1506" s="129"/>
    </row>
    <row r="1507" spans="1:111" s="75" customFormat="1" ht="12" customHeight="1">
      <c r="A1507" s="98"/>
      <c r="B1507" s="244"/>
      <c r="C1507" s="244"/>
      <c r="D1507" s="244"/>
      <c r="E1507" s="244"/>
      <c r="F1507" s="244"/>
      <c r="G1507" s="244"/>
      <c r="H1507" s="244"/>
      <c r="I1507" s="103"/>
      <c r="J1507" s="306"/>
      <c r="K1507" s="240"/>
      <c r="L1507" s="241"/>
      <c r="M1507" s="241"/>
      <c r="N1507" s="242"/>
      <c r="DE1507" s="129"/>
    </row>
    <row r="1508" spans="1:111" s="76" customFormat="1" ht="13.5">
      <c r="A1508" s="319" t="s">
        <v>100</v>
      </c>
      <c r="B1508" s="320"/>
      <c r="C1508" s="320"/>
      <c r="D1508" s="320"/>
      <c r="E1508" s="320"/>
      <c r="F1508" s="320"/>
      <c r="G1508" s="320"/>
      <c r="H1508" s="320"/>
      <c r="I1508" s="320"/>
      <c r="J1508" s="320"/>
      <c r="K1508" s="320"/>
      <c r="L1508" s="320"/>
      <c r="M1508" s="320"/>
      <c r="N1508" s="320"/>
      <c r="DE1508" s="145"/>
    </row>
    <row r="1509" spans="1:111" s="75" customFormat="1" ht="12" customHeight="1">
      <c r="A1509" s="321" t="s">
        <v>11</v>
      </c>
      <c r="B1509" s="322"/>
      <c r="C1509" s="187"/>
      <c r="D1509" s="188"/>
      <c r="E1509" s="321" t="s">
        <v>10</v>
      </c>
      <c r="F1509" s="322"/>
      <c r="G1509" s="181"/>
      <c r="H1509" s="206"/>
      <c r="I1509" s="323"/>
      <c r="J1509" s="324"/>
      <c r="K1509" s="108" t="s">
        <v>64</v>
      </c>
      <c r="L1509" s="181"/>
      <c r="M1509" s="206"/>
      <c r="N1509" s="182"/>
      <c r="DE1509" s="129"/>
    </row>
    <row r="1510" spans="1:111" s="75" customFormat="1" ht="12" customHeight="1">
      <c r="A1510" s="325">
        <v>1</v>
      </c>
      <c r="B1510" s="327" t="s">
        <v>99</v>
      </c>
      <c r="C1510" s="327"/>
      <c r="D1510" s="327"/>
      <c r="E1510" s="327"/>
      <c r="F1510" s="327"/>
      <c r="G1510" s="328" t="s">
        <v>98</v>
      </c>
      <c r="H1510" s="328"/>
      <c r="I1510" s="328" t="s">
        <v>97</v>
      </c>
      <c r="J1510" s="328"/>
      <c r="K1510" s="328"/>
      <c r="L1510" s="328"/>
      <c r="M1510" s="328"/>
      <c r="N1510" s="328"/>
      <c r="DE1510" s="129"/>
    </row>
    <row r="1511" spans="1:111" s="75" customFormat="1" ht="12" customHeight="1">
      <c r="A1511" s="326"/>
      <c r="B1511" s="308"/>
      <c r="C1511" s="308"/>
      <c r="D1511" s="308"/>
      <c r="E1511" s="308"/>
      <c r="F1511" s="308"/>
      <c r="G1511" s="308"/>
      <c r="H1511" s="308"/>
      <c r="I1511" s="329"/>
      <c r="J1511" s="211"/>
      <c r="K1511" s="211"/>
      <c r="L1511" s="211"/>
      <c r="M1511" s="211"/>
      <c r="N1511" s="109" t="s">
        <v>185</v>
      </c>
      <c r="P1511" s="74"/>
      <c r="DE1511" s="129"/>
    </row>
    <row r="1512" spans="1:111" s="75" customFormat="1" ht="12" customHeight="1">
      <c r="A1512" s="330"/>
      <c r="B1512" s="331"/>
      <c r="C1512" s="331"/>
      <c r="D1512" s="331"/>
      <c r="E1512" s="331"/>
      <c r="F1512" s="331"/>
      <c r="G1512" s="331"/>
      <c r="H1512" s="331"/>
      <c r="I1512" s="331"/>
      <c r="J1512" s="331"/>
      <c r="K1512" s="331"/>
      <c r="L1512" s="331"/>
      <c r="M1512" s="331"/>
      <c r="N1512" s="331"/>
      <c r="DE1512" s="129"/>
    </row>
    <row r="1513" spans="1:111" s="75" customFormat="1" ht="12" customHeight="1">
      <c r="A1513" s="328">
        <v>2</v>
      </c>
      <c r="B1513" s="328" t="s">
        <v>85</v>
      </c>
      <c r="C1513" s="328"/>
      <c r="D1513" s="328"/>
      <c r="E1513" s="328"/>
      <c r="F1513" s="328"/>
      <c r="G1513" s="328"/>
      <c r="H1513" s="328"/>
      <c r="I1513" s="328"/>
      <c r="J1513" s="328"/>
      <c r="K1513" s="328"/>
      <c r="L1513" s="328"/>
      <c r="M1513" s="328" t="s">
        <v>81</v>
      </c>
      <c r="N1513" s="332"/>
      <c r="DE1513" s="129"/>
    </row>
    <row r="1514" spans="1:111" s="75" customFormat="1" ht="12" customHeight="1">
      <c r="A1514" s="328"/>
      <c r="B1514" s="108" t="s">
        <v>5</v>
      </c>
      <c r="C1514" s="328" t="s">
        <v>84</v>
      </c>
      <c r="D1514" s="328"/>
      <c r="E1514" s="328"/>
      <c r="F1514" s="108" t="s">
        <v>83</v>
      </c>
      <c r="G1514" s="328" t="s">
        <v>94</v>
      </c>
      <c r="H1514" s="328"/>
      <c r="I1514" s="328" t="s">
        <v>14</v>
      </c>
      <c r="J1514" s="328"/>
      <c r="K1514" s="328"/>
      <c r="L1514" s="108" t="s">
        <v>13</v>
      </c>
      <c r="M1514" s="328"/>
      <c r="N1514" s="332"/>
      <c r="DE1514" s="129"/>
      <c r="DF1514" s="76" t="str">
        <f>IF(COUNTA(B1515:N1524)&gt;0,DG1514,"")</f>
        <v/>
      </c>
      <c r="DG1514" s="75">
        <v>44</v>
      </c>
    </row>
    <row r="1515" spans="1:111" s="75" customFormat="1" ht="12" customHeight="1">
      <c r="A1515" s="328"/>
      <c r="B1515" s="78"/>
      <c r="C1515" s="308"/>
      <c r="D1515" s="308"/>
      <c r="E1515" s="308"/>
      <c r="F1515" s="79"/>
      <c r="G1515" s="308"/>
      <c r="H1515" s="308"/>
      <c r="I1515" s="309"/>
      <c r="J1515" s="309"/>
      <c r="K1515" s="309"/>
      <c r="L1515" s="62"/>
      <c r="M1515" s="308"/>
      <c r="N1515" s="308"/>
      <c r="DE1515" s="129"/>
    </row>
    <row r="1516" spans="1:111" s="75" customFormat="1" ht="12" customHeight="1">
      <c r="A1516" s="328"/>
      <c r="B1516" s="78"/>
      <c r="C1516" s="308"/>
      <c r="D1516" s="308"/>
      <c r="E1516" s="308"/>
      <c r="F1516" s="79"/>
      <c r="G1516" s="308"/>
      <c r="H1516" s="308"/>
      <c r="I1516" s="309"/>
      <c r="J1516" s="309"/>
      <c r="K1516" s="309"/>
      <c r="L1516" s="62"/>
      <c r="M1516" s="308"/>
      <c r="N1516" s="308"/>
      <c r="DE1516" s="129"/>
    </row>
    <row r="1517" spans="1:111" s="75" customFormat="1" ht="12" customHeight="1">
      <c r="A1517" s="328"/>
      <c r="B1517" s="78"/>
      <c r="C1517" s="308"/>
      <c r="D1517" s="308"/>
      <c r="E1517" s="308"/>
      <c r="F1517" s="79"/>
      <c r="G1517" s="308"/>
      <c r="H1517" s="308"/>
      <c r="I1517" s="309"/>
      <c r="J1517" s="309"/>
      <c r="K1517" s="309"/>
      <c r="L1517" s="62"/>
      <c r="M1517" s="308"/>
      <c r="N1517" s="308"/>
      <c r="DE1517" s="129"/>
    </row>
    <row r="1518" spans="1:111" s="75" customFormat="1" ht="12" customHeight="1">
      <c r="A1518" s="328"/>
      <c r="B1518" s="78"/>
      <c r="C1518" s="308"/>
      <c r="D1518" s="308"/>
      <c r="E1518" s="308"/>
      <c r="F1518" s="79"/>
      <c r="G1518" s="308"/>
      <c r="H1518" s="308"/>
      <c r="I1518" s="309"/>
      <c r="J1518" s="309"/>
      <c r="K1518" s="309"/>
      <c r="L1518" s="62"/>
      <c r="M1518" s="308"/>
      <c r="N1518" s="308"/>
      <c r="DE1518" s="129"/>
    </row>
    <row r="1519" spans="1:111" s="75" customFormat="1" ht="12" customHeight="1">
      <c r="A1519" s="328"/>
      <c r="B1519" s="78"/>
      <c r="C1519" s="308"/>
      <c r="D1519" s="308"/>
      <c r="E1519" s="308"/>
      <c r="F1519" s="79"/>
      <c r="G1519" s="308"/>
      <c r="H1519" s="308"/>
      <c r="I1519" s="309"/>
      <c r="J1519" s="309"/>
      <c r="K1519" s="309"/>
      <c r="L1519" s="62"/>
      <c r="M1519" s="308"/>
      <c r="N1519" s="308"/>
      <c r="DE1519" s="129"/>
    </row>
    <row r="1520" spans="1:111" s="75" customFormat="1" ht="12" customHeight="1">
      <c r="A1520" s="328"/>
      <c r="B1520" s="78"/>
      <c r="C1520" s="308"/>
      <c r="D1520" s="308"/>
      <c r="E1520" s="308"/>
      <c r="F1520" s="79"/>
      <c r="G1520" s="308"/>
      <c r="H1520" s="308"/>
      <c r="I1520" s="309"/>
      <c r="J1520" s="309"/>
      <c r="K1520" s="309"/>
      <c r="L1520" s="62"/>
      <c r="M1520" s="308"/>
      <c r="N1520" s="308"/>
      <c r="DE1520" s="129"/>
    </row>
    <row r="1521" spans="1:109" s="75" customFormat="1" ht="12" customHeight="1">
      <c r="A1521" s="328"/>
      <c r="B1521" s="78"/>
      <c r="C1521" s="308"/>
      <c r="D1521" s="308"/>
      <c r="E1521" s="308"/>
      <c r="F1521" s="79"/>
      <c r="G1521" s="308"/>
      <c r="H1521" s="308"/>
      <c r="I1521" s="309"/>
      <c r="J1521" s="309"/>
      <c r="K1521" s="309"/>
      <c r="L1521" s="62"/>
      <c r="M1521" s="308"/>
      <c r="N1521" s="308"/>
      <c r="DE1521" s="129"/>
    </row>
    <row r="1522" spans="1:109" s="75" customFormat="1" ht="12" customHeight="1">
      <c r="A1522" s="328"/>
      <c r="B1522" s="78"/>
      <c r="C1522" s="308"/>
      <c r="D1522" s="308"/>
      <c r="E1522" s="308"/>
      <c r="F1522" s="79"/>
      <c r="G1522" s="308"/>
      <c r="H1522" s="308"/>
      <c r="I1522" s="309"/>
      <c r="J1522" s="309"/>
      <c r="K1522" s="309"/>
      <c r="L1522" s="62"/>
      <c r="M1522" s="308"/>
      <c r="N1522" s="308"/>
      <c r="DE1522" s="129"/>
    </row>
    <row r="1523" spans="1:109" s="75" customFormat="1" ht="12" customHeight="1">
      <c r="A1523" s="328"/>
      <c r="B1523" s="78"/>
      <c r="C1523" s="308"/>
      <c r="D1523" s="308"/>
      <c r="E1523" s="308"/>
      <c r="F1523" s="79"/>
      <c r="G1523" s="308"/>
      <c r="H1523" s="308"/>
      <c r="I1523" s="309"/>
      <c r="J1523" s="309"/>
      <c r="K1523" s="309"/>
      <c r="L1523" s="62"/>
      <c r="M1523" s="308"/>
      <c r="N1523" s="308"/>
      <c r="DE1523" s="129"/>
    </row>
    <row r="1524" spans="1:109" s="75" customFormat="1" ht="12" customHeight="1">
      <c r="A1524" s="328"/>
      <c r="B1524" s="78"/>
      <c r="C1524" s="308"/>
      <c r="D1524" s="308"/>
      <c r="E1524" s="308"/>
      <c r="F1524" s="79"/>
      <c r="G1524" s="308"/>
      <c r="H1524" s="308"/>
      <c r="I1524" s="309"/>
      <c r="J1524" s="309"/>
      <c r="K1524" s="309"/>
      <c r="L1524" s="62"/>
      <c r="M1524" s="308"/>
      <c r="N1524" s="308"/>
      <c r="DE1524" s="129"/>
    </row>
    <row r="1525" spans="1:109" s="75" customFormat="1" ht="12" customHeight="1">
      <c r="A1525" s="310"/>
      <c r="B1525" s="311"/>
      <c r="C1525" s="311"/>
      <c r="D1525" s="311"/>
      <c r="E1525" s="311"/>
      <c r="F1525" s="311"/>
      <c r="G1525" s="311"/>
      <c r="H1525" s="311"/>
      <c r="I1525" s="311"/>
      <c r="J1525" s="311"/>
      <c r="K1525" s="311"/>
      <c r="L1525" s="311"/>
      <c r="M1525" s="311"/>
      <c r="N1525" s="311"/>
      <c r="DE1525" s="129"/>
    </row>
    <row r="1526" spans="1:109" s="75" customFormat="1" ht="12" customHeight="1">
      <c r="A1526" s="312">
        <v>3</v>
      </c>
      <c r="B1526" s="312" t="s">
        <v>96</v>
      </c>
      <c r="C1526" s="312"/>
      <c r="D1526" s="312"/>
      <c r="E1526" s="312"/>
      <c r="F1526" s="312"/>
      <c r="G1526" s="312"/>
      <c r="H1526" s="312"/>
      <c r="I1526" s="312"/>
      <c r="J1526" s="312"/>
      <c r="K1526" s="312"/>
      <c r="L1526" s="312"/>
      <c r="M1526" s="312" t="s">
        <v>81</v>
      </c>
      <c r="N1526" s="313"/>
      <c r="DE1526" s="129"/>
    </row>
    <row r="1527" spans="1:109" s="75" customFormat="1" ht="12" customHeight="1">
      <c r="A1527" s="312"/>
      <c r="B1527" s="258" t="s">
        <v>95</v>
      </c>
      <c r="C1527" s="314"/>
      <c r="D1527" s="314"/>
      <c r="E1527" s="314"/>
      <c r="F1527" s="259"/>
      <c r="G1527" s="312" t="s">
        <v>94</v>
      </c>
      <c r="H1527" s="312"/>
      <c r="I1527" s="312" t="s">
        <v>14</v>
      </c>
      <c r="J1527" s="312"/>
      <c r="K1527" s="312"/>
      <c r="L1527" s="110" t="s">
        <v>13</v>
      </c>
      <c r="M1527" s="312"/>
      <c r="N1527" s="313"/>
      <c r="DE1527" s="129"/>
    </row>
    <row r="1528" spans="1:109" s="75" customFormat="1" ht="12" customHeight="1">
      <c r="A1528" s="312"/>
      <c r="B1528" s="315"/>
      <c r="C1528" s="316"/>
      <c r="D1528" s="316"/>
      <c r="E1528" s="316"/>
      <c r="F1528" s="317"/>
      <c r="G1528" s="309"/>
      <c r="H1528" s="309"/>
      <c r="I1528" s="309"/>
      <c r="J1528" s="309"/>
      <c r="K1528" s="309"/>
      <c r="L1528" s="79"/>
      <c r="M1528" s="318"/>
      <c r="N1528" s="318"/>
      <c r="DE1528" s="129"/>
    </row>
    <row r="1529" spans="1:109" s="75" customFormat="1" ht="12" customHeight="1">
      <c r="A1529" s="111"/>
      <c r="B1529" s="111"/>
      <c r="C1529" s="297"/>
      <c r="D1529" s="297"/>
      <c r="E1529" s="297"/>
      <c r="F1529" s="111"/>
      <c r="G1529" s="297"/>
      <c r="H1529" s="297"/>
      <c r="I1529" s="297"/>
      <c r="J1529" s="297"/>
      <c r="K1529" s="297"/>
      <c r="L1529" s="111"/>
      <c r="M1529" s="227"/>
      <c r="N1529" s="227"/>
      <c r="DE1529" s="129"/>
    </row>
    <row r="1530" spans="1:109" s="75" customFormat="1" ht="12" customHeight="1">
      <c r="A1530" s="95"/>
      <c r="B1530" s="227"/>
      <c r="C1530" s="227"/>
      <c r="D1530" s="227"/>
      <c r="E1530" s="227"/>
      <c r="F1530" s="227"/>
      <c r="G1530" s="227"/>
      <c r="H1530" s="227"/>
      <c r="I1530" s="95"/>
      <c r="J1530" s="95"/>
      <c r="K1530" s="95"/>
      <c r="L1530" s="95"/>
      <c r="M1530" s="95"/>
      <c r="N1530" s="95"/>
      <c r="DE1530" s="129"/>
    </row>
    <row r="1531" spans="1:109" s="75" customFormat="1" ht="21" customHeight="1">
      <c r="A1531" s="191">
        <v>4</v>
      </c>
      <c r="B1531" s="298" t="s">
        <v>77</v>
      </c>
      <c r="C1531" s="299"/>
      <c r="D1531" s="300"/>
      <c r="E1531" s="225" t="s">
        <v>76</v>
      </c>
      <c r="F1531" s="226"/>
      <c r="G1531" s="227"/>
      <c r="H1531" s="227"/>
      <c r="I1531" s="112"/>
      <c r="J1531" s="94">
        <v>5</v>
      </c>
      <c r="K1531" s="301" t="s">
        <v>93</v>
      </c>
      <c r="L1531" s="302"/>
      <c r="M1531" s="302"/>
      <c r="N1531" s="303"/>
      <c r="DE1531" s="129"/>
    </row>
    <row r="1532" spans="1:109" s="75" customFormat="1" ht="12" customHeight="1">
      <c r="A1532" s="193"/>
      <c r="B1532" s="181"/>
      <c r="C1532" s="206"/>
      <c r="D1532" s="182"/>
      <c r="E1532" s="181"/>
      <c r="F1532" s="182"/>
      <c r="G1532" s="227"/>
      <c r="H1532" s="227"/>
      <c r="I1532" s="101"/>
      <c r="J1532" s="304"/>
      <c r="K1532" s="234"/>
      <c r="L1532" s="235"/>
      <c r="M1532" s="235"/>
      <c r="N1532" s="236"/>
      <c r="DE1532" s="129"/>
    </row>
    <row r="1533" spans="1:109" s="75" customFormat="1" ht="12" customHeight="1">
      <c r="A1533" s="95"/>
      <c r="B1533" s="100"/>
      <c r="C1533" s="100"/>
      <c r="D1533" s="100"/>
      <c r="E1533" s="100"/>
      <c r="F1533" s="100"/>
      <c r="G1533" s="227"/>
      <c r="H1533" s="227"/>
      <c r="I1533" s="95"/>
      <c r="J1533" s="305"/>
      <c r="K1533" s="237"/>
      <c r="L1533" s="307"/>
      <c r="M1533" s="307"/>
      <c r="N1533" s="239"/>
      <c r="O1533" s="25"/>
      <c r="P1533" s="25"/>
      <c r="DE1533" s="129"/>
    </row>
    <row r="1534" spans="1:109" s="75" customFormat="1" ht="12" customHeight="1">
      <c r="A1534" s="95"/>
      <c r="B1534" s="96"/>
      <c r="C1534" s="96"/>
      <c r="D1534" s="96"/>
      <c r="E1534" s="96"/>
      <c r="F1534" s="96"/>
      <c r="G1534" s="96"/>
      <c r="H1534" s="96"/>
      <c r="I1534" s="95"/>
      <c r="J1534" s="305"/>
      <c r="K1534" s="237"/>
      <c r="L1534" s="307"/>
      <c r="M1534" s="307"/>
      <c r="N1534" s="239"/>
      <c r="DE1534" s="129"/>
    </row>
    <row r="1535" spans="1:109" s="75" customFormat="1" ht="12" customHeight="1">
      <c r="A1535" s="95"/>
      <c r="B1535" s="244" t="s">
        <v>92</v>
      </c>
      <c r="C1535" s="244"/>
      <c r="D1535" s="244"/>
      <c r="E1535" s="244"/>
      <c r="F1535" s="244"/>
      <c r="G1535" s="244"/>
      <c r="H1535" s="244"/>
      <c r="I1535" s="103"/>
      <c r="J1535" s="305"/>
      <c r="K1535" s="237"/>
      <c r="L1535" s="307"/>
      <c r="M1535" s="307"/>
      <c r="N1535" s="239"/>
      <c r="DE1535" s="129"/>
    </row>
    <row r="1536" spans="1:109" s="75" customFormat="1" ht="12" customHeight="1">
      <c r="A1536" s="95"/>
      <c r="B1536" s="244" t="s">
        <v>91</v>
      </c>
      <c r="C1536" s="244"/>
      <c r="D1536" s="244"/>
      <c r="E1536" s="244"/>
      <c r="F1536" s="244"/>
      <c r="G1536" s="244"/>
      <c r="H1536" s="244"/>
      <c r="I1536" s="113"/>
      <c r="J1536" s="305"/>
      <c r="K1536" s="237"/>
      <c r="L1536" s="307"/>
      <c r="M1536" s="307"/>
      <c r="N1536" s="239"/>
      <c r="DE1536" s="129"/>
    </row>
    <row r="1537" spans="1:111" s="75" customFormat="1" ht="12" customHeight="1">
      <c r="A1537" s="98" t="s">
        <v>73</v>
      </c>
      <c r="B1537" s="279" t="s">
        <v>90</v>
      </c>
      <c r="C1537" s="279"/>
      <c r="D1537" s="279"/>
      <c r="E1537" s="279"/>
      <c r="F1537" s="279"/>
      <c r="G1537" s="279"/>
      <c r="H1537" s="279"/>
      <c r="I1537" s="103"/>
      <c r="J1537" s="305"/>
      <c r="K1537" s="237"/>
      <c r="L1537" s="307"/>
      <c r="M1537" s="307"/>
      <c r="N1537" s="239"/>
      <c r="DE1537" s="129"/>
    </row>
    <row r="1538" spans="1:111" s="75" customFormat="1" ht="12" customHeight="1">
      <c r="A1538" s="98"/>
      <c r="B1538" s="243"/>
      <c r="C1538" s="243"/>
      <c r="D1538" s="243"/>
      <c r="E1538" s="243"/>
      <c r="F1538" s="243"/>
      <c r="G1538" s="243"/>
      <c r="H1538" s="243"/>
      <c r="I1538" s="103"/>
      <c r="J1538" s="305"/>
      <c r="K1538" s="237"/>
      <c r="L1538" s="307"/>
      <c r="M1538" s="307"/>
      <c r="N1538" s="239"/>
      <c r="DE1538" s="129"/>
    </row>
    <row r="1539" spans="1:111" s="75" customFormat="1" ht="12" customHeight="1">
      <c r="A1539" s="98"/>
      <c r="B1539" s="243"/>
      <c r="C1539" s="243"/>
      <c r="D1539" s="243"/>
      <c r="E1539" s="243"/>
      <c r="F1539" s="243"/>
      <c r="G1539" s="243"/>
      <c r="H1539" s="243"/>
      <c r="I1539" s="103"/>
      <c r="J1539" s="305"/>
      <c r="K1539" s="237"/>
      <c r="L1539" s="307"/>
      <c r="M1539" s="307"/>
      <c r="N1539" s="239"/>
      <c r="DE1539" s="129"/>
    </row>
    <row r="1540" spans="1:111" s="75" customFormat="1" ht="12" customHeight="1">
      <c r="A1540" s="98"/>
      <c r="B1540" s="244"/>
      <c r="C1540" s="244"/>
      <c r="D1540" s="244"/>
      <c r="E1540" s="244"/>
      <c r="F1540" s="244"/>
      <c r="G1540" s="244"/>
      <c r="H1540" s="244"/>
      <c r="I1540" s="103"/>
      <c r="J1540" s="305"/>
      <c r="K1540" s="237"/>
      <c r="L1540" s="307"/>
      <c r="M1540" s="307"/>
      <c r="N1540" s="239"/>
      <c r="DE1540" s="129"/>
    </row>
    <row r="1541" spans="1:111" s="75" customFormat="1" ht="12" customHeight="1">
      <c r="A1541" s="98"/>
      <c r="B1541" s="244" t="s">
        <v>56</v>
      </c>
      <c r="C1541" s="244"/>
      <c r="D1541" s="244"/>
      <c r="E1541" s="244"/>
      <c r="F1541" s="244"/>
      <c r="G1541" s="244"/>
      <c r="H1541" s="244"/>
      <c r="I1541" s="103"/>
      <c r="J1541" s="305"/>
      <c r="K1541" s="237"/>
      <c r="L1541" s="307"/>
      <c r="M1541" s="307"/>
      <c r="N1541" s="239"/>
      <c r="Q1541" s="24"/>
      <c r="R1541" s="24"/>
      <c r="S1541" s="24"/>
      <c r="T1541" s="24"/>
      <c r="U1541" s="24"/>
      <c r="V1541" s="24"/>
      <c r="W1541" s="24"/>
      <c r="X1541" s="24"/>
      <c r="Y1541" s="24"/>
      <c r="Z1541" s="24"/>
      <c r="AA1541" s="24"/>
      <c r="DE1541" s="129"/>
    </row>
    <row r="1542" spans="1:111" s="75" customFormat="1" ht="12" customHeight="1">
      <c r="A1542" s="98"/>
      <c r="B1542" s="244"/>
      <c r="C1542" s="244"/>
      <c r="D1542" s="244"/>
      <c r="E1542" s="244"/>
      <c r="F1542" s="244"/>
      <c r="G1542" s="244"/>
      <c r="H1542" s="244"/>
      <c r="I1542" s="103"/>
      <c r="J1542" s="306"/>
      <c r="K1542" s="240"/>
      <c r="L1542" s="241"/>
      <c r="M1542" s="241"/>
      <c r="N1542" s="242"/>
      <c r="DE1542" s="129"/>
    </row>
    <row r="1543" spans="1:111" s="76" customFormat="1" ht="13.5">
      <c r="A1543" s="319" t="s">
        <v>100</v>
      </c>
      <c r="B1543" s="320"/>
      <c r="C1543" s="320"/>
      <c r="D1543" s="320"/>
      <c r="E1543" s="320"/>
      <c r="F1543" s="320"/>
      <c r="G1543" s="320"/>
      <c r="H1543" s="320"/>
      <c r="I1543" s="320"/>
      <c r="J1543" s="320"/>
      <c r="K1543" s="320"/>
      <c r="L1543" s="320"/>
      <c r="M1543" s="320"/>
      <c r="N1543" s="320"/>
      <c r="DE1543" s="145"/>
    </row>
    <row r="1544" spans="1:111" s="75" customFormat="1" ht="12" customHeight="1">
      <c r="A1544" s="321" t="s">
        <v>11</v>
      </c>
      <c r="B1544" s="322"/>
      <c r="C1544" s="187"/>
      <c r="D1544" s="188"/>
      <c r="E1544" s="321" t="s">
        <v>10</v>
      </c>
      <c r="F1544" s="322"/>
      <c r="G1544" s="181"/>
      <c r="H1544" s="206"/>
      <c r="I1544" s="323"/>
      <c r="J1544" s="324"/>
      <c r="K1544" s="108" t="s">
        <v>64</v>
      </c>
      <c r="L1544" s="181"/>
      <c r="M1544" s="206"/>
      <c r="N1544" s="182"/>
      <c r="DE1544" s="129"/>
    </row>
    <row r="1545" spans="1:111" s="75" customFormat="1" ht="12" customHeight="1">
      <c r="A1545" s="325">
        <v>1</v>
      </c>
      <c r="B1545" s="327" t="s">
        <v>99</v>
      </c>
      <c r="C1545" s="327"/>
      <c r="D1545" s="327"/>
      <c r="E1545" s="327"/>
      <c r="F1545" s="327"/>
      <c r="G1545" s="328" t="s">
        <v>98</v>
      </c>
      <c r="H1545" s="328"/>
      <c r="I1545" s="328" t="s">
        <v>97</v>
      </c>
      <c r="J1545" s="328"/>
      <c r="K1545" s="328"/>
      <c r="L1545" s="328"/>
      <c r="M1545" s="328"/>
      <c r="N1545" s="328"/>
      <c r="DE1545" s="129"/>
    </row>
    <row r="1546" spans="1:111" s="75" customFormat="1" ht="12" customHeight="1">
      <c r="A1546" s="326"/>
      <c r="B1546" s="308"/>
      <c r="C1546" s="308"/>
      <c r="D1546" s="308"/>
      <c r="E1546" s="308"/>
      <c r="F1546" s="308"/>
      <c r="G1546" s="308"/>
      <c r="H1546" s="308"/>
      <c r="I1546" s="329"/>
      <c r="J1546" s="211"/>
      <c r="K1546" s="211"/>
      <c r="L1546" s="211"/>
      <c r="M1546" s="211"/>
      <c r="N1546" s="109" t="s">
        <v>185</v>
      </c>
      <c r="P1546" s="74"/>
      <c r="DE1546" s="129"/>
    </row>
    <row r="1547" spans="1:111" s="75" customFormat="1" ht="12" customHeight="1">
      <c r="A1547" s="330"/>
      <c r="B1547" s="331"/>
      <c r="C1547" s="331"/>
      <c r="D1547" s="331"/>
      <c r="E1547" s="331"/>
      <c r="F1547" s="331"/>
      <c r="G1547" s="331"/>
      <c r="H1547" s="331"/>
      <c r="I1547" s="331"/>
      <c r="J1547" s="331"/>
      <c r="K1547" s="331"/>
      <c r="L1547" s="331"/>
      <c r="M1547" s="331"/>
      <c r="N1547" s="331"/>
      <c r="DE1547" s="129"/>
    </row>
    <row r="1548" spans="1:111" s="75" customFormat="1" ht="12" customHeight="1">
      <c r="A1548" s="328">
        <v>2</v>
      </c>
      <c r="B1548" s="328" t="s">
        <v>85</v>
      </c>
      <c r="C1548" s="328"/>
      <c r="D1548" s="328"/>
      <c r="E1548" s="328"/>
      <c r="F1548" s="328"/>
      <c r="G1548" s="328"/>
      <c r="H1548" s="328"/>
      <c r="I1548" s="328"/>
      <c r="J1548" s="328"/>
      <c r="K1548" s="328"/>
      <c r="L1548" s="328"/>
      <c r="M1548" s="328" t="s">
        <v>81</v>
      </c>
      <c r="N1548" s="332"/>
      <c r="DE1548" s="129"/>
    </row>
    <row r="1549" spans="1:111" s="75" customFormat="1" ht="12" customHeight="1">
      <c r="A1549" s="328"/>
      <c r="B1549" s="108" t="s">
        <v>5</v>
      </c>
      <c r="C1549" s="328" t="s">
        <v>84</v>
      </c>
      <c r="D1549" s="328"/>
      <c r="E1549" s="328"/>
      <c r="F1549" s="108" t="s">
        <v>83</v>
      </c>
      <c r="G1549" s="328" t="s">
        <v>94</v>
      </c>
      <c r="H1549" s="328"/>
      <c r="I1549" s="328" t="s">
        <v>14</v>
      </c>
      <c r="J1549" s="328"/>
      <c r="K1549" s="328"/>
      <c r="L1549" s="108" t="s">
        <v>13</v>
      </c>
      <c r="M1549" s="328"/>
      <c r="N1549" s="332"/>
      <c r="DE1549" s="129"/>
      <c r="DF1549" s="76" t="str">
        <f>IF(COUNTA(B1550:N1559)&gt;0,DG1549,"")</f>
        <v/>
      </c>
      <c r="DG1549" s="75">
        <v>45</v>
      </c>
    </row>
    <row r="1550" spans="1:111" s="75" customFormat="1" ht="12" customHeight="1">
      <c r="A1550" s="328"/>
      <c r="B1550" s="78"/>
      <c r="C1550" s="308"/>
      <c r="D1550" s="308"/>
      <c r="E1550" s="308"/>
      <c r="F1550" s="79"/>
      <c r="G1550" s="308"/>
      <c r="H1550" s="308"/>
      <c r="I1550" s="309"/>
      <c r="J1550" s="309"/>
      <c r="K1550" s="309"/>
      <c r="L1550" s="62"/>
      <c r="M1550" s="308"/>
      <c r="N1550" s="308"/>
      <c r="DE1550" s="129"/>
    </row>
    <row r="1551" spans="1:111" s="75" customFormat="1" ht="12" customHeight="1">
      <c r="A1551" s="328"/>
      <c r="B1551" s="78"/>
      <c r="C1551" s="308"/>
      <c r="D1551" s="308"/>
      <c r="E1551" s="308"/>
      <c r="F1551" s="79"/>
      <c r="G1551" s="308"/>
      <c r="H1551" s="308"/>
      <c r="I1551" s="309"/>
      <c r="J1551" s="309"/>
      <c r="K1551" s="309"/>
      <c r="L1551" s="62"/>
      <c r="M1551" s="308"/>
      <c r="N1551" s="308"/>
      <c r="DE1551" s="129"/>
    </row>
    <row r="1552" spans="1:111" s="75" customFormat="1" ht="12" customHeight="1">
      <c r="A1552" s="328"/>
      <c r="B1552" s="78"/>
      <c r="C1552" s="308"/>
      <c r="D1552" s="308"/>
      <c r="E1552" s="308"/>
      <c r="F1552" s="79"/>
      <c r="G1552" s="308"/>
      <c r="H1552" s="308"/>
      <c r="I1552" s="309"/>
      <c r="J1552" s="309"/>
      <c r="K1552" s="309"/>
      <c r="L1552" s="62"/>
      <c r="M1552" s="308"/>
      <c r="N1552" s="308"/>
      <c r="DE1552" s="129"/>
    </row>
    <row r="1553" spans="1:109" s="75" customFormat="1" ht="12" customHeight="1">
      <c r="A1553" s="328"/>
      <c r="B1553" s="78"/>
      <c r="C1553" s="308"/>
      <c r="D1553" s="308"/>
      <c r="E1553" s="308"/>
      <c r="F1553" s="79"/>
      <c r="G1553" s="308"/>
      <c r="H1553" s="308"/>
      <c r="I1553" s="309"/>
      <c r="J1553" s="309"/>
      <c r="K1553" s="309"/>
      <c r="L1553" s="62"/>
      <c r="M1553" s="308"/>
      <c r="N1553" s="308"/>
      <c r="DE1553" s="129"/>
    </row>
    <row r="1554" spans="1:109" s="75" customFormat="1" ht="12" customHeight="1">
      <c r="A1554" s="328"/>
      <c r="B1554" s="78"/>
      <c r="C1554" s="308"/>
      <c r="D1554" s="308"/>
      <c r="E1554" s="308"/>
      <c r="F1554" s="79"/>
      <c r="G1554" s="308"/>
      <c r="H1554" s="308"/>
      <c r="I1554" s="309"/>
      <c r="J1554" s="309"/>
      <c r="K1554" s="309"/>
      <c r="L1554" s="62"/>
      <c r="M1554" s="308"/>
      <c r="N1554" s="308"/>
      <c r="DE1554" s="129"/>
    </row>
    <row r="1555" spans="1:109" s="75" customFormat="1" ht="12" customHeight="1">
      <c r="A1555" s="328"/>
      <c r="B1555" s="78"/>
      <c r="C1555" s="308"/>
      <c r="D1555" s="308"/>
      <c r="E1555" s="308"/>
      <c r="F1555" s="79"/>
      <c r="G1555" s="308"/>
      <c r="H1555" s="308"/>
      <c r="I1555" s="309"/>
      <c r="J1555" s="309"/>
      <c r="K1555" s="309"/>
      <c r="L1555" s="62"/>
      <c r="M1555" s="308"/>
      <c r="N1555" s="308"/>
      <c r="DE1555" s="129"/>
    </row>
    <row r="1556" spans="1:109" s="75" customFormat="1" ht="12" customHeight="1">
      <c r="A1556" s="328"/>
      <c r="B1556" s="78"/>
      <c r="C1556" s="308"/>
      <c r="D1556" s="308"/>
      <c r="E1556" s="308"/>
      <c r="F1556" s="79"/>
      <c r="G1556" s="308"/>
      <c r="H1556" s="308"/>
      <c r="I1556" s="309"/>
      <c r="J1556" s="309"/>
      <c r="K1556" s="309"/>
      <c r="L1556" s="62"/>
      <c r="M1556" s="308"/>
      <c r="N1556" s="308"/>
      <c r="DE1556" s="129"/>
    </row>
    <row r="1557" spans="1:109" s="75" customFormat="1" ht="12" customHeight="1">
      <c r="A1557" s="328"/>
      <c r="B1557" s="78"/>
      <c r="C1557" s="308"/>
      <c r="D1557" s="308"/>
      <c r="E1557" s="308"/>
      <c r="F1557" s="79"/>
      <c r="G1557" s="308"/>
      <c r="H1557" s="308"/>
      <c r="I1557" s="309"/>
      <c r="J1557" s="309"/>
      <c r="K1557" s="309"/>
      <c r="L1557" s="62"/>
      <c r="M1557" s="308"/>
      <c r="N1557" s="308"/>
      <c r="DE1557" s="129"/>
    </row>
    <row r="1558" spans="1:109" s="75" customFormat="1" ht="12" customHeight="1">
      <c r="A1558" s="328"/>
      <c r="B1558" s="78"/>
      <c r="C1558" s="308"/>
      <c r="D1558" s="308"/>
      <c r="E1558" s="308"/>
      <c r="F1558" s="79"/>
      <c r="G1558" s="308"/>
      <c r="H1558" s="308"/>
      <c r="I1558" s="309"/>
      <c r="J1558" s="309"/>
      <c r="K1558" s="309"/>
      <c r="L1558" s="62"/>
      <c r="M1558" s="308"/>
      <c r="N1558" s="308"/>
      <c r="DE1558" s="129"/>
    </row>
    <row r="1559" spans="1:109" s="75" customFormat="1" ht="12" customHeight="1">
      <c r="A1559" s="328"/>
      <c r="B1559" s="78"/>
      <c r="C1559" s="308"/>
      <c r="D1559" s="308"/>
      <c r="E1559" s="308"/>
      <c r="F1559" s="79"/>
      <c r="G1559" s="308"/>
      <c r="H1559" s="308"/>
      <c r="I1559" s="309"/>
      <c r="J1559" s="309"/>
      <c r="K1559" s="309"/>
      <c r="L1559" s="62"/>
      <c r="M1559" s="308"/>
      <c r="N1559" s="308"/>
      <c r="DE1559" s="129"/>
    </row>
    <row r="1560" spans="1:109" s="75" customFormat="1" ht="12" customHeight="1">
      <c r="A1560" s="310"/>
      <c r="B1560" s="311"/>
      <c r="C1560" s="311"/>
      <c r="D1560" s="311"/>
      <c r="E1560" s="311"/>
      <c r="F1560" s="311"/>
      <c r="G1560" s="311"/>
      <c r="H1560" s="311"/>
      <c r="I1560" s="311"/>
      <c r="J1560" s="311"/>
      <c r="K1560" s="311"/>
      <c r="L1560" s="311"/>
      <c r="M1560" s="311"/>
      <c r="N1560" s="311"/>
      <c r="DE1560" s="129"/>
    </row>
    <row r="1561" spans="1:109" s="75" customFormat="1" ht="12" customHeight="1">
      <c r="A1561" s="312">
        <v>3</v>
      </c>
      <c r="B1561" s="312" t="s">
        <v>96</v>
      </c>
      <c r="C1561" s="312"/>
      <c r="D1561" s="312"/>
      <c r="E1561" s="312"/>
      <c r="F1561" s="312"/>
      <c r="G1561" s="312"/>
      <c r="H1561" s="312"/>
      <c r="I1561" s="312"/>
      <c r="J1561" s="312"/>
      <c r="K1561" s="312"/>
      <c r="L1561" s="312"/>
      <c r="M1561" s="312" t="s">
        <v>81</v>
      </c>
      <c r="N1561" s="313"/>
      <c r="DE1561" s="129"/>
    </row>
    <row r="1562" spans="1:109" s="75" customFormat="1" ht="12" customHeight="1">
      <c r="A1562" s="312"/>
      <c r="B1562" s="258" t="s">
        <v>95</v>
      </c>
      <c r="C1562" s="314"/>
      <c r="D1562" s="314"/>
      <c r="E1562" s="314"/>
      <c r="F1562" s="259"/>
      <c r="G1562" s="312" t="s">
        <v>94</v>
      </c>
      <c r="H1562" s="312"/>
      <c r="I1562" s="312" t="s">
        <v>14</v>
      </c>
      <c r="J1562" s="312"/>
      <c r="K1562" s="312"/>
      <c r="L1562" s="110" t="s">
        <v>13</v>
      </c>
      <c r="M1562" s="312"/>
      <c r="N1562" s="313"/>
      <c r="DE1562" s="129"/>
    </row>
    <row r="1563" spans="1:109" s="75" customFormat="1" ht="12" customHeight="1">
      <c r="A1563" s="312"/>
      <c r="B1563" s="315"/>
      <c r="C1563" s="316"/>
      <c r="D1563" s="316"/>
      <c r="E1563" s="316"/>
      <c r="F1563" s="317"/>
      <c r="G1563" s="309"/>
      <c r="H1563" s="309"/>
      <c r="I1563" s="309"/>
      <c r="J1563" s="309"/>
      <c r="K1563" s="309"/>
      <c r="L1563" s="79"/>
      <c r="M1563" s="318"/>
      <c r="N1563" s="318"/>
      <c r="DE1563" s="129"/>
    </row>
    <row r="1564" spans="1:109" s="75" customFormat="1" ht="12" customHeight="1">
      <c r="A1564" s="111"/>
      <c r="B1564" s="111"/>
      <c r="C1564" s="297"/>
      <c r="D1564" s="297"/>
      <c r="E1564" s="297"/>
      <c r="F1564" s="111"/>
      <c r="G1564" s="297"/>
      <c r="H1564" s="297"/>
      <c r="I1564" s="297"/>
      <c r="J1564" s="297"/>
      <c r="K1564" s="297"/>
      <c r="L1564" s="111"/>
      <c r="M1564" s="227"/>
      <c r="N1564" s="227"/>
      <c r="DE1564" s="129"/>
    </row>
    <row r="1565" spans="1:109" s="75" customFormat="1" ht="12" customHeight="1">
      <c r="A1565" s="95"/>
      <c r="B1565" s="227"/>
      <c r="C1565" s="227"/>
      <c r="D1565" s="227"/>
      <c r="E1565" s="227"/>
      <c r="F1565" s="227"/>
      <c r="G1565" s="227"/>
      <c r="H1565" s="227"/>
      <c r="I1565" s="95"/>
      <c r="J1565" s="95"/>
      <c r="K1565" s="95"/>
      <c r="L1565" s="95"/>
      <c r="M1565" s="95"/>
      <c r="N1565" s="95"/>
      <c r="DE1565" s="129"/>
    </row>
    <row r="1566" spans="1:109" s="75" customFormat="1" ht="21" customHeight="1">
      <c r="A1566" s="191">
        <v>4</v>
      </c>
      <c r="B1566" s="298" t="s">
        <v>77</v>
      </c>
      <c r="C1566" s="299"/>
      <c r="D1566" s="300"/>
      <c r="E1566" s="225" t="s">
        <v>76</v>
      </c>
      <c r="F1566" s="226"/>
      <c r="G1566" s="227"/>
      <c r="H1566" s="227"/>
      <c r="I1566" s="112"/>
      <c r="J1566" s="94">
        <v>5</v>
      </c>
      <c r="K1566" s="301" t="s">
        <v>93</v>
      </c>
      <c r="L1566" s="302"/>
      <c r="M1566" s="302"/>
      <c r="N1566" s="303"/>
      <c r="DE1566" s="129"/>
    </row>
    <row r="1567" spans="1:109" s="75" customFormat="1" ht="12" customHeight="1">
      <c r="A1567" s="193"/>
      <c r="B1567" s="181"/>
      <c r="C1567" s="206"/>
      <c r="D1567" s="182"/>
      <c r="E1567" s="181"/>
      <c r="F1567" s="182"/>
      <c r="G1567" s="227"/>
      <c r="H1567" s="227"/>
      <c r="I1567" s="101"/>
      <c r="J1567" s="304"/>
      <c r="K1567" s="234"/>
      <c r="L1567" s="235"/>
      <c r="M1567" s="235"/>
      <c r="N1567" s="236"/>
      <c r="DE1567" s="129"/>
    </row>
    <row r="1568" spans="1:109" s="75" customFormat="1" ht="12" customHeight="1">
      <c r="A1568" s="95"/>
      <c r="B1568" s="100"/>
      <c r="C1568" s="100"/>
      <c r="D1568" s="100"/>
      <c r="E1568" s="100"/>
      <c r="F1568" s="100"/>
      <c r="G1568" s="227"/>
      <c r="H1568" s="227"/>
      <c r="I1568" s="95"/>
      <c r="J1568" s="305"/>
      <c r="K1568" s="237"/>
      <c r="L1568" s="307"/>
      <c r="M1568" s="307"/>
      <c r="N1568" s="239"/>
      <c r="O1568" s="25"/>
      <c r="P1568" s="25"/>
      <c r="DE1568" s="129"/>
    </row>
    <row r="1569" spans="1:111" s="75" customFormat="1" ht="12" customHeight="1">
      <c r="A1569" s="95"/>
      <c r="B1569" s="96"/>
      <c r="C1569" s="96"/>
      <c r="D1569" s="96"/>
      <c r="E1569" s="96"/>
      <c r="F1569" s="96"/>
      <c r="G1569" s="96"/>
      <c r="H1569" s="96"/>
      <c r="I1569" s="95"/>
      <c r="J1569" s="305"/>
      <c r="K1569" s="237"/>
      <c r="L1569" s="307"/>
      <c r="M1569" s="307"/>
      <c r="N1569" s="239"/>
      <c r="DE1569" s="129"/>
    </row>
    <row r="1570" spans="1:111" s="75" customFormat="1" ht="12" customHeight="1">
      <c r="A1570" s="95"/>
      <c r="B1570" s="244" t="s">
        <v>92</v>
      </c>
      <c r="C1570" s="244"/>
      <c r="D1570" s="244"/>
      <c r="E1570" s="244"/>
      <c r="F1570" s="244"/>
      <c r="G1570" s="244"/>
      <c r="H1570" s="244"/>
      <c r="I1570" s="103"/>
      <c r="J1570" s="305"/>
      <c r="K1570" s="237"/>
      <c r="L1570" s="307"/>
      <c r="M1570" s="307"/>
      <c r="N1570" s="239"/>
      <c r="DE1570" s="129"/>
    </row>
    <row r="1571" spans="1:111" s="75" customFormat="1" ht="12" customHeight="1">
      <c r="A1571" s="95"/>
      <c r="B1571" s="244" t="s">
        <v>91</v>
      </c>
      <c r="C1571" s="244"/>
      <c r="D1571" s="244"/>
      <c r="E1571" s="244"/>
      <c r="F1571" s="244"/>
      <c r="G1571" s="244"/>
      <c r="H1571" s="244"/>
      <c r="I1571" s="113"/>
      <c r="J1571" s="305"/>
      <c r="K1571" s="237"/>
      <c r="L1571" s="307"/>
      <c r="M1571" s="307"/>
      <c r="N1571" s="239"/>
      <c r="DE1571" s="129"/>
    </row>
    <row r="1572" spans="1:111" s="75" customFormat="1" ht="12" customHeight="1">
      <c r="A1572" s="98" t="s">
        <v>73</v>
      </c>
      <c r="B1572" s="279" t="s">
        <v>90</v>
      </c>
      <c r="C1572" s="279"/>
      <c r="D1572" s="279"/>
      <c r="E1572" s="279"/>
      <c r="F1572" s="279"/>
      <c r="G1572" s="279"/>
      <c r="H1572" s="279"/>
      <c r="I1572" s="103"/>
      <c r="J1572" s="305"/>
      <c r="K1572" s="237"/>
      <c r="L1572" s="307"/>
      <c r="M1572" s="307"/>
      <c r="N1572" s="239"/>
      <c r="DE1572" s="129"/>
    </row>
    <row r="1573" spans="1:111" s="75" customFormat="1" ht="12" customHeight="1">
      <c r="A1573" s="98"/>
      <c r="B1573" s="243"/>
      <c r="C1573" s="243"/>
      <c r="D1573" s="243"/>
      <c r="E1573" s="243"/>
      <c r="F1573" s="243"/>
      <c r="G1573" s="243"/>
      <c r="H1573" s="243"/>
      <c r="I1573" s="103"/>
      <c r="J1573" s="305"/>
      <c r="K1573" s="237"/>
      <c r="L1573" s="307"/>
      <c r="M1573" s="307"/>
      <c r="N1573" s="239"/>
      <c r="DE1573" s="129"/>
    </row>
    <row r="1574" spans="1:111" s="75" customFormat="1" ht="12" customHeight="1">
      <c r="A1574" s="98"/>
      <c r="B1574" s="243"/>
      <c r="C1574" s="243"/>
      <c r="D1574" s="243"/>
      <c r="E1574" s="243"/>
      <c r="F1574" s="243"/>
      <c r="G1574" s="243"/>
      <c r="H1574" s="243"/>
      <c r="I1574" s="103"/>
      <c r="J1574" s="305"/>
      <c r="K1574" s="237"/>
      <c r="L1574" s="307"/>
      <c r="M1574" s="307"/>
      <c r="N1574" s="239"/>
      <c r="DE1574" s="129"/>
    </row>
    <row r="1575" spans="1:111" s="75" customFormat="1" ht="12" customHeight="1">
      <c r="A1575" s="98"/>
      <c r="B1575" s="244"/>
      <c r="C1575" s="244"/>
      <c r="D1575" s="244"/>
      <c r="E1575" s="244"/>
      <c r="F1575" s="244"/>
      <c r="G1575" s="244"/>
      <c r="H1575" s="244"/>
      <c r="I1575" s="103"/>
      <c r="J1575" s="305"/>
      <c r="K1575" s="237"/>
      <c r="L1575" s="307"/>
      <c r="M1575" s="307"/>
      <c r="N1575" s="239"/>
      <c r="DE1575" s="129"/>
    </row>
    <row r="1576" spans="1:111" s="75" customFormat="1" ht="12" customHeight="1">
      <c r="A1576" s="98"/>
      <c r="B1576" s="244" t="s">
        <v>56</v>
      </c>
      <c r="C1576" s="244"/>
      <c r="D1576" s="244"/>
      <c r="E1576" s="244"/>
      <c r="F1576" s="244"/>
      <c r="G1576" s="244"/>
      <c r="H1576" s="244"/>
      <c r="I1576" s="103"/>
      <c r="J1576" s="305"/>
      <c r="K1576" s="237"/>
      <c r="L1576" s="307"/>
      <c r="M1576" s="307"/>
      <c r="N1576" s="239"/>
      <c r="Q1576" s="24"/>
      <c r="R1576" s="24"/>
      <c r="S1576" s="24"/>
      <c r="T1576" s="24"/>
      <c r="U1576" s="24"/>
      <c r="V1576" s="24"/>
      <c r="W1576" s="24"/>
      <c r="X1576" s="24"/>
      <c r="Y1576" s="24"/>
      <c r="Z1576" s="24"/>
      <c r="AA1576" s="24"/>
      <c r="DE1576" s="129"/>
    </row>
    <row r="1577" spans="1:111" s="75" customFormat="1" ht="12" customHeight="1">
      <c r="A1577" s="98"/>
      <c r="B1577" s="244"/>
      <c r="C1577" s="244"/>
      <c r="D1577" s="244"/>
      <c r="E1577" s="244"/>
      <c r="F1577" s="244"/>
      <c r="G1577" s="244"/>
      <c r="H1577" s="244"/>
      <c r="I1577" s="103"/>
      <c r="J1577" s="306"/>
      <c r="K1577" s="240"/>
      <c r="L1577" s="241"/>
      <c r="M1577" s="241"/>
      <c r="N1577" s="242"/>
      <c r="DE1577" s="129"/>
    </row>
    <row r="1578" spans="1:111" s="76" customFormat="1" ht="13.5">
      <c r="A1578" s="319" t="s">
        <v>100</v>
      </c>
      <c r="B1578" s="320"/>
      <c r="C1578" s="320"/>
      <c r="D1578" s="320"/>
      <c r="E1578" s="320"/>
      <c r="F1578" s="320"/>
      <c r="G1578" s="320"/>
      <c r="H1578" s="320"/>
      <c r="I1578" s="320"/>
      <c r="J1578" s="320"/>
      <c r="K1578" s="320"/>
      <c r="L1578" s="320"/>
      <c r="M1578" s="320"/>
      <c r="N1578" s="320"/>
      <c r="DE1578" s="145"/>
    </row>
    <row r="1579" spans="1:111" s="75" customFormat="1" ht="12" customHeight="1">
      <c r="A1579" s="321" t="s">
        <v>11</v>
      </c>
      <c r="B1579" s="322"/>
      <c r="C1579" s="187"/>
      <c r="D1579" s="188"/>
      <c r="E1579" s="321" t="s">
        <v>10</v>
      </c>
      <c r="F1579" s="322"/>
      <c r="G1579" s="181"/>
      <c r="H1579" s="206"/>
      <c r="I1579" s="323"/>
      <c r="J1579" s="324"/>
      <c r="K1579" s="108" t="s">
        <v>64</v>
      </c>
      <c r="L1579" s="181"/>
      <c r="M1579" s="206"/>
      <c r="N1579" s="182"/>
      <c r="DE1579" s="129"/>
    </row>
    <row r="1580" spans="1:111" s="75" customFormat="1" ht="12" customHeight="1">
      <c r="A1580" s="325">
        <v>1</v>
      </c>
      <c r="B1580" s="327" t="s">
        <v>99</v>
      </c>
      <c r="C1580" s="327"/>
      <c r="D1580" s="327"/>
      <c r="E1580" s="327"/>
      <c r="F1580" s="327"/>
      <c r="G1580" s="328" t="s">
        <v>98</v>
      </c>
      <c r="H1580" s="328"/>
      <c r="I1580" s="328" t="s">
        <v>97</v>
      </c>
      <c r="J1580" s="328"/>
      <c r="K1580" s="328"/>
      <c r="L1580" s="328"/>
      <c r="M1580" s="328"/>
      <c r="N1580" s="328"/>
      <c r="DE1580" s="129"/>
    </row>
    <row r="1581" spans="1:111" s="75" customFormat="1" ht="12" customHeight="1">
      <c r="A1581" s="326"/>
      <c r="B1581" s="308"/>
      <c r="C1581" s="308"/>
      <c r="D1581" s="308"/>
      <c r="E1581" s="308"/>
      <c r="F1581" s="308"/>
      <c r="G1581" s="308"/>
      <c r="H1581" s="308"/>
      <c r="I1581" s="329"/>
      <c r="J1581" s="211"/>
      <c r="K1581" s="211"/>
      <c r="L1581" s="211"/>
      <c r="M1581" s="211"/>
      <c r="N1581" s="109" t="s">
        <v>185</v>
      </c>
      <c r="P1581" s="74"/>
      <c r="DE1581" s="129"/>
    </row>
    <row r="1582" spans="1:111" s="75" customFormat="1" ht="12" customHeight="1">
      <c r="A1582" s="330"/>
      <c r="B1582" s="331"/>
      <c r="C1582" s="331"/>
      <c r="D1582" s="331"/>
      <c r="E1582" s="331"/>
      <c r="F1582" s="331"/>
      <c r="G1582" s="331"/>
      <c r="H1582" s="331"/>
      <c r="I1582" s="331"/>
      <c r="J1582" s="331"/>
      <c r="K1582" s="331"/>
      <c r="L1582" s="331"/>
      <c r="M1582" s="331"/>
      <c r="N1582" s="331"/>
      <c r="DE1582" s="129"/>
    </row>
    <row r="1583" spans="1:111" s="75" customFormat="1" ht="12" customHeight="1">
      <c r="A1583" s="328">
        <v>2</v>
      </c>
      <c r="B1583" s="328" t="s">
        <v>85</v>
      </c>
      <c r="C1583" s="328"/>
      <c r="D1583" s="328"/>
      <c r="E1583" s="328"/>
      <c r="F1583" s="328"/>
      <c r="G1583" s="328"/>
      <c r="H1583" s="328"/>
      <c r="I1583" s="328"/>
      <c r="J1583" s="328"/>
      <c r="K1583" s="328"/>
      <c r="L1583" s="328"/>
      <c r="M1583" s="328" t="s">
        <v>81</v>
      </c>
      <c r="N1583" s="332"/>
      <c r="DE1583" s="129"/>
    </row>
    <row r="1584" spans="1:111" s="75" customFormat="1" ht="12" customHeight="1">
      <c r="A1584" s="328"/>
      <c r="B1584" s="108" t="s">
        <v>5</v>
      </c>
      <c r="C1584" s="328" t="s">
        <v>84</v>
      </c>
      <c r="D1584" s="328"/>
      <c r="E1584" s="328"/>
      <c r="F1584" s="108" t="s">
        <v>83</v>
      </c>
      <c r="G1584" s="328" t="s">
        <v>94</v>
      </c>
      <c r="H1584" s="328"/>
      <c r="I1584" s="328" t="s">
        <v>14</v>
      </c>
      <c r="J1584" s="328"/>
      <c r="K1584" s="328"/>
      <c r="L1584" s="108" t="s">
        <v>13</v>
      </c>
      <c r="M1584" s="328"/>
      <c r="N1584" s="332"/>
      <c r="DE1584" s="129"/>
      <c r="DF1584" s="76" t="str">
        <f>IF(COUNTA(B1585:N1594)&gt;0,DG1584,"")</f>
        <v/>
      </c>
      <c r="DG1584" s="75">
        <v>46</v>
      </c>
    </row>
    <row r="1585" spans="1:109" s="75" customFormat="1" ht="12" customHeight="1">
      <c r="A1585" s="328"/>
      <c r="B1585" s="78"/>
      <c r="C1585" s="308"/>
      <c r="D1585" s="308"/>
      <c r="E1585" s="308"/>
      <c r="F1585" s="79"/>
      <c r="G1585" s="308"/>
      <c r="H1585" s="308"/>
      <c r="I1585" s="309"/>
      <c r="J1585" s="309"/>
      <c r="K1585" s="309"/>
      <c r="L1585" s="62"/>
      <c r="M1585" s="308"/>
      <c r="N1585" s="308"/>
      <c r="DE1585" s="129"/>
    </row>
    <row r="1586" spans="1:109" s="75" customFormat="1" ht="12" customHeight="1">
      <c r="A1586" s="328"/>
      <c r="B1586" s="78"/>
      <c r="C1586" s="308"/>
      <c r="D1586" s="308"/>
      <c r="E1586" s="308"/>
      <c r="F1586" s="79"/>
      <c r="G1586" s="308"/>
      <c r="H1586" s="308"/>
      <c r="I1586" s="309"/>
      <c r="J1586" s="309"/>
      <c r="K1586" s="309"/>
      <c r="L1586" s="62"/>
      <c r="M1586" s="308"/>
      <c r="N1586" s="308"/>
      <c r="DE1586" s="129"/>
    </row>
    <row r="1587" spans="1:109" s="75" customFormat="1" ht="12" customHeight="1">
      <c r="A1587" s="328"/>
      <c r="B1587" s="78"/>
      <c r="C1587" s="308"/>
      <c r="D1587" s="308"/>
      <c r="E1587" s="308"/>
      <c r="F1587" s="79"/>
      <c r="G1587" s="308"/>
      <c r="H1587" s="308"/>
      <c r="I1587" s="309"/>
      <c r="J1587" s="309"/>
      <c r="K1587" s="309"/>
      <c r="L1587" s="62"/>
      <c r="M1587" s="308"/>
      <c r="N1587" s="308"/>
      <c r="DE1587" s="129"/>
    </row>
    <row r="1588" spans="1:109" s="75" customFormat="1" ht="12" customHeight="1">
      <c r="A1588" s="328"/>
      <c r="B1588" s="78"/>
      <c r="C1588" s="308"/>
      <c r="D1588" s="308"/>
      <c r="E1588" s="308"/>
      <c r="F1588" s="79"/>
      <c r="G1588" s="308"/>
      <c r="H1588" s="308"/>
      <c r="I1588" s="309"/>
      <c r="J1588" s="309"/>
      <c r="K1588" s="309"/>
      <c r="L1588" s="62"/>
      <c r="M1588" s="308"/>
      <c r="N1588" s="308"/>
      <c r="DE1588" s="129"/>
    </row>
    <row r="1589" spans="1:109" s="75" customFormat="1" ht="12" customHeight="1">
      <c r="A1589" s="328"/>
      <c r="B1589" s="78"/>
      <c r="C1589" s="308"/>
      <c r="D1589" s="308"/>
      <c r="E1589" s="308"/>
      <c r="F1589" s="79"/>
      <c r="G1589" s="308"/>
      <c r="H1589" s="308"/>
      <c r="I1589" s="309"/>
      <c r="J1589" s="309"/>
      <c r="K1589" s="309"/>
      <c r="L1589" s="62"/>
      <c r="M1589" s="308"/>
      <c r="N1589" s="308"/>
      <c r="DE1589" s="129"/>
    </row>
    <row r="1590" spans="1:109" s="75" customFormat="1" ht="12" customHeight="1">
      <c r="A1590" s="328"/>
      <c r="B1590" s="78"/>
      <c r="C1590" s="308"/>
      <c r="D1590" s="308"/>
      <c r="E1590" s="308"/>
      <c r="F1590" s="79"/>
      <c r="G1590" s="308"/>
      <c r="H1590" s="308"/>
      <c r="I1590" s="309"/>
      <c r="J1590" s="309"/>
      <c r="K1590" s="309"/>
      <c r="L1590" s="62"/>
      <c r="M1590" s="308"/>
      <c r="N1590" s="308"/>
      <c r="DE1590" s="129"/>
    </row>
    <row r="1591" spans="1:109" s="75" customFormat="1" ht="12" customHeight="1">
      <c r="A1591" s="328"/>
      <c r="B1591" s="78"/>
      <c r="C1591" s="308"/>
      <c r="D1591" s="308"/>
      <c r="E1591" s="308"/>
      <c r="F1591" s="79"/>
      <c r="G1591" s="308"/>
      <c r="H1591" s="308"/>
      <c r="I1591" s="309"/>
      <c r="J1591" s="309"/>
      <c r="K1591" s="309"/>
      <c r="L1591" s="62"/>
      <c r="M1591" s="308"/>
      <c r="N1591" s="308"/>
      <c r="DE1591" s="129"/>
    </row>
    <row r="1592" spans="1:109" s="75" customFormat="1" ht="12" customHeight="1">
      <c r="A1592" s="328"/>
      <c r="B1592" s="78"/>
      <c r="C1592" s="308"/>
      <c r="D1592" s="308"/>
      <c r="E1592" s="308"/>
      <c r="F1592" s="79"/>
      <c r="G1592" s="308"/>
      <c r="H1592" s="308"/>
      <c r="I1592" s="309"/>
      <c r="J1592" s="309"/>
      <c r="K1592" s="309"/>
      <c r="L1592" s="62"/>
      <c r="M1592" s="308"/>
      <c r="N1592" s="308"/>
      <c r="DE1592" s="129"/>
    </row>
    <row r="1593" spans="1:109" s="75" customFormat="1" ht="12" customHeight="1">
      <c r="A1593" s="328"/>
      <c r="B1593" s="78"/>
      <c r="C1593" s="308"/>
      <c r="D1593" s="308"/>
      <c r="E1593" s="308"/>
      <c r="F1593" s="79"/>
      <c r="G1593" s="308"/>
      <c r="H1593" s="308"/>
      <c r="I1593" s="309"/>
      <c r="J1593" s="309"/>
      <c r="K1593" s="309"/>
      <c r="L1593" s="62"/>
      <c r="M1593" s="308"/>
      <c r="N1593" s="308"/>
      <c r="DE1593" s="129"/>
    </row>
    <row r="1594" spans="1:109" s="75" customFormat="1" ht="12" customHeight="1">
      <c r="A1594" s="328"/>
      <c r="B1594" s="78"/>
      <c r="C1594" s="308"/>
      <c r="D1594" s="308"/>
      <c r="E1594" s="308"/>
      <c r="F1594" s="79"/>
      <c r="G1594" s="308"/>
      <c r="H1594" s="308"/>
      <c r="I1594" s="309"/>
      <c r="J1594" s="309"/>
      <c r="K1594" s="309"/>
      <c r="L1594" s="62"/>
      <c r="M1594" s="308"/>
      <c r="N1594" s="308"/>
      <c r="DE1594" s="129"/>
    </row>
    <row r="1595" spans="1:109" s="75" customFormat="1" ht="12" customHeight="1">
      <c r="A1595" s="310"/>
      <c r="B1595" s="311"/>
      <c r="C1595" s="311"/>
      <c r="D1595" s="311"/>
      <c r="E1595" s="311"/>
      <c r="F1595" s="311"/>
      <c r="G1595" s="311"/>
      <c r="H1595" s="311"/>
      <c r="I1595" s="311"/>
      <c r="J1595" s="311"/>
      <c r="K1595" s="311"/>
      <c r="L1595" s="311"/>
      <c r="M1595" s="311"/>
      <c r="N1595" s="311"/>
      <c r="DE1595" s="129"/>
    </row>
    <row r="1596" spans="1:109" s="75" customFormat="1" ht="12" customHeight="1">
      <c r="A1596" s="312">
        <v>3</v>
      </c>
      <c r="B1596" s="312" t="s">
        <v>96</v>
      </c>
      <c r="C1596" s="312"/>
      <c r="D1596" s="312"/>
      <c r="E1596" s="312"/>
      <c r="F1596" s="312"/>
      <c r="G1596" s="312"/>
      <c r="H1596" s="312"/>
      <c r="I1596" s="312"/>
      <c r="J1596" s="312"/>
      <c r="K1596" s="312"/>
      <c r="L1596" s="312"/>
      <c r="M1596" s="312" t="s">
        <v>81</v>
      </c>
      <c r="N1596" s="313"/>
      <c r="DE1596" s="129"/>
    </row>
    <row r="1597" spans="1:109" s="75" customFormat="1" ht="12" customHeight="1">
      <c r="A1597" s="312"/>
      <c r="B1597" s="258" t="s">
        <v>95</v>
      </c>
      <c r="C1597" s="314"/>
      <c r="D1597" s="314"/>
      <c r="E1597" s="314"/>
      <c r="F1597" s="259"/>
      <c r="G1597" s="312" t="s">
        <v>94</v>
      </c>
      <c r="H1597" s="312"/>
      <c r="I1597" s="312" t="s">
        <v>14</v>
      </c>
      <c r="J1597" s="312"/>
      <c r="K1597" s="312"/>
      <c r="L1597" s="110" t="s">
        <v>13</v>
      </c>
      <c r="M1597" s="312"/>
      <c r="N1597" s="313"/>
      <c r="DE1597" s="129"/>
    </row>
    <row r="1598" spans="1:109" s="75" customFormat="1" ht="12" customHeight="1">
      <c r="A1598" s="312"/>
      <c r="B1598" s="315"/>
      <c r="C1598" s="316"/>
      <c r="D1598" s="316"/>
      <c r="E1598" s="316"/>
      <c r="F1598" s="317"/>
      <c r="G1598" s="309"/>
      <c r="H1598" s="309"/>
      <c r="I1598" s="309"/>
      <c r="J1598" s="309"/>
      <c r="K1598" s="309"/>
      <c r="L1598" s="79"/>
      <c r="M1598" s="318"/>
      <c r="N1598" s="318"/>
      <c r="DE1598" s="129"/>
    </row>
    <row r="1599" spans="1:109" s="75" customFormat="1" ht="12" customHeight="1">
      <c r="A1599" s="111"/>
      <c r="B1599" s="111"/>
      <c r="C1599" s="297"/>
      <c r="D1599" s="297"/>
      <c r="E1599" s="297"/>
      <c r="F1599" s="111"/>
      <c r="G1599" s="297"/>
      <c r="H1599" s="297"/>
      <c r="I1599" s="297"/>
      <c r="J1599" s="297"/>
      <c r="K1599" s="297"/>
      <c r="L1599" s="111"/>
      <c r="M1599" s="227"/>
      <c r="N1599" s="227"/>
      <c r="DE1599" s="129"/>
    </row>
    <row r="1600" spans="1:109" s="75" customFormat="1" ht="12" customHeight="1">
      <c r="A1600" s="95"/>
      <c r="B1600" s="227"/>
      <c r="C1600" s="227"/>
      <c r="D1600" s="227"/>
      <c r="E1600" s="227"/>
      <c r="F1600" s="227"/>
      <c r="G1600" s="227"/>
      <c r="H1600" s="227"/>
      <c r="I1600" s="95"/>
      <c r="J1600" s="95"/>
      <c r="K1600" s="95"/>
      <c r="L1600" s="95"/>
      <c r="M1600" s="95"/>
      <c r="N1600" s="95"/>
      <c r="DE1600" s="129"/>
    </row>
    <row r="1601" spans="1:109" s="75" customFormat="1" ht="21" customHeight="1">
      <c r="A1601" s="191">
        <v>4</v>
      </c>
      <c r="B1601" s="298" t="s">
        <v>77</v>
      </c>
      <c r="C1601" s="299"/>
      <c r="D1601" s="300"/>
      <c r="E1601" s="225" t="s">
        <v>76</v>
      </c>
      <c r="F1601" s="226"/>
      <c r="G1601" s="227"/>
      <c r="H1601" s="227"/>
      <c r="I1601" s="112"/>
      <c r="J1601" s="94">
        <v>5</v>
      </c>
      <c r="K1601" s="301" t="s">
        <v>93</v>
      </c>
      <c r="L1601" s="302"/>
      <c r="M1601" s="302"/>
      <c r="N1601" s="303"/>
      <c r="DE1601" s="129"/>
    </row>
    <row r="1602" spans="1:109" s="75" customFormat="1" ht="12" customHeight="1">
      <c r="A1602" s="193"/>
      <c r="B1602" s="181"/>
      <c r="C1602" s="206"/>
      <c r="D1602" s="182"/>
      <c r="E1602" s="181"/>
      <c r="F1602" s="182"/>
      <c r="G1602" s="227"/>
      <c r="H1602" s="227"/>
      <c r="I1602" s="101"/>
      <c r="J1602" s="304"/>
      <c r="K1602" s="234"/>
      <c r="L1602" s="235"/>
      <c r="M1602" s="235"/>
      <c r="N1602" s="236"/>
      <c r="DE1602" s="129"/>
    </row>
    <row r="1603" spans="1:109" s="75" customFormat="1" ht="12" customHeight="1">
      <c r="A1603" s="95"/>
      <c r="B1603" s="100"/>
      <c r="C1603" s="100"/>
      <c r="D1603" s="100"/>
      <c r="E1603" s="100"/>
      <c r="F1603" s="100"/>
      <c r="G1603" s="227"/>
      <c r="H1603" s="227"/>
      <c r="I1603" s="95"/>
      <c r="J1603" s="305"/>
      <c r="K1603" s="237"/>
      <c r="L1603" s="307"/>
      <c r="M1603" s="307"/>
      <c r="N1603" s="239"/>
      <c r="O1603" s="25"/>
      <c r="P1603" s="25"/>
      <c r="DE1603" s="129"/>
    </row>
    <row r="1604" spans="1:109" s="75" customFormat="1" ht="12" customHeight="1">
      <c r="A1604" s="95"/>
      <c r="B1604" s="96"/>
      <c r="C1604" s="96"/>
      <c r="D1604" s="96"/>
      <c r="E1604" s="96"/>
      <c r="F1604" s="96"/>
      <c r="G1604" s="96"/>
      <c r="H1604" s="96"/>
      <c r="I1604" s="95"/>
      <c r="J1604" s="305"/>
      <c r="K1604" s="237"/>
      <c r="L1604" s="307"/>
      <c r="M1604" s="307"/>
      <c r="N1604" s="239"/>
      <c r="DE1604" s="129"/>
    </row>
    <row r="1605" spans="1:109" s="75" customFormat="1" ht="12" customHeight="1">
      <c r="A1605" s="95"/>
      <c r="B1605" s="244" t="s">
        <v>92</v>
      </c>
      <c r="C1605" s="244"/>
      <c r="D1605" s="244"/>
      <c r="E1605" s="244"/>
      <c r="F1605" s="244"/>
      <c r="G1605" s="244"/>
      <c r="H1605" s="244"/>
      <c r="I1605" s="103"/>
      <c r="J1605" s="305"/>
      <c r="K1605" s="237"/>
      <c r="L1605" s="307"/>
      <c r="M1605" s="307"/>
      <c r="N1605" s="239"/>
      <c r="DE1605" s="129"/>
    </row>
    <row r="1606" spans="1:109" s="75" customFormat="1" ht="12" customHeight="1">
      <c r="A1606" s="95"/>
      <c r="B1606" s="244" t="s">
        <v>91</v>
      </c>
      <c r="C1606" s="244"/>
      <c r="D1606" s="244"/>
      <c r="E1606" s="244"/>
      <c r="F1606" s="244"/>
      <c r="G1606" s="244"/>
      <c r="H1606" s="244"/>
      <c r="I1606" s="113"/>
      <c r="J1606" s="305"/>
      <c r="K1606" s="237"/>
      <c r="L1606" s="307"/>
      <c r="M1606" s="307"/>
      <c r="N1606" s="239"/>
      <c r="DE1606" s="129"/>
    </row>
    <row r="1607" spans="1:109" s="75" customFormat="1" ht="12" customHeight="1">
      <c r="A1607" s="98" t="s">
        <v>73</v>
      </c>
      <c r="B1607" s="279" t="s">
        <v>90</v>
      </c>
      <c r="C1607" s="279"/>
      <c r="D1607" s="279"/>
      <c r="E1607" s="279"/>
      <c r="F1607" s="279"/>
      <c r="G1607" s="279"/>
      <c r="H1607" s="279"/>
      <c r="I1607" s="103"/>
      <c r="J1607" s="305"/>
      <c r="K1607" s="237"/>
      <c r="L1607" s="307"/>
      <c r="M1607" s="307"/>
      <c r="N1607" s="239"/>
      <c r="DE1607" s="129"/>
    </row>
    <row r="1608" spans="1:109" s="75" customFormat="1" ht="12" customHeight="1">
      <c r="A1608" s="98"/>
      <c r="B1608" s="243"/>
      <c r="C1608" s="243"/>
      <c r="D1608" s="243"/>
      <c r="E1608" s="243"/>
      <c r="F1608" s="243"/>
      <c r="G1608" s="243"/>
      <c r="H1608" s="243"/>
      <c r="I1608" s="103"/>
      <c r="J1608" s="305"/>
      <c r="K1608" s="237"/>
      <c r="L1608" s="307"/>
      <c r="M1608" s="307"/>
      <c r="N1608" s="239"/>
      <c r="DE1608" s="129"/>
    </row>
    <row r="1609" spans="1:109" s="75" customFormat="1" ht="12" customHeight="1">
      <c r="A1609" s="98"/>
      <c r="B1609" s="243"/>
      <c r="C1609" s="243"/>
      <c r="D1609" s="243"/>
      <c r="E1609" s="243"/>
      <c r="F1609" s="243"/>
      <c r="G1609" s="243"/>
      <c r="H1609" s="243"/>
      <c r="I1609" s="103"/>
      <c r="J1609" s="305"/>
      <c r="K1609" s="237"/>
      <c r="L1609" s="307"/>
      <c r="M1609" s="307"/>
      <c r="N1609" s="239"/>
      <c r="DE1609" s="129"/>
    </row>
    <row r="1610" spans="1:109" s="75" customFormat="1" ht="12" customHeight="1">
      <c r="A1610" s="98"/>
      <c r="B1610" s="244"/>
      <c r="C1610" s="244"/>
      <c r="D1610" s="244"/>
      <c r="E1610" s="244"/>
      <c r="F1610" s="244"/>
      <c r="G1610" s="244"/>
      <c r="H1610" s="244"/>
      <c r="I1610" s="103"/>
      <c r="J1610" s="305"/>
      <c r="K1610" s="237"/>
      <c r="L1610" s="307"/>
      <c r="M1610" s="307"/>
      <c r="N1610" s="239"/>
      <c r="DE1610" s="129"/>
    </row>
    <row r="1611" spans="1:109" s="75" customFormat="1" ht="12" customHeight="1">
      <c r="A1611" s="98"/>
      <c r="B1611" s="244" t="s">
        <v>56</v>
      </c>
      <c r="C1611" s="244"/>
      <c r="D1611" s="244"/>
      <c r="E1611" s="244"/>
      <c r="F1611" s="244"/>
      <c r="G1611" s="244"/>
      <c r="H1611" s="244"/>
      <c r="I1611" s="103"/>
      <c r="J1611" s="305"/>
      <c r="K1611" s="237"/>
      <c r="L1611" s="307"/>
      <c r="M1611" s="307"/>
      <c r="N1611" s="239"/>
      <c r="Q1611" s="24"/>
      <c r="R1611" s="24"/>
      <c r="S1611" s="24"/>
      <c r="T1611" s="24"/>
      <c r="U1611" s="24"/>
      <c r="V1611" s="24"/>
      <c r="W1611" s="24"/>
      <c r="X1611" s="24"/>
      <c r="Y1611" s="24"/>
      <c r="Z1611" s="24"/>
      <c r="AA1611" s="24"/>
      <c r="DE1611" s="129"/>
    </row>
    <row r="1612" spans="1:109" s="75" customFormat="1" ht="12" customHeight="1">
      <c r="A1612" s="98"/>
      <c r="B1612" s="244"/>
      <c r="C1612" s="244"/>
      <c r="D1612" s="244"/>
      <c r="E1612" s="244"/>
      <c r="F1612" s="244"/>
      <c r="G1612" s="244"/>
      <c r="H1612" s="244"/>
      <c r="I1612" s="103"/>
      <c r="J1612" s="306"/>
      <c r="K1612" s="240"/>
      <c r="L1612" s="241"/>
      <c r="M1612" s="241"/>
      <c r="N1612" s="242"/>
      <c r="DE1612" s="129"/>
    </row>
    <row r="1613" spans="1:109" s="76" customFormat="1" ht="13.5">
      <c r="A1613" s="319" t="s">
        <v>100</v>
      </c>
      <c r="B1613" s="320"/>
      <c r="C1613" s="320"/>
      <c r="D1613" s="320"/>
      <c r="E1613" s="320"/>
      <c r="F1613" s="320"/>
      <c r="G1613" s="320"/>
      <c r="H1613" s="320"/>
      <c r="I1613" s="320"/>
      <c r="J1613" s="320"/>
      <c r="K1613" s="320"/>
      <c r="L1613" s="320"/>
      <c r="M1613" s="320"/>
      <c r="N1613" s="320"/>
      <c r="DE1613" s="145"/>
    </row>
    <row r="1614" spans="1:109" s="75" customFormat="1" ht="12" customHeight="1">
      <c r="A1614" s="321" t="s">
        <v>11</v>
      </c>
      <c r="B1614" s="322"/>
      <c r="C1614" s="187"/>
      <c r="D1614" s="188"/>
      <c r="E1614" s="321" t="s">
        <v>10</v>
      </c>
      <c r="F1614" s="322"/>
      <c r="G1614" s="181"/>
      <c r="H1614" s="206"/>
      <c r="I1614" s="323"/>
      <c r="J1614" s="324"/>
      <c r="K1614" s="108" t="s">
        <v>64</v>
      </c>
      <c r="L1614" s="181"/>
      <c r="M1614" s="206"/>
      <c r="N1614" s="182"/>
      <c r="DE1614" s="129"/>
    </row>
    <row r="1615" spans="1:109" s="75" customFormat="1" ht="12" customHeight="1">
      <c r="A1615" s="325">
        <v>1</v>
      </c>
      <c r="B1615" s="327" t="s">
        <v>99</v>
      </c>
      <c r="C1615" s="327"/>
      <c r="D1615" s="327"/>
      <c r="E1615" s="327"/>
      <c r="F1615" s="327"/>
      <c r="G1615" s="328" t="s">
        <v>98</v>
      </c>
      <c r="H1615" s="328"/>
      <c r="I1615" s="328" t="s">
        <v>97</v>
      </c>
      <c r="J1615" s="328"/>
      <c r="K1615" s="328"/>
      <c r="L1615" s="328"/>
      <c r="M1615" s="328"/>
      <c r="N1615" s="328"/>
      <c r="DE1615" s="129"/>
    </row>
    <row r="1616" spans="1:109" s="75" customFormat="1" ht="12" customHeight="1">
      <c r="A1616" s="326"/>
      <c r="B1616" s="308"/>
      <c r="C1616" s="308"/>
      <c r="D1616" s="308"/>
      <c r="E1616" s="308"/>
      <c r="F1616" s="308"/>
      <c r="G1616" s="308"/>
      <c r="H1616" s="308"/>
      <c r="I1616" s="329"/>
      <c r="J1616" s="211"/>
      <c r="K1616" s="211"/>
      <c r="L1616" s="211"/>
      <c r="M1616" s="211"/>
      <c r="N1616" s="109" t="s">
        <v>185</v>
      </c>
      <c r="P1616" s="74"/>
      <c r="DE1616" s="129"/>
    </row>
    <row r="1617" spans="1:111" s="75" customFormat="1" ht="12" customHeight="1">
      <c r="A1617" s="330"/>
      <c r="B1617" s="331"/>
      <c r="C1617" s="331"/>
      <c r="D1617" s="331"/>
      <c r="E1617" s="331"/>
      <c r="F1617" s="331"/>
      <c r="G1617" s="331"/>
      <c r="H1617" s="331"/>
      <c r="I1617" s="331"/>
      <c r="J1617" s="331"/>
      <c r="K1617" s="331"/>
      <c r="L1617" s="331"/>
      <c r="M1617" s="331"/>
      <c r="N1617" s="331"/>
      <c r="DE1617" s="129"/>
    </row>
    <row r="1618" spans="1:111" s="75" customFormat="1" ht="12" customHeight="1">
      <c r="A1618" s="328">
        <v>2</v>
      </c>
      <c r="B1618" s="328" t="s">
        <v>85</v>
      </c>
      <c r="C1618" s="328"/>
      <c r="D1618" s="328"/>
      <c r="E1618" s="328"/>
      <c r="F1618" s="328"/>
      <c r="G1618" s="328"/>
      <c r="H1618" s="328"/>
      <c r="I1618" s="328"/>
      <c r="J1618" s="328"/>
      <c r="K1618" s="328"/>
      <c r="L1618" s="328"/>
      <c r="M1618" s="328" t="s">
        <v>81</v>
      </c>
      <c r="N1618" s="332"/>
      <c r="DE1618" s="129"/>
    </row>
    <row r="1619" spans="1:111" s="75" customFormat="1" ht="12" customHeight="1">
      <c r="A1619" s="328"/>
      <c r="B1619" s="108" t="s">
        <v>5</v>
      </c>
      <c r="C1619" s="328" t="s">
        <v>84</v>
      </c>
      <c r="D1619" s="328"/>
      <c r="E1619" s="328"/>
      <c r="F1619" s="108" t="s">
        <v>83</v>
      </c>
      <c r="G1619" s="328" t="s">
        <v>94</v>
      </c>
      <c r="H1619" s="328"/>
      <c r="I1619" s="328" t="s">
        <v>14</v>
      </c>
      <c r="J1619" s="328"/>
      <c r="K1619" s="328"/>
      <c r="L1619" s="108" t="s">
        <v>13</v>
      </c>
      <c r="M1619" s="328"/>
      <c r="N1619" s="332"/>
      <c r="DE1619" s="129"/>
      <c r="DF1619" s="76" t="str">
        <f>IF(COUNTA(B1620:N1629)&gt;0,DG1619,"")</f>
        <v/>
      </c>
      <c r="DG1619" s="75">
        <v>47</v>
      </c>
    </row>
    <row r="1620" spans="1:111" s="75" customFormat="1" ht="12" customHeight="1">
      <c r="A1620" s="328"/>
      <c r="B1620" s="78"/>
      <c r="C1620" s="308"/>
      <c r="D1620" s="308"/>
      <c r="E1620" s="308"/>
      <c r="F1620" s="79"/>
      <c r="G1620" s="308"/>
      <c r="H1620" s="308"/>
      <c r="I1620" s="309"/>
      <c r="J1620" s="309"/>
      <c r="K1620" s="309"/>
      <c r="L1620" s="62"/>
      <c r="M1620" s="308"/>
      <c r="N1620" s="308"/>
      <c r="DE1620" s="129"/>
    </row>
    <row r="1621" spans="1:111" s="75" customFormat="1" ht="12" customHeight="1">
      <c r="A1621" s="328"/>
      <c r="B1621" s="78"/>
      <c r="C1621" s="308"/>
      <c r="D1621" s="308"/>
      <c r="E1621" s="308"/>
      <c r="F1621" s="79"/>
      <c r="G1621" s="308"/>
      <c r="H1621" s="308"/>
      <c r="I1621" s="309"/>
      <c r="J1621" s="309"/>
      <c r="K1621" s="309"/>
      <c r="L1621" s="62"/>
      <c r="M1621" s="308"/>
      <c r="N1621" s="308"/>
      <c r="DE1621" s="129"/>
    </row>
    <row r="1622" spans="1:111" s="75" customFormat="1" ht="12" customHeight="1">
      <c r="A1622" s="328"/>
      <c r="B1622" s="78"/>
      <c r="C1622" s="308"/>
      <c r="D1622" s="308"/>
      <c r="E1622" s="308"/>
      <c r="F1622" s="79"/>
      <c r="G1622" s="308"/>
      <c r="H1622" s="308"/>
      <c r="I1622" s="309"/>
      <c r="J1622" s="309"/>
      <c r="K1622" s="309"/>
      <c r="L1622" s="62"/>
      <c r="M1622" s="308"/>
      <c r="N1622" s="308"/>
      <c r="DE1622" s="129"/>
    </row>
    <row r="1623" spans="1:111" s="75" customFormat="1" ht="12" customHeight="1">
      <c r="A1623" s="328"/>
      <c r="B1623" s="78"/>
      <c r="C1623" s="308"/>
      <c r="D1623" s="308"/>
      <c r="E1623" s="308"/>
      <c r="F1623" s="79"/>
      <c r="G1623" s="308"/>
      <c r="H1623" s="308"/>
      <c r="I1623" s="309"/>
      <c r="J1623" s="309"/>
      <c r="K1623" s="309"/>
      <c r="L1623" s="62"/>
      <c r="M1623" s="308"/>
      <c r="N1623" s="308"/>
      <c r="DE1623" s="129"/>
    </row>
    <row r="1624" spans="1:111" s="75" customFormat="1" ht="12" customHeight="1">
      <c r="A1624" s="328"/>
      <c r="B1624" s="78"/>
      <c r="C1624" s="308"/>
      <c r="D1624" s="308"/>
      <c r="E1624" s="308"/>
      <c r="F1624" s="79"/>
      <c r="G1624" s="308"/>
      <c r="H1624" s="308"/>
      <c r="I1624" s="309"/>
      <c r="J1624" s="309"/>
      <c r="K1624" s="309"/>
      <c r="L1624" s="62"/>
      <c r="M1624" s="308"/>
      <c r="N1624" s="308"/>
      <c r="DE1624" s="129"/>
    </row>
    <row r="1625" spans="1:111" s="75" customFormat="1" ht="12" customHeight="1">
      <c r="A1625" s="328"/>
      <c r="B1625" s="78"/>
      <c r="C1625" s="308"/>
      <c r="D1625" s="308"/>
      <c r="E1625" s="308"/>
      <c r="F1625" s="79"/>
      <c r="G1625" s="308"/>
      <c r="H1625" s="308"/>
      <c r="I1625" s="309"/>
      <c r="J1625" s="309"/>
      <c r="K1625" s="309"/>
      <c r="L1625" s="62"/>
      <c r="M1625" s="308"/>
      <c r="N1625" s="308"/>
      <c r="DE1625" s="129"/>
    </row>
    <row r="1626" spans="1:111" s="75" customFormat="1" ht="12" customHeight="1">
      <c r="A1626" s="328"/>
      <c r="B1626" s="78"/>
      <c r="C1626" s="308"/>
      <c r="D1626" s="308"/>
      <c r="E1626" s="308"/>
      <c r="F1626" s="79"/>
      <c r="G1626" s="308"/>
      <c r="H1626" s="308"/>
      <c r="I1626" s="309"/>
      <c r="J1626" s="309"/>
      <c r="K1626" s="309"/>
      <c r="L1626" s="62"/>
      <c r="M1626" s="308"/>
      <c r="N1626" s="308"/>
      <c r="DE1626" s="129"/>
    </row>
    <row r="1627" spans="1:111" s="75" customFormat="1" ht="12" customHeight="1">
      <c r="A1627" s="328"/>
      <c r="B1627" s="78"/>
      <c r="C1627" s="308"/>
      <c r="D1627" s="308"/>
      <c r="E1627" s="308"/>
      <c r="F1627" s="79"/>
      <c r="G1627" s="308"/>
      <c r="H1627" s="308"/>
      <c r="I1627" s="309"/>
      <c r="J1627" s="309"/>
      <c r="K1627" s="309"/>
      <c r="L1627" s="62"/>
      <c r="M1627" s="308"/>
      <c r="N1627" s="308"/>
      <c r="DE1627" s="129"/>
    </row>
    <row r="1628" spans="1:111" s="75" customFormat="1" ht="12" customHeight="1">
      <c r="A1628" s="328"/>
      <c r="B1628" s="78"/>
      <c r="C1628" s="308"/>
      <c r="D1628" s="308"/>
      <c r="E1628" s="308"/>
      <c r="F1628" s="79"/>
      <c r="G1628" s="308"/>
      <c r="H1628" s="308"/>
      <c r="I1628" s="309"/>
      <c r="J1628" s="309"/>
      <c r="K1628" s="309"/>
      <c r="L1628" s="62"/>
      <c r="M1628" s="308"/>
      <c r="N1628" s="308"/>
      <c r="DE1628" s="129"/>
    </row>
    <row r="1629" spans="1:111" s="75" customFormat="1" ht="12" customHeight="1">
      <c r="A1629" s="328"/>
      <c r="B1629" s="78"/>
      <c r="C1629" s="308"/>
      <c r="D1629" s="308"/>
      <c r="E1629" s="308"/>
      <c r="F1629" s="79"/>
      <c r="G1629" s="308"/>
      <c r="H1629" s="308"/>
      <c r="I1629" s="309"/>
      <c r="J1629" s="309"/>
      <c r="K1629" s="309"/>
      <c r="L1629" s="62"/>
      <c r="M1629" s="308"/>
      <c r="N1629" s="308"/>
      <c r="DE1629" s="129"/>
    </row>
    <row r="1630" spans="1:111" s="75" customFormat="1" ht="12" customHeight="1">
      <c r="A1630" s="310"/>
      <c r="B1630" s="311"/>
      <c r="C1630" s="311"/>
      <c r="D1630" s="311"/>
      <c r="E1630" s="311"/>
      <c r="F1630" s="311"/>
      <c r="G1630" s="311"/>
      <c r="H1630" s="311"/>
      <c r="I1630" s="311"/>
      <c r="J1630" s="311"/>
      <c r="K1630" s="311"/>
      <c r="L1630" s="311"/>
      <c r="M1630" s="311"/>
      <c r="N1630" s="311"/>
      <c r="DE1630" s="129"/>
    </row>
    <row r="1631" spans="1:111" s="75" customFormat="1" ht="12" customHeight="1">
      <c r="A1631" s="312">
        <v>3</v>
      </c>
      <c r="B1631" s="312" t="s">
        <v>96</v>
      </c>
      <c r="C1631" s="312"/>
      <c r="D1631" s="312"/>
      <c r="E1631" s="312"/>
      <c r="F1631" s="312"/>
      <c r="G1631" s="312"/>
      <c r="H1631" s="312"/>
      <c r="I1631" s="312"/>
      <c r="J1631" s="312"/>
      <c r="K1631" s="312"/>
      <c r="L1631" s="312"/>
      <c r="M1631" s="312" t="s">
        <v>81</v>
      </c>
      <c r="N1631" s="313"/>
      <c r="DE1631" s="129"/>
    </row>
    <row r="1632" spans="1:111" s="75" customFormat="1" ht="12" customHeight="1">
      <c r="A1632" s="312"/>
      <c r="B1632" s="258" t="s">
        <v>95</v>
      </c>
      <c r="C1632" s="314"/>
      <c r="D1632" s="314"/>
      <c r="E1632" s="314"/>
      <c r="F1632" s="259"/>
      <c r="G1632" s="312" t="s">
        <v>94</v>
      </c>
      <c r="H1632" s="312"/>
      <c r="I1632" s="312" t="s">
        <v>14</v>
      </c>
      <c r="J1632" s="312"/>
      <c r="K1632" s="312"/>
      <c r="L1632" s="110" t="s">
        <v>13</v>
      </c>
      <c r="M1632" s="312"/>
      <c r="N1632" s="313"/>
      <c r="DE1632" s="129"/>
    </row>
    <row r="1633" spans="1:109" s="75" customFormat="1" ht="12" customHeight="1">
      <c r="A1633" s="312"/>
      <c r="B1633" s="315"/>
      <c r="C1633" s="316"/>
      <c r="D1633" s="316"/>
      <c r="E1633" s="316"/>
      <c r="F1633" s="317"/>
      <c r="G1633" s="309"/>
      <c r="H1633" s="309"/>
      <c r="I1633" s="309"/>
      <c r="J1633" s="309"/>
      <c r="K1633" s="309"/>
      <c r="L1633" s="79"/>
      <c r="M1633" s="318"/>
      <c r="N1633" s="318"/>
      <c r="DE1633" s="129"/>
    </row>
    <row r="1634" spans="1:109" s="75" customFormat="1" ht="12" customHeight="1">
      <c r="A1634" s="111"/>
      <c r="B1634" s="111"/>
      <c r="C1634" s="297"/>
      <c r="D1634" s="297"/>
      <c r="E1634" s="297"/>
      <c r="F1634" s="111"/>
      <c r="G1634" s="297"/>
      <c r="H1634" s="297"/>
      <c r="I1634" s="297"/>
      <c r="J1634" s="297"/>
      <c r="K1634" s="297"/>
      <c r="L1634" s="111"/>
      <c r="M1634" s="227"/>
      <c r="N1634" s="227"/>
      <c r="DE1634" s="129"/>
    </row>
    <row r="1635" spans="1:109" s="75" customFormat="1" ht="12" customHeight="1">
      <c r="A1635" s="95"/>
      <c r="B1635" s="227"/>
      <c r="C1635" s="227"/>
      <c r="D1635" s="227"/>
      <c r="E1635" s="227"/>
      <c r="F1635" s="227"/>
      <c r="G1635" s="227"/>
      <c r="H1635" s="227"/>
      <c r="I1635" s="95"/>
      <c r="J1635" s="95"/>
      <c r="K1635" s="95"/>
      <c r="L1635" s="95"/>
      <c r="M1635" s="95"/>
      <c r="N1635" s="95"/>
      <c r="DE1635" s="129"/>
    </row>
    <row r="1636" spans="1:109" s="75" customFormat="1" ht="21" customHeight="1">
      <c r="A1636" s="191">
        <v>4</v>
      </c>
      <c r="B1636" s="298" t="s">
        <v>77</v>
      </c>
      <c r="C1636" s="299"/>
      <c r="D1636" s="300"/>
      <c r="E1636" s="225" t="s">
        <v>76</v>
      </c>
      <c r="F1636" s="226"/>
      <c r="G1636" s="227"/>
      <c r="H1636" s="227"/>
      <c r="I1636" s="112"/>
      <c r="J1636" s="94">
        <v>5</v>
      </c>
      <c r="K1636" s="301" t="s">
        <v>93</v>
      </c>
      <c r="L1636" s="302"/>
      <c r="M1636" s="302"/>
      <c r="N1636" s="303"/>
      <c r="DE1636" s="129"/>
    </row>
    <row r="1637" spans="1:109" s="75" customFormat="1" ht="12" customHeight="1">
      <c r="A1637" s="193"/>
      <c r="B1637" s="181"/>
      <c r="C1637" s="206"/>
      <c r="D1637" s="182"/>
      <c r="E1637" s="181"/>
      <c r="F1637" s="182"/>
      <c r="G1637" s="227"/>
      <c r="H1637" s="227"/>
      <c r="I1637" s="101"/>
      <c r="J1637" s="304"/>
      <c r="K1637" s="234"/>
      <c r="L1637" s="235"/>
      <c r="M1637" s="235"/>
      <c r="N1637" s="236"/>
      <c r="DE1637" s="129"/>
    </row>
    <row r="1638" spans="1:109" s="75" customFormat="1" ht="12" customHeight="1">
      <c r="A1638" s="95"/>
      <c r="B1638" s="100"/>
      <c r="C1638" s="100"/>
      <c r="D1638" s="100"/>
      <c r="E1638" s="100"/>
      <c r="F1638" s="100"/>
      <c r="G1638" s="227"/>
      <c r="H1638" s="227"/>
      <c r="I1638" s="95"/>
      <c r="J1638" s="305"/>
      <c r="K1638" s="237"/>
      <c r="L1638" s="307"/>
      <c r="M1638" s="307"/>
      <c r="N1638" s="239"/>
      <c r="O1638" s="25"/>
      <c r="P1638" s="25"/>
      <c r="DE1638" s="129"/>
    </row>
    <row r="1639" spans="1:109" s="75" customFormat="1" ht="12" customHeight="1">
      <c r="A1639" s="95"/>
      <c r="B1639" s="96"/>
      <c r="C1639" s="96"/>
      <c r="D1639" s="96"/>
      <c r="E1639" s="96"/>
      <c r="F1639" s="96"/>
      <c r="G1639" s="96"/>
      <c r="H1639" s="96"/>
      <c r="I1639" s="95"/>
      <c r="J1639" s="305"/>
      <c r="K1639" s="237"/>
      <c r="L1639" s="307"/>
      <c r="M1639" s="307"/>
      <c r="N1639" s="239"/>
      <c r="DE1639" s="129"/>
    </row>
    <row r="1640" spans="1:109" s="75" customFormat="1" ht="12" customHeight="1">
      <c r="A1640" s="95"/>
      <c r="B1640" s="244" t="s">
        <v>92</v>
      </c>
      <c r="C1640" s="244"/>
      <c r="D1640" s="244"/>
      <c r="E1640" s="244"/>
      <c r="F1640" s="244"/>
      <c r="G1640" s="244"/>
      <c r="H1640" s="244"/>
      <c r="I1640" s="103"/>
      <c r="J1640" s="305"/>
      <c r="K1640" s="237"/>
      <c r="L1640" s="307"/>
      <c r="M1640" s="307"/>
      <c r="N1640" s="239"/>
      <c r="DE1640" s="129"/>
    </row>
    <row r="1641" spans="1:109" s="75" customFormat="1" ht="12" customHeight="1">
      <c r="A1641" s="95"/>
      <c r="B1641" s="244" t="s">
        <v>91</v>
      </c>
      <c r="C1641" s="244"/>
      <c r="D1641" s="244"/>
      <c r="E1641" s="244"/>
      <c r="F1641" s="244"/>
      <c r="G1641" s="244"/>
      <c r="H1641" s="244"/>
      <c r="I1641" s="113"/>
      <c r="J1641" s="305"/>
      <c r="K1641" s="237"/>
      <c r="L1641" s="307"/>
      <c r="M1641" s="307"/>
      <c r="N1641" s="239"/>
      <c r="DE1641" s="129"/>
    </row>
    <row r="1642" spans="1:109" s="75" customFormat="1" ht="12" customHeight="1">
      <c r="A1642" s="98" t="s">
        <v>73</v>
      </c>
      <c r="B1642" s="279" t="s">
        <v>90</v>
      </c>
      <c r="C1642" s="279"/>
      <c r="D1642" s="279"/>
      <c r="E1642" s="279"/>
      <c r="F1642" s="279"/>
      <c r="G1642" s="279"/>
      <c r="H1642" s="279"/>
      <c r="I1642" s="103"/>
      <c r="J1642" s="305"/>
      <c r="K1642" s="237"/>
      <c r="L1642" s="307"/>
      <c r="M1642" s="307"/>
      <c r="N1642" s="239"/>
      <c r="DE1642" s="129"/>
    </row>
    <row r="1643" spans="1:109" s="75" customFormat="1" ht="12" customHeight="1">
      <c r="A1643" s="98"/>
      <c r="B1643" s="243"/>
      <c r="C1643" s="243"/>
      <c r="D1643" s="243"/>
      <c r="E1643" s="243"/>
      <c r="F1643" s="243"/>
      <c r="G1643" s="243"/>
      <c r="H1643" s="243"/>
      <c r="I1643" s="103"/>
      <c r="J1643" s="305"/>
      <c r="K1643" s="237"/>
      <c r="L1643" s="307"/>
      <c r="M1643" s="307"/>
      <c r="N1643" s="239"/>
      <c r="DE1643" s="129"/>
    </row>
    <row r="1644" spans="1:109" s="75" customFormat="1" ht="12" customHeight="1">
      <c r="A1644" s="98"/>
      <c r="B1644" s="243"/>
      <c r="C1644" s="243"/>
      <c r="D1644" s="243"/>
      <c r="E1644" s="243"/>
      <c r="F1644" s="243"/>
      <c r="G1644" s="243"/>
      <c r="H1644" s="243"/>
      <c r="I1644" s="103"/>
      <c r="J1644" s="305"/>
      <c r="K1644" s="237"/>
      <c r="L1644" s="307"/>
      <c r="M1644" s="307"/>
      <c r="N1644" s="239"/>
      <c r="DE1644" s="129"/>
    </row>
    <row r="1645" spans="1:109" s="75" customFormat="1" ht="12" customHeight="1">
      <c r="A1645" s="98"/>
      <c r="B1645" s="244"/>
      <c r="C1645" s="244"/>
      <c r="D1645" s="244"/>
      <c r="E1645" s="244"/>
      <c r="F1645" s="244"/>
      <c r="G1645" s="244"/>
      <c r="H1645" s="244"/>
      <c r="I1645" s="103"/>
      <c r="J1645" s="305"/>
      <c r="K1645" s="237"/>
      <c r="L1645" s="307"/>
      <c r="M1645" s="307"/>
      <c r="N1645" s="239"/>
      <c r="DE1645" s="129"/>
    </row>
    <row r="1646" spans="1:109" s="75" customFormat="1" ht="12" customHeight="1">
      <c r="A1646" s="98"/>
      <c r="B1646" s="244" t="s">
        <v>56</v>
      </c>
      <c r="C1646" s="244"/>
      <c r="D1646" s="244"/>
      <c r="E1646" s="244"/>
      <c r="F1646" s="244"/>
      <c r="G1646" s="244"/>
      <c r="H1646" s="244"/>
      <c r="I1646" s="103"/>
      <c r="J1646" s="305"/>
      <c r="K1646" s="237"/>
      <c r="L1646" s="307"/>
      <c r="M1646" s="307"/>
      <c r="N1646" s="239"/>
      <c r="Q1646" s="24"/>
      <c r="R1646" s="24"/>
      <c r="S1646" s="24"/>
      <c r="T1646" s="24"/>
      <c r="U1646" s="24"/>
      <c r="V1646" s="24"/>
      <c r="W1646" s="24"/>
      <c r="X1646" s="24"/>
      <c r="Y1646" s="24"/>
      <c r="Z1646" s="24"/>
      <c r="AA1646" s="24"/>
      <c r="DE1646" s="129"/>
    </row>
    <row r="1647" spans="1:109" s="75" customFormat="1" ht="12" customHeight="1">
      <c r="A1647" s="98"/>
      <c r="B1647" s="244"/>
      <c r="C1647" s="244"/>
      <c r="D1647" s="244"/>
      <c r="E1647" s="244"/>
      <c r="F1647" s="244"/>
      <c r="G1647" s="244"/>
      <c r="H1647" s="244"/>
      <c r="I1647" s="103"/>
      <c r="J1647" s="306"/>
      <c r="K1647" s="240"/>
      <c r="L1647" s="241"/>
      <c r="M1647" s="241"/>
      <c r="N1647" s="242"/>
      <c r="DE1647" s="129"/>
    </row>
    <row r="1648" spans="1:109" s="76" customFormat="1" ht="13.5">
      <c r="A1648" s="319" t="s">
        <v>100</v>
      </c>
      <c r="B1648" s="320"/>
      <c r="C1648" s="320"/>
      <c r="D1648" s="320"/>
      <c r="E1648" s="320"/>
      <c r="F1648" s="320"/>
      <c r="G1648" s="320"/>
      <c r="H1648" s="320"/>
      <c r="I1648" s="320"/>
      <c r="J1648" s="320"/>
      <c r="K1648" s="320"/>
      <c r="L1648" s="320"/>
      <c r="M1648" s="320"/>
      <c r="N1648" s="320"/>
      <c r="DE1648" s="145"/>
    </row>
    <row r="1649" spans="1:111" s="75" customFormat="1" ht="12" customHeight="1">
      <c r="A1649" s="321" t="s">
        <v>11</v>
      </c>
      <c r="B1649" s="322"/>
      <c r="C1649" s="187"/>
      <c r="D1649" s="188"/>
      <c r="E1649" s="321" t="s">
        <v>10</v>
      </c>
      <c r="F1649" s="322"/>
      <c r="G1649" s="181"/>
      <c r="H1649" s="206"/>
      <c r="I1649" s="323"/>
      <c r="J1649" s="324"/>
      <c r="K1649" s="108" t="s">
        <v>64</v>
      </c>
      <c r="L1649" s="181"/>
      <c r="M1649" s="206"/>
      <c r="N1649" s="182"/>
      <c r="DE1649" s="129"/>
    </row>
    <row r="1650" spans="1:111" s="75" customFormat="1" ht="12" customHeight="1">
      <c r="A1650" s="325">
        <v>1</v>
      </c>
      <c r="B1650" s="327" t="s">
        <v>99</v>
      </c>
      <c r="C1650" s="327"/>
      <c r="D1650" s="327"/>
      <c r="E1650" s="327"/>
      <c r="F1650" s="327"/>
      <c r="G1650" s="328" t="s">
        <v>98</v>
      </c>
      <c r="H1650" s="328"/>
      <c r="I1650" s="328" t="s">
        <v>97</v>
      </c>
      <c r="J1650" s="328"/>
      <c r="K1650" s="328"/>
      <c r="L1650" s="328"/>
      <c r="M1650" s="328"/>
      <c r="N1650" s="328"/>
      <c r="DE1650" s="129"/>
    </row>
    <row r="1651" spans="1:111" s="75" customFormat="1" ht="12" customHeight="1">
      <c r="A1651" s="326"/>
      <c r="B1651" s="308"/>
      <c r="C1651" s="308"/>
      <c r="D1651" s="308"/>
      <c r="E1651" s="308"/>
      <c r="F1651" s="308"/>
      <c r="G1651" s="308"/>
      <c r="H1651" s="308"/>
      <c r="I1651" s="329"/>
      <c r="J1651" s="211"/>
      <c r="K1651" s="211"/>
      <c r="L1651" s="211"/>
      <c r="M1651" s="211"/>
      <c r="N1651" s="109" t="s">
        <v>185</v>
      </c>
      <c r="P1651" s="74"/>
      <c r="DE1651" s="129"/>
    </row>
    <row r="1652" spans="1:111" s="75" customFormat="1" ht="12" customHeight="1">
      <c r="A1652" s="330"/>
      <c r="B1652" s="331"/>
      <c r="C1652" s="331"/>
      <c r="D1652" s="331"/>
      <c r="E1652" s="331"/>
      <c r="F1652" s="331"/>
      <c r="G1652" s="331"/>
      <c r="H1652" s="331"/>
      <c r="I1652" s="331"/>
      <c r="J1652" s="331"/>
      <c r="K1652" s="331"/>
      <c r="L1652" s="331"/>
      <c r="M1652" s="331"/>
      <c r="N1652" s="331"/>
      <c r="DE1652" s="129"/>
    </row>
    <row r="1653" spans="1:111" s="75" customFormat="1" ht="12" customHeight="1">
      <c r="A1653" s="328">
        <v>2</v>
      </c>
      <c r="B1653" s="328" t="s">
        <v>85</v>
      </c>
      <c r="C1653" s="328"/>
      <c r="D1653" s="328"/>
      <c r="E1653" s="328"/>
      <c r="F1653" s="328"/>
      <c r="G1653" s="328"/>
      <c r="H1653" s="328"/>
      <c r="I1653" s="328"/>
      <c r="J1653" s="328"/>
      <c r="K1653" s="328"/>
      <c r="L1653" s="328"/>
      <c r="M1653" s="328" t="s">
        <v>81</v>
      </c>
      <c r="N1653" s="332"/>
      <c r="DE1653" s="129"/>
    </row>
    <row r="1654" spans="1:111" s="75" customFormat="1" ht="12" customHeight="1">
      <c r="A1654" s="328"/>
      <c r="B1654" s="108" t="s">
        <v>5</v>
      </c>
      <c r="C1654" s="328" t="s">
        <v>84</v>
      </c>
      <c r="D1654" s="328"/>
      <c r="E1654" s="328"/>
      <c r="F1654" s="108" t="s">
        <v>83</v>
      </c>
      <c r="G1654" s="328" t="s">
        <v>94</v>
      </c>
      <c r="H1654" s="328"/>
      <c r="I1654" s="328" t="s">
        <v>14</v>
      </c>
      <c r="J1654" s="328"/>
      <c r="K1654" s="328"/>
      <c r="L1654" s="108" t="s">
        <v>13</v>
      </c>
      <c r="M1654" s="328"/>
      <c r="N1654" s="332"/>
      <c r="DE1654" s="129"/>
      <c r="DF1654" s="76" t="str">
        <f>IF(COUNTA(B1655:N1664)&gt;0,DG1654,"")</f>
        <v/>
      </c>
      <c r="DG1654" s="75">
        <v>48</v>
      </c>
    </row>
    <row r="1655" spans="1:111" s="75" customFormat="1" ht="12" customHeight="1">
      <c r="A1655" s="328"/>
      <c r="B1655" s="78"/>
      <c r="C1655" s="308"/>
      <c r="D1655" s="308"/>
      <c r="E1655" s="308"/>
      <c r="F1655" s="79"/>
      <c r="G1655" s="308"/>
      <c r="H1655" s="308"/>
      <c r="I1655" s="309"/>
      <c r="J1655" s="309"/>
      <c r="K1655" s="309"/>
      <c r="L1655" s="62"/>
      <c r="M1655" s="308"/>
      <c r="N1655" s="308"/>
      <c r="DE1655" s="129"/>
    </row>
    <row r="1656" spans="1:111" s="75" customFormat="1" ht="12" customHeight="1">
      <c r="A1656" s="328"/>
      <c r="B1656" s="78"/>
      <c r="C1656" s="308"/>
      <c r="D1656" s="308"/>
      <c r="E1656" s="308"/>
      <c r="F1656" s="79"/>
      <c r="G1656" s="308"/>
      <c r="H1656" s="308"/>
      <c r="I1656" s="309"/>
      <c r="J1656" s="309"/>
      <c r="K1656" s="309"/>
      <c r="L1656" s="62"/>
      <c r="M1656" s="308"/>
      <c r="N1656" s="308"/>
      <c r="DE1656" s="129"/>
    </row>
    <row r="1657" spans="1:111" s="75" customFormat="1" ht="12" customHeight="1">
      <c r="A1657" s="328"/>
      <c r="B1657" s="78"/>
      <c r="C1657" s="308"/>
      <c r="D1657" s="308"/>
      <c r="E1657" s="308"/>
      <c r="F1657" s="79"/>
      <c r="G1657" s="308"/>
      <c r="H1657" s="308"/>
      <c r="I1657" s="309"/>
      <c r="J1657" s="309"/>
      <c r="K1657" s="309"/>
      <c r="L1657" s="62"/>
      <c r="M1657" s="308"/>
      <c r="N1657" s="308"/>
      <c r="DE1657" s="129"/>
    </row>
    <row r="1658" spans="1:111" s="75" customFormat="1" ht="12" customHeight="1">
      <c r="A1658" s="328"/>
      <c r="B1658" s="78"/>
      <c r="C1658" s="308"/>
      <c r="D1658" s="308"/>
      <c r="E1658" s="308"/>
      <c r="F1658" s="79"/>
      <c r="G1658" s="308"/>
      <c r="H1658" s="308"/>
      <c r="I1658" s="309"/>
      <c r="J1658" s="309"/>
      <c r="K1658" s="309"/>
      <c r="L1658" s="62"/>
      <c r="M1658" s="308"/>
      <c r="N1658" s="308"/>
      <c r="DE1658" s="129"/>
    </row>
    <row r="1659" spans="1:111" s="75" customFormat="1" ht="12" customHeight="1">
      <c r="A1659" s="328"/>
      <c r="B1659" s="78"/>
      <c r="C1659" s="308"/>
      <c r="D1659" s="308"/>
      <c r="E1659" s="308"/>
      <c r="F1659" s="79"/>
      <c r="G1659" s="308"/>
      <c r="H1659" s="308"/>
      <c r="I1659" s="309"/>
      <c r="J1659" s="309"/>
      <c r="K1659" s="309"/>
      <c r="L1659" s="62"/>
      <c r="M1659" s="308"/>
      <c r="N1659" s="308"/>
      <c r="DE1659" s="129"/>
    </row>
    <row r="1660" spans="1:111" s="75" customFormat="1" ht="12" customHeight="1">
      <c r="A1660" s="328"/>
      <c r="B1660" s="78"/>
      <c r="C1660" s="308"/>
      <c r="D1660" s="308"/>
      <c r="E1660" s="308"/>
      <c r="F1660" s="79"/>
      <c r="G1660" s="308"/>
      <c r="H1660" s="308"/>
      <c r="I1660" s="309"/>
      <c r="J1660" s="309"/>
      <c r="K1660" s="309"/>
      <c r="L1660" s="62"/>
      <c r="M1660" s="308"/>
      <c r="N1660" s="308"/>
      <c r="DE1660" s="129"/>
    </row>
    <row r="1661" spans="1:111" s="75" customFormat="1" ht="12" customHeight="1">
      <c r="A1661" s="328"/>
      <c r="B1661" s="78"/>
      <c r="C1661" s="308"/>
      <c r="D1661" s="308"/>
      <c r="E1661" s="308"/>
      <c r="F1661" s="79"/>
      <c r="G1661" s="308"/>
      <c r="H1661" s="308"/>
      <c r="I1661" s="309"/>
      <c r="J1661" s="309"/>
      <c r="K1661" s="309"/>
      <c r="L1661" s="62"/>
      <c r="M1661" s="308"/>
      <c r="N1661" s="308"/>
      <c r="DE1661" s="129"/>
    </row>
    <row r="1662" spans="1:111" s="75" customFormat="1" ht="12" customHeight="1">
      <c r="A1662" s="328"/>
      <c r="B1662" s="78"/>
      <c r="C1662" s="308"/>
      <c r="D1662" s="308"/>
      <c r="E1662" s="308"/>
      <c r="F1662" s="79"/>
      <c r="G1662" s="308"/>
      <c r="H1662" s="308"/>
      <c r="I1662" s="309"/>
      <c r="J1662" s="309"/>
      <c r="K1662" s="309"/>
      <c r="L1662" s="62"/>
      <c r="M1662" s="308"/>
      <c r="N1662" s="308"/>
      <c r="DE1662" s="129"/>
    </row>
    <row r="1663" spans="1:111" s="75" customFormat="1" ht="12" customHeight="1">
      <c r="A1663" s="328"/>
      <c r="B1663" s="78"/>
      <c r="C1663" s="308"/>
      <c r="D1663" s="308"/>
      <c r="E1663" s="308"/>
      <c r="F1663" s="79"/>
      <c r="G1663" s="308"/>
      <c r="H1663" s="308"/>
      <c r="I1663" s="309"/>
      <c r="J1663" s="309"/>
      <c r="K1663" s="309"/>
      <c r="L1663" s="62"/>
      <c r="M1663" s="308"/>
      <c r="N1663" s="308"/>
      <c r="DE1663" s="129"/>
    </row>
    <row r="1664" spans="1:111" s="75" customFormat="1" ht="12" customHeight="1">
      <c r="A1664" s="328"/>
      <c r="B1664" s="78"/>
      <c r="C1664" s="308"/>
      <c r="D1664" s="308"/>
      <c r="E1664" s="308"/>
      <c r="F1664" s="79"/>
      <c r="G1664" s="308"/>
      <c r="H1664" s="308"/>
      <c r="I1664" s="309"/>
      <c r="J1664" s="309"/>
      <c r="K1664" s="309"/>
      <c r="L1664" s="62"/>
      <c r="M1664" s="308"/>
      <c r="N1664" s="308"/>
      <c r="DE1664" s="129"/>
    </row>
    <row r="1665" spans="1:109" s="75" customFormat="1" ht="12" customHeight="1">
      <c r="A1665" s="310"/>
      <c r="B1665" s="311"/>
      <c r="C1665" s="311"/>
      <c r="D1665" s="311"/>
      <c r="E1665" s="311"/>
      <c r="F1665" s="311"/>
      <c r="G1665" s="311"/>
      <c r="H1665" s="311"/>
      <c r="I1665" s="311"/>
      <c r="J1665" s="311"/>
      <c r="K1665" s="311"/>
      <c r="L1665" s="311"/>
      <c r="M1665" s="311"/>
      <c r="N1665" s="311"/>
      <c r="DE1665" s="129"/>
    </row>
    <row r="1666" spans="1:109" s="75" customFormat="1" ht="12" customHeight="1">
      <c r="A1666" s="312">
        <v>3</v>
      </c>
      <c r="B1666" s="312" t="s">
        <v>96</v>
      </c>
      <c r="C1666" s="312"/>
      <c r="D1666" s="312"/>
      <c r="E1666" s="312"/>
      <c r="F1666" s="312"/>
      <c r="G1666" s="312"/>
      <c r="H1666" s="312"/>
      <c r="I1666" s="312"/>
      <c r="J1666" s="312"/>
      <c r="K1666" s="312"/>
      <c r="L1666" s="312"/>
      <c r="M1666" s="312" t="s">
        <v>81</v>
      </c>
      <c r="N1666" s="313"/>
      <c r="DE1666" s="129"/>
    </row>
    <row r="1667" spans="1:109" s="75" customFormat="1" ht="12" customHeight="1">
      <c r="A1667" s="312"/>
      <c r="B1667" s="258" t="s">
        <v>95</v>
      </c>
      <c r="C1667" s="314"/>
      <c r="D1667" s="314"/>
      <c r="E1667" s="314"/>
      <c r="F1667" s="259"/>
      <c r="G1667" s="312" t="s">
        <v>94</v>
      </c>
      <c r="H1667" s="312"/>
      <c r="I1667" s="312" t="s">
        <v>14</v>
      </c>
      <c r="J1667" s="312"/>
      <c r="K1667" s="312"/>
      <c r="L1667" s="110" t="s">
        <v>13</v>
      </c>
      <c r="M1667" s="312"/>
      <c r="N1667" s="313"/>
      <c r="DE1667" s="129"/>
    </row>
    <row r="1668" spans="1:109" s="75" customFormat="1" ht="12" customHeight="1">
      <c r="A1668" s="312"/>
      <c r="B1668" s="315"/>
      <c r="C1668" s="316"/>
      <c r="D1668" s="316"/>
      <c r="E1668" s="316"/>
      <c r="F1668" s="317"/>
      <c r="G1668" s="309"/>
      <c r="H1668" s="309"/>
      <c r="I1668" s="309"/>
      <c r="J1668" s="309"/>
      <c r="K1668" s="309"/>
      <c r="L1668" s="79"/>
      <c r="M1668" s="318"/>
      <c r="N1668" s="318"/>
      <c r="DE1668" s="129"/>
    </row>
    <row r="1669" spans="1:109" s="75" customFormat="1" ht="12" customHeight="1">
      <c r="A1669" s="111"/>
      <c r="B1669" s="111"/>
      <c r="C1669" s="297"/>
      <c r="D1669" s="297"/>
      <c r="E1669" s="297"/>
      <c r="F1669" s="111"/>
      <c r="G1669" s="297"/>
      <c r="H1669" s="297"/>
      <c r="I1669" s="297"/>
      <c r="J1669" s="297"/>
      <c r="K1669" s="297"/>
      <c r="L1669" s="111"/>
      <c r="M1669" s="227"/>
      <c r="N1669" s="227"/>
      <c r="DE1669" s="129"/>
    </row>
    <row r="1670" spans="1:109" s="75" customFormat="1" ht="12" customHeight="1">
      <c r="A1670" s="95"/>
      <c r="B1670" s="227"/>
      <c r="C1670" s="227"/>
      <c r="D1670" s="227"/>
      <c r="E1670" s="227"/>
      <c r="F1670" s="227"/>
      <c r="G1670" s="227"/>
      <c r="H1670" s="227"/>
      <c r="I1670" s="95"/>
      <c r="J1670" s="95"/>
      <c r="K1670" s="95"/>
      <c r="L1670" s="95"/>
      <c r="M1670" s="95"/>
      <c r="N1670" s="95"/>
      <c r="DE1670" s="129"/>
    </row>
    <row r="1671" spans="1:109" s="75" customFormat="1" ht="21" customHeight="1">
      <c r="A1671" s="191">
        <v>4</v>
      </c>
      <c r="B1671" s="298" t="s">
        <v>77</v>
      </c>
      <c r="C1671" s="299"/>
      <c r="D1671" s="300"/>
      <c r="E1671" s="225" t="s">
        <v>76</v>
      </c>
      <c r="F1671" s="226"/>
      <c r="G1671" s="227"/>
      <c r="H1671" s="227"/>
      <c r="I1671" s="112"/>
      <c r="J1671" s="94">
        <v>5</v>
      </c>
      <c r="K1671" s="301" t="s">
        <v>93</v>
      </c>
      <c r="L1671" s="302"/>
      <c r="M1671" s="302"/>
      <c r="N1671" s="303"/>
      <c r="DE1671" s="129"/>
    </row>
    <row r="1672" spans="1:109" s="75" customFormat="1" ht="12" customHeight="1">
      <c r="A1672" s="193"/>
      <c r="B1672" s="181"/>
      <c r="C1672" s="206"/>
      <c r="D1672" s="182"/>
      <c r="E1672" s="181"/>
      <c r="F1672" s="182"/>
      <c r="G1672" s="227"/>
      <c r="H1672" s="227"/>
      <c r="I1672" s="101"/>
      <c r="J1672" s="304"/>
      <c r="K1672" s="234"/>
      <c r="L1672" s="235"/>
      <c r="M1672" s="235"/>
      <c r="N1672" s="236"/>
      <c r="DE1672" s="129"/>
    </row>
    <row r="1673" spans="1:109" s="75" customFormat="1" ht="12" customHeight="1">
      <c r="A1673" s="95"/>
      <c r="B1673" s="100"/>
      <c r="C1673" s="100"/>
      <c r="D1673" s="100"/>
      <c r="E1673" s="100"/>
      <c r="F1673" s="100"/>
      <c r="G1673" s="227"/>
      <c r="H1673" s="227"/>
      <c r="I1673" s="95"/>
      <c r="J1673" s="305"/>
      <c r="K1673" s="237"/>
      <c r="L1673" s="307"/>
      <c r="M1673" s="307"/>
      <c r="N1673" s="239"/>
      <c r="O1673" s="25"/>
      <c r="P1673" s="25"/>
      <c r="DE1673" s="129"/>
    </row>
    <row r="1674" spans="1:109" s="75" customFormat="1" ht="12" customHeight="1">
      <c r="A1674" s="95"/>
      <c r="B1674" s="96"/>
      <c r="C1674" s="96"/>
      <c r="D1674" s="96"/>
      <c r="E1674" s="96"/>
      <c r="F1674" s="96"/>
      <c r="G1674" s="96"/>
      <c r="H1674" s="96"/>
      <c r="I1674" s="95"/>
      <c r="J1674" s="305"/>
      <c r="K1674" s="237"/>
      <c r="L1674" s="307"/>
      <c r="M1674" s="307"/>
      <c r="N1674" s="239"/>
      <c r="DE1674" s="129"/>
    </row>
    <row r="1675" spans="1:109" s="75" customFormat="1" ht="12" customHeight="1">
      <c r="A1675" s="95"/>
      <c r="B1675" s="244" t="s">
        <v>92</v>
      </c>
      <c r="C1675" s="244"/>
      <c r="D1675" s="244"/>
      <c r="E1675" s="244"/>
      <c r="F1675" s="244"/>
      <c r="G1675" s="244"/>
      <c r="H1675" s="244"/>
      <c r="I1675" s="103"/>
      <c r="J1675" s="305"/>
      <c r="K1675" s="237"/>
      <c r="L1675" s="307"/>
      <c r="M1675" s="307"/>
      <c r="N1675" s="239"/>
      <c r="DE1675" s="129"/>
    </row>
    <row r="1676" spans="1:109" s="75" customFormat="1" ht="12" customHeight="1">
      <c r="A1676" s="95"/>
      <c r="B1676" s="244" t="s">
        <v>91</v>
      </c>
      <c r="C1676" s="244"/>
      <c r="D1676" s="244"/>
      <c r="E1676" s="244"/>
      <c r="F1676" s="244"/>
      <c r="G1676" s="244"/>
      <c r="H1676" s="244"/>
      <c r="I1676" s="113"/>
      <c r="J1676" s="305"/>
      <c r="K1676" s="237"/>
      <c r="L1676" s="307"/>
      <c r="M1676" s="307"/>
      <c r="N1676" s="239"/>
      <c r="DE1676" s="129"/>
    </row>
    <row r="1677" spans="1:109" s="75" customFormat="1" ht="12" customHeight="1">
      <c r="A1677" s="98" t="s">
        <v>73</v>
      </c>
      <c r="B1677" s="279" t="s">
        <v>90</v>
      </c>
      <c r="C1677" s="279"/>
      <c r="D1677" s="279"/>
      <c r="E1677" s="279"/>
      <c r="F1677" s="279"/>
      <c r="G1677" s="279"/>
      <c r="H1677" s="279"/>
      <c r="I1677" s="103"/>
      <c r="J1677" s="305"/>
      <c r="K1677" s="237"/>
      <c r="L1677" s="307"/>
      <c r="M1677" s="307"/>
      <c r="N1677" s="239"/>
      <c r="DE1677" s="129"/>
    </row>
    <row r="1678" spans="1:109" s="75" customFormat="1" ht="12" customHeight="1">
      <c r="A1678" s="98"/>
      <c r="B1678" s="243"/>
      <c r="C1678" s="243"/>
      <c r="D1678" s="243"/>
      <c r="E1678" s="243"/>
      <c r="F1678" s="243"/>
      <c r="G1678" s="243"/>
      <c r="H1678" s="243"/>
      <c r="I1678" s="103"/>
      <c r="J1678" s="305"/>
      <c r="K1678" s="237"/>
      <c r="L1678" s="307"/>
      <c r="M1678" s="307"/>
      <c r="N1678" s="239"/>
      <c r="DE1678" s="129"/>
    </row>
    <row r="1679" spans="1:109" s="75" customFormat="1" ht="12" customHeight="1">
      <c r="A1679" s="98"/>
      <c r="B1679" s="243"/>
      <c r="C1679" s="243"/>
      <c r="D1679" s="243"/>
      <c r="E1679" s="243"/>
      <c r="F1679" s="243"/>
      <c r="G1679" s="243"/>
      <c r="H1679" s="243"/>
      <c r="I1679" s="103"/>
      <c r="J1679" s="305"/>
      <c r="K1679" s="237"/>
      <c r="L1679" s="307"/>
      <c r="M1679" s="307"/>
      <c r="N1679" s="239"/>
      <c r="DE1679" s="129"/>
    </row>
    <row r="1680" spans="1:109" s="75" customFormat="1" ht="12" customHeight="1">
      <c r="A1680" s="98"/>
      <c r="B1680" s="244"/>
      <c r="C1680" s="244"/>
      <c r="D1680" s="244"/>
      <c r="E1680" s="244"/>
      <c r="F1680" s="244"/>
      <c r="G1680" s="244"/>
      <c r="H1680" s="244"/>
      <c r="I1680" s="103"/>
      <c r="J1680" s="305"/>
      <c r="K1680" s="237"/>
      <c r="L1680" s="307"/>
      <c r="M1680" s="307"/>
      <c r="N1680" s="239"/>
      <c r="DE1680" s="129"/>
    </row>
    <row r="1681" spans="1:111" s="75" customFormat="1" ht="12" customHeight="1">
      <c r="A1681" s="98"/>
      <c r="B1681" s="244" t="s">
        <v>56</v>
      </c>
      <c r="C1681" s="244"/>
      <c r="D1681" s="244"/>
      <c r="E1681" s="244"/>
      <c r="F1681" s="244"/>
      <c r="G1681" s="244"/>
      <c r="H1681" s="244"/>
      <c r="I1681" s="103"/>
      <c r="J1681" s="305"/>
      <c r="K1681" s="237"/>
      <c r="L1681" s="307"/>
      <c r="M1681" s="307"/>
      <c r="N1681" s="239"/>
      <c r="Q1681" s="24"/>
      <c r="R1681" s="24"/>
      <c r="S1681" s="24"/>
      <c r="T1681" s="24"/>
      <c r="U1681" s="24"/>
      <c r="V1681" s="24"/>
      <c r="W1681" s="24"/>
      <c r="X1681" s="24"/>
      <c r="Y1681" s="24"/>
      <c r="Z1681" s="24"/>
      <c r="AA1681" s="24"/>
      <c r="DE1681" s="129"/>
    </row>
    <row r="1682" spans="1:111" s="75" customFormat="1" ht="12" customHeight="1">
      <c r="A1682" s="98"/>
      <c r="B1682" s="244"/>
      <c r="C1682" s="244"/>
      <c r="D1682" s="244"/>
      <c r="E1682" s="244"/>
      <c r="F1682" s="244"/>
      <c r="G1682" s="244"/>
      <c r="H1682" s="244"/>
      <c r="I1682" s="103"/>
      <c r="J1682" s="306"/>
      <c r="K1682" s="240"/>
      <c r="L1682" s="241"/>
      <c r="M1682" s="241"/>
      <c r="N1682" s="242"/>
      <c r="DE1682" s="129"/>
    </row>
    <row r="1683" spans="1:111" s="76" customFormat="1" ht="13.5">
      <c r="A1683" s="319" t="s">
        <v>100</v>
      </c>
      <c r="B1683" s="320"/>
      <c r="C1683" s="320"/>
      <c r="D1683" s="320"/>
      <c r="E1683" s="320"/>
      <c r="F1683" s="320"/>
      <c r="G1683" s="320"/>
      <c r="H1683" s="320"/>
      <c r="I1683" s="320"/>
      <c r="J1683" s="320"/>
      <c r="K1683" s="320"/>
      <c r="L1683" s="320"/>
      <c r="M1683" s="320"/>
      <c r="N1683" s="320"/>
      <c r="DE1683" s="145"/>
    </row>
    <row r="1684" spans="1:111" s="75" customFormat="1" ht="12" customHeight="1">
      <c r="A1684" s="321" t="s">
        <v>11</v>
      </c>
      <c r="B1684" s="322"/>
      <c r="C1684" s="187"/>
      <c r="D1684" s="188"/>
      <c r="E1684" s="321" t="s">
        <v>10</v>
      </c>
      <c r="F1684" s="322"/>
      <c r="G1684" s="181"/>
      <c r="H1684" s="206"/>
      <c r="I1684" s="323"/>
      <c r="J1684" s="324"/>
      <c r="K1684" s="108" t="s">
        <v>64</v>
      </c>
      <c r="L1684" s="181"/>
      <c r="M1684" s="206"/>
      <c r="N1684" s="182"/>
      <c r="DE1684" s="129"/>
    </row>
    <row r="1685" spans="1:111" s="75" customFormat="1" ht="12" customHeight="1">
      <c r="A1685" s="325">
        <v>1</v>
      </c>
      <c r="B1685" s="327" t="s">
        <v>99</v>
      </c>
      <c r="C1685" s="327"/>
      <c r="D1685" s="327"/>
      <c r="E1685" s="327"/>
      <c r="F1685" s="327"/>
      <c r="G1685" s="328" t="s">
        <v>98</v>
      </c>
      <c r="H1685" s="328"/>
      <c r="I1685" s="328" t="s">
        <v>97</v>
      </c>
      <c r="J1685" s="328"/>
      <c r="K1685" s="328"/>
      <c r="L1685" s="328"/>
      <c r="M1685" s="328"/>
      <c r="N1685" s="328"/>
      <c r="DE1685" s="129"/>
    </row>
    <row r="1686" spans="1:111" s="75" customFormat="1" ht="12" customHeight="1">
      <c r="A1686" s="326"/>
      <c r="B1686" s="308"/>
      <c r="C1686" s="308"/>
      <c r="D1686" s="308"/>
      <c r="E1686" s="308"/>
      <c r="F1686" s="308"/>
      <c r="G1686" s="308"/>
      <c r="H1686" s="308"/>
      <c r="I1686" s="329"/>
      <c r="J1686" s="211"/>
      <c r="K1686" s="211"/>
      <c r="L1686" s="211"/>
      <c r="M1686" s="211"/>
      <c r="N1686" s="109" t="s">
        <v>185</v>
      </c>
      <c r="P1686" s="74"/>
      <c r="DE1686" s="129"/>
    </row>
    <row r="1687" spans="1:111" s="75" customFormat="1" ht="12" customHeight="1">
      <c r="A1687" s="330"/>
      <c r="B1687" s="331"/>
      <c r="C1687" s="331"/>
      <c r="D1687" s="331"/>
      <c r="E1687" s="331"/>
      <c r="F1687" s="331"/>
      <c r="G1687" s="331"/>
      <c r="H1687" s="331"/>
      <c r="I1687" s="331"/>
      <c r="J1687" s="331"/>
      <c r="K1687" s="331"/>
      <c r="L1687" s="331"/>
      <c r="M1687" s="331"/>
      <c r="N1687" s="331"/>
      <c r="DE1687" s="129"/>
    </row>
    <row r="1688" spans="1:111" s="75" customFormat="1" ht="12" customHeight="1">
      <c r="A1688" s="328">
        <v>2</v>
      </c>
      <c r="B1688" s="328" t="s">
        <v>85</v>
      </c>
      <c r="C1688" s="328"/>
      <c r="D1688" s="328"/>
      <c r="E1688" s="328"/>
      <c r="F1688" s="328"/>
      <c r="G1688" s="328"/>
      <c r="H1688" s="328"/>
      <c r="I1688" s="328"/>
      <c r="J1688" s="328"/>
      <c r="K1688" s="328"/>
      <c r="L1688" s="328"/>
      <c r="M1688" s="328" t="s">
        <v>81</v>
      </c>
      <c r="N1688" s="332"/>
      <c r="DE1688" s="129"/>
    </row>
    <row r="1689" spans="1:111" s="75" customFormat="1" ht="12" customHeight="1">
      <c r="A1689" s="328"/>
      <c r="B1689" s="108" t="s">
        <v>5</v>
      </c>
      <c r="C1689" s="328" t="s">
        <v>84</v>
      </c>
      <c r="D1689" s="328"/>
      <c r="E1689" s="328"/>
      <c r="F1689" s="108" t="s">
        <v>83</v>
      </c>
      <c r="G1689" s="328" t="s">
        <v>94</v>
      </c>
      <c r="H1689" s="328"/>
      <c r="I1689" s="328" t="s">
        <v>14</v>
      </c>
      <c r="J1689" s="328"/>
      <c r="K1689" s="328"/>
      <c r="L1689" s="108" t="s">
        <v>13</v>
      </c>
      <c r="M1689" s="328"/>
      <c r="N1689" s="332"/>
      <c r="DE1689" s="129"/>
      <c r="DF1689" s="76" t="str">
        <f>IF(COUNTA(B1690:N1699)&gt;0,DG1689,"")</f>
        <v/>
      </c>
      <c r="DG1689" s="75">
        <v>49</v>
      </c>
    </row>
    <row r="1690" spans="1:111" s="75" customFormat="1" ht="12" customHeight="1">
      <c r="A1690" s="328"/>
      <c r="B1690" s="78"/>
      <c r="C1690" s="308"/>
      <c r="D1690" s="308"/>
      <c r="E1690" s="308"/>
      <c r="F1690" s="79"/>
      <c r="G1690" s="308"/>
      <c r="H1690" s="308"/>
      <c r="I1690" s="309"/>
      <c r="J1690" s="309"/>
      <c r="K1690" s="309"/>
      <c r="L1690" s="62"/>
      <c r="M1690" s="308"/>
      <c r="N1690" s="308"/>
      <c r="DE1690" s="129"/>
    </row>
    <row r="1691" spans="1:111" s="75" customFormat="1" ht="12" customHeight="1">
      <c r="A1691" s="328"/>
      <c r="B1691" s="78"/>
      <c r="C1691" s="308"/>
      <c r="D1691" s="308"/>
      <c r="E1691" s="308"/>
      <c r="F1691" s="79"/>
      <c r="G1691" s="308"/>
      <c r="H1691" s="308"/>
      <c r="I1691" s="309"/>
      <c r="J1691" s="309"/>
      <c r="K1691" s="309"/>
      <c r="L1691" s="62"/>
      <c r="M1691" s="308"/>
      <c r="N1691" s="308"/>
      <c r="DE1691" s="129"/>
    </row>
    <row r="1692" spans="1:111" s="75" customFormat="1" ht="12" customHeight="1">
      <c r="A1692" s="328"/>
      <c r="B1692" s="78"/>
      <c r="C1692" s="308"/>
      <c r="D1692" s="308"/>
      <c r="E1692" s="308"/>
      <c r="F1692" s="79"/>
      <c r="G1692" s="308"/>
      <c r="H1692" s="308"/>
      <c r="I1692" s="309"/>
      <c r="J1692" s="309"/>
      <c r="K1692" s="309"/>
      <c r="L1692" s="62"/>
      <c r="M1692" s="308"/>
      <c r="N1692" s="308"/>
      <c r="DE1692" s="129"/>
    </row>
    <row r="1693" spans="1:111" s="75" customFormat="1" ht="12" customHeight="1">
      <c r="A1693" s="328"/>
      <c r="B1693" s="78"/>
      <c r="C1693" s="308"/>
      <c r="D1693" s="308"/>
      <c r="E1693" s="308"/>
      <c r="F1693" s="79"/>
      <c r="G1693" s="308"/>
      <c r="H1693" s="308"/>
      <c r="I1693" s="309"/>
      <c r="J1693" s="309"/>
      <c r="K1693" s="309"/>
      <c r="L1693" s="62"/>
      <c r="M1693" s="308"/>
      <c r="N1693" s="308"/>
      <c r="DE1693" s="129"/>
    </row>
    <row r="1694" spans="1:111" s="75" customFormat="1" ht="12" customHeight="1">
      <c r="A1694" s="328"/>
      <c r="B1694" s="78"/>
      <c r="C1694" s="308"/>
      <c r="D1694" s="308"/>
      <c r="E1694" s="308"/>
      <c r="F1694" s="79"/>
      <c r="G1694" s="308"/>
      <c r="H1694" s="308"/>
      <c r="I1694" s="309"/>
      <c r="J1694" s="309"/>
      <c r="K1694" s="309"/>
      <c r="L1694" s="62"/>
      <c r="M1694" s="308"/>
      <c r="N1694" s="308"/>
      <c r="DE1694" s="129"/>
    </row>
    <row r="1695" spans="1:111" s="75" customFormat="1" ht="12" customHeight="1">
      <c r="A1695" s="328"/>
      <c r="B1695" s="78"/>
      <c r="C1695" s="308"/>
      <c r="D1695" s="308"/>
      <c r="E1695" s="308"/>
      <c r="F1695" s="79"/>
      <c r="G1695" s="308"/>
      <c r="H1695" s="308"/>
      <c r="I1695" s="309"/>
      <c r="J1695" s="309"/>
      <c r="K1695" s="309"/>
      <c r="L1695" s="62"/>
      <c r="M1695" s="308"/>
      <c r="N1695" s="308"/>
      <c r="DE1695" s="129"/>
    </row>
    <row r="1696" spans="1:111" s="75" customFormat="1" ht="12" customHeight="1">
      <c r="A1696" s="328"/>
      <c r="B1696" s="78"/>
      <c r="C1696" s="308"/>
      <c r="D1696" s="308"/>
      <c r="E1696" s="308"/>
      <c r="F1696" s="79"/>
      <c r="G1696" s="308"/>
      <c r="H1696" s="308"/>
      <c r="I1696" s="309"/>
      <c r="J1696" s="309"/>
      <c r="K1696" s="309"/>
      <c r="L1696" s="62"/>
      <c r="M1696" s="308"/>
      <c r="N1696" s="308"/>
      <c r="DE1696" s="129"/>
    </row>
    <row r="1697" spans="1:109" s="75" customFormat="1" ht="12" customHeight="1">
      <c r="A1697" s="328"/>
      <c r="B1697" s="78"/>
      <c r="C1697" s="308"/>
      <c r="D1697" s="308"/>
      <c r="E1697" s="308"/>
      <c r="F1697" s="79"/>
      <c r="G1697" s="308"/>
      <c r="H1697" s="308"/>
      <c r="I1697" s="309"/>
      <c r="J1697" s="309"/>
      <c r="K1697" s="309"/>
      <c r="L1697" s="62"/>
      <c r="M1697" s="308"/>
      <c r="N1697" s="308"/>
      <c r="DE1697" s="129"/>
    </row>
    <row r="1698" spans="1:109" s="75" customFormat="1" ht="12" customHeight="1">
      <c r="A1698" s="328"/>
      <c r="B1698" s="78"/>
      <c r="C1698" s="308"/>
      <c r="D1698" s="308"/>
      <c r="E1698" s="308"/>
      <c r="F1698" s="79"/>
      <c r="G1698" s="308"/>
      <c r="H1698" s="308"/>
      <c r="I1698" s="309"/>
      <c r="J1698" s="309"/>
      <c r="K1698" s="309"/>
      <c r="L1698" s="62"/>
      <c r="M1698" s="308"/>
      <c r="N1698" s="308"/>
      <c r="DE1698" s="129"/>
    </row>
    <row r="1699" spans="1:109" s="75" customFormat="1" ht="12" customHeight="1">
      <c r="A1699" s="328"/>
      <c r="B1699" s="78"/>
      <c r="C1699" s="308"/>
      <c r="D1699" s="308"/>
      <c r="E1699" s="308"/>
      <c r="F1699" s="79"/>
      <c r="G1699" s="308"/>
      <c r="H1699" s="308"/>
      <c r="I1699" s="309"/>
      <c r="J1699" s="309"/>
      <c r="K1699" s="309"/>
      <c r="L1699" s="62"/>
      <c r="M1699" s="308"/>
      <c r="N1699" s="308"/>
      <c r="DE1699" s="129"/>
    </row>
    <row r="1700" spans="1:109" s="75" customFormat="1" ht="12" customHeight="1">
      <c r="A1700" s="310"/>
      <c r="B1700" s="311"/>
      <c r="C1700" s="311"/>
      <c r="D1700" s="311"/>
      <c r="E1700" s="311"/>
      <c r="F1700" s="311"/>
      <c r="G1700" s="311"/>
      <c r="H1700" s="311"/>
      <c r="I1700" s="311"/>
      <c r="J1700" s="311"/>
      <c r="K1700" s="311"/>
      <c r="L1700" s="311"/>
      <c r="M1700" s="311"/>
      <c r="N1700" s="311"/>
      <c r="DE1700" s="129"/>
    </row>
    <row r="1701" spans="1:109" s="75" customFormat="1" ht="12" customHeight="1">
      <c r="A1701" s="312">
        <v>3</v>
      </c>
      <c r="B1701" s="312" t="s">
        <v>96</v>
      </c>
      <c r="C1701" s="312"/>
      <c r="D1701" s="312"/>
      <c r="E1701" s="312"/>
      <c r="F1701" s="312"/>
      <c r="G1701" s="312"/>
      <c r="H1701" s="312"/>
      <c r="I1701" s="312"/>
      <c r="J1701" s="312"/>
      <c r="K1701" s="312"/>
      <c r="L1701" s="312"/>
      <c r="M1701" s="312" t="s">
        <v>81</v>
      </c>
      <c r="N1701" s="313"/>
      <c r="DE1701" s="129"/>
    </row>
    <row r="1702" spans="1:109" s="75" customFormat="1" ht="12" customHeight="1">
      <c r="A1702" s="312"/>
      <c r="B1702" s="258" t="s">
        <v>95</v>
      </c>
      <c r="C1702" s="314"/>
      <c r="D1702" s="314"/>
      <c r="E1702" s="314"/>
      <c r="F1702" s="259"/>
      <c r="G1702" s="312" t="s">
        <v>94</v>
      </c>
      <c r="H1702" s="312"/>
      <c r="I1702" s="312" t="s">
        <v>14</v>
      </c>
      <c r="J1702" s="312"/>
      <c r="K1702" s="312"/>
      <c r="L1702" s="110" t="s">
        <v>13</v>
      </c>
      <c r="M1702" s="312"/>
      <c r="N1702" s="313"/>
      <c r="DE1702" s="129"/>
    </row>
    <row r="1703" spans="1:109" s="75" customFormat="1" ht="12" customHeight="1">
      <c r="A1703" s="312"/>
      <c r="B1703" s="315"/>
      <c r="C1703" s="316"/>
      <c r="D1703" s="316"/>
      <c r="E1703" s="316"/>
      <c r="F1703" s="317"/>
      <c r="G1703" s="309"/>
      <c r="H1703" s="309"/>
      <c r="I1703" s="309"/>
      <c r="J1703" s="309"/>
      <c r="K1703" s="309"/>
      <c r="L1703" s="79"/>
      <c r="M1703" s="318"/>
      <c r="N1703" s="318"/>
      <c r="DE1703" s="129"/>
    </row>
    <row r="1704" spans="1:109" s="75" customFormat="1" ht="12" customHeight="1">
      <c r="A1704" s="111"/>
      <c r="B1704" s="111"/>
      <c r="C1704" s="297"/>
      <c r="D1704" s="297"/>
      <c r="E1704" s="297"/>
      <c r="F1704" s="111"/>
      <c r="G1704" s="297"/>
      <c r="H1704" s="297"/>
      <c r="I1704" s="297"/>
      <c r="J1704" s="297"/>
      <c r="K1704" s="297"/>
      <c r="L1704" s="111"/>
      <c r="M1704" s="227"/>
      <c r="N1704" s="227"/>
      <c r="DE1704" s="129"/>
    </row>
    <row r="1705" spans="1:109" s="75" customFormat="1" ht="12" customHeight="1">
      <c r="A1705" s="95"/>
      <c r="B1705" s="227"/>
      <c r="C1705" s="227"/>
      <c r="D1705" s="227"/>
      <c r="E1705" s="227"/>
      <c r="F1705" s="227"/>
      <c r="G1705" s="227"/>
      <c r="H1705" s="227"/>
      <c r="I1705" s="95"/>
      <c r="J1705" s="95"/>
      <c r="K1705" s="95"/>
      <c r="L1705" s="95"/>
      <c r="M1705" s="95"/>
      <c r="N1705" s="95"/>
      <c r="DE1705" s="129"/>
    </row>
    <row r="1706" spans="1:109" s="75" customFormat="1" ht="21" customHeight="1">
      <c r="A1706" s="191">
        <v>4</v>
      </c>
      <c r="B1706" s="298" t="s">
        <v>77</v>
      </c>
      <c r="C1706" s="299"/>
      <c r="D1706" s="300"/>
      <c r="E1706" s="225" t="s">
        <v>76</v>
      </c>
      <c r="F1706" s="226"/>
      <c r="G1706" s="227"/>
      <c r="H1706" s="227"/>
      <c r="I1706" s="112"/>
      <c r="J1706" s="94">
        <v>5</v>
      </c>
      <c r="K1706" s="301" t="s">
        <v>93</v>
      </c>
      <c r="L1706" s="302"/>
      <c r="M1706" s="302"/>
      <c r="N1706" s="303"/>
      <c r="DE1706" s="129"/>
    </row>
    <row r="1707" spans="1:109" s="75" customFormat="1" ht="12" customHeight="1">
      <c r="A1707" s="193"/>
      <c r="B1707" s="181"/>
      <c r="C1707" s="206"/>
      <c r="D1707" s="182"/>
      <c r="E1707" s="181"/>
      <c r="F1707" s="182"/>
      <c r="G1707" s="227"/>
      <c r="H1707" s="227"/>
      <c r="I1707" s="101"/>
      <c r="J1707" s="304"/>
      <c r="K1707" s="234"/>
      <c r="L1707" s="235"/>
      <c r="M1707" s="235"/>
      <c r="N1707" s="236"/>
      <c r="DE1707" s="129"/>
    </row>
    <row r="1708" spans="1:109" s="75" customFormat="1" ht="12" customHeight="1">
      <c r="A1708" s="95"/>
      <c r="B1708" s="100"/>
      <c r="C1708" s="100"/>
      <c r="D1708" s="100"/>
      <c r="E1708" s="100"/>
      <c r="F1708" s="100"/>
      <c r="G1708" s="227"/>
      <c r="H1708" s="227"/>
      <c r="I1708" s="95"/>
      <c r="J1708" s="305"/>
      <c r="K1708" s="237"/>
      <c r="L1708" s="307"/>
      <c r="M1708" s="307"/>
      <c r="N1708" s="239"/>
      <c r="O1708" s="25"/>
      <c r="P1708" s="25"/>
      <c r="DE1708" s="129"/>
    </row>
    <row r="1709" spans="1:109" s="75" customFormat="1" ht="12" customHeight="1">
      <c r="A1709" s="95"/>
      <c r="B1709" s="96"/>
      <c r="C1709" s="96"/>
      <c r="D1709" s="96"/>
      <c r="E1709" s="96"/>
      <c r="F1709" s="96"/>
      <c r="G1709" s="96"/>
      <c r="H1709" s="96"/>
      <c r="I1709" s="95"/>
      <c r="J1709" s="305"/>
      <c r="K1709" s="237"/>
      <c r="L1709" s="307"/>
      <c r="M1709" s="307"/>
      <c r="N1709" s="239"/>
      <c r="DE1709" s="129"/>
    </row>
    <row r="1710" spans="1:109" s="75" customFormat="1" ht="12" customHeight="1">
      <c r="A1710" s="95"/>
      <c r="B1710" s="244" t="s">
        <v>92</v>
      </c>
      <c r="C1710" s="244"/>
      <c r="D1710" s="244"/>
      <c r="E1710" s="244"/>
      <c r="F1710" s="244"/>
      <c r="G1710" s="244"/>
      <c r="H1710" s="244"/>
      <c r="I1710" s="103"/>
      <c r="J1710" s="305"/>
      <c r="K1710" s="237"/>
      <c r="L1710" s="307"/>
      <c r="M1710" s="307"/>
      <c r="N1710" s="239"/>
      <c r="DE1710" s="129"/>
    </row>
    <row r="1711" spans="1:109" s="75" customFormat="1" ht="12" customHeight="1">
      <c r="A1711" s="95"/>
      <c r="B1711" s="244" t="s">
        <v>91</v>
      </c>
      <c r="C1711" s="244"/>
      <c r="D1711" s="244"/>
      <c r="E1711" s="244"/>
      <c r="F1711" s="244"/>
      <c r="G1711" s="244"/>
      <c r="H1711" s="244"/>
      <c r="I1711" s="113"/>
      <c r="J1711" s="305"/>
      <c r="K1711" s="237"/>
      <c r="L1711" s="307"/>
      <c r="M1711" s="307"/>
      <c r="N1711" s="239"/>
      <c r="DE1711" s="129"/>
    </row>
    <row r="1712" spans="1:109" s="75" customFormat="1" ht="12" customHeight="1">
      <c r="A1712" s="98" t="s">
        <v>73</v>
      </c>
      <c r="B1712" s="279" t="s">
        <v>90</v>
      </c>
      <c r="C1712" s="279"/>
      <c r="D1712" s="279"/>
      <c r="E1712" s="279"/>
      <c r="F1712" s="279"/>
      <c r="G1712" s="279"/>
      <c r="H1712" s="279"/>
      <c r="I1712" s="103"/>
      <c r="J1712" s="305"/>
      <c r="K1712" s="237"/>
      <c r="L1712" s="307"/>
      <c r="M1712" s="307"/>
      <c r="N1712" s="239"/>
      <c r="DE1712" s="129"/>
    </row>
    <row r="1713" spans="1:111" s="75" customFormat="1" ht="12" customHeight="1">
      <c r="A1713" s="98"/>
      <c r="B1713" s="243"/>
      <c r="C1713" s="243"/>
      <c r="D1713" s="243"/>
      <c r="E1713" s="243"/>
      <c r="F1713" s="243"/>
      <c r="G1713" s="243"/>
      <c r="H1713" s="243"/>
      <c r="I1713" s="103"/>
      <c r="J1713" s="305"/>
      <c r="K1713" s="237"/>
      <c r="L1713" s="307"/>
      <c r="M1713" s="307"/>
      <c r="N1713" s="239"/>
      <c r="DE1713" s="129"/>
    </row>
    <row r="1714" spans="1:111" s="75" customFormat="1" ht="12" customHeight="1">
      <c r="A1714" s="98"/>
      <c r="B1714" s="243"/>
      <c r="C1714" s="243"/>
      <c r="D1714" s="243"/>
      <c r="E1714" s="243"/>
      <c r="F1714" s="243"/>
      <c r="G1714" s="243"/>
      <c r="H1714" s="243"/>
      <c r="I1714" s="103"/>
      <c r="J1714" s="305"/>
      <c r="K1714" s="237"/>
      <c r="L1714" s="307"/>
      <c r="M1714" s="307"/>
      <c r="N1714" s="239"/>
      <c r="DE1714" s="129"/>
    </row>
    <row r="1715" spans="1:111" s="75" customFormat="1" ht="12" customHeight="1">
      <c r="A1715" s="98"/>
      <c r="B1715" s="244"/>
      <c r="C1715" s="244"/>
      <c r="D1715" s="244"/>
      <c r="E1715" s="244"/>
      <c r="F1715" s="244"/>
      <c r="G1715" s="244"/>
      <c r="H1715" s="244"/>
      <c r="I1715" s="103"/>
      <c r="J1715" s="305"/>
      <c r="K1715" s="237"/>
      <c r="L1715" s="307"/>
      <c r="M1715" s="307"/>
      <c r="N1715" s="239"/>
      <c r="DE1715" s="129"/>
    </row>
    <row r="1716" spans="1:111" s="75" customFormat="1" ht="12" customHeight="1">
      <c r="A1716" s="98"/>
      <c r="B1716" s="244" t="s">
        <v>56</v>
      </c>
      <c r="C1716" s="244"/>
      <c r="D1716" s="244"/>
      <c r="E1716" s="244"/>
      <c r="F1716" s="244"/>
      <c r="G1716" s="244"/>
      <c r="H1716" s="244"/>
      <c r="I1716" s="103"/>
      <c r="J1716" s="305"/>
      <c r="K1716" s="237"/>
      <c r="L1716" s="307"/>
      <c r="M1716" s="307"/>
      <c r="N1716" s="239"/>
      <c r="Q1716" s="24"/>
      <c r="R1716" s="24"/>
      <c r="S1716" s="24"/>
      <c r="T1716" s="24"/>
      <c r="U1716" s="24"/>
      <c r="V1716" s="24"/>
      <c r="W1716" s="24"/>
      <c r="X1716" s="24"/>
      <c r="Y1716" s="24"/>
      <c r="Z1716" s="24"/>
      <c r="AA1716" s="24"/>
      <c r="DE1716" s="129"/>
    </row>
    <row r="1717" spans="1:111" s="75" customFormat="1" ht="12" customHeight="1">
      <c r="A1717" s="98"/>
      <c r="B1717" s="244"/>
      <c r="C1717" s="244"/>
      <c r="D1717" s="244"/>
      <c r="E1717" s="244"/>
      <c r="F1717" s="244"/>
      <c r="G1717" s="244"/>
      <c r="H1717" s="244"/>
      <c r="I1717" s="103"/>
      <c r="J1717" s="306"/>
      <c r="K1717" s="240"/>
      <c r="L1717" s="241"/>
      <c r="M1717" s="241"/>
      <c r="N1717" s="242"/>
      <c r="DE1717" s="129"/>
    </row>
    <row r="1718" spans="1:111" s="76" customFormat="1" ht="13.5">
      <c r="A1718" s="319" t="s">
        <v>100</v>
      </c>
      <c r="B1718" s="320"/>
      <c r="C1718" s="320"/>
      <c r="D1718" s="320"/>
      <c r="E1718" s="320"/>
      <c r="F1718" s="320"/>
      <c r="G1718" s="320"/>
      <c r="H1718" s="320"/>
      <c r="I1718" s="320"/>
      <c r="J1718" s="320"/>
      <c r="K1718" s="320"/>
      <c r="L1718" s="320"/>
      <c r="M1718" s="320"/>
      <c r="N1718" s="320"/>
      <c r="DE1718" s="145"/>
    </row>
    <row r="1719" spans="1:111" s="75" customFormat="1" ht="12" customHeight="1">
      <c r="A1719" s="321" t="s">
        <v>11</v>
      </c>
      <c r="B1719" s="322"/>
      <c r="C1719" s="187"/>
      <c r="D1719" s="188"/>
      <c r="E1719" s="321" t="s">
        <v>10</v>
      </c>
      <c r="F1719" s="322"/>
      <c r="G1719" s="181"/>
      <c r="H1719" s="206"/>
      <c r="I1719" s="323"/>
      <c r="J1719" s="324"/>
      <c r="K1719" s="108" t="s">
        <v>64</v>
      </c>
      <c r="L1719" s="181"/>
      <c r="M1719" s="206"/>
      <c r="N1719" s="182"/>
      <c r="DE1719" s="129"/>
    </row>
    <row r="1720" spans="1:111" s="75" customFormat="1" ht="12" customHeight="1">
      <c r="A1720" s="325">
        <v>1</v>
      </c>
      <c r="B1720" s="327" t="s">
        <v>99</v>
      </c>
      <c r="C1720" s="327"/>
      <c r="D1720" s="327"/>
      <c r="E1720" s="327"/>
      <c r="F1720" s="327"/>
      <c r="G1720" s="328" t="s">
        <v>98</v>
      </c>
      <c r="H1720" s="328"/>
      <c r="I1720" s="328" t="s">
        <v>97</v>
      </c>
      <c r="J1720" s="328"/>
      <c r="K1720" s="328"/>
      <c r="L1720" s="328"/>
      <c r="M1720" s="328"/>
      <c r="N1720" s="328"/>
      <c r="DE1720" s="129"/>
    </row>
    <row r="1721" spans="1:111" s="75" customFormat="1" ht="12" customHeight="1">
      <c r="A1721" s="326"/>
      <c r="B1721" s="308"/>
      <c r="C1721" s="308"/>
      <c r="D1721" s="308"/>
      <c r="E1721" s="308"/>
      <c r="F1721" s="308"/>
      <c r="G1721" s="308"/>
      <c r="H1721" s="308"/>
      <c r="I1721" s="329"/>
      <c r="J1721" s="211"/>
      <c r="K1721" s="211"/>
      <c r="L1721" s="211"/>
      <c r="M1721" s="211"/>
      <c r="N1721" s="109" t="s">
        <v>185</v>
      </c>
      <c r="P1721" s="74"/>
      <c r="DE1721" s="129"/>
    </row>
    <row r="1722" spans="1:111" s="75" customFormat="1" ht="12" customHeight="1">
      <c r="A1722" s="330"/>
      <c r="B1722" s="331"/>
      <c r="C1722" s="331"/>
      <c r="D1722" s="331"/>
      <c r="E1722" s="331"/>
      <c r="F1722" s="331"/>
      <c r="G1722" s="331"/>
      <c r="H1722" s="331"/>
      <c r="I1722" s="331"/>
      <c r="J1722" s="331"/>
      <c r="K1722" s="331"/>
      <c r="L1722" s="331"/>
      <c r="M1722" s="331"/>
      <c r="N1722" s="331"/>
      <c r="DE1722" s="129"/>
    </row>
    <row r="1723" spans="1:111" s="75" customFormat="1" ht="12" customHeight="1">
      <c r="A1723" s="328">
        <v>2</v>
      </c>
      <c r="B1723" s="328" t="s">
        <v>85</v>
      </c>
      <c r="C1723" s="328"/>
      <c r="D1723" s="328"/>
      <c r="E1723" s="328"/>
      <c r="F1723" s="328"/>
      <c r="G1723" s="328"/>
      <c r="H1723" s="328"/>
      <c r="I1723" s="328"/>
      <c r="J1723" s="328"/>
      <c r="K1723" s="328"/>
      <c r="L1723" s="328"/>
      <c r="M1723" s="328" t="s">
        <v>81</v>
      </c>
      <c r="N1723" s="332"/>
      <c r="DE1723" s="129"/>
    </row>
    <row r="1724" spans="1:111" s="75" customFormat="1" ht="12" customHeight="1">
      <c r="A1724" s="328"/>
      <c r="B1724" s="108" t="s">
        <v>5</v>
      </c>
      <c r="C1724" s="328" t="s">
        <v>84</v>
      </c>
      <c r="D1724" s="328"/>
      <c r="E1724" s="328"/>
      <c r="F1724" s="108" t="s">
        <v>83</v>
      </c>
      <c r="G1724" s="328" t="s">
        <v>94</v>
      </c>
      <c r="H1724" s="328"/>
      <c r="I1724" s="328" t="s">
        <v>14</v>
      </c>
      <c r="J1724" s="328"/>
      <c r="K1724" s="328"/>
      <c r="L1724" s="108" t="s">
        <v>13</v>
      </c>
      <c r="M1724" s="328"/>
      <c r="N1724" s="332"/>
      <c r="DE1724" s="129"/>
      <c r="DF1724" s="76" t="str">
        <f>IF(COUNTA(B1725:N1734)&gt;0,DG1724,"")</f>
        <v/>
      </c>
      <c r="DG1724" s="75">
        <v>50</v>
      </c>
    </row>
    <row r="1725" spans="1:111" s="75" customFormat="1" ht="12" customHeight="1">
      <c r="A1725" s="328"/>
      <c r="B1725" s="78"/>
      <c r="C1725" s="308"/>
      <c r="D1725" s="308"/>
      <c r="E1725" s="308"/>
      <c r="F1725" s="79"/>
      <c r="G1725" s="308"/>
      <c r="H1725" s="308"/>
      <c r="I1725" s="309"/>
      <c r="J1725" s="309"/>
      <c r="K1725" s="309"/>
      <c r="L1725" s="62"/>
      <c r="M1725" s="308"/>
      <c r="N1725" s="308"/>
      <c r="DE1725" s="129"/>
    </row>
    <row r="1726" spans="1:111" s="75" customFormat="1" ht="12" customHeight="1">
      <c r="A1726" s="328"/>
      <c r="B1726" s="78"/>
      <c r="C1726" s="308"/>
      <c r="D1726" s="308"/>
      <c r="E1726" s="308"/>
      <c r="F1726" s="79"/>
      <c r="G1726" s="308"/>
      <c r="H1726" s="308"/>
      <c r="I1726" s="309"/>
      <c r="J1726" s="309"/>
      <c r="K1726" s="309"/>
      <c r="L1726" s="62"/>
      <c r="M1726" s="308"/>
      <c r="N1726" s="308"/>
      <c r="DE1726" s="129"/>
    </row>
    <row r="1727" spans="1:111" s="75" customFormat="1" ht="12" customHeight="1">
      <c r="A1727" s="328"/>
      <c r="B1727" s="78"/>
      <c r="C1727" s="308"/>
      <c r="D1727" s="308"/>
      <c r="E1727" s="308"/>
      <c r="F1727" s="79"/>
      <c r="G1727" s="308"/>
      <c r="H1727" s="308"/>
      <c r="I1727" s="309"/>
      <c r="J1727" s="309"/>
      <c r="K1727" s="309"/>
      <c r="L1727" s="62"/>
      <c r="M1727" s="308"/>
      <c r="N1727" s="308"/>
      <c r="DE1727" s="129"/>
    </row>
    <row r="1728" spans="1:111" s="75" customFormat="1" ht="12" customHeight="1">
      <c r="A1728" s="328"/>
      <c r="B1728" s="78"/>
      <c r="C1728" s="308"/>
      <c r="D1728" s="308"/>
      <c r="E1728" s="308"/>
      <c r="F1728" s="79"/>
      <c r="G1728" s="308"/>
      <c r="H1728" s="308"/>
      <c r="I1728" s="309"/>
      <c r="J1728" s="309"/>
      <c r="K1728" s="309"/>
      <c r="L1728" s="62"/>
      <c r="M1728" s="308"/>
      <c r="N1728" s="308"/>
      <c r="DE1728" s="129"/>
    </row>
    <row r="1729" spans="1:109" s="75" customFormat="1" ht="12" customHeight="1">
      <c r="A1729" s="328"/>
      <c r="B1729" s="78"/>
      <c r="C1729" s="308"/>
      <c r="D1729" s="308"/>
      <c r="E1729" s="308"/>
      <c r="F1729" s="79"/>
      <c r="G1729" s="308"/>
      <c r="H1729" s="308"/>
      <c r="I1729" s="309"/>
      <c r="J1729" s="309"/>
      <c r="K1729" s="309"/>
      <c r="L1729" s="62"/>
      <c r="M1729" s="308"/>
      <c r="N1729" s="308"/>
      <c r="DE1729" s="129"/>
    </row>
    <row r="1730" spans="1:109" s="75" customFormat="1" ht="12" customHeight="1">
      <c r="A1730" s="328"/>
      <c r="B1730" s="78"/>
      <c r="C1730" s="308"/>
      <c r="D1730" s="308"/>
      <c r="E1730" s="308"/>
      <c r="F1730" s="79"/>
      <c r="G1730" s="308"/>
      <c r="H1730" s="308"/>
      <c r="I1730" s="309"/>
      <c r="J1730" s="309"/>
      <c r="K1730" s="309"/>
      <c r="L1730" s="62"/>
      <c r="M1730" s="308"/>
      <c r="N1730" s="308"/>
      <c r="DE1730" s="129"/>
    </row>
    <row r="1731" spans="1:109" s="75" customFormat="1" ht="12" customHeight="1">
      <c r="A1731" s="328"/>
      <c r="B1731" s="78"/>
      <c r="C1731" s="308"/>
      <c r="D1731" s="308"/>
      <c r="E1731" s="308"/>
      <c r="F1731" s="79"/>
      <c r="G1731" s="308"/>
      <c r="H1731" s="308"/>
      <c r="I1731" s="309"/>
      <c r="J1731" s="309"/>
      <c r="K1731" s="309"/>
      <c r="L1731" s="62"/>
      <c r="M1731" s="308"/>
      <c r="N1731" s="308"/>
      <c r="DE1731" s="129"/>
    </row>
    <row r="1732" spans="1:109" s="75" customFormat="1" ht="12" customHeight="1">
      <c r="A1732" s="328"/>
      <c r="B1732" s="78"/>
      <c r="C1732" s="308"/>
      <c r="D1732" s="308"/>
      <c r="E1732" s="308"/>
      <c r="F1732" s="79"/>
      <c r="G1732" s="308"/>
      <c r="H1732" s="308"/>
      <c r="I1732" s="309"/>
      <c r="J1732" s="309"/>
      <c r="K1732" s="309"/>
      <c r="L1732" s="62"/>
      <c r="M1732" s="308"/>
      <c r="N1732" s="308"/>
      <c r="DE1732" s="129"/>
    </row>
    <row r="1733" spans="1:109" s="75" customFormat="1" ht="12" customHeight="1">
      <c r="A1733" s="328"/>
      <c r="B1733" s="78"/>
      <c r="C1733" s="308"/>
      <c r="D1733" s="308"/>
      <c r="E1733" s="308"/>
      <c r="F1733" s="79"/>
      <c r="G1733" s="308"/>
      <c r="H1733" s="308"/>
      <c r="I1733" s="309"/>
      <c r="J1733" s="309"/>
      <c r="K1733" s="309"/>
      <c r="L1733" s="62"/>
      <c r="M1733" s="308"/>
      <c r="N1733" s="308"/>
      <c r="DE1733" s="129"/>
    </row>
    <row r="1734" spans="1:109" s="75" customFormat="1" ht="12" customHeight="1">
      <c r="A1734" s="328"/>
      <c r="B1734" s="78"/>
      <c r="C1734" s="308"/>
      <c r="D1734" s="308"/>
      <c r="E1734" s="308"/>
      <c r="F1734" s="79"/>
      <c r="G1734" s="308"/>
      <c r="H1734" s="308"/>
      <c r="I1734" s="309"/>
      <c r="J1734" s="309"/>
      <c r="K1734" s="309"/>
      <c r="L1734" s="62"/>
      <c r="M1734" s="308"/>
      <c r="N1734" s="308"/>
      <c r="DE1734" s="129"/>
    </row>
    <row r="1735" spans="1:109" s="75" customFormat="1" ht="12" customHeight="1">
      <c r="A1735" s="310"/>
      <c r="B1735" s="311"/>
      <c r="C1735" s="311"/>
      <c r="D1735" s="311"/>
      <c r="E1735" s="311"/>
      <c r="F1735" s="311"/>
      <c r="G1735" s="311"/>
      <c r="H1735" s="311"/>
      <c r="I1735" s="311"/>
      <c r="J1735" s="311"/>
      <c r="K1735" s="311"/>
      <c r="L1735" s="311"/>
      <c r="M1735" s="311"/>
      <c r="N1735" s="311"/>
      <c r="DE1735" s="129"/>
    </row>
    <row r="1736" spans="1:109" s="75" customFormat="1" ht="12" customHeight="1">
      <c r="A1736" s="312">
        <v>3</v>
      </c>
      <c r="B1736" s="312" t="s">
        <v>96</v>
      </c>
      <c r="C1736" s="312"/>
      <c r="D1736" s="312"/>
      <c r="E1736" s="312"/>
      <c r="F1736" s="312"/>
      <c r="G1736" s="312"/>
      <c r="H1736" s="312"/>
      <c r="I1736" s="312"/>
      <c r="J1736" s="312"/>
      <c r="K1736" s="312"/>
      <c r="L1736" s="312"/>
      <c r="M1736" s="312" t="s">
        <v>81</v>
      </c>
      <c r="N1736" s="313"/>
      <c r="DE1736" s="129"/>
    </row>
    <row r="1737" spans="1:109" s="75" customFormat="1" ht="12" customHeight="1">
      <c r="A1737" s="312"/>
      <c r="B1737" s="258" t="s">
        <v>95</v>
      </c>
      <c r="C1737" s="314"/>
      <c r="D1737" s="314"/>
      <c r="E1737" s="314"/>
      <c r="F1737" s="259"/>
      <c r="G1737" s="312" t="s">
        <v>94</v>
      </c>
      <c r="H1737" s="312"/>
      <c r="I1737" s="312" t="s">
        <v>14</v>
      </c>
      <c r="J1737" s="312"/>
      <c r="K1737" s="312"/>
      <c r="L1737" s="110" t="s">
        <v>13</v>
      </c>
      <c r="M1737" s="312"/>
      <c r="N1737" s="313"/>
      <c r="DE1737" s="129"/>
    </row>
    <row r="1738" spans="1:109" s="75" customFormat="1" ht="12" customHeight="1">
      <c r="A1738" s="312"/>
      <c r="B1738" s="315"/>
      <c r="C1738" s="316"/>
      <c r="D1738" s="316"/>
      <c r="E1738" s="316"/>
      <c r="F1738" s="317"/>
      <c r="G1738" s="309"/>
      <c r="H1738" s="309"/>
      <c r="I1738" s="309"/>
      <c r="J1738" s="309"/>
      <c r="K1738" s="309"/>
      <c r="L1738" s="79"/>
      <c r="M1738" s="318"/>
      <c r="N1738" s="318"/>
      <c r="DE1738" s="129"/>
    </row>
    <row r="1739" spans="1:109" s="75" customFormat="1" ht="12" customHeight="1">
      <c r="A1739" s="111"/>
      <c r="B1739" s="111"/>
      <c r="C1739" s="297"/>
      <c r="D1739" s="297"/>
      <c r="E1739" s="297"/>
      <c r="F1739" s="111"/>
      <c r="G1739" s="297"/>
      <c r="H1739" s="297"/>
      <c r="I1739" s="297"/>
      <c r="J1739" s="297"/>
      <c r="K1739" s="297"/>
      <c r="L1739" s="111"/>
      <c r="M1739" s="227"/>
      <c r="N1739" s="227"/>
      <c r="DE1739" s="129"/>
    </row>
    <row r="1740" spans="1:109" s="75" customFormat="1" ht="12" customHeight="1">
      <c r="A1740" s="95"/>
      <c r="B1740" s="227"/>
      <c r="C1740" s="227"/>
      <c r="D1740" s="227"/>
      <c r="E1740" s="227"/>
      <c r="F1740" s="227"/>
      <c r="G1740" s="227"/>
      <c r="H1740" s="227"/>
      <c r="I1740" s="95"/>
      <c r="J1740" s="95"/>
      <c r="K1740" s="95"/>
      <c r="L1740" s="95"/>
      <c r="M1740" s="95"/>
      <c r="N1740" s="95"/>
      <c r="DE1740" s="129"/>
    </row>
    <row r="1741" spans="1:109" s="75" customFormat="1" ht="21" customHeight="1">
      <c r="A1741" s="191">
        <v>4</v>
      </c>
      <c r="B1741" s="298" t="s">
        <v>77</v>
      </c>
      <c r="C1741" s="299"/>
      <c r="D1741" s="300"/>
      <c r="E1741" s="225" t="s">
        <v>76</v>
      </c>
      <c r="F1741" s="226"/>
      <c r="G1741" s="227"/>
      <c r="H1741" s="227"/>
      <c r="I1741" s="112"/>
      <c r="J1741" s="94">
        <v>5</v>
      </c>
      <c r="K1741" s="301" t="s">
        <v>93</v>
      </c>
      <c r="L1741" s="302"/>
      <c r="M1741" s="302"/>
      <c r="N1741" s="303"/>
      <c r="DE1741" s="129"/>
    </row>
    <row r="1742" spans="1:109" s="75" customFormat="1" ht="12" customHeight="1">
      <c r="A1742" s="193"/>
      <c r="B1742" s="181"/>
      <c r="C1742" s="206"/>
      <c r="D1742" s="182"/>
      <c r="E1742" s="181"/>
      <c r="F1742" s="182"/>
      <c r="G1742" s="227"/>
      <c r="H1742" s="227"/>
      <c r="I1742" s="101"/>
      <c r="J1742" s="304"/>
      <c r="K1742" s="234"/>
      <c r="L1742" s="235"/>
      <c r="M1742" s="235"/>
      <c r="N1742" s="236"/>
      <c r="DE1742" s="129"/>
    </row>
    <row r="1743" spans="1:109" s="75" customFormat="1" ht="12" customHeight="1">
      <c r="A1743" s="95"/>
      <c r="B1743" s="100"/>
      <c r="C1743" s="100"/>
      <c r="D1743" s="100"/>
      <c r="E1743" s="100"/>
      <c r="F1743" s="100"/>
      <c r="G1743" s="227"/>
      <c r="H1743" s="227"/>
      <c r="I1743" s="95"/>
      <c r="J1743" s="305"/>
      <c r="K1743" s="237"/>
      <c r="L1743" s="307"/>
      <c r="M1743" s="307"/>
      <c r="N1743" s="239"/>
      <c r="O1743" s="25"/>
      <c r="P1743" s="25"/>
      <c r="DE1743" s="129"/>
    </row>
    <row r="1744" spans="1:109" s="75" customFormat="1" ht="12" customHeight="1">
      <c r="A1744" s="95"/>
      <c r="B1744" s="96"/>
      <c r="C1744" s="96"/>
      <c r="D1744" s="96"/>
      <c r="E1744" s="96"/>
      <c r="F1744" s="96"/>
      <c r="G1744" s="96"/>
      <c r="H1744" s="96"/>
      <c r="I1744" s="95"/>
      <c r="J1744" s="305"/>
      <c r="K1744" s="237"/>
      <c r="L1744" s="307"/>
      <c r="M1744" s="307"/>
      <c r="N1744" s="239"/>
      <c r="DE1744" s="129"/>
    </row>
    <row r="1745" spans="1:109" s="75" customFormat="1" ht="12" customHeight="1">
      <c r="A1745" s="95"/>
      <c r="B1745" s="244" t="s">
        <v>92</v>
      </c>
      <c r="C1745" s="244"/>
      <c r="D1745" s="244"/>
      <c r="E1745" s="244"/>
      <c r="F1745" s="244"/>
      <c r="G1745" s="244"/>
      <c r="H1745" s="244"/>
      <c r="I1745" s="103"/>
      <c r="J1745" s="305"/>
      <c r="K1745" s="237"/>
      <c r="L1745" s="307"/>
      <c r="M1745" s="307"/>
      <c r="N1745" s="239"/>
      <c r="DE1745" s="129"/>
    </row>
    <row r="1746" spans="1:109" s="75" customFormat="1" ht="12" customHeight="1">
      <c r="A1746" s="95"/>
      <c r="B1746" s="244" t="s">
        <v>91</v>
      </c>
      <c r="C1746" s="244"/>
      <c r="D1746" s="244"/>
      <c r="E1746" s="244"/>
      <c r="F1746" s="244"/>
      <c r="G1746" s="244"/>
      <c r="H1746" s="244"/>
      <c r="I1746" s="113"/>
      <c r="J1746" s="305"/>
      <c r="K1746" s="237"/>
      <c r="L1746" s="307"/>
      <c r="M1746" s="307"/>
      <c r="N1746" s="239"/>
      <c r="DE1746" s="129"/>
    </row>
    <row r="1747" spans="1:109" s="75" customFormat="1" ht="12" customHeight="1">
      <c r="A1747" s="98" t="s">
        <v>73</v>
      </c>
      <c r="B1747" s="279" t="s">
        <v>90</v>
      </c>
      <c r="C1747" s="279"/>
      <c r="D1747" s="279"/>
      <c r="E1747" s="279"/>
      <c r="F1747" s="279"/>
      <c r="G1747" s="279"/>
      <c r="H1747" s="279"/>
      <c r="I1747" s="103"/>
      <c r="J1747" s="305"/>
      <c r="K1747" s="237"/>
      <c r="L1747" s="307"/>
      <c r="M1747" s="307"/>
      <c r="N1747" s="239"/>
      <c r="DE1747" s="129"/>
    </row>
    <row r="1748" spans="1:109" s="75" customFormat="1" ht="12" customHeight="1">
      <c r="A1748" s="98"/>
      <c r="B1748" s="243"/>
      <c r="C1748" s="243"/>
      <c r="D1748" s="243"/>
      <c r="E1748" s="243"/>
      <c r="F1748" s="243"/>
      <c r="G1748" s="243"/>
      <c r="H1748" s="243"/>
      <c r="I1748" s="103"/>
      <c r="J1748" s="305"/>
      <c r="K1748" s="237"/>
      <c r="L1748" s="307"/>
      <c r="M1748" s="307"/>
      <c r="N1748" s="239"/>
      <c r="DE1748" s="129"/>
    </row>
    <row r="1749" spans="1:109" s="75" customFormat="1" ht="12" customHeight="1">
      <c r="A1749" s="98"/>
      <c r="B1749" s="243"/>
      <c r="C1749" s="243"/>
      <c r="D1749" s="243"/>
      <c r="E1749" s="243"/>
      <c r="F1749" s="243"/>
      <c r="G1749" s="243"/>
      <c r="H1749" s="243"/>
      <c r="I1749" s="103"/>
      <c r="J1749" s="305"/>
      <c r="K1749" s="237"/>
      <c r="L1749" s="307"/>
      <c r="M1749" s="307"/>
      <c r="N1749" s="239"/>
      <c r="DE1749" s="129"/>
    </row>
    <row r="1750" spans="1:109" s="75" customFormat="1" ht="12" customHeight="1">
      <c r="A1750" s="98"/>
      <c r="B1750" s="244"/>
      <c r="C1750" s="244"/>
      <c r="D1750" s="244"/>
      <c r="E1750" s="244"/>
      <c r="F1750" s="244"/>
      <c r="G1750" s="244"/>
      <c r="H1750" s="244"/>
      <c r="I1750" s="103"/>
      <c r="J1750" s="305"/>
      <c r="K1750" s="237"/>
      <c r="L1750" s="307"/>
      <c r="M1750" s="307"/>
      <c r="N1750" s="239"/>
      <c r="DE1750" s="129"/>
    </row>
    <row r="1751" spans="1:109" s="75" customFormat="1" ht="12" customHeight="1">
      <c r="A1751" s="98"/>
      <c r="B1751" s="244" t="s">
        <v>56</v>
      </c>
      <c r="C1751" s="244"/>
      <c r="D1751" s="244"/>
      <c r="E1751" s="244"/>
      <c r="F1751" s="244"/>
      <c r="G1751" s="244"/>
      <c r="H1751" s="244"/>
      <c r="I1751" s="103"/>
      <c r="J1751" s="305"/>
      <c r="K1751" s="237"/>
      <c r="L1751" s="307"/>
      <c r="M1751" s="307"/>
      <c r="N1751" s="239"/>
      <c r="Q1751" s="24"/>
      <c r="R1751" s="24"/>
      <c r="S1751" s="24"/>
      <c r="T1751" s="24"/>
      <c r="U1751" s="24"/>
      <c r="V1751" s="24"/>
      <c r="W1751" s="24"/>
      <c r="X1751" s="24"/>
      <c r="Y1751" s="24"/>
      <c r="Z1751" s="24"/>
      <c r="AA1751" s="24"/>
      <c r="DE1751" s="129"/>
    </row>
    <row r="1752" spans="1:109" s="75" customFormat="1" ht="12" customHeight="1">
      <c r="A1752" s="98"/>
      <c r="B1752" s="244"/>
      <c r="C1752" s="244"/>
      <c r="D1752" s="244"/>
      <c r="E1752" s="244"/>
      <c r="F1752" s="244"/>
      <c r="G1752" s="244"/>
      <c r="H1752" s="244"/>
      <c r="I1752" s="103"/>
      <c r="J1752" s="306"/>
      <c r="K1752" s="240"/>
      <c r="L1752" s="241"/>
      <c r="M1752" s="241"/>
      <c r="N1752" s="242"/>
      <c r="DE1752" s="129"/>
    </row>
  </sheetData>
  <sheetProtection algorithmName="SHA-512" hashValue="tWU+E006qBwF0H93+ElcWccn0+sYowYS0paMspZlVxmfqqduHqe5EhYnoD9dR2Qo3EbT/7STRPUM7j2gfnzP/Q==" saltValue="W0snfP+Icb1pdPUJHtMEnA==" spinCount="100000" sheet="1" objects="1" scenarios="1"/>
  <autoFilter ref="DF1:DF1753" xr:uid="{B6B22525-E490-493C-AC6A-AD11039350F8}"/>
  <mergeCells count="4799">
    <mergeCell ref="I19:K19"/>
    <mergeCell ref="G25:H25"/>
    <mergeCell ref="A5:A6"/>
    <mergeCell ref="B5:F5"/>
    <mergeCell ref="G5:H5"/>
    <mergeCell ref="I5:N5"/>
    <mergeCell ref="B6:F6"/>
    <mergeCell ref="G6:H6"/>
    <mergeCell ref="I6:M6"/>
    <mergeCell ref="A4:B4"/>
    <mergeCell ref="C4:D4"/>
    <mergeCell ref="E4:F4"/>
    <mergeCell ref="L4:N4"/>
    <mergeCell ref="G4:J4"/>
    <mergeCell ref="B22:F22"/>
    <mergeCell ref="G22:H22"/>
    <mergeCell ref="I22:K22"/>
    <mergeCell ref="B23:F23"/>
    <mergeCell ref="G23:H23"/>
    <mergeCell ref="I23:K23"/>
    <mergeCell ref="M23:N23"/>
    <mergeCell ref="A8:A19"/>
    <mergeCell ref="B8:L8"/>
    <mergeCell ref="M8:N9"/>
    <mergeCell ref="C9:E9"/>
    <mergeCell ref="G9:H9"/>
    <mergeCell ref="I9:K9"/>
    <mergeCell ref="C10:E10"/>
    <mergeCell ref="G10:H10"/>
    <mergeCell ref="I10:K10"/>
    <mergeCell ref="M10:N10"/>
    <mergeCell ref="C19:E19"/>
    <mergeCell ref="G19:H19"/>
    <mergeCell ref="G51:H51"/>
    <mergeCell ref="I51:K51"/>
    <mergeCell ref="M51:N51"/>
    <mergeCell ref="C52:E52"/>
    <mergeCell ref="G52:H52"/>
    <mergeCell ref="A21:A23"/>
    <mergeCell ref="B21:L21"/>
    <mergeCell ref="M21:N22"/>
    <mergeCell ref="M19:N19"/>
    <mergeCell ref="B33:H33"/>
    <mergeCell ref="B34:H34"/>
    <mergeCell ref="A26:A27"/>
    <mergeCell ref="B26:D26"/>
    <mergeCell ref="E26:F26"/>
    <mergeCell ref="G26:H26"/>
    <mergeCell ref="K26:N26"/>
    <mergeCell ref="B27:D27"/>
    <mergeCell ref="E27:F27"/>
    <mergeCell ref="G27:H27"/>
    <mergeCell ref="K27:N37"/>
    <mergeCell ref="B35:H35"/>
    <mergeCell ref="B36:H36"/>
    <mergeCell ref="B37:H37"/>
    <mergeCell ref="G28:H28"/>
    <mergeCell ref="B30:H30"/>
    <mergeCell ref="B31:H31"/>
    <mergeCell ref="B32:H32"/>
    <mergeCell ref="C24:E24"/>
    <mergeCell ref="G24:H24"/>
    <mergeCell ref="I24:K24"/>
    <mergeCell ref="M24:N24"/>
    <mergeCell ref="B25:F25"/>
    <mergeCell ref="A73:N73"/>
    <mergeCell ref="A74:B74"/>
    <mergeCell ref="C74:D74"/>
    <mergeCell ref="E74:F74"/>
    <mergeCell ref="G74:J74"/>
    <mergeCell ref="M54:N54"/>
    <mergeCell ref="G62:H62"/>
    <mergeCell ref="G63:H63"/>
    <mergeCell ref="G58:H58"/>
    <mergeCell ref="I58:K58"/>
    <mergeCell ref="M58:N58"/>
    <mergeCell ref="C59:E59"/>
    <mergeCell ref="G59:H59"/>
    <mergeCell ref="I59:K59"/>
    <mergeCell ref="M59:N59"/>
    <mergeCell ref="G57:H57"/>
    <mergeCell ref="I57:K57"/>
    <mergeCell ref="C54:E54"/>
    <mergeCell ref="G54:H54"/>
    <mergeCell ref="I54:K54"/>
    <mergeCell ref="C44:E44"/>
    <mergeCell ref="G44:H44"/>
    <mergeCell ref="I44:K44"/>
    <mergeCell ref="A38:N38"/>
    <mergeCell ref="A39:B39"/>
    <mergeCell ref="C39:D39"/>
    <mergeCell ref="E39:F39"/>
    <mergeCell ref="G39:J39"/>
    <mergeCell ref="L39:N39"/>
    <mergeCell ref="A40:A41"/>
    <mergeCell ref="B40:F40"/>
    <mergeCell ref="G96:H96"/>
    <mergeCell ref="G97:H97"/>
    <mergeCell ref="C94:E94"/>
    <mergeCell ref="G94:H94"/>
    <mergeCell ref="I94:K94"/>
    <mergeCell ref="M94:N94"/>
    <mergeCell ref="G95:H95"/>
    <mergeCell ref="I92:K92"/>
    <mergeCell ref="G93:H93"/>
    <mergeCell ref="I93:K93"/>
    <mergeCell ref="M93:N93"/>
    <mergeCell ref="C89:E89"/>
    <mergeCell ref="G89:H89"/>
    <mergeCell ref="I89:K89"/>
    <mergeCell ref="G92:H92"/>
    <mergeCell ref="M89:N89"/>
    <mergeCell ref="A90:N90"/>
    <mergeCell ref="A91:A93"/>
    <mergeCell ref="B91:L91"/>
    <mergeCell ref="M91:N92"/>
    <mergeCell ref="B92:F92"/>
    <mergeCell ref="B93:F93"/>
    <mergeCell ref="B95:F95"/>
    <mergeCell ref="A96:A97"/>
    <mergeCell ref="B96:D96"/>
    <mergeCell ref="E96:F96"/>
    <mergeCell ref="K96:N96"/>
    <mergeCell ref="B97:D97"/>
    <mergeCell ref="E97:F97"/>
    <mergeCell ref="J97:J107"/>
    <mergeCell ref="I116:K116"/>
    <mergeCell ref="M116:N116"/>
    <mergeCell ref="G111:H111"/>
    <mergeCell ref="B110:F110"/>
    <mergeCell ref="G110:H110"/>
    <mergeCell ref="A109:B109"/>
    <mergeCell ref="C109:D109"/>
    <mergeCell ref="E109:F109"/>
    <mergeCell ref="G109:J109"/>
    <mergeCell ref="L109:N109"/>
    <mergeCell ref="A110:A111"/>
    <mergeCell ref="I110:N110"/>
    <mergeCell ref="B111:F111"/>
    <mergeCell ref="I111:M111"/>
    <mergeCell ref="A112:N112"/>
    <mergeCell ref="A108:N108"/>
    <mergeCell ref="G98:H98"/>
    <mergeCell ref="G151:H151"/>
    <mergeCell ref="G152:H152"/>
    <mergeCell ref="G153:H153"/>
    <mergeCell ref="C155:E155"/>
    <mergeCell ref="G155:H155"/>
    <mergeCell ref="C149:E149"/>
    <mergeCell ref="G149:H149"/>
    <mergeCell ref="I149:K149"/>
    <mergeCell ref="G150:H150"/>
    <mergeCell ref="C129:E129"/>
    <mergeCell ref="G129:H129"/>
    <mergeCell ref="I129:K129"/>
    <mergeCell ref="G130:H130"/>
    <mergeCell ref="G131:H131"/>
    <mergeCell ref="A143:N143"/>
    <mergeCell ref="G133:H133"/>
    <mergeCell ref="G132:H132"/>
    <mergeCell ref="M129:N129"/>
    <mergeCell ref="B130:F130"/>
    <mergeCell ref="A131:A132"/>
    <mergeCell ref="B131:D131"/>
    <mergeCell ref="E131:F131"/>
    <mergeCell ref="K131:N131"/>
    <mergeCell ref="B132:D132"/>
    <mergeCell ref="E132:F132"/>
    <mergeCell ref="J132:J142"/>
    <mergeCell ref="K132:N142"/>
    <mergeCell ref="B135:H135"/>
    <mergeCell ref="B136:H136"/>
    <mergeCell ref="B137:H137"/>
    <mergeCell ref="B138:H138"/>
    <mergeCell ref="B139:H139"/>
    <mergeCell ref="L179:N179"/>
    <mergeCell ref="A180:A181"/>
    <mergeCell ref="B180:F180"/>
    <mergeCell ref="I180:N180"/>
    <mergeCell ref="G180:H180"/>
    <mergeCell ref="B181:F181"/>
    <mergeCell ref="I181:M181"/>
    <mergeCell ref="A182:N182"/>
    <mergeCell ref="M183:N184"/>
    <mergeCell ref="C185:E185"/>
    <mergeCell ref="G185:H185"/>
    <mergeCell ref="I185:K185"/>
    <mergeCell ref="M185:N185"/>
    <mergeCell ref="C186:E186"/>
    <mergeCell ref="G186:H186"/>
    <mergeCell ref="I186:K186"/>
    <mergeCell ref="M186:N186"/>
    <mergeCell ref="G216:H216"/>
    <mergeCell ref="G215:H215"/>
    <mergeCell ref="A213:N213"/>
    <mergeCell ref="A214:B214"/>
    <mergeCell ref="C214:D214"/>
    <mergeCell ref="E214:F214"/>
    <mergeCell ref="G214:J214"/>
    <mergeCell ref="L214:N214"/>
    <mergeCell ref="A215:A216"/>
    <mergeCell ref="B215:F215"/>
    <mergeCell ref="I215:N215"/>
    <mergeCell ref="B216:F216"/>
    <mergeCell ref="G191:H191"/>
    <mergeCell ref="G192:H192"/>
    <mergeCell ref="G193:H193"/>
    <mergeCell ref="C189:E189"/>
    <mergeCell ref="G189:H189"/>
    <mergeCell ref="I189:K189"/>
    <mergeCell ref="M189:N189"/>
    <mergeCell ref="G190:H190"/>
    <mergeCell ref="M194:N194"/>
    <mergeCell ref="A195:N195"/>
    <mergeCell ref="A196:A198"/>
    <mergeCell ref="B196:L196"/>
    <mergeCell ref="M196:N197"/>
    <mergeCell ref="B197:F197"/>
    <mergeCell ref="G197:H197"/>
    <mergeCell ref="I197:K197"/>
    <mergeCell ref="B198:F198"/>
    <mergeCell ref="G198:H198"/>
    <mergeCell ref="A183:A194"/>
    <mergeCell ref="B183:L183"/>
    <mergeCell ref="I222:K222"/>
    <mergeCell ref="M222:N222"/>
    <mergeCell ref="C223:E223"/>
    <mergeCell ref="G223:H223"/>
    <mergeCell ref="I223:K223"/>
    <mergeCell ref="M223:N223"/>
    <mergeCell ref="C220:E220"/>
    <mergeCell ref="G220:H220"/>
    <mergeCell ref="I220:K220"/>
    <mergeCell ref="M220:N220"/>
    <mergeCell ref="C221:E221"/>
    <mergeCell ref="G221:H221"/>
    <mergeCell ref="I221:K221"/>
    <mergeCell ref="M221:N221"/>
    <mergeCell ref="C219:E219"/>
    <mergeCell ref="G219:H219"/>
    <mergeCell ref="I219:K219"/>
    <mergeCell ref="C254:E254"/>
    <mergeCell ref="G254:H254"/>
    <mergeCell ref="I254:K254"/>
    <mergeCell ref="C255:E255"/>
    <mergeCell ref="G255:H255"/>
    <mergeCell ref="I255:K255"/>
    <mergeCell ref="M255:N255"/>
    <mergeCell ref="G250:H250"/>
    <mergeCell ref="G251:H251"/>
    <mergeCell ref="C260:E260"/>
    <mergeCell ref="G260:H260"/>
    <mergeCell ref="B241:H241"/>
    <mergeCell ref="B242:H242"/>
    <mergeCell ref="G232:H232"/>
    <mergeCell ref="G233:H233"/>
    <mergeCell ref="B240:H240"/>
    <mergeCell ref="A231:A233"/>
    <mergeCell ref="B231:L231"/>
    <mergeCell ref="I260:K260"/>
    <mergeCell ref="M260:N260"/>
    <mergeCell ref="M231:N232"/>
    <mergeCell ref="B232:F232"/>
    <mergeCell ref="I232:K232"/>
    <mergeCell ref="B233:F233"/>
    <mergeCell ref="I233:K233"/>
    <mergeCell ref="M233:N233"/>
    <mergeCell ref="C234:E234"/>
    <mergeCell ref="G234:H234"/>
    <mergeCell ref="I234:K234"/>
    <mergeCell ref="M234:N234"/>
    <mergeCell ref="B235:F235"/>
    <mergeCell ref="G235:H235"/>
    <mergeCell ref="C261:E261"/>
    <mergeCell ref="G261:H261"/>
    <mergeCell ref="I261:K261"/>
    <mergeCell ref="M261:N261"/>
    <mergeCell ref="C258:E258"/>
    <mergeCell ref="G258:H258"/>
    <mergeCell ref="I258:K258"/>
    <mergeCell ref="M258:N258"/>
    <mergeCell ref="C259:E259"/>
    <mergeCell ref="G259:H259"/>
    <mergeCell ref="I259:K259"/>
    <mergeCell ref="M259:N259"/>
    <mergeCell ref="C256:E256"/>
    <mergeCell ref="G256:H256"/>
    <mergeCell ref="I256:K256"/>
    <mergeCell ref="M256:N256"/>
    <mergeCell ref="C257:E257"/>
    <mergeCell ref="G257:H257"/>
    <mergeCell ref="I257:K257"/>
    <mergeCell ref="M257:N257"/>
    <mergeCell ref="I264:K264"/>
    <mergeCell ref="M264:N264"/>
    <mergeCell ref="A266:A268"/>
    <mergeCell ref="B266:L266"/>
    <mergeCell ref="M266:N267"/>
    <mergeCell ref="B267:F267"/>
    <mergeCell ref="G267:H267"/>
    <mergeCell ref="I267:K267"/>
    <mergeCell ref="B268:F268"/>
    <mergeCell ref="G268:H268"/>
    <mergeCell ref="I268:K268"/>
    <mergeCell ref="M268:N268"/>
    <mergeCell ref="C262:E262"/>
    <mergeCell ref="G262:H262"/>
    <mergeCell ref="I262:K262"/>
    <mergeCell ref="M262:N262"/>
    <mergeCell ref="C263:E263"/>
    <mergeCell ref="G263:H263"/>
    <mergeCell ref="I263:K263"/>
    <mergeCell ref="M263:N263"/>
    <mergeCell ref="L284:N284"/>
    <mergeCell ref="A285:A286"/>
    <mergeCell ref="B285:F285"/>
    <mergeCell ref="G285:H285"/>
    <mergeCell ref="I285:N285"/>
    <mergeCell ref="B286:F286"/>
    <mergeCell ref="G286:H286"/>
    <mergeCell ref="I286:M286"/>
    <mergeCell ref="B281:H281"/>
    <mergeCell ref="B282:H282"/>
    <mergeCell ref="A284:B284"/>
    <mergeCell ref="C284:D284"/>
    <mergeCell ref="E284:F284"/>
    <mergeCell ref="G284:J284"/>
    <mergeCell ref="A283:N283"/>
    <mergeCell ref="A287:N287"/>
    <mergeCell ref="A288:A299"/>
    <mergeCell ref="K272:N282"/>
    <mergeCell ref="G273:H273"/>
    <mergeCell ref="B275:H275"/>
    <mergeCell ref="B276:H276"/>
    <mergeCell ref="B277:H277"/>
    <mergeCell ref="B278:H278"/>
    <mergeCell ref="B279:H279"/>
    <mergeCell ref="B280:H280"/>
    <mergeCell ref="C294:E294"/>
    <mergeCell ref="G294:H294"/>
    <mergeCell ref="I294:K294"/>
    <mergeCell ref="M294:N294"/>
    <mergeCell ref="C295:E295"/>
    <mergeCell ref="G295:H295"/>
    <mergeCell ref="I295:K295"/>
    <mergeCell ref="M295:N295"/>
    <mergeCell ref="I292:K292"/>
    <mergeCell ref="M292:N292"/>
    <mergeCell ref="C293:E293"/>
    <mergeCell ref="G293:H293"/>
    <mergeCell ref="I293:K293"/>
    <mergeCell ref="M293:N293"/>
    <mergeCell ref="I291:K291"/>
    <mergeCell ref="M291:N291"/>
    <mergeCell ref="C292:E292"/>
    <mergeCell ref="G292:H292"/>
    <mergeCell ref="I298:K298"/>
    <mergeCell ref="M298:N298"/>
    <mergeCell ref="C299:E299"/>
    <mergeCell ref="G299:H299"/>
    <mergeCell ref="I299:K299"/>
    <mergeCell ref="M299:N299"/>
    <mergeCell ref="C304:E304"/>
    <mergeCell ref="G304:H304"/>
    <mergeCell ref="I304:K304"/>
    <mergeCell ref="M304:N304"/>
    <mergeCell ref="G307:H307"/>
    <mergeCell ref="G308:H308"/>
    <mergeCell ref="M339:N339"/>
    <mergeCell ref="G337:H337"/>
    <mergeCell ref="I337:K337"/>
    <mergeCell ref="C334:E334"/>
    <mergeCell ref="G334:H334"/>
    <mergeCell ref="I334:K334"/>
    <mergeCell ref="M334:N334"/>
    <mergeCell ref="I332:K332"/>
    <mergeCell ref="M332:N332"/>
    <mergeCell ref="C333:E333"/>
    <mergeCell ref="G333:H333"/>
    <mergeCell ref="I333:K333"/>
    <mergeCell ref="M333:N333"/>
    <mergeCell ref="C329:E329"/>
    <mergeCell ref="G329:H329"/>
    <mergeCell ref="I329:K329"/>
    <mergeCell ref="C330:E330"/>
    <mergeCell ref="G330:H330"/>
    <mergeCell ref="B305:F305"/>
    <mergeCell ref="G305:H305"/>
    <mergeCell ref="B288:L288"/>
    <mergeCell ref="M288:N289"/>
    <mergeCell ref="C289:E289"/>
    <mergeCell ref="G289:H289"/>
    <mergeCell ref="I289:K289"/>
    <mergeCell ref="C290:E290"/>
    <mergeCell ref="G290:H290"/>
    <mergeCell ref="I290:K290"/>
    <mergeCell ref="M290:N290"/>
    <mergeCell ref="C291:E291"/>
    <mergeCell ref="G291:H291"/>
    <mergeCell ref="G302:H302"/>
    <mergeCell ref="I302:K302"/>
    <mergeCell ref="G303:H303"/>
    <mergeCell ref="I303:K303"/>
    <mergeCell ref="M303:N303"/>
    <mergeCell ref="C298:E298"/>
    <mergeCell ref="G298:H298"/>
    <mergeCell ref="A300:N300"/>
    <mergeCell ref="A301:A303"/>
    <mergeCell ref="B301:L301"/>
    <mergeCell ref="M301:N302"/>
    <mergeCell ref="B302:F302"/>
    <mergeCell ref="B303:F303"/>
    <mergeCell ref="C296:E296"/>
    <mergeCell ref="G296:H296"/>
    <mergeCell ref="I296:K296"/>
    <mergeCell ref="M296:N296"/>
    <mergeCell ref="C297:E297"/>
    <mergeCell ref="G297:H297"/>
    <mergeCell ref="I297:K297"/>
    <mergeCell ref="M297:N297"/>
    <mergeCell ref="G361:H361"/>
    <mergeCell ref="I330:K330"/>
    <mergeCell ref="M330:N330"/>
    <mergeCell ref="C331:E331"/>
    <mergeCell ref="G331:H331"/>
    <mergeCell ref="I331:K331"/>
    <mergeCell ref="M331:N331"/>
    <mergeCell ref="C332:E332"/>
    <mergeCell ref="G332:H332"/>
    <mergeCell ref="G365:H365"/>
    <mergeCell ref="G366:H366"/>
    <mergeCell ref="M365:N365"/>
    <mergeCell ref="C366:E366"/>
    <mergeCell ref="I366:K366"/>
    <mergeCell ref="M366:N366"/>
    <mergeCell ref="C367:E367"/>
    <mergeCell ref="G367:H367"/>
    <mergeCell ref="I367:K367"/>
    <mergeCell ref="M367:N367"/>
    <mergeCell ref="A335:N335"/>
    <mergeCell ref="A336:A338"/>
    <mergeCell ref="B336:L336"/>
    <mergeCell ref="M336:N337"/>
    <mergeCell ref="B337:F337"/>
    <mergeCell ref="B338:F338"/>
    <mergeCell ref="B340:F340"/>
    <mergeCell ref="A341:A342"/>
    <mergeCell ref="B341:D341"/>
    <mergeCell ref="E341:F341"/>
    <mergeCell ref="K341:N341"/>
    <mergeCell ref="B342:D342"/>
    <mergeCell ref="E342:F342"/>
    <mergeCell ref="A392:N392"/>
    <mergeCell ref="C368:E368"/>
    <mergeCell ref="G368:H368"/>
    <mergeCell ref="I368:K368"/>
    <mergeCell ref="M368:N368"/>
    <mergeCell ref="M369:N369"/>
    <mergeCell ref="A370:N370"/>
    <mergeCell ref="A353:N353"/>
    <mergeCell ref="A354:B354"/>
    <mergeCell ref="C354:D354"/>
    <mergeCell ref="E354:F354"/>
    <mergeCell ref="G354:J354"/>
    <mergeCell ref="L354:N354"/>
    <mergeCell ref="A355:A356"/>
    <mergeCell ref="B355:F355"/>
    <mergeCell ref="G355:H355"/>
    <mergeCell ref="I355:N355"/>
    <mergeCell ref="B356:F356"/>
    <mergeCell ref="G356:H356"/>
    <mergeCell ref="I356:M356"/>
    <mergeCell ref="A357:N357"/>
    <mergeCell ref="A358:A369"/>
    <mergeCell ref="B358:L358"/>
    <mergeCell ref="M358:N359"/>
    <mergeCell ref="C359:E359"/>
    <mergeCell ref="G359:H359"/>
    <mergeCell ref="I359:K359"/>
    <mergeCell ref="C360:E360"/>
    <mergeCell ref="G360:H360"/>
    <mergeCell ref="I360:K360"/>
    <mergeCell ref="M360:N360"/>
    <mergeCell ref="C361:E361"/>
    <mergeCell ref="B390:F390"/>
    <mergeCell ref="G390:H390"/>
    <mergeCell ref="C369:E369"/>
    <mergeCell ref="G369:H369"/>
    <mergeCell ref="I369:K369"/>
    <mergeCell ref="G378:H378"/>
    <mergeCell ref="G376:H376"/>
    <mergeCell ref="G377:H377"/>
    <mergeCell ref="C374:E374"/>
    <mergeCell ref="G374:H374"/>
    <mergeCell ref="I374:K374"/>
    <mergeCell ref="M374:N374"/>
    <mergeCell ref="G375:H375"/>
    <mergeCell ref="I372:K372"/>
    <mergeCell ref="G373:H373"/>
    <mergeCell ref="I373:K373"/>
    <mergeCell ref="M373:N373"/>
    <mergeCell ref="G372:H372"/>
    <mergeCell ref="A388:N388"/>
    <mergeCell ref="A389:B389"/>
    <mergeCell ref="C389:D389"/>
    <mergeCell ref="E389:F389"/>
    <mergeCell ref="G389:J389"/>
    <mergeCell ref="L389:N389"/>
    <mergeCell ref="A390:A391"/>
    <mergeCell ref="I390:N390"/>
    <mergeCell ref="B391:F391"/>
    <mergeCell ref="I391:M391"/>
    <mergeCell ref="G413:H413"/>
    <mergeCell ref="C409:E409"/>
    <mergeCell ref="G409:H409"/>
    <mergeCell ref="I409:K409"/>
    <mergeCell ref="G410:H410"/>
    <mergeCell ref="G411:H411"/>
    <mergeCell ref="G412:H412"/>
    <mergeCell ref="M409:N409"/>
    <mergeCell ref="B410:F410"/>
    <mergeCell ref="A411:A412"/>
    <mergeCell ref="B411:D411"/>
    <mergeCell ref="E411:F411"/>
    <mergeCell ref="K411:N411"/>
    <mergeCell ref="B412:D412"/>
    <mergeCell ref="E412:F412"/>
    <mergeCell ref="J412:J422"/>
    <mergeCell ref="K412:N422"/>
    <mergeCell ref="B415:H415"/>
    <mergeCell ref="B416:H416"/>
    <mergeCell ref="B417:H417"/>
    <mergeCell ref="B418:H418"/>
    <mergeCell ref="B419:H419"/>
    <mergeCell ref="B420:H420"/>
    <mergeCell ref="B421:H421"/>
    <mergeCell ref="B422:H422"/>
    <mergeCell ref="M441:N442"/>
    <mergeCell ref="B442:F442"/>
    <mergeCell ref="G442:H442"/>
    <mergeCell ref="I442:K442"/>
    <mergeCell ref="A424:B424"/>
    <mergeCell ref="C424:D424"/>
    <mergeCell ref="E424:F424"/>
    <mergeCell ref="G424:J424"/>
    <mergeCell ref="L424:N424"/>
    <mergeCell ref="A425:A426"/>
    <mergeCell ref="B425:F425"/>
    <mergeCell ref="G425:H425"/>
    <mergeCell ref="I425:N425"/>
    <mergeCell ref="B426:F426"/>
    <mergeCell ref="G431:H431"/>
    <mergeCell ref="G432:H432"/>
    <mergeCell ref="G433:H433"/>
    <mergeCell ref="C429:E429"/>
    <mergeCell ref="G429:H429"/>
    <mergeCell ref="I429:K429"/>
    <mergeCell ref="G430:H430"/>
    <mergeCell ref="I437:K437"/>
    <mergeCell ref="M437:N437"/>
    <mergeCell ref="C438:E438"/>
    <mergeCell ref="G438:H438"/>
    <mergeCell ref="I438:K438"/>
    <mergeCell ref="M438:N438"/>
    <mergeCell ref="C439:E439"/>
    <mergeCell ref="G439:H439"/>
    <mergeCell ref="M436:N436"/>
    <mergeCell ref="C437:E437"/>
    <mergeCell ref="G437:H437"/>
    <mergeCell ref="C464:E464"/>
    <mergeCell ref="G464:H464"/>
    <mergeCell ref="I464:K464"/>
    <mergeCell ref="G467:H467"/>
    <mergeCell ref="I467:K467"/>
    <mergeCell ref="G468:H468"/>
    <mergeCell ref="I468:K468"/>
    <mergeCell ref="M468:N468"/>
    <mergeCell ref="G460:H460"/>
    <mergeCell ref="G461:H461"/>
    <mergeCell ref="A458:N458"/>
    <mergeCell ref="A459:B459"/>
    <mergeCell ref="C459:D459"/>
    <mergeCell ref="E459:F459"/>
    <mergeCell ref="G459:J459"/>
    <mergeCell ref="L459:N459"/>
    <mergeCell ref="A460:A461"/>
    <mergeCell ref="B460:F460"/>
    <mergeCell ref="I460:N460"/>
    <mergeCell ref="B461:F461"/>
    <mergeCell ref="I461:M461"/>
    <mergeCell ref="A462:N462"/>
    <mergeCell ref="A463:A474"/>
    <mergeCell ref="B463:L463"/>
    <mergeCell ref="M463:N464"/>
    <mergeCell ref="C465:E465"/>
    <mergeCell ref="M466:N466"/>
    <mergeCell ref="C467:E467"/>
    <mergeCell ref="M467:N467"/>
    <mergeCell ref="C468:E468"/>
    <mergeCell ref="C470:E470"/>
    <mergeCell ref="I470:K470"/>
    <mergeCell ref="A440:N440"/>
    <mergeCell ref="A441:A443"/>
    <mergeCell ref="B441:L441"/>
    <mergeCell ref="G465:H465"/>
    <mergeCell ref="I465:K465"/>
    <mergeCell ref="M465:N465"/>
    <mergeCell ref="C466:E466"/>
    <mergeCell ref="G466:H466"/>
    <mergeCell ref="I466:K466"/>
    <mergeCell ref="C499:E499"/>
    <mergeCell ref="G499:H499"/>
    <mergeCell ref="I499:K499"/>
    <mergeCell ref="G496:H496"/>
    <mergeCell ref="G495:H495"/>
    <mergeCell ref="C500:E500"/>
    <mergeCell ref="G500:H500"/>
    <mergeCell ref="G471:H471"/>
    <mergeCell ref="G472:H472"/>
    <mergeCell ref="G473:H473"/>
    <mergeCell ref="I474:K474"/>
    <mergeCell ref="M474:N474"/>
    <mergeCell ref="C469:E469"/>
    <mergeCell ref="G469:H469"/>
    <mergeCell ref="I469:K469"/>
    <mergeCell ref="M469:N469"/>
    <mergeCell ref="G470:H470"/>
    <mergeCell ref="A475:N475"/>
    <mergeCell ref="A476:A478"/>
    <mergeCell ref="B476:L476"/>
    <mergeCell ref="M476:N477"/>
    <mergeCell ref="B477:F477"/>
    <mergeCell ref="G477:H477"/>
    <mergeCell ref="B478:F478"/>
    <mergeCell ref="G478:H478"/>
    <mergeCell ref="I478:K478"/>
    <mergeCell ref="M478:N478"/>
    <mergeCell ref="C479:E479"/>
    <mergeCell ref="G479:H479"/>
    <mergeCell ref="I479:K479"/>
    <mergeCell ref="M479:N479"/>
    <mergeCell ref="G508:H508"/>
    <mergeCell ref="I508:K508"/>
    <mergeCell ref="M508:N508"/>
    <mergeCell ref="C502:E502"/>
    <mergeCell ref="G502:H502"/>
    <mergeCell ref="I502:K502"/>
    <mergeCell ref="M502:N502"/>
    <mergeCell ref="C503:E503"/>
    <mergeCell ref="G503:H503"/>
    <mergeCell ref="I503:K503"/>
    <mergeCell ref="M503:N503"/>
    <mergeCell ref="I500:K500"/>
    <mergeCell ref="M500:N500"/>
    <mergeCell ref="C501:E501"/>
    <mergeCell ref="G501:H501"/>
    <mergeCell ref="I501:K501"/>
    <mergeCell ref="M501:N501"/>
    <mergeCell ref="B480:F480"/>
    <mergeCell ref="G480:H480"/>
    <mergeCell ref="A493:N493"/>
    <mergeCell ref="A494:B494"/>
    <mergeCell ref="C494:D494"/>
    <mergeCell ref="E494:F494"/>
    <mergeCell ref="G494:J494"/>
    <mergeCell ref="L494:N494"/>
    <mergeCell ref="A495:A496"/>
    <mergeCell ref="G512:H512"/>
    <mergeCell ref="G513:H513"/>
    <mergeCell ref="B520:H520"/>
    <mergeCell ref="C509:E509"/>
    <mergeCell ref="G509:H509"/>
    <mergeCell ref="I509:K509"/>
    <mergeCell ref="M509:N509"/>
    <mergeCell ref="A510:N510"/>
    <mergeCell ref="A511:A513"/>
    <mergeCell ref="B511:L511"/>
    <mergeCell ref="M511:N512"/>
    <mergeCell ref="B512:F512"/>
    <mergeCell ref="I512:K512"/>
    <mergeCell ref="B513:F513"/>
    <mergeCell ref="I513:K513"/>
    <mergeCell ref="M513:N513"/>
    <mergeCell ref="C514:E514"/>
    <mergeCell ref="G514:H514"/>
    <mergeCell ref="I514:K514"/>
    <mergeCell ref="M514:N514"/>
    <mergeCell ref="B515:F515"/>
    <mergeCell ref="G515:H515"/>
    <mergeCell ref="A516:A517"/>
    <mergeCell ref="B516:D516"/>
    <mergeCell ref="E516:F516"/>
    <mergeCell ref="G516:H516"/>
    <mergeCell ref="K516:N516"/>
    <mergeCell ref="B517:D517"/>
    <mergeCell ref="E517:F517"/>
    <mergeCell ref="G517:H517"/>
    <mergeCell ref="J517:J527"/>
    <mergeCell ref="K517:N527"/>
    <mergeCell ref="A532:N532"/>
    <mergeCell ref="A533:A544"/>
    <mergeCell ref="B533:L533"/>
    <mergeCell ref="M533:N534"/>
    <mergeCell ref="B521:H521"/>
    <mergeCell ref="B522:H522"/>
    <mergeCell ref="A528:N528"/>
    <mergeCell ref="A529:B529"/>
    <mergeCell ref="C529:D529"/>
    <mergeCell ref="E529:F529"/>
    <mergeCell ref="G529:J529"/>
    <mergeCell ref="L529:N529"/>
    <mergeCell ref="A530:A531"/>
    <mergeCell ref="B530:F530"/>
    <mergeCell ref="I530:N530"/>
    <mergeCell ref="B531:F531"/>
    <mergeCell ref="I531:M531"/>
    <mergeCell ref="G530:H530"/>
    <mergeCell ref="G531:H531"/>
    <mergeCell ref="C542:E542"/>
    <mergeCell ref="G542:H542"/>
    <mergeCell ref="I542:K542"/>
    <mergeCell ref="M542:N542"/>
    <mergeCell ref="I540:K540"/>
    <mergeCell ref="M540:N540"/>
    <mergeCell ref="C541:E541"/>
    <mergeCell ref="G541:H541"/>
    <mergeCell ref="I541:K541"/>
    <mergeCell ref="M541:N541"/>
    <mergeCell ref="C538:E538"/>
    <mergeCell ref="G538:H538"/>
    <mergeCell ref="I538:K538"/>
    <mergeCell ref="M538:N538"/>
    <mergeCell ref="C539:E539"/>
    <mergeCell ref="G539:H539"/>
    <mergeCell ref="I539:K539"/>
    <mergeCell ref="M539:N539"/>
    <mergeCell ref="I537:K537"/>
    <mergeCell ref="M537:N537"/>
    <mergeCell ref="C534:E534"/>
    <mergeCell ref="G534:H534"/>
    <mergeCell ref="I534:K534"/>
    <mergeCell ref="C535:E535"/>
    <mergeCell ref="G535:H535"/>
    <mergeCell ref="I535:K535"/>
    <mergeCell ref="M535:N535"/>
    <mergeCell ref="C536:E536"/>
    <mergeCell ref="G536:H536"/>
    <mergeCell ref="I536:K536"/>
    <mergeCell ref="M536:N536"/>
    <mergeCell ref="C537:E537"/>
    <mergeCell ref="G537:H537"/>
    <mergeCell ref="C549:E549"/>
    <mergeCell ref="G549:H549"/>
    <mergeCell ref="I549:K549"/>
    <mergeCell ref="M549:N549"/>
    <mergeCell ref="B550:F550"/>
    <mergeCell ref="G550:H550"/>
    <mergeCell ref="C544:E544"/>
    <mergeCell ref="G544:H544"/>
    <mergeCell ref="I544:K544"/>
    <mergeCell ref="M544:N544"/>
    <mergeCell ref="A546:A548"/>
    <mergeCell ref="B546:L546"/>
    <mergeCell ref="M546:N547"/>
    <mergeCell ref="B547:F547"/>
    <mergeCell ref="G547:H547"/>
    <mergeCell ref="I547:K547"/>
    <mergeCell ref="B548:F548"/>
    <mergeCell ref="G548:H548"/>
    <mergeCell ref="I548:K548"/>
    <mergeCell ref="M548:N548"/>
    <mergeCell ref="C543:E543"/>
    <mergeCell ref="G543:H543"/>
    <mergeCell ref="I543:K543"/>
    <mergeCell ref="M543:N543"/>
    <mergeCell ref="C540:E540"/>
    <mergeCell ref="G540:H540"/>
    <mergeCell ref="L564:N564"/>
    <mergeCell ref="A565:A566"/>
    <mergeCell ref="B565:F565"/>
    <mergeCell ref="G565:H565"/>
    <mergeCell ref="I565:N565"/>
    <mergeCell ref="B566:F566"/>
    <mergeCell ref="G566:H566"/>
    <mergeCell ref="I566:M566"/>
    <mergeCell ref="B561:H561"/>
    <mergeCell ref="B562:H562"/>
    <mergeCell ref="A564:B564"/>
    <mergeCell ref="C564:D564"/>
    <mergeCell ref="E564:F564"/>
    <mergeCell ref="G564:J564"/>
    <mergeCell ref="A551:A552"/>
    <mergeCell ref="B551:D551"/>
    <mergeCell ref="E551:F551"/>
    <mergeCell ref="G551:H551"/>
    <mergeCell ref="K551:N551"/>
    <mergeCell ref="B552:D552"/>
    <mergeCell ref="E552:F552"/>
    <mergeCell ref="G552:H552"/>
    <mergeCell ref="K552:N562"/>
    <mergeCell ref="G553:H553"/>
    <mergeCell ref="B555:H555"/>
    <mergeCell ref="B556:H556"/>
    <mergeCell ref="G573:H573"/>
    <mergeCell ref="I573:K573"/>
    <mergeCell ref="M573:N573"/>
    <mergeCell ref="B568:L568"/>
    <mergeCell ref="M568:N569"/>
    <mergeCell ref="C569:E569"/>
    <mergeCell ref="G569:H569"/>
    <mergeCell ref="I569:K569"/>
    <mergeCell ref="C570:E570"/>
    <mergeCell ref="G570:H570"/>
    <mergeCell ref="I570:K570"/>
    <mergeCell ref="M570:N570"/>
    <mergeCell ref="C571:E571"/>
    <mergeCell ref="G571:H571"/>
    <mergeCell ref="I571:K571"/>
    <mergeCell ref="M571:N571"/>
    <mergeCell ref="C572:E572"/>
    <mergeCell ref="G572:H572"/>
    <mergeCell ref="G588:H588"/>
    <mergeCell ref="G582:H582"/>
    <mergeCell ref="I582:K582"/>
    <mergeCell ref="G583:H583"/>
    <mergeCell ref="I583:K583"/>
    <mergeCell ref="M583:N583"/>
    <mergeCell ref="C578:E578"/>
    <mergeCell ref="G578:H578"/>
    <mergeCell ref="I578:K578"/>
    <mergeCell ref="M578:N578"/>
    <mergeCell ref="C579:E579"/>
    <mergeCell ref="G579:H579"/>
    <mergeCell ref="I579:K579"/>
    <mergeCell ref="M579:N579"/>
    <mergeCell ref="C576:E576"/>
    <mergeCell ref="G576:H576"/>
    <mergeCell ref="I576:K576"/>
    <mergeCell ref="M576:N576"/>
    <mergeCell ref="C577:E577"/>
    <mergeCell ref="G577:H577"/>
    <mergeCell ref="I577:K577"/>
    <mergeCell ref="M577:N577"/>
    <mergeCell ref="B585:F585"/>
    <mergeCell ref="G585:H585"/>
    <mergeCell ref="C584:E584"/>
    <mergeCell ref="G584:H584"/>
    <mergeCell ref="I584:K584"/>
    <mergeCell ref="M584:N584"/>
    <mergeCell ref="G587:H587"/>
    <mergeCell ref="B596:H596"/>
    <mergeCell ref="B597:H597"/>
    <mergeCell ref="A598:N598"/>
    <mergeCell ref="A599:B599"/>
    <mergeCell ref="C599:D599"/>
    <mergeCell ref="E599:F599"/>
    <mergeCell ref="G599:J599"/>
    <mergeCell ref="L599:N599"/>
    <mergeCell ref="C605:E605"/>
    <mergeCell ref="I605:K605"/>
    <mergeCell ref="M605:N605"/>
    <mergeCell ref="C606:E606"/>
    <mergeCell ref="I606:K606"/>
    <mergeCell ref="M606:N606"/>
    <mergeCell ref="C607:E607"/>
    <mergeCell ref="G607:H607"/>
    <mergeCell ref="I607:K607"/>
    <mergeCell ref="G605:H605"/>
    <mergeCell ref="G606:H606"/>
    <mergeCell ref="A634:B634"/>
    <mergeCell ref="C634:D634"/>
    <mergeCell ref="C609:E609"/>
    <mergeCell ref="G609:H609"/>
    <mergeCell ref="I609:K609"/>
    <mergeCell ref="C610:E610"/>
    <mergeCell ref="G610:H610"/>
    <mergeCell ref="I610:K610"/>
    <mergeCell ref="M610:N610"/>
    <mergeCell ref="C611:E611"/>
    <mergeCell ref="G611:H611"/>
    <mergeCell ref="G622:H622"/>
    <mergeCell ref="G623:H623"/>
    <mergeCell ref="G620:H620"/>
    <mergeCell ref="G621:H621"/>
    <mergeCell ref="G618:H618"/>
    <mergeCell ref="I618:K618"/>
    <mergeCell ref="M618:N618"/>
    <mergeCell ref="C619:E619"/>
    <mergeCell ref="G619:H619"/>
    <mergeCell ref="I619:K619"/>
    <mergeCell ref="M619:N619"/>
    <mergeCell ref="B620:F620"/>
    <mergeCell ref="G617:H617"/>
    <mergeCell ref="I617:K617"/>
    <mergeCell ref="C614:E614"/>
    <mergeCell ref="G614:H614"/>
    <mergeCell ref="I614:K614"/>
    <mergeCell ref="M614:N614"/>
    <mergeCell ref="I612:K612"/>
    <mergeCell ref="M612:N612"/>
    <mergeCell ref="C613:E613"/>
    <mergeCell ref="G656:H656"/>
    <mergeCell ref="G657:H657"/>
    <mergeCell ref="C654:E654"/>
    <mergeCell ref="G654:H654"/>
    <mergeCell ref="I654:K654"/>
    <mergeCell ref="M654:N654"/>
    <mergeCell ref="G655:H655"/>
    <mergeCell ref="I652:K652"/>
    <mergeCell ref="G653:H653"/>
    <mergeCell ref="I653:K653"/>
    <mergeCell ref="M653:N653"/>
    <mergeCell ref="C649:E649"/>
    <mergeCell ref="G649:H649"/>
    <mergeCell ref="I649:K649"/>
    <mergeCell ref="G652:H652"/>
    <mergeCell ref="M649:N649"/>
    <mergeCell ref="A650:N650"/>
    <mergeCell ref="A651:A653"/>
    <mergeCell ref="B651:L651"/>
    <mergeCell ref="M651:N652"/>
    <mergeCell ref="B652:F652"/>
    <mergeCell ref="B653:F653"/>
    <mergeCell ref="B655:F655"/>
    <mergeCell ref="A656:A657"/>
    <mergeCell ref="B656:D656"/>
    <mergeCell ref="E656:F656"/>
    <mergeCell ref="K656:N656"/>
    <mergeCell ref="B657:D657"/>
    <mergeCell ref="E657:F657"/>
    <mergeCell ref="J657:J667"/>
    <mergeCell ref="I676:K676"/>
    <mergeCell ref="M676:N676"/>
    <mergeCell ref="G671:H671"/>
    <mergeCell ref="B670:F670"/>
    <mergeCell ref="G670:H670"/>
    <mergeCell ref="A669:B669"/>
    <mergeCell ref="C669:D669"/>
    <mergeCell ref="E669:F669"/>
    <mergeCell ref="G669:J669"/>
    <mergeCell ref="L669:N669"/>
    <mergeCell ref="A670:A671"/>
    <mergeCell ref="I670:N670"/>
    <mergeCell ref="B671:F671"/>
    <mergeCell ref="I671:M671"/>
    <mergeCell ref="A672:N672"/>
    <mergeCell ref="A668:N668"/>
    <mergeCell ref="G658:H658"/>
    <mergeCell ref="G711:H711"/>
    <mergeCell ref="G712:H712"/>
    <mergeCell ref="G713:H713"/>
    <mergeCell ref="C715:E715"/>
    <mergeCell ref="G715:H715"/>
    <mergeCell ref="C709:E709"/>
    <mergeCell ref="G709:H709"/>
    <mergeCell ref="I709:K709"/>
    <mergeCell ref="G710:H710"/>
    <mergeCell ref="C689:E689"/>
    <mergeCell ref="G689:H689"/>
    <mergeCell ref="I689:K689"/>
    <mergeCell ref="G690:H690"/>
    <mergeCell ref="G691:H691"/>
    <mergeCell ref="A703:N703"/>
    <mergeCell ref="G693:H693"/>
    <mergeCell ref="G692:H692"/>
    <mergeCell ref="M689:N689"/>
    <mergeCell ref="B690:F690"/>
    <mergeCell ref="A691:A692"/>
    <mergeCell ref="B691:D691"/>
    <mergeCell ref="E691:F691"/>
    <mergeCell ref="K691:N691"/>
    <mergeCell ref="B692:D692"/>
    <mergeCell ref="E692:F692"/>
    <mergeCell ref="J692:J702"/>
    <mergeCell ref="K692:N702"/>
    <mergeCell ref="B695:H695"/>
    <mergeCell ref="B696:H696"/>
    <mergeCell ref="B697:H697"/>
    <mergeCell ref="B698:H698"/>
    <mergeCell ref="B699:H699"/>
    <mergeCell ref="L739:N739"/>
    <mergeCell ref="A740:A741"/>
    <mergeCell ref="B740:F740"/>
    <mergeCell ref="I740:N740"/>
    <mergeCell ref="G740:H740"/>
    <mergeCell ref="B741:F741"/>
    <mergeCell ref="I741:M741"/>
    <mergeCell ref="A742:N742"/>
    <mergeCell ref="M743:N744"/>
    <mergeCell ref="C745:E745"/>
    <mergeCell ref="G745:H745"/>
    <mergeCell ref="I745:K745"/>
    <mergeCell ref="M745:N745"/>
    <mergeCell ref="C746:E746"/>
    <mergeCell ref="G746:H746"/>
    <mergeCell ref="I746:K746"/>
    <mergeCell ref="M746:N746"/>
    <mergeCell ref="G776:H776"/>
    <mergeCell ref="G775:H775"/>
    <mergeCell ref="A773:N773"/>
    <mergeCell ref="A774:B774"/>
    <mergeCell ref="C774:D774"/>
    <mergeCell ref="E774:F774"/>
    <mergeCell ref="G774:J774"/>
    <mergeCell ref="L774:N774"/>
    <mergeCell ref="A775:A776"/>
    <mergeCell ref="B775:F775"/>
    <mergeCell ref="I775:N775"/>
    <mergeCell ref="B776:F776"/>
    <mergeCell ref="G751:H751"/>
    <mergeCell ref="G752:H752"/>
    <mergeCell ref="G753:H753"/>
    <mergeCell ref="C749:E749"/>
    <mergeCell ref="G749:H749"/>
    <mergeCell ref="I749:K749"/>
    <mergeCell ref="M749:N749"/>
    <mergeCell ref="G750:H750"/>
    <mergeCell ref="M754:N754"/>
    <mergeCell ref="A755:N755"/>
    <mergeCell ref="A756:A758"/>
    <mergeCell ref="B756:L756"/>
    <mergeCell ref="M756:N757"/>
    <mergeCell ref="B757:F757"/>
    <mergeCell ref="G757:H757"/>
    <mergeCell ref="I757:K757"/>
    <mergeCell ref="B758:F758"/>
    <mergeCell ref="G758:H758"/>
    <mergeCell ref="A743:A754"/>
    <mergeCell ref="B743:L743"/>
    <mergeCell ref="I782:K782"/>
    <mergeCell ref="M782:N782"/>
    <mergeCell ref="C783:E783"/>
    <mergeCell ref="G783:H783"/>
    <mergeCell ref="I783:K783"/>
    <mergeCell ref="M783:N783"/>
    <mergeCell ref="C780:E780"/>
    <mergeCell ref="G780:H780"/>
    <mergeCell ref="I780:K780"/>
    <mergeCell ref="M780:N780"/>
    <mergeCell ref="C781:E781"/>
    <mergeCell ref="G781:H781"/>
    <mergeCell ref="I781:K781"/>
    <mergeCell ref="M781:N781"/>
    <mergeCell ref="C779:E779"/>
    <mergeCell ref="G779:H779"/>
    <mergeCell ref="I779:K779"/>
    <mergeCell ref="C814:E814"/>
    <mergeCell ref="G814:H814"/>
    <mergeCell ref="I814:K814"/>
    <mergeCell ref="C815:E815"/>
    <mergeCell ref="G815:H815"/>
    <mergeCell ref="I815:K815"/>
    <mergeCell ref="M815:N815"/>
    <mergeCell ref="G810:H810"/>
    <mergeCell ref="G811:H811"/>
    <mergeCell ref="C820:E820"/>
    <mergeCell ref="G820:H820"/>
    <mergeCell ref="B801:H801"/>
    <mergeCell ref="B802:H802"/>
    <mergeCell ref="G792:H792"/>
    <mergeCell ref="G793:H793"/>
    <mergeCell ref="B800:H800"/>
    <mergeCell ref="A791:A793"/>
    <mergeCell ref="B791:L791"/>
    <mergeCell ref="I820:K820"/>
    <mergeCell ref="M820:N820"/>
    <mergeCell ref="M791:N792"/>
    <mergeCell ref="B792:F792"/>
    <mergeCell ref="I792:K792"/>
    <mergeCell ref="B793:F793"/>
    <mergeCell ref="I793:K793"/>
    <mergeCell ref="M793:N793"/>
    <mergeCell ref="C794:E794"/>
    <mergeCell ref="G794:H794"/>
    <mergeCell ref="I794:K794"/>
    <mergeCell ref="M794:N794"/>
    <mergeCell ref="B795:F795"/>
    <mergeCell ref="G795:H795"/>
    <mergeCell ref="C821:E821"/>
    <mergeCell ref="G821:H821"/>
    <mergeCell ref="I821:K821"/>
    <mergeCell ref="M821:N821"/>
    <mergeCell ref="C818:E818"/>
    <mergeCell ref="G818:H818"/>
    <mergeCell ref="I818:K818"/>
    <mergeCell ref="M818:N818"/>
    <mergeCell ref="C819:E819"/>
    <mergeCell ref="G819:H819"/>
    <mergeCell ref="I819:K819"/>
    <mergeCell ref="M819:N819"/>
    <mergeCell ref="C816:E816"/>
    <mergeCell ref="G816:H816"/>
    <mergeCell ref="I816:K816"/>
    <mergeCell ref="M816:N816"/>
    <mergeCell ref="C817:E817"/>
    <mergeCell ref="G817:H817"/>
    <mergeCell ref="I817:K817"/>
    <mergeCell ref="M817:N817"/>
    <mergeCell ref="I824:K824"/>
    <mergeCell ref="M824:N824"/>
    <mergeCell ref="A826:A828"/>
    <mergeCell ref="B826:L826"/>
    <mergeCell ref="M826:N827"/>
    <mergeCell ref="B827:F827"/>
    <mergeCell ref="G827:H827"/>
    <mergeCell ref="I827:K827"/>
    <mergeCell ref="B828:F828"/>
    <mergeCell ref="G828:H828"/>
    <mergeCell ref="I828:K828"/>
    <mergeCell ref="M828:N828"/>
    <mergeCell ref="C822:E822"/>
    <mergeCell ref="G822:H822"/>
    <mergeCell ref="I822:K822"/>
    <mergeCell ref="M822:N822"/>
    <mergeCell ref="C823:E823"/>
    <mergeCell ref="G823:H823"/>
    <mergeCell ref="I823:K823"/>
    <mergeCell ref="M823:N823"/>
    <mergeCell ref="L844:N844"/>
    <mergeCell ref="A845:A846"/>
    <mergeCell ref="B845:F845"/>
    <mergeCell ref="G845:H845"/>
    <mergeCell ref="I845:N845"/>
    <mergeCell ref="B846:F846"/>
    <mergeCell ref="G846:H846"/>
    <mergeCell ref="I846:M846"/>
    <mergeCell ref="B841:H841"/>
    <mergeCell ref="B842:H842"/>
    <mergeCell ref="A844:B844"/>
    <mergeCell ref="C844:D844"/>
    <mergeCell ref="E844:F844"/>
    <mergeCell ref="G844:J844"/>
    <mergeCell ref="A843:N843"/>
    <mergeCell ref="A847:N847"/>
    <mergeCell ref="A848:A859"/>
    <mergeCell ref="K832:N842"/>
    <mergeCell ref="G833:H833"/>
    <mergeCell ref="B835:H835"/>
    <mergeCell ref="B836:H836"/>
    <mergeCell ref="B837:H837"/>
    <mergeCell ref="B838:H838"/>
    <mergeCell ref="B839:H839"/>
    <mergeCell ref="B840:H840"/>
    <mergeCell ref="C854:E854"/>
    <mergeCell ref="G854:H854"/>
    <mergeCell ref="I854:K854"/>
    <mergeCell ref="M854:N854"/>
    <mergeCell ref="C855:E855"/>
    <mergeCell ref="G855:H855"/>
    <mergeCell ref="I855:K855"/>
    <mergeCell ref="M855:N855"/>
    <mergeCell ref="I852:K852"/>
    <mergeCell ref="M852:N852"/>
    <mergeCell ref="C853:E853"/>
    <mergeCell ref="G853:H853"/>
    <mergeCell ref="I853:K853"/>
    <mergeCell ref="M853:N853"/>
    <mergeCell ref="I851:K851"/>
    <mergeCell ref="M851:N851"/>
    <mergeCell ref="C852:E852"/>
    <mergeCell ref="G852:H852"/>
    <mergeCell ref="I858:K858"/>
    <mergeCell ref="M858:N858"/>
    <mergeCell ref="C859:E859"/>
    <mergeCell ref="G859:H859"/>
    <mergeCell ref="I859:K859"/>
    <mergeCell ref="M859:N859"/>
    <mergeCell ref="C864:E864"/>
    <mergeCell ref="G864:H864"/>
    <mergeCell ref="I864:K864"/>
    <mergeCell ref="M864:N864"/>
    <mergeCell ref="G867:H867"/>
    <mergeCell ref="G868:H868"/>
    <mergeCell ref="M899:N899"/>
    <mergeCell ref="G897:H897"/>
    <mergeCell ref="I897:K897"/>
    <mergeCell ref="C894:E894"/>
    <mergeCell ref="G894:H894"/>
    <mergeCell ref="I894:K894"/>
    <mergeCell ref="M894:N894"/>
    <mergeCell ref="I892:K892"/>
    <mergeCell ref="M892:N892"/>
    <mergeCell ref="C893:E893"/>
    <mergeCell ref="G893:H893"/>
    <mergeCell ref="I893:K893"/>
    <mergeCell ref="M893:N893"/>
    <mergeCell ref="C889:E889"/>
    <mergeCell ref="G889:H889"/>
    <mergeCell ref="I889:K889"/>
    <mergeCell ref="C890:E890"/>
    <mergeCell ref="G890:H890"/>
    <mergeCell ref="B865:F865"/>
    <mergeCell ref="G865:H865"/>
    <mergeCell ref="B848:L848"/>
    <mergeCell ref="M848:N849"/>
    <mergeCell ref="C849:E849"/>
    <mergeCell ref="G849:H849"/>
    <mergeCell ref="I849:K849"/>
    <mergeCell ref="C850:E850"/>
    <mergeCell ref="G850:H850"/>
    <mergeCell ref="I850:K850"/>
    <mergeCell ref="M850:N850"/>
    <mergeCell ref="C851:E851"/>
    <mergeCell ref="G851:H851"/>
    <mergeCell ref="G862:H862"/>
    <mergeCell ref="I862:K862"/>
    <mergeCell ref="G863:H863"/>
    <mergeCell ref="I863:K863"/>
    <mergeCell ref="M863:N863"/>
    <mergeCell ref="C858:E858"/>
    <mergeCell ref="G858:H858"/>
    <mergeCell ref="A860:N860"/>
    <mergeCell ref="A861:A863"/>
    <mergeCell ref="B861:L861"/>
    <mergeCell ref="M861:N862"/>
    <mergeCell ref="B862:F862"/>
    <mergeCell ref="B863:F863"/>
    <mergeCell ref="C856:E856"/>
    <mergeCell ref="G856:H856"/>
    <mergeCell ref="I856:K856"/>
    <mergeCell ref="M856:N856"/>
    <mergeCell ref="C857:E857"/>
    <mergeCell ref="G857:H857"/>
    <mergeCell ref="I857:K857"/>
    <mergeCell ref="M857:N857"/>
    <mergeCell ref="G921:H921"/>
    <mergeCell ref="I890:K890"/>
    <mergeCell ref="M890:N890"/>
    <mergeCell ref="C891:E891"/>
    <mergeCell ref="G891:H891"/>
    <mergeCell ref="I891:K891"/>
    <mergeCell ref="M891:N891"/>
    <mergeCell ref="C892:E892"/>
    <mergeCell ref="G892:H892"/>
    <mergeCell ref="G925:H925"/>
    <mergeCell ref="G926:H926"/>
    <mergeCell ref="M925:N925"/>
    <mergeCell ref="C926:E926"/>
    <mergeCell ref="I926:K926"/>
    <mergeCell ref="M926:N926"/>
    <mergeCell ref="C927:E927"/>
    <mergeCell ref="G927:H927"/>
    <mergeCell ref="I927:K927"/>
    <mergeCell ref="M927:N927"/>
    <mergeCell ref="A895:N895"/>
    <mergeCell ref="A896:A898"/>
    <mergeCell ref="B896:L896"/>
    <mergeCell ref="M896:N897"/>
    <mergeCell ref="B897:F897"/>
    <mergeCell ref="B898:F898"/>
    <mergeCell ref="B900:F900"/>
    <mergeCell ref="A901:A902"/>
    <mergeCell ref="B901:D901"/>
    <mergeCell ref="E901:F901"/>
    <mergeCell ref="K901:N901"/>
    <mergeCell ref="B902:D902"/>
    <mergeCell ref="E902:F902"/>
    <mergeCell ref="A952:N952"/>
    <mergeCell ref="C928:E928"/>
    <mergeCell ref="G928:H928"/>
    <mergeCell ref="I928:K928"/>
    <mergeCell ref="M928:N928"/>
    <mergeCell ref="M929:N929"/>
    <mergeCell ref="A930:N930"/>
    <mergeCell ref="A913:N913"/>
    <mergeCell ref="A914:B914"/>
    <mergeCell ref="C914:D914"/>
    <mergeCell ref="E914:F914"/>
    <mergeCell ref="G914:J914"/>
    <mergeCell ref="L914:N914"/>
    <mergeCell ref="A915:A916"/>
    <mergeCell ref="B915:F915"/>
    <mergeCell ref="G915:H915"/>
    <mergeCell ref="I915:N915"/>
    <mergeCell ref="B916:F916"/>
    <mergeCell ref="G916:H916"/>
    <mergeCell ref="I916:M916"/>
    <mergeCell ref="A917:N917"/>
    <mergeCell ref="A918:A929"/>
    <mergeCell ref="B918:L918"/>
    <mergeCell ref="M918:N919"/>
    <mergeCell ref="C919:E919"/>
    <mergeCell ref="G919:H919"/>
    <mergeCell ref="I919:K919"/>
    <mergeCell ref="C920:E920"/>
    <mergeCell ref="G920:H920"/>
    <mergeCell ref="I920:K920"/>
    <mergeCell ref="M920:N920"/>
    <mergeCell ref="C921:E921"/>
    <mergeCell ref="B950:F950"/>
    <mergeCell ref="G950:H950"/>
    <mergeCell ref="C929:E929"/>
    <mergeCell ref="G929:H929"/>
    <mergeCell ref="I929:K929"/>
    <mergeCell ref="G938:H938"/>
    <mergeCell ref="G936:H936"/>
    <mergeCell ref="G937:H937"/>
    <mergeCell ref="C934:E934"/>
    <mergeCell ref="G934:H934"/>
    <mergeCell ref="I934:K934"/>
    <mergeCell ref="M934:N934"/>
    <mergeCell ref="G935:H935"/>
    <mergeCell ref="I932:K932"/>
    <mergeCell ref="G933:H933"/>
    <mergeCell ref="I933:K933"/>
    <mergeCell ref="M933:N933"/>
    <mergeCell ref="G932:H932"/>
    <mergeCell ref="A948:N948"/>
    <mergeCell ref="A949:B949"/>
    <mergeCell ref="C949:D949"/>
    <mergeCell ref="E949:F949"/>
    <mergeCell ref="G949:J949"/>
    <mergeCell ref="L949:N949"/>
    <mergeCell ref="A950:A951"/>
    <mergeCell ref="I950:N950"/>
    <mergeCell ref="B951:F951"/>
    <mergeCell ref="I951:M951"/>
    <mergeCell ref="G973:H973"/>
    <mergeCell ref="C969:E969"/>
    <mergeCell ref="G969:H969"/>
    <mergeCell ref="I969:K969"/>
    <mergeCell ref="G970:H970"/>
    <mergeCell ref="G971:H971"/>
    <mergeCell ref="G972:H972"/>
    <mergeCell ref="M969:N969"/>
    <mergeCell ref="B970:F970"/>
    <mergeCell ref="A971:A972"/>
    <mergeCell ref="B971:D971"/>
    <mergeCell ref="E971:F971"/>
    <mergeCell ref="K971:N971"/>
    <mergeCell ref="B972:D972"/>
    <mergeCell ref="E972:F972"/>
    <mergeCell ref="J972:J982"/>
    <mergeCell ref="K972:N982"/>
    <mergeCell ref="B975:H975"/>
    <mergeCell ref="B976:H976"/>
    <mergeCell ref="B977:H977"/>
    <mergeCell ref="B978:H978"/>
    <mergeCell ref="B979:H979"/>
    <mergeCell ref="B980:H980"/>
    <mergeCell ref="B981:H981"/>
    <mergeCell ref="B982:H982"/>
    <mergeCell ref="M1001:N1002"/>
    <mergeCell ref="B1002:F1002"/>
    <mergeCell ref="G1002:H1002"/>
    <mergeCell ref="I1002:K1002"/>
    <mergeCell ref="A984:B984"/>
    <mergeCell ref="C984:D984"/>
    <mergeCell ref="E984:F984"/>
    <mergeCell ref="G984:J984"/>
    <mergeCell ref="L984:N984"/>
    <mergeCell ref="A985:A986"/>
    <mergeCell ref="B985:F985"/>
    <mergeCell ref="G985:H985"/>
    <mergeCell ref="I985:N985"/>
    <mergeCell ref="B986:F986"/>
    <mergeCell ref="G991:H991"/>
    <mergeCell ref="G992:H992"/>
    <mergeCell ref="G993:H993"/>
    <mergeCell ref="C989:E989"/>
    <mergeCell ref="G989:H989"/>
    <mergeCell ref="I989:K989"/>
    <mergeCell ref="G990:H990"/>
    <mergeCell ref="I997:K997"/>
    <mergeCell ref="M997:N997"/>
    <mergeCell ref="C998:E998"/>
    <mergeCell ref="G998:H998"/>
    <mergeCell ref="I998:K998"/>
    <mergeCell ref="M998:N998"/>
    <mergeCell ref="C999:E999"/>
    <mergeCell ref="G999:H999"/>
    <mergeCell ref="M996:N996"/>
    <mergeCell ref="C997:E997"/>
    <mergeCell ref="G997:H997"/>
    <mergeCell ref="C1024:E1024"/>
    <mergeCell ref="G1024:H1024"/>
    <mergeCell ref="I1024:K1024"/>
    <mergeCell ref="G1027:H1027"/>
    <mergeCell ref="I1027:K1027"/>
    <mergeCell ref="G1028:H1028"/>
    <mergeCell ref="I1028:K1028"/>
    <mergeCell ref="M1028:N1028"/>
    <mergeCell ref="G1020:H1020"/>
    <mergeCell ref="G1021:H1021"/>
    <mergeCell ref="A1018:N1018"/>
    <mergeCell ref="A1019:B1019"/>
    <mergeCell ref="C1019:D1019"/>
    <mergeCell ref="E1019:F1019"/>
    <mergeCell ref="G1019:J1019"/>
    <mergeCell ref="L1019:N1019"/>
    <mergeCell ref="A1020:A1021"/>
    <mergeCell ref="B1020:F1020"/>
    <mergeCell ref="I1020:N1020"/>
    <mergeCell ref="B1021:F1021"/>
    <mergeCell ref="I1021:M1021"/>
    <mergeCell ref="A1022:N1022"/>
    <mergeCell ref="A1023:A1034"/>
    <mergeCell ref="B1023:L1023"/>
    <mergeCell ref="M1023:N1024"/>
    <mergeCell ref="C1025:E1025"/>
    <mergeCell ref="M1026:N1026"/>
    <mergeCell ref="C1027:E1027"/>
    <mergeCell ref="M1027:N1027"/>
    <mergeCell ref="C1028:E1028"/>
    <mergeCell ref="C1030:E1030"/>
    <mergeCell ref="I1030:K1030"/>
    <mergeCell ref="A1000:N1000"/>
    <mergeCell ref="A1001:A1003"/>
    <mergeCell ref="B1001:L1001"/>
    <mergeCell ref="G1025:H1025"/>
    <mergeCell ref="I1025:K1025"/>
    <mergeCell ref="M1025:N1025"/>
    <mergeCell ref="C1026:E1026"/>
    <mergeCell ref="G1026:H1026"/>
    <mergeCell ref="I1026:K1026"/>
    <mergeCell ref="C1059:E1059"/>
    <mergeCell ref="G1059:H1059"/>
    <mergeCell ref="I1059:K1059"/>
    <mergeCell ref="G1056:H1056"/>
    <mergeCell ref="G1055:H1055"/>
    <mergeCell ref="C1060:E1060"/>
    <mergeCell ref="G1060:H1060"/>
    <mergeCell ref="G1031:H1031"/>
    <mergeCell ref="G1032:H1032"/>
    <mergeCell ref="G1033:H1033"/>
    <mergeCell ref="I1034:K1034"/>
    <mergeCell ref="M1034:N1034"/>
    <mergeCell ref="C1029:E1029"/>
    <mergeCell ref="G1029:H1029"/>
    <mergeCell ref="I1029:K1029"/>
    <mergeCell ref="M1029:N1029"/>
    <mergeCell ref="G1030:H1030"/>
    <mergeCell ref="A1035:N1035"/>
    <mergeCell ref="A1036:A1038"/>
    <mergeCell ref="B1036:L1036"/>
    <mergeCell ref="M1036:N1037"/>
    <mergeCell ref="B1037:F1037"/>
    <mergeCell ref="G1037:H1037"/>
    <mergeCell ref="B1038:F1038"/>
    <mergeCell ref="G1038:H1038"/>
    <mergeCell ref="I1038:K1038"/>
    <mergeCell ref="M1038:N1038"/>
    <mergeCell ref="C1039:E1039"/>
    <mergeCell ref="G1039:H1039"/>
    <mergeCell ref="I1039:K1039"/>
    <mergeCell ref="M1039:N1039"/>
    <mergeCell ref="G1068:H1068"/>
    <mergeCell ref="I1068:K1068"/>
    <mergeCell ref="M1068:N1068"/>
    <mergeCell ref="C1062:E1062"/>
    <mergeCell ref="G1062:H1062"/>
    <mergeCell ref="I1062:K1062"/>
    <mergeCell ref="M1062:N1062"/>
    <mergeCell ref="C1063:E1063"/>
    <mergeCell ref="G1063:H1063"/>
    <mergeCell ref="I1063:K1063"/>
    <mergeCell ref="M1063:N1063"/>
    <mergeCell ref="I1060:K1060"/>
    <mergeCell ref="M1060:N1060"/>
    <mergeCell ref="C1061:E1061"/>
    <mergeCell ref="G1061:H1061"/>
    <mergeCell ref="I1061:K1061"/>
    <mergeCell ref="M1061:N1061"/>
    <mergeCell ref="B1040:F1040"/>
    <mergeCell ref="G1040:H1040"/>
    <mergeCell ref="A1053:N1053"/>
    <mergeCell ref="A1054:B1054"/>
    <mergeCell ref="C1054:D1054"/>
    <mergeCell ref="E1054:F1054"/>
    <mergeCell ref="G1054:J1054"/>
    <mergeCell ref="L1054:N1054"/>
    <mergeCell ref="A1055:A1056"/>
    <mergeCell ref="G1072:H1072"/>
    <mergeCell ref="G1073:H1073"/>
    <mergeCell ref="B1080:H1080"/>
    <mergeCell ref="C1069:E1069"/>
    <mergeCell ref="G1069:H1069"/>
    <mergeCell ref="I1069:K1069"/>
    <mergeCell ref="M1069:N1069"/>
    <mergeCell ref="A1070:N1070"/>
    <mergeCell ref="A1071:A1073"/>
    <mergeCell ref="B1071:L1071"/>
    <mergeCell ref="M1071:N1072"/>
    <mergeCell ref="B1072:F1072"/>
    <mergeCell ref="I1072:K1072"/>
    <mergeCell ref="B1073:F1073"/>
    <mergeCell ref="I1073:K1073"/>
    <mergeCell ref="M1073:N1073"/>
    <mergeCell ref="C1074:E1074"/>
    <mergeCell ref="G1074:H1074"/>
    <mergeCell ref="I1074:K1074"/>
    <mergeCell ref="M1074:N1074"/>
    <mergeCell ref="B1075:F1075"/>
    <mergeCell ref="G1075:H1075"/>
    <mergeCell ref="A1076:A1077"/>
    <mergeCell ref="B1076:D1076"/>
    <mergeCell ref="E1076:F1076"/>
    <mergeCell ref="G1076:H1076"/>
    <mergeCell ref="K1076:N1076"/>
    <mergeCell ref="B1077:D1077"/>
    <mergeCell ref="E1077:F1077"/>
    <mergeCell ref="G1077:H1077"/>
    <mergeCell ref="J1077:J1087"/>
    <mergeCell ref="K1077:N1087"/>
    <mergeCell ref="A1092:N1092"/>
    <mergeCell ref="A1093:A1104"/>
    <mergeCell ref="B1093:L1093"/>
    <mergeCell ref="M1093:N1094"/>
    <mergeCell ref="B1081:H1081"/>
    <mergeCell ref="B1082:H1082"/>
    <mergeCell ref="A1088:N1088"/>
    <mergeCell ref="A1089:B1089"/>
    <mergeCell ref="C1089:D1089"/>
    <mergeCell ref="E1089:F1089"/>
    <mergeCell ref="G1089:J1089"/>
    <mergeCell ref="L1089:N1089"/>
    <mergeCell ref="A1090:A1091"/>
    <mergeCell ref="B1090:F1090"/>
    <mergeCell ref="I1090:N1090"/>
    <mergeCell ref="B1091:F1091"/>
    <mergeCell ref="I1091:M1091"/>
    <mergeCell ref="G1090:H1090"/>
    <mergeCell ref="G1091:H1091"/>
    <mergeCell ref="C1102:E1102"/>
    <mergeCell ref="G1102:H1102"/>
    <mergeCell ref="I1102:K1102"/>
    <mergeCell ref="M1102:N1102"/>
    <mergeCell ref="I1100:K1100"/>
    <mergeCell ref="M1100:N1100"/>
    <mergeCell ref="C1101:E1101"/>
    <mergeCell ref="G1101:H1101"/>
    <mergeCell ref="I1101:K1101"/>
    <mergeCell ref="M1101:N1101"/>
    <mergeCell ref="C1098:E1098"/>
    <mergeCell ref="G1098:H1098"/>
    <mergeCell ref="I1098:K1098"/>
    <mergeCell ref="M1098:N1098"/>
    <mergeCell ref="C1099:E1099"/>
    <mergeCell ref="G1099:H1099"/>
    <mergeCell ref="I1099:K1099"/>
    <mergeCell ref="M1099:N1099"/>
    <mergeCell ref="I1097:K1097"/>
    <mergeCell ref="M1097:N1097"/>
    <mergeCell ref="C1094:E1094"/>
    <mergeCell ref="G1094:H1094"/>
    <mergeCell ref="I1094:K1094"/>
    <mergeCell ref="C1095:E1095"/>
    <mergeCell ref="G1095:H1095"/>
    <mergeCell ref="I1095:K1095"/>
    <mergeCell ref="M1095:N1095"/>
    <mergeCell ref="C1096:E1096"/>
    <mergeCell ref="G1096:H1096"/>
    <mergeCell ref="I1096:K1096"/>
    <mergeCell ref="M1096:N1096"/>
    <mergeCell ref="C1097:E1097"/>
    <mergeCell ref="G1097:H1097"/>
    <mergeCell ref="C1109:E1109"/>
    <mergeCell ref="G1109:H1109"/>
    <mergeCell ref="I1109:K1109"/>
    <mergeCell ref="M1109:N1109"/>
    <mergeCell ref="B1110:F1110"/>
    <mergeCell ref="G1110:H1110"/>
    <mergeCell ref="C1104:E1104"/>
    <mergeCell ref="G1104:H1104"/>
    <mergeCell ref="I1104:K1104"/>
    <mergeCell ref="M1104:N1104"/>
    <mergeCell ref="A1106:A1108"/>
    <mergeCell ref="B1106:L1106"/>
    <mergeCell ref="M1106:N1107"/>
    <mergeCell ref="B1107:F1107"/>
    <mergeCell ref="G1107:H1107"/>
    <mergeCell ref="I1107:K1107"/>
    <mergeCell ref="B1108:F1108"/>
    <mergeCell ref="G1108:H1108"/>
    <mergeCell ref="I1108:K1108"/>
    <mergeCell ref="M1108:N1108"/>
    <mergeCell ref="C1103:E1103"/>
    <mergeCell ref="G1103:H1103"/>
    <mergeCell ref="I1103:K1103"/>
    <mergeCell ref="M1103:N1103"/>
    <mergeCell ref="C1100:E1100"/>
    <mergeCell ref="G1100:H1100"/>
    <mergeCell ref="L1124:N1124"/>
    <mergeCell ref="A1125:A1126"/>
    <mergeCell ref="B1125:F1125"/>
    <mergeCell ref="G1125:H1125"/>
    <mergeCell ref="I1125:N1125"/>
    <mergeCell ref="B1126:F1126"/>
    <mergeCell ref="G1126:H1126"/>
    <mergeCell ref="I1126:M1126"/>
    <mergeCell ref="B1121:H1121"/>
    <mergeCell ref="B1122:H1122"/>
    <mergeCell ref="A1124:B1124"/>
    <mergeCell ref="C1124:D1124"/>
    <mergeCell ref="E1124:F1124"/>
    <mergeCell ref="G1124:J1124"/>
    <mergeCell ref="A1111:A1112"/>
    <mergeCell ref="B1111:D1111"/>
    <mergeCell ref="E1111:F1111"/>
    <mergeCell ref="G1111:H1111"/>
    <mergeCell ref="K1111:N1111"/>
    <mergeCell ref="B1112:D1112"/>
    <mergeCell ref="E1112:F1112"/>
    <mergeCell ref="G1112:H1112"/>
    <mergeCell ref="K1112:N1122"/>
    <mergeCell ref="G1113:H1113"/>
    <mergeCell ref="B1115:H1115"/>
    <mergeCell ref="B1116:H1116"/>
    <mergeCell ref="G1133:H1133"/>
    <mergeCell ref="I1133:K1133"/>
    <mergeCell ref="M1133:N1133"/>
    <mergeCell ref="B1128:L1128"/>
    <mergeCell ref="M1128:N1129"/>
    <mergeCell ref="C1129:E1129"/>
    <mergeCell ref="G1129:H1129"/>
    <mergeCell ref="I1129:K1129"/>
    <mergeCell ref="C1130:E1130"/>
    <mergeCell ref="G1130:H1130"/>
    <mergeCell ref="I1130:K1130"/>
    <mergeCell ref="M1130:N1130"/>
    <mergeCell ref="C1131:E1131"/>
    <mergeCell ref="G1131:H1131"/>
    <mergeCell ref="I1131:K1131"/>
    <mergeCell ref="M1131:N1131"/>
    <mergeCell ref="C1132:E1132"/>
    <mergeCell ref="G1132:H1132"/>
    <mergeCell ref="G1148:H1148"/>
    <mergeCell ref="G1142:H1142"/>
    <mergeCell ref="I1142:K1142"/>
    <mergeCell ref="G1143:H1143"/>
    <mergeCell ref="I1143:K1143"/>
    <mergeCell ref="M1143:N1143"/>
    <mergeCell ref="C1138:E1138"/>
    <mergeCell ref="G1138:H1138"/>
    <mergeCell ref="I1138:K1138"/>
    <mergeCell ref="M1138:N1138"/>
    <mergeCell ref="C1139:E1139"/>
    <mergeCell ref="G1139:H1139"/>
    <mergeCell ref="I1139:K1139"/>
    <mergeCell ref="M1139:N1139"/>
    <mergeCell ref="C1136:E1136"/>
    <mergeCell ref="G1136:H1136"/>
    <mergeCell ref="I1136:K1136"/>
    <mergeCell ref="M1136:N1136"/>
    <mergeCell ref="C1137:E1137"/>
    <mergeCell ref="G1137:H1137"/>
    <mergeCell ref="I1137:K1137"/>
    <mergeCell ref="M1137:N1137"/>
    <mergeCell ref="B1145:F1145"/>
    <mergeCell ref="G1145:H1145"/>
    <mergeCell ref="C1144:E1144"/>
    <mergeCell ref="G1144:H1144"/>
    <mergeCell ref="I1144:K1144"/>
    <mergeCell ref="M1144:N1144"/>
    <mergeCell ref="G1147:H1147"/>
    <mergeCell ref="B1156:H1156"/>
    <mergeCell ref="B1157:H1157"/>
    <mergeCell ref="A1158:N1158"/>
    <mergeCell ref="A1159:B1159"/>
    <mergeCell ref="C1159:D1159"/>
    <mergeCell ref="E1159:F1159"/>
    <mergeCell ref="G1159:J1159"/>
    <mergeCell ref="L1159:N1159"/>
    <mergeCell ref="C1165:E1165"/>
    <mergeCell ref="I1165:K1165"/>
    <mergeCell ref="M1165:N1165"/>
    <mergeCell ref="C1166:E1166"/>
    <mergeCell ref="I1166:K1166"/>
    <mergeCell ref="M1166:N1166"/>
    <mergeCell ref="C1167:E1167"/>
    <mergeCell ref="G1167:H1167"/>
    <mergeCell ref="I1167:K1167"/>
    <mergeCell ref="G1165:H1165"/>
    <mergeCell ref="G1166:H1166"/>
    <mergeCell ref="A1194:B1194"/>
    <mergeCell ref="C1194:D1194"/>
    <mergeCell ref="C1169:E1169"/>
    <mergeCell ref="G1169:H1169"/>
    <mergeCell ref="I1169:K1169"/>
    <mergeCell ref="C1170:E1170"/>
    <mergeCell ref="G1170:H1170"/>
    <mergeCell ref="I1170:K1170"/>
    <mergeCell ref="M1170:N1170"/>
    <mergeCell ref="C1171:E1171"/>
    <mergeCell ref="G1171:H1171"/>
    <mergeCell ref="G1182:H1182"/>
    <mergeCell ref="G1183:H1183"/>
    <mergeCell ref="G1180:H1180"/>
    <mergeCell ref="G1181:H1181"/>
    <mergeCell ref="G1178:H1178"/>
    <mergeCell ref="I1178:K1178"/>
    <mergeCell ref="M1178:N1178"/>
    <mergeCell ref="C1179:E1179"/>
    <mergeCell ref="G1179:H1179"/>
    <mergeCell ref="I1179:K1179"/>
    <mergeCell ref="M1179:N1179"/>
    <mergeCell ref="B1180:F1180"/>
    <mergeCell ref="G1177:H1177"/>
    <mergeCell ref="I1177:K1177"/>
    <mergeCell ref="C1174:E1174"/>
    <mergeCell ref="G1174:H1174"/>
    <mergeCell ref="I1174:K1174"/>
    <mergeCell ref="M1174:N1174"/>
    <mergeCell ref="I1172:K1172"/>
    <mergeCell ref="M1172:N1172"/>
    <mergeCell ref="C1173:E1173"/>
    <mergeCell ref="G1216:H1216"/>
    <mergeCell ref="G1217:H1217"/>
    <mergeCell ref="C1214:E1214"/>
    <mergeCell ref="G1214:H1214"/>
    <mergeCell ref="I1214:K1214"/>
    <mergeCell ref="M1214:N1214"/>
    <mergeCell ref="G1215:H1215"/>
    <mergeCell ref="I1212:K1212"/>
    <mergeCell ref="G1213:H1213"/>
    <mergeCell ref="I1213:K1213"/>
    <mergeCell ref="M1213:N1213"/>
    <mergeCell ref="C1209:E1209"/>
    <mergeCell ref="G1209:H1209"/>
    <mergeCell ref="I1209:K1209"/>
    <mergeCell ref="G1212:H1212"/>
    <mergeCell ref="M1209:N1209"/>
    <mergeCell ref="A1210:N1210"/>
    <mergeCell ref="A1211:A1213"/>
    <mergeCell ref="B1211:L1211"/>
    <mergeCell ref="M1211:N1212"/>
    <mergeCell ref="B1212:F1212"/>
    <mergeCell ref="B1213:F1213"/>
    <mergeCell ref="B1215:F1215"/>
    <mergeCell ref="A1216:A1217"/>
    <mergeCell ref="B1216:D1216"/>
    <mergeCell ref="E1216:F1216"/>
    <mergeCell ref="K1216:N1216"/>
    <mergeCell ref="B1217:D1217"/>
    <mergeCell ref="E1217:F1217"/>
    <mergeCell ref="J1217:J1227"/>
    <mergeCell ref="K1252:N1262"/>
    <mergeCell ref="B1255:H1255"/>
    <mergeCell ref="B1256:H1256"/>
    <mergeCell ref="B1257:H1257"/>
    <mergeCell ref="B1258:H1258"/>
    <mergeCell ref="B1259:H1259"/>
    <mergeCell ref="I1236:K1236"/>
    <mergeCell ref="M1236:N1236"/>
    <mergeCell ref="G1231:H1231"/>
    <mergeCell ref="B1230:F1230"/>
    <mergeCell ref="G1230:H1230"/>
    <mergeCell ref="A1229:B1229"/>
    <mergeCell ref="C1229:D1229"/>
    <mergeCell ref="E1229:F1229"/>
    <mergeCell ref="G1229:J1229"/>
    <mergeCell ref="L1229:N1229"/>
    <mergeCell ref="A1230:A1231"/>
    <mergeCell ref="I1230:N1230"/>
    <mergeCell ref="B1231:F1231"/>
    <mergeCell ref="I1231:M1231"/>
    <mergeCell ref="A1232:N1232"/>
    <mergeCell ref="C1241:E1241"/>
    <mergeCell ref="G1241:H1241"/>
    <mergeCell ref="I1241:K1241"/>
    <mergeCell ref="M1241:N1241"/>
    <mergeCell ref="C1242:E1242"/>
    <mergeCell ref="G1242:H1242"/>
    <mergeCell ref="I1242:K1242"/>
    <mergeCell ref="M1242:N1242"/>
    <mergeCell ref="C1243:E1243"/>
    <mergeCell ref="G1243:H1243"/>
    <mergeCell ref="I1243:K1243"/>
    <mergeCell ref="B1300:F1300"/>
    <mergeCell ref="I1300:N1300"/>
    <mergeCell ref="G1300:H1300"/>
    <mergeCell ref="B1301:F1301"/>
    <mergeCell ref="I1301:M1301"/>
    <mergeCell ref="A1302:N1302"/>
    <mergeCell ref="G1271:H1271"/>
    <mergeCell ref="G1272:H1272"/>
    <mergeCell ref="G1273:H1273"/>
    <mergeCell ref="C1275:E1275"/>
    <mergeCell ref="G1275:H1275"/>
    <mergeCell ref="C1269:E1269"/>
    <mergeCell ref="G1269:H1269"/>
    <mergeCell ref="I1269:K1269"/>
    <mergeCell ref="G1270:H1270"/>
    <mergeCell ref="C1249:E1249"/>
    <mergeCell ref="G1249:H1249"/>
    <mergeCell ref="I1249:K1249"/>
    <mergeCell ref="G1250:H1250"/>
    <mergeCell ref="G1251:H1251"/>
    <mergeCell ref="A1263:N1263"/>
    <mergeCell ref="G1253:H1253"/>
    <mergeCell ref="G1252:H1252"/>
    <mergeCell ref="M1249:N1249"/>
    <mergeCell ref="B1250:F1250"/>
    <mergeCell ref="A1251:A1252"/>
    <mergeCell ref="B1251:D1251"/>
    <mergeCell ref="E1251:F1251"/>
    <mergeCell ref="K1251:N1251"/>
    <mergeCell ref="B1252:D1252"/>
    <mergeCell ref="E1252:F1252"/>
    <mergeCell ref="J1252:J1262"/>
    <mergeCell ref="A1315:N1315"/>
    <mergeCell ref="A1316:A1318"/>
    <mergeCell ref="B1316:L1316"/>
    <mergeCell ref="M1316:N1317"/>
    <mergeCell ref="B1317:F1317"/>
    <mergeCell ref="G1317:H1317"/>
    <mergeCell ref="I1317:K1317"/>
    <mergeCell ref="B1318:F1318"/>
    <mergeCell ref="G1318:H1318"/>
    <mergeCell ref="A1303:A1314"/>
    <mergeCell ref="B1303:L1303"/>
    <mergeCell ref="M1303:N1304"/>
    <mergeCell ref="C1305:E1305"/>
    <mergeCell ref="G1305:H1305"/>
    <mergeCell ref="I1305:K1305"/>
    <mergeCell ref="M1305:N1305"/>
    <mergeCell ref="C1306:E1306"/>
    <mergeCell ref="G1306:H1306"/>
    <mergeCell ref="I1306:K1306"/>
    <mergeCell ref="M1306:N1306"/>
    <mergeCell ref="C1307:E1307"/>
    <mergeCell ref="M1307:N1307"/>
    <mergeCell ref="C1308:E1308"/>
    <mergeCell ref="C1304:E1304"/>
    <mergeCell ref="G1304:H1304"/>
    <mergeCell ref="I1304:K1304"/>
    <mergeCell ref="G1307:H1307"/>
    <mergeCell ref="I1307:K1307"/>
    <mergeCell ref="G1308:H1308"/>
    <mergeCell ref="I1308:K1308"/>
    <mergeCell ref="M1308:N1308"/>
    <mergeCell ref="I1318:K1318"/>
    <mergeCell ref="C1334:D1334"/>
    <mergeCell ref="E1334:F1334"/>
    <mergeCell ref="G1334:J1334"/>
    <mergeCell ref="L1334:N1334"/>
    <mergeCell ref="A1335:A1336"/>
    <mergeCell ref="B1335:F1335"/>
    <mergeCell ref="I1335:N1335"/>
    <mergeCell ref="B1336:F1336"/>
    <mergeCell ref="I1336:M1336"/>
    <mergeCell ref="A1337:N1337"/>
    <mergeCell ref="A1338:A1349"/>
    <mergeCell ref="B1338:L1338"/>
    <mergeCell ref="M1338:N1339"/>
    <mergeCell ref="C1345:E1345"/>
    <mergeCell ref="G1345:H1345"/>
    <mergeCell ref="I1345:K1345"/>
    <mergeCell ref="M1345:N1345"/>
    <mergeCell ref="C1346:E1346"/>
    <mergeCell ref="M1344:N1344"/>
    <mergeCell ref="A7:N7"/>
    <mergeCell ref="A20:N20"/>
    <mergeCell ref="J27:J37"/>
    <mergeCell ref="G40:H40"/>
    <mergeCell ref="G41:H41"/>
    <mergeCell ref="B1361:H1361"/>
    <mergeCell ref="B1362:H1362"/>
    <mergeCell ref="G1352:H1352"/>
    <mergeCell ref="G1353:H1353"/>
    <mergeCell ref="B1360:H1360"/>
    <mergeCell ref="A1351:A1353"/>
    <mergeCell ref="B1351:L1351"/>
    <mergeCell ref="M1351:N1352"/>
    <mergeCell ref="B1352:F1352"/>
    <mergeCell ref="I1352:K1352"/>
    <mergeCell ref="B1353:F1353"/>
    <mergeCell ref="I1353:K1353"/>
    <mergeCell ref="M1353:N1353"/>
    <mergeCell ref="C1354:E1354"/>
    <mergeCell ref="G1354:H1354"/>
    <mergeCell ref="I1354:K1354"/>
    <mergeCell ref="M1354:N1354"/>
    <mergeCell ref="B1355:F1355"/>
    <mergeCell ref="G1355:H1355"/>
    <mergeCell ref="C1349:E1349"/>
    <mergeCell ref="G1349:H1349"/>
    <mergeCell ref="I1349:K1349"/>
    <mergeCell ref="M1349:N1349"/>
    <mergeCell ref="C1344:E1344"/>
    <mergeCell ref="G1344:H1344"/>
    <mergeCell ref="I1344:K1344"/>
    <mergeCell ref="A1334:B1334"/>
    <mergeCell ref="I40:N40"/>
    <mergeCell ref="B41:F41"/>
    <mergeCell ref="I41:M41"/>
    <mergeCell ref="A42:N42"/>
    <mergeCell ref="A43:A54"/>
    <mergeCell ref="B43:L43"/>
    <mergeCell ref="M43:N44"/>
    <mergeCell ref="I52:K52"/>
    <mergeCell ref="M52:N52"/>
    <mergeCell ref="C53:E53"/>
    <mergeCell ref="G53:H53"/>
    <mergeCell ref="I53:K53"/>
    <mergeCell ref="M53:N53"/>
    <mergeCell ref="C49:E49"/>
    <mergeCell ref="G49:H49"/>
    <mergeCell ref="I49:K49"/>
    <mergeCell ref="C50:E50"/>
    <mergeCell ref="G50:H50"/>
    <mergeCell ref="I50:K50"/>
    <mergeCell ref="M50:N50"/>
    <mergeCell ref="C51:E51"/>
    <mergeCell ref="C45:E45"/>
    <mergeCell ref="G45:H45"/>
    <mergeCell ref="I45:K45"/>
    <mergeCell ref="M45:N45"/>
    <mergeCell ref="C46:E46"/>
    <mergeCell ref="G46:H46"/>
    <mergeCell ref="I46:K46"/>
    <mergeCell ref="M46:N46"/>
    <mergeCell ref="C47:E47"/>
    <mergeCell ref="G47:H47"/>
    <mergeCell ref="I47:K47"/>
    <mergeCell ref="C17:E17"/>
    <mergeCell ref="G17:H17"/>
    <mergeCell ref="I17:K17"/>
    <mergeCell ref="M17:N17"/>
    <mergeCell ref="C18:E18"/>
    <mergeCell ref="G18:H18"/>
    <mergeCell ref="I18:K18"/>
    <mergeCell ref="M18:N18"/>
    <mergeCell ref="C11:E11"/>
    <mergeCell ref="G11:H11"/>
    <mergeCell ref="I11:K11"/>
    <mergeCell ref="M11:N11"/>
    <mergeCell ref="C12:E12"/>
    <mergeCell ref="G12:H12"/>
    <mergeCell ref="I12:K12"/>
    <mergeCell ref="M12:N12"/>
    <mergeCell ref="C13:E13"/>
    <mergeCell ref="G13:H13"/>
    <mergeCell ref="I13:K13"/>
    <mergeCell ref="M13:N13"/>
    <mergeCell ref="C14:E14"/>
    <mergeCell ref="G14:H14"/>
    <mergeCell ref="I14:K14"/>
    <mergeCell ref="M14:N14"/>
    <mergeCell ref="C15:E15"/>
    <mergeCell ref="G15:H15"/>
    <mergeCell ref="I15:K15"/>
    <mergeCell ref="M15:N15"/>
    <mergeCell ref="C16:E16"/>
    <mergeCell ref="G16:H16"/>
    <mergeCell ref="I16:K16"/>
    <mergeCell ref="M16:N16"/>
    <mergeCell ref="M47:N47"/>
    <mergeCell ref="C48:E48"/>
    <mergeCell ref="G48:H48"/>
    <mergeCell ref="I48:K48"/>
    <mergeCell ref="M48:N48"/>
    <mergeCell ref="M49:N49"/>
    <mergeCell ref="A55:N55"/>
    <mergeCell ref="A56:A58"/>
    <mergeCell ref="B56:L56"/>
    <mergeCell ref="M56:N57"/>
    <mergeCell ref="B57:F57"/>
    <mergeCell ref="B58:F58"/>
    <mergeCell ref="B60:F60"/>
    <mergeCell ref="G60:H60"/>
    <mergeCell ref="A61:A62"/>
    <mergeCell ref="B61:D61"/>
    <mergeCell ref="E61:F61"/>
    <mergeCell ref="G61:H61"/>
    <mergeCell ref="K61:N61"/>
    <mergeCell ref="B62:D62"/>
    <mergeCell ref="E62:F62"/>
    <mergeCell ref="J62:J72"/>
    <mergeCell ref="K62:N72"/>
    <mergeCell ref="B65:H65"/>
    <mergeCell ref="B66:H66"/>
    <mergeCell ref="B67:H67"/>
    <mergeCell ref="B68:H68"/>
    <mergeCell ref="B69:H69"/>
    <mergeCell ref="B70:H70"/>
    <mergeCell ref="B71:H71"/>
    <mergeCell ref="B72:H72"/>
    <mergeCell ref="L74:N74"/>
    <mergeCell ref="A75:A76"/>
    <mergeCell ref="B75:F75"/>
    <mergeCell ref="G75:H75"/>
    <mergeCell ref="I75:N75"/>
    <mergeCell ref="B76:F76"/>
    <mergeCell ref="G76:H76"/>
    <mergeCell ref="I76:M76"/>
    <mergeCell ref="A77:N77"/>
    <mergeCell ref="A78:A89"/>
    <mergeCell ref="B78:L78"/>
    <mergeCell ref="M78:N79"/>
    <mergeCell ref="C79:E79"/>
    <mergeCell ref="G79:H79"/>
    <mergeCell ref="I79:K79"/>
    <mergeCell ref="C80:E80"/>
    <mergeCell ref="G80:H80"/>
    <mergeCell ref="I80:K80"/>
    <mergeCell ref="M80:N80"/>
    <mergeCell ref="C81:E81"/>
    <mergeCell ref="G81:H81"/>
    <mergeCell ref="I81:K81"/>
    <mergeCell ref="M81:N81"/>
    <mergeCell ref="C82:E82"/>
    <mergeCell ref="G82:H82"/>
    <mergeCell ref="I82:K82"/>
    <mergeCell ref="M82:N82"/>
    <mergeCell ref="C83:E83"/>
    <mergeCell ref="G83:H83"/>
    <mergeCell ref="I83:K83"/>
    <mergeCell ref="M83:N83"/>
    <mergeCell ref="C84:E84"/>
    <mergeCell ref="G84:H84"/>
    <mergeCell ref="I84:K84"/>
    <mergeCell ref="M84:N84"/>
    <mergeCell ref="C85:E85"/>
    <mergeCell ref="I85:K85"/>
    <mergeCell ref="M85:N85"/>
    <mergeCell ref="C86:E86"/>
    <mergeCell ref="I86:K86"/>
    <mergeCell ref="M86:N86"/>
    <mergeCell ref="C87:E87"/>
    <mergeCell ref="G87:H87"/>
    <mergeCell ref="I87:K87"/>
    <mergeCell ref="M87:N87"/>
    <mergeCell ref="C88:E88"/>
    <mergeCell ref="G88:H88"/>
    <mergeCell ref="I88:K88"/>
    <mergeCell ref="M88:N88"/>
    <mergeCell ref="G85:H85"/>
    <mergeCell ref="G86:H86"/>
    <mergeCell ref="C121:E121"/>
    <mergeCell ref="G121:H121"/>
    <mergeCell ref="I121:K121"/>
    <mergeCell ref="M121:N121"/>
    <mergeCell ref="C122:E122"/>
    <mergeCell ref="G122:H122"/>
    <mergeCell ref="I122:K122"/>
    <mergeCell ref="M122:N122"/>
    <mergeCell ref="C123:E123"/>
    <mergeCell ref="G123:H123"/>
    <mergeCell ref="I123:K123"/>
    <mergeCell ref="M123:N123"/>
    <mergeCell ref="K97:N107"/>
    <mergeCell ref="B100:H100"/>
    <mergeCell ref="B101:H101"/>
    <mergeCell ref="B102:H102"/>
    <mergeCell ref="B103:H103"/>
    <mergeCell ref="B104:H104"/>
    <mergeCell ref="B105:H105"/>
    <mergeCell ref="B106:H106"/>
    <mergeCell ref="B107:H107"/>
    <mergeCell ref="C117:E117"/>
    <mergeCell ref="G117:H117"/>
    <mergeCell ref="I117:K117"/>
    <mergeCell ref="M117:N117"/>
    <mergeCell ref="C118:E118"/>
    <mergeCell ref="G118:H118"/>
    <mergeCell ref="I118:K118"/>
    <mergeCell ref="M118:N118"/>
    <mergeCell ref="M115:N115"/>
    <mergeCell ref="C116:E116"/>
    <mergeCell ref="G116:H116"/>
    <mergeCell ref="C124:E124"/>
    <mergeCell ref="G124:H124"/>
    <mergeCell ref="I124:K124"/>
    <mergeCell ref="M124:N124"/>
    <mergeCell ref="A125:N125"/>
    <mergeCell ref="A126:A128"/>
    <mergeCell ref="B126:L126"/>
    <mergeCell ref="M126:N127"/>
    <mergeCell ref="B127:F127"/>
    <mergeCell ref="G127:H127"/>
    <mergeCell ref="I127:K127"/>
    <mergeCell ref="B128:F128"/>
    <mergeCell ref="G128:H128"/>
    <mergeCell ref="I128:K128"/>
    <mergeCell ref="M128:N128"/>
    <mergeCell ref="A113:A124"/>
    <mergeCell ref="B113:L113"/>
    <mergeCell ref="M113:N114"/>
    <mergeCell ref="C114:E114"/>
    <mergeCell ref="G114:H114"/>
    <mergeCell ref="I114:K114"/>
    <mergeCell ref="C115:E115"/>
    <mergeCell ref="G115:H115"/>
    <mergeCell ref="I115:K115"/>
    <mergeCell ref="C119:E119"/>
    <mergeCell ref="G119:H119"/>
    <mergeCell ref="I119:K119"/>
    <mergeCell ref="M119:N119"/>
    <mergeCell ref="C120:E120"/>
    <mergeCell ref="G120:H120"/>
    <mergeCell ref="I120:K120"/>
    <mergeCell ref="M120:N120"/>
    <mergeCell ref="B140:H140"/>
    <mergeCell ref="B141:H141"/>
    <mergeCell ref="B142:H142"/>
    <mergeCell ref="A144:B144"/>
    <mergeCell ref="C144:D144"/>
    <mergeCell ref="E144:F144"/>
    <mergeCell ref="G144:J144"/>
    <mergeCell ref="L144:N144"/>
    <mergeCell ref="A145:A146"/>
    <mergeCell ref="B145:F145"/>
    <mergeCell ref="G145:H145"/>
    <mergeCell ref="I145:N145"/>
    <mergeCell ref="B146:F146"/>
    <mergeCell ref="G146:H146"/>
    <mergeCell ref="I146:M146"/>
    <mergeCell ref="A147:N147"/>
    <mergeCell ref="A148:A159"/>
    <mergeCell ref="B148:L148"/>
    <mergeCell ref="M148:N149"/>
    <mergeCell ref="C150:E150"/>
    <mergeCell ref="I150:K150"/>
    <mergeCell ref="M150:N150"/>
    <mergeCell ref="C151:E151"/>
    <mergeCell ref="I151:K151"/>
    <mergeCell ref="M151:N151"/>
    <mergeCell ref="C152:E152"/>
    <mergeCell ref="I152:K152"/>
    <mergeCell ref="M152:N152"/>
    <mergeCell ref="C153:E153"/>
    <mergeCell ref="I153:K153"/>
    <mergeCell ref="M153:N153"/>
    <mergeCell ref="C154:E154"/>
    <mergeCell ref="G154:H154"/>
    <mergeCell ref="I154:K154"/>
    <mergeCell ref="M154:N154"/>
    <mergeCell ref="I155:K155"/>
    <mergeCell ref="M155:N155"/>
    <mergeCell ref="C156:E156"/>
    <mergeCell ref="G156:H156"/>
    <mergeCell ref="I156:K156"/>
    <mergeCell ref="M156:N156"/>
    <mergeCell ref="C157:E157"/>
    <mergeCell ref="G157:H157"/>
    <mergeCell ref="I157:K157"/>
    <mergeCell ref="M157:N157"/>
    <mergeCell ref="C158:E158"/>
    <mergeCell ref="G158:H158"/>
    <mergeCell ref="I158:K158"/>
    <mergeCell ref="M158:N158"/>
    <mergeCell ref="C159:E159"/>
    <mergeCell ref="G159:H159"/>
    <mergeCell ref="I159:K159"/>
    <mergeCell ref="M159:N159"/>
    <mergeCell ref="A160:N160"/>
    <mergeCell ref="A161:A163"/>
    <mergeCell ref="B161:L161"/>
    <mergeCell ref="M161:N162"/>
    <mergeCell ref="B162:F162"/>
    <mergeCell ref="G162:H162"/>
    <mergeCell ref="I162:K162"/>
    <mergeCell ref="B163:F163"/>
    <mergeCell ref="G163:H163"/>
    <mergeCell ref="I163:K163"/>
    <mergeCell ref="M163:N163"/>
    <mergeCell ref="C164:E164"/>
    <mergeCell ref="G164:H164"/>
    <mergeCell ref="I164:K164"/>
    <mergeCell ref="M164:N164"/>
    <mergeCell ref="A166:A167"/>
    <mergeCell ref="B166:D166"/>
    <mergeCell ref="E166:F166"/>
    <mergeCell ref="K166:N166"/>
    <mergeCell ref="B167:D167"/>
    <mergeCell ref="E167:F167"/>
    <mergeCell ref="G167:H167"/>
    <mergeCell ref="J167:J177"/>
    <mergeCell ref="K167:N177"/>
    <mergeCell ref="G168:H168"/>
    <mergeCell ref="B170:H170"/>
    <mergeCell ref="B171:H171"/>
    <mergeCell ref="B172:H172"/>
    <mergeCell ref="B173:H173"/>
    <mergeCell ref="B174:H174"/>
    <mergeCell ref="B175:H175"/>
    <mergeCell ref="B176:H176"/>
    <mergeCell ref="B177:H177"/>
    <mergeCell ref="B165:F165"/>
    <mergeCell ref="G165:H165"/>
    <mergeCell ref="G166:H166"/>
    <mergeCell ref="C187:E187"/>
    <mergeCell ref="M187:N187"/>
    <mergeCell ref="C188:E188"/>
    <mergeCell ref="C190:E190"/>
    <mergeCell ref="I190:K190"/>
    <mergeCell ref="M190:N190"/>
    <mergeCell ref="C191:E191"/>
    <mergeCell ref="I191:K191"/>
    <mergeCell ref="M191:N191"/>
    <mergeCell ref="C192:E192"/>
    <mergeCell ref="I192:K192"/>
    <mergeCell ref="M192:N192"/>
    <mergeCell ref="C193:E193"/>
    <mergeCell ref="I193:K193"/>
    <mergeCell ref="M193:N193"/>
    <mergeCell ref="C184:E184"/>
    <mergeCell ref="G184:H184"/>
    <mergeCell ref="I184:K184"/>
    <mergeCell ref="G187:H187"/>
    <mergeCell ref="I187:K187"/>
    <mergeCell ref="G188:H188"/>
    <mergeCell ref="I188:K188"/>
    <mergeCell ref="M188:N188"/>
    <mergeCell ref="G181:H181"/>
    <mergeCell ref="A178:N178"/>
    <mergeCell ref="A179:B179"/>
    <mergeCell ref="C179:D179"/>
    <mergeCell ref="E179:F179"/>
    <mergeCell ref="G179:J179"/>
    <mergeCell ref="C194:E194"/>
    <mergeCell ref="G194:H194"/>
    <mergeCell ref="I194:K194"/>
    <mergeCell ref="I198:K198"/>
    <mergeCell ref="M198:N198"/>
    <mergeCell ref="C199:E199"/>
    <mergeCell ref="G199:H199"/>
    <mergeCell ref="I199:K199"/>
    <mergeCell ref="M199:N199"/>
    <mergeCell ref="B200:F200"/>
    <mergeCell ref="G200:H200"/>
    <mergeCell ref="A201:A202"/>
    <mergeCell ref="B201:D201"/>
    <mergeCell ref="E201:F201"/>
    <mergeCell ref="G201:H201"/>
    <mergeCell ref="K201:N201"/>
    <mergeCell ref="B202:D202"/>
    <mergeCell ref="E202:F202"/>
    <mergeCell ref="G202:H202"/>
    <mergeCell ref="J202:J212"/>
    <mergeCell ref="K202:N212"/>
    <mergeCell ref="G203:H203"/>
    <mergeCell ref="B205:H205"/>
    <mergeCell ref="B206:H206"/>
    <mergeCell ref="B207:H207"/>
    <mergeCell ref="B208:H208"/>
    <mergeCell ref="B209:H209"/>
    <mergeCell ref="B210:H210"/>
    <mergeCell ref="B211:H211"/>
    <mergeCell ref="B212:H212"/>
    <mergeCell ref="I216:M216"/>
    <mergeCell ref="A217:N217"/>
    <mergeCell ref="A218:A229"/>
    <mergeCell ref="B218:L218"/>
    <mergeCell ref="M218:N219"/>
    <mergeCell ref="C225:E225"/>
    <mergeCell ref="G225:H225"/>
    <mergeCell ref="I225:K225"/>
    <mergeCell ref="M225:N225"/>
    <mergeCell ref="C226:E226"/>
    <mergeCell ref="G226:H226"/>
    <mergeCell ref="I226:K226"/>
    <mergeCell ref="M226:N226"/>
    <mergeCell ref="C227:E227"/>
    <mergeCell ref="M227:N227"/>
    <mergeCell ref="C228:E228"/>
    <mergeCell ref="A230:N230"/>
    <mergeCell ref="C229:E229"/>
    <mergeCell ref="G229:H229"/>
    <mergeCell ref="I229:K229"/>
    <mergeCell ref="M229:N229"/>
    <mergeCell ref="C224:E224"/>
    <mergeCell ref="G224:H224"/>
    <mergeCell ref="I224:K224"/>
    <mergeCell ref="M224:N224"/>
    <mergeCell ref="G227:H227"/>
    <mergeCell ref="I227:K227"/>
    <mergeCell ref="G228:H228"/>
    <mergeCell ref="I228:K228"/>
    <mergeCell ref="M228:N228"/>
    <mergeCell ref="C222:E222"/>
    <mergeCell ref="G222:H222"/>
    <mergeCell ref="A236:A237"/>
    <mergeCell ref="B236:D236"/>
    <mergeCell ref="E236:F236"/>
    <mergeCell ref="G236:H236"/>
    <mergeCell ref="K236:N236"/>
    <mergeCell ref="B237:D237"/>
    <mergeCell ref="E237:F237"/>
    <mergeCell ref="G237:H237"/>
    <mergeCell ref="J237:J247"/>
    <mergeCell ref="K237:N247"/>
    <mergeCell ref="G238:H238"/>
    <mergeCell ref="B243:H243"/>
    <mergeCell ref="B244:H244"/>
    <mergeCell ref="B245:H245"/>
    <mergeCell ref="B246:H246"/>
    <mergeCell ref="B247:H247"/>
    <mergeCell ref="A248:N248"/>
    <mergeCell ref="A249:B249"/>
    <mergeCell ref="C249:D249"/>
    <mergeCell ref="E249:F249"/>
    <mergeCell ref="G249:J249"/>
    <mergeCell ref="L249:N249"/>
    <mergeCell ref="A250:A251"/>
    <mergeCell ref="B250:F250"/>
    <mergeCell ref="I250:N250"/>
    <mergeCell ref="B251:F251"/>
    <mergeCell ref="I251:M251"/>
    <mergeCell ref="A252:N252"/>
    <mergeCell ref="A253:A264"/>
    <mergeCell ref="B253:L253"/>
    <mergeCell ref="M253:N254"/>
    <mergeCell ref="A265:N265"/>
    <mergeCell ref="J272:J282"/>
    <mergeCell ref="A271:A272"/>
    <mergeCell ref="B271:D271"/>
    <mergeCell ref="E271:F271"/>
    <mergeCell ref="G271:H271"/>
    <mergeCell ref="K271:N271"/>
    <mergeCell ref="B272:D272"/>
    <mergeCell ref="E272:F272"/>
    <mergeCell ref="G272:H272"/>
    <mergeCell ref="C269:E269"/>
    <mergeCell ref="G269:H269"/>
    <mergeCell ref="I269:K269"/>
    <mergeCell ref="M269:N269"/>
    <mergeCell ref="B270:F270"/>
    <mergeCell ref="G270:H270"/>
    <mergeCell ref="C264:E264"/>
    <mergeCell ref="G264:H264"/>
    <mergeCell ref="A306:A307"/>
    <mergeCell ref="B306:D306"/>
    <mergeCell ref="E306:F306"/>
    <mergeCell ref="G306:H306"/>
    <mergeCell ref="K306:N306"/>
    <mergeCell ref="B307:D307"/>
    <mergeCell ref="E307:F307"/>
    <mergeCell ref="J307:J317"/>
    <mergeCell ref="K307:N317"/>
    <mergeCell ref="B310:H310"/>
    <mergeCell ref="B311:H311"/>
    <mergeCell ref="B312:H312"/>
    <mergeCell ref="B313:H313"/>
    <mergeCell ref="B314:H314"/>
    <mergeCell ref="A318:N318"/>
    <mergeCell ref="E319:F319"/>
    <mergeCell ref="G319:J319"/>
    <mergeCell ref="L319:N319"/>
    <mergeCell ref="B315:H315"/>
    <mergeCell ref="B316:H316"/>
    <mergeCell ref="B317:H317"/>
    <mergeCell ref="A319:B319"/>
    <mergeCell ref="C319:D319"/>
    <mergeCell ref="A320:A321"/>
    <mergeCell ref="B320:F320"/>
    <mergeCell ref="G320:H320"/>
    <mergeCell ref="I320:N320"/>
    <mergeCell ref="B321:F321"/>
    <mergeCell ref="G321:H321"/>
    <mergeCell ref="I321:M321"/>
    <mergeCell ref="A322:N322"/>
    <mergeCell ref="A323:A334"/>
    <mergeCell ref="B323:L323"/>
    <mergeCell ref="M323:N324"/>
    <mergeCell ref="C324:E324"/>
    <mergeCell ref="G324:H324"/>
    <mergeCell ref="I324:K324"/>
    <mergeCell ref="C325:E325"/>
    <mergeCell ref="I325:K325"/>
    <mergeCell ref="M325:N325"/>
    <mergeCell ref="C326:E326"/>
    <mergeCell ref="I326:K326"/>
    <mergeCell ref="M326:N326"/>
    <mergeCell ref="C327:E327"/>
    <mergeCell ref="G327:H327"/>
    <mergeCell ref="I327:K327"/>
    <mergeCell ref="M327:N327"/>
    <mergeCell ref="C328:E328"/>
    <mergeCell ref="G328:H328"/>
    <mergeCell ref="I328:K328"/>
    <mergeCell ref="M328:N328"/>
    <mergeCell ref="M329:N329"/>
    <mergeCell ref="G325:H325"/>
    <mergeCell ref="G326:H326"/>
    <mergeCell ref="K342:N352"/>
    <mergeCell ref="B345:H345"/>
    <mergeCell ref="B346:H346"/>
    <mergeCell ref="B347:H347"/>
    <mergeCell ref="B348:H348"/>
    <mergeCell ref="B349:H349"/>
    <mergeCell ref="B350:H350"/>
    <mergeCell ref="B351:H351"/>
    <mergeCell ref="B352:H352"/>
    <mergeCell ref="G342:H342"/>
    <mergeCell ref="G343:H343"/>
    <mergeCell ref="G341:H341"/>
    <mergeCell ref="G338:H338"/>
    <mergeCell ref="I338:K338"/>
    <mergeCell ref="M338:N338"/>
    <mergeCell ref="C339:E339"/>
    <mergeCell ref="G339:H339"/>
    <mergeCell ref="I339:K339"/>
    <mergeCell ref="J342:J352"/>
    <mergeCell ref="G340:H340"/>
    <mergeCell ref="I361:K361"/>
    <mergeCell ref="M361:N361"/>
    <mergeCell ref="C362:E362"/>
    <mergeCell ref="G362:H362"/>
    <mergeCell ref="I362:K362"/>
    <mergeCell ref="M362:N362"/>
    <mergeCell ref="C363:E363"/>
    <mergeCell ref="G363:H363"/>
    <mergeCell ref="I363:K363"/>
    <mergeCell ref="M363:N363"/>
    <mergeCell ref="C401:E401"/>
    <mergeCell ref="G401:H401"/>
    <mergeCell ref="I401:K401"/>
    <mergeCell ref="M401:N401"/>
    <mergeCell ref="C364:E364"/>
    <mergeCell ref="G364:H364"/>
    <mergeCell ref="I364:K364"/>
    <mergeCell ref="M364:N364"/>
    <mergeCell ref="C365:E365"/>
    <mergeCell ref="I365:K365"/>
    <mergeCell ref="M395:N395"/>
    <mergeCell ref="C396:E396"/>
    <mergeCell ref="G396:H396"/>
    <mergeCell ref="I396:K396"/>
    <mergeCell ref="M396:N396"/>
    <mergeCell ref="C397:E397"/>
    <mergeCell ref="G397:H397"/>
    <mergeCell ref="I397:K397"/>
    <mergeCell ref="M397:N397"/>
    <mergeCell ref="C398:E398"/>
    <mergeCell ref="G398:H398"/>
    <mergeCell ref="I398:K398"/>
    <mergeCell ref="G403:H403"/>
    <mergeCell ref="I403:K403"/>
    <mergeCell ref="M403:N403"/>
    <mergeCell ref="C404:E404"/>
    <mergeCell ref="G404:H404"/>
    <mergeCell ref="I404:K404"/>
    <mergeCell ref="M404:N404"/>
    <mergeCell ref="A371:A373"/>
    <mergeCell ref="B371:L371"/>
    <mergeCell ref="M371:N372"/>
    <mergeCell ref="B372:F372"/>
    <mergeCell ref="B373:F373"/>
    <mergeCell ref="B375:F375"/>
    <mergeCell ref="A376:A377"/>
    <mergeCell ref="B376:D376"/>
    <mergeCell ref="E376:F376"/>
    <mergeCell ref="K376:N376"/>
    <mergeCell ref="B377:D377"/>
    <mergeCell ref="E377:F377"/>
    <mergeCell ref="J377:J387"/>
    <mergeCell ref="K377:N387"/>
    <mergeCell ref="B380:H380"/>
    <mergeCell ref="B381:H381"/>
    <mergeCell ref="B382:H382"/>
    <mergeCell ref="B383:H383"/>
    <mergeCell ref="B384:H384"/>
    <mergeCell ref="B385:H385"/>
    <mergeCell ref="B386:H386"/>
    <mergeCell ref="B387:H387"/>
    <mergeCell ref="G391:H391"/>
    <mergeCell ref="M398:N398"/>
    <mergeCell ref="C399:E399"/>
    <mergeCell ref="A405:N405"/>
    <mergeCell ref="A406:A408"/>
    <mergeCell ref="B406:L406"/>
    <mergeCell ref="M406:N407"/>
    <mergeCell ref="B407:F407"/>
    <mergeCell ref="G407:H407"/>
    <mergeCell ref="I407:K407"/>
    <mergeCell ref="B408:F408"/>
    <mergeCell ref="G408:H408"/>
    <mergeCell ref="I408:K408"/>
    <mergeCell ref="M408:N408"/>
    <mergeCell ref="A393:A404"/>
    <mergeCell ref="B393:L393"/>
    <mergeCell ref="M393:N394"/>
    <mergeCell ref="C394:E394"/>
    <mergeCell ref="G394:H394"/>
    <mergeCell ref="I394:K394"/>
    <mergeCell ref="C395:E395"/>
    <mergeCell ref="G395:H395"/>
    <mergeCell ref="I395:K395"/>
    <mergeCell ref="G399:H399"/>
    <mergeCell ref="I399:K399"/>
    <mergeCell ref="M399:N399"/>
    <mergeCell ref="C400:E400"/>
    <mergeCell ref="G400:H400"/>
    <mergeCell ref="I400:K400"/>
    <mergeCell ref="M400:N400"/>
    <mergeCell ref="C402:E402"/>
    <mergeCell ref="G402:H402"/>
    <mergeCell ref="I402:K402"/>
    <mergeCell ref="M402:N402"/>
    <mergeCell ref="C403:E403"/>
    <mergeCell ref="A423:N423"/>
    <mergeCell ref="G426:H426"/>
    <mergeCell ref="I426:M426"/>
    <mergeCell ref="A427:N427"/>
    <mergeCell ref="A428:A439"/>
    <mergeCell ref="B428:L428"/>
    <mergeCell ref="M428:N429"/>
    <mergeCell ref="C430:E430"/>
    <mergeCell ref="I430:K430"/>
    <mergeCell ref="M430:N430"/>
    <mergeCell ref="C431:E431"/>
    <mergeCell ref="I431:K431"/>
    <mergeCell ref="M431:N431"/>
    <mergeCell ref="C432:E432"/>
    <mergeCell ref="I432:K432"/>
    <mergeCell ref="M432:N432"/>
    <mergeCell ref="C433:E433"/>
    <mergeCell ref="I433:K433"/>
    <mergeCell ref="M433:N433"/>
    <mergeCell ref="C434:E434"/>
    <mergeCell ref="G434:H434"/>
    <mergeCell ref="I434:K434"/>
    <mergeCell ref="M434:N434"/>
    <mergeCell ref="C435:E435"/>
    <mergeCell ref="G435:H435"/>
    <mergeCell ref="I435:K435"/>
    <mergeCell ref="M435:N435"/>
    <mergeCell ref="C436:E436"/>
    <mergeCell ref="G436:H436"/>
    <mergeCell ref="I439:K439"/>
    <mergeCell ref="M439:N439"/>
    <mergeCell ref="I436:K436"/>
    <mergeCell ref="B443:F443"/>
    <mergeCell ref="G443:H443"/>
    <mergeCell ref="I443:K443"/>
    <mergeCell ref="M443:N443"/>
    <mergeCell ref="C444:E444"/>
    <mergeCell ref="G444:H444"/>
    <mergeCell ref="I444:K444"/>
    <mergeCell ref="M444:N444"/>
    <mergeCell ref="A446:A447"/>
    <mergeCell ref="B446:D446"/>
    <mergeCell ref="E446:F446"/>
    <mergeCell ref="K446:N446"/>
    <mergeCell ref="B447:D447"/>
    <mergeCell ref="E447:F447"/>
    <mergeCell ref="G447:H447"/>
    <mergeCell ref="J447:J457"/>
    <mergeCell ref="K447:N457"/>
    <mergeCell ref="G448:H448"/>
    <mergeCell ref="B450:H450"/>
    <mergeCell ref="B451:H451"/>
    <mergeCell ref="B452:H452"/>
    <mergeCell ref="B453:H453"/>
    <mergeCell ref="B454:H454"/>
    <mergeCell ref="B455:H455"/>
    <mergeCell ref="B456:H456"/>
    <mergeCell ref="B457:H457"/>
    <mergeCell ref="B445:F445"/>
    <mergeCell ref="G445:H445"/>
    <mergeCell ref="G446:H446"/>
    <mergeCell ref="M470:N470"/>
    <mergeCell ref="C471:E471"/>
    <mergeCell ref="I471:K471"/>
    <mergeCell ref="M471:N471"/>
    <mergeCell ref="C472:E472"/>
    <mergeCell ref="I472:K472"/>
    <mergeCell ref="M472:N472"/>
    <mergeCell ref="C473:E473"/>
    <mergeCell ref="I473:K473"/>
    <mergeCell ref="M473:N473"/>
    <mergeCell ref="C474:E474"/>
    <mergeCell ref="G474:H474"/>
    <mergeCell ref="A481:A482"/>
    <mergeCell ref="B481:D481"/>
    <mergeCell ref="E481:F481"/>
    <mergeCell ref="G481:H481"/>
    <mergeCell ref="K481:N481"/>
    <mergeCell ref="B482:D482"/>
    <mergeCell ref="E482:F482"/>
    <mergeCell ref="G482:H482"/>
    <mergeCell ref="J482:J492"/>
    <mergeCell ref="K482:N492"/>
    <mergeCell ref="G483:H483"/>
    <mergeCell ref="B485:H485"/>
    <mergeCell ref="B486:H486"/>
    <mergeCell ref="B487:H487"/>
    <mergeCell ref="B488:H488"/>
    <mergeCell ref="B489:H489"/>
    <mergeCell ref="B490:H490"/>
    <mergeCell ref="B491:H491"/>
    <mergeCell ref="B492:H492"/>
    <mergeCell ref="I477:K477"/>
    <mergeCell ref="B495:F495"/>
    <mergeCell ref="I495:N495"/>
    <mergeCell ref="B496:F496"/>
    <mergeCell ref="I496:M496"/>
    <mergeCell ref="A497:N497"/>
    <mergeCell ref="A498:A509"/>
    <mergeCell ref="B498:L498"/>
    <mergeCell ref="M498:N499"/>
    <mergeCell ref="C505:E505"/>
    <mergeCell ref="G505:H505"/>
    <mergeCell ref="I505:K505"/>
    <mergeCell ref="M505:N505"/>
    <mergeCell ref="C506:E506"/>
    <mergeCell ref="G506:H506"/>
    <mergeCell ref="I506:K506"/>
    <mergeCell ref="M506:N506"/>
    <mergeCell ref="C507:E507"/>
    <mergeCell ref="M507:N507"/>
    <mergeCell ref="C508:E508"/>
    <mergeCell ref="C504:E504"/>
    <mergeCell ref="G504:H504"/>
    <mergeCell ref="I504:K504"/>
    <mergeCell ref="M504:N504"/>
    <mergeCell ref="G507:H507"/>
    <mergeCell ref="I507:K507"/>
    <mergeCell ref="G518:H518"/>
    <mergeCell ref="B523:H523"/>
    <mergeCell ref="B524:H524"/>
    <mergeCell ref="B525:H525"/>
    <mergeCell ref="B526:H526"/>
    <mergeCell ref="B527:H527"/>
    <mergeCell ref="A545:N545"/>
    <mergeCell ref="J552:J562"/>
    <mergeCell ref="A563:N563"/>
    <mergeCell ref="A567:N567"/>
    <mergeCell ref="A568:A579"/>
    <mergeCell ref="A580:N580"/>
    <mergeCell ref="A581:A583"/>
    <mergeCell ref="B581:L581"/>
    <mergeCell ref="M581:N582"/>
    <mergeCell ref="B582:F582"/>
    <mergeCell ref="B583:F583"/>
    <mergeCell ref="C574:E574"/>
    <mergeCell ref="G574:H574"/>
    <mergeCell ref="I574:K574"/>
    <mergeCell ref="M574:N574"/>
    <mergeCell ref="C575:E575"/>
    <mergeCell ref="G575:H575"/>
    <mergeCell ref="I575:K575"/>
    <mergeCell ref="M575:N575"/>
    <mergeCell ref="I572:K572"/>
    <mergeCell ref="M572:N572"/>
    <mergeCell ref="B557:H557"/>
    <mergeCell ref="B558:H558"/>
    <mergeCell ref="B559:H559"/>
    <mergeCell ref="B560:H560"/>
    <mergeCell ref="C573:E573"/>
    <mergeCell ref="M611:N611"/>
    <mergeCell ref="C612:E612"/>
    <mergeCell ref="G612:H612"/>
    <mergeCell ref="A586:A587"/>
    <mergeCell ref="B586:D586"/>
    <mergeCell ref="E586:F586"/>
    <mergeCell ref="G586:H586"/>
    <mergeCell ref="K586:N586"/>
    <mergeCell ref="B587:D587"/>
    <mergeCell ref="E587:F587"/>
    <mergeCell ref="J587:J597"/>
    <mergeCell ref="K587:N597"/>
    <mergeCell ref="B590:H590"/>
    <mergeCell ref="B591:H591"/>
    <mergeCell ref="B592:H592"/>
    <mergeCell ref="B593:H593"/>
    <mergeCell ref="B594:H594"/>
    <mergeCell ref="A600:A601"/>
    <mergeCell ref="B600:F600"/>
    <mergeCell ref="G600:H600"/>
    <mergeCell ref="I600:N600"/>
    <mergeCell ref="B601:F601"/>
    <mergeCell ref="G601:H601"/>
    <mergeCell ref="I601:M601"/>
    <mergeCell ref="A602:N602"/>
    <mergeCell ref="A603:A614"/>
    <mergeCell ref="B603:L603"/>
    <mergeCell ref="M603:N604"/>
    <mergeCell ref="C604:E604"/>
    <mergeCell ref="G604:H604"/>
    <mergeCell ref="I604:K604"/>
    <mergeCell ref="B595:H595"/>
    <mergeCell ref="A621:A622"/>
    <mergeCell ref="B621:D621"/>
    <mergeCell ref="E621:F621"/>
    <mergeCell ref="K621:N621"/>
    <mergeCell ref="B622:D622"/>
    <mergeCell ref="E622:F622"/>
    <mergeCell ref="J622:J632"/>
    <mergeCell ref="K622:N632"/>
    <mergeCell ref="B625:H625"/>
    <mergeCell ref="B626:H626"/>
    <mergeCell ref="B627:H627"/>
    <mergeCell ref="B628:H628"/>
    <mergeCell ref="B629:H629"/>
    <mergeCell ref="B630:H630"/>
    <mergeCell ref="B631:H631"/>
    <mergeCell ref="B632:H632"/>
    <mergeCell ref="M607:N607"/>
    <mergeCell ref="C608:E608"/>
    <mergeCell ref="G608:H608"/>
    <mergeCell ref="I608:K608"/>
    <mergeCell ref="M608:N608"/>
    <mergeCell ref="M609:N609"/>
    <mergeCell ref="A615:N615"/>
    <mergeCell ref="A616:A618"/>
    <mergeCell ref="B616:L616"/>
    <mergeCell ref="M616:N617"/>
    <mergeCell ref="B617:F617"/>
    <mergeCell ref="B618:F618"/>
    <mergeCell ref="G613:H613"/>
    <mergeCell ref="I613:K613"/>
    <mergeCell ref="M613:N613"/>
    <mergeCell ref="I611:K611"/>
    <mergeCell ref="A633:N633"/>
    <mergeCell ref="E634:F634"/>
    <mergeCell ref="G634:J634"/>
    <mergeCell ref="L634:N634"/>
    <mergeCell ref="A635:A636"/>
    <mergeCell ref="B635:F635"/>
    <mergeCell ref="G635:H635"/>
    <mergeCell ref="I635:N635"/>
    <mergeCell ref="B636:F636"/>
    <mergeCell ref="G636:H636"/>
    <mergeCell ref="I636:M636"/>
    <mergeCell ref="A637:N637"/>
    <mergeCell ref="A638:A649"/>
    <mergeCell ref="B638:L638"/>
    <mergeCell ref="M638:N639"/>
    <mergeCell ref="C639:E639"/>
    <mergeCell ref="G639:H639"/>
    <mergeCell ref="I639:K639"/>
    <mergeCell ref="C640:E640"/>
    <mergeCell ref="G640:H640"/>
    <mergeCell ref="I640:K640"/>
    <mergeCell ref="M640:N640"/>
    <mergeCell ref="C641:E641"/>
    <mergeCell ref="G641:H641"/>
    <mergeCell ref="I641:K641"/>
    <mergeCell ref="M641:N641"/>
    <mergeCell ref="C642:E642"/>
    <mergeCell ref="G642:H642"/>
    <mergeCell ref="I642:K642"/>
    <mergeCell ref="M642:N642"/>
    <mergeCell ref="C643:E643"/>
    <mergeCell ref="G643:H643"/>
    <mergeCell ref="I643:K643"/>
    <mergeCell ref="M643:N643"/>
    <mergeCell ref="C644:E644"/>
    <mergeCell ref="G644:H644"/>
    <mergeCell ref="I644:K644"/>
    <mergeCell ref="M644:N644"/>
    <mergeCell ref="C645:E645"/>
    <mergeCell ref="I645:K645"/>
    <mergeCell ref="M645:N645"/>
    <mergeCell ref="C646:E646"/>
    <mergeCell ref="I646:K646"/>
    <mergeCell ref="M646:N646"/>
    <mergeCell ref="C647:E647"/>
    <mergeCell ref="G647:H647"/>
    <mergeCell ref="I647:K647"/>
    <mergeCell ref="M647:N647"/>
    <mergeCell ref="C648:E648"/>
    <mergeCell ref="G648:H648"/>
    <mergeCell ref="I648:K648"/>
    <mergeCell ref="M648:N648"/>
    <mergeCell ref="G645:H645"/>
    <mergeCell ref="G646:H646"/>
    <mergeCell ref="C681:E681"/>
    <mergeCell ref="G681:H681"/>
    <mergeCell ref="I681:K681"/>
    <mergeCell ref="M681:N681"/>
    <mergeCell ref="C682:E682"/>
    <mergeCell ref="G682:H682"/>
    <mergeCell ref="I682:K682"/>
    <mergeCell ref="M682:N682"/>
    <mergeCell ref="C683:E683"/>
    <mergeCell ref="G683:H683"/>
    <mergeCell ref="I683:K683"/>
    <mergeCell ref="M683:N683"/>
    <mergeCell ref="K657:N667"/>
    <mergeCell ref="B660:H660"/>
    <mergeCell ref="B661:H661"/>
    <mergeCell ref="B662:H662"/>
    <mergeCell ref="B663:H663"/>
    <mergeCell ref="B664:H664"/>
    <mergeCell ref="B665:H665"/>
    <mergeCell ref="B666:H666"/>
    <mergeCell ref="B667:H667"/>
    <mergeCell ref="C677:E677"/>
    <mergeCell ref="G677:H677"/>
    <mergeCell ref="I677:K677"/>
    <mergeCell ref="M677:N677"/>
    <mergeCell ref="C678:E678"/>
    <mergeCell ref="G678:H678"/>
    <mergeCell ref="I678:K678"/>
    <mergeCell ref="M678:N678"/>
    <mergeCell ref="M675:N675"/>
    <mergeCell ref="C676:E676"/>
    <mergeCell ref="G676:H676"/>
    <mergeCell ref="C684:E684"/>
    <mergeCell ref="G684:H684"/>
    <mergeCell ref="I684:K684"/>
    <mergeCell ref="M684:N684"/>
    <mergeCell ref="A685:N685"/>
    <mergeCell ref="A686:A688"/>
    <mergeCell ref="B686:L686"/>
    <mergeCell ref="M686:N687"/>
    <mergeCell ref="B687:F687"/>
    <mergeCell ref="G687:H687"/>
    <mergeCell ref="I687:K687"/>
    <mergeCell ref="B688:F688"/>
    <mergeCell ref="G688:H688"/>
    <mergeCell ref="I688:K688"/>
    <mergeCell ref="M688:N688"/>
    <mergeCell ref="A673:A684"/>
    <mergeCell ref="B673:L673"/>
    <mergeCell ref="M673:N674"/>
    <mergeCell ref="C674:E674"/>
    <mergeCell ref="G674:H674"/>
    <mergeCell ref="I674:K674"/>
    <mergeCell ref="C675:E675"/>
    <mergeCell ref="G675:H675"/>
    <mergeCell ref="I675:K675"/>
    <mergeCell ref="C679:E679"/>
    <mergeCell ref="G679:H679"/>
    <mergeCell ref="I679:K679"/>
    <mergeCell ref="M679:N679"/>
    <mergeCell ref="C680:E680"/>
    <mergeCell ref="G680:H680"/>
    <mergeCell ref="I680:K680"/>
    <mergeCell ref="M680:N680"/>
    <mergeCell ref="B700:H700"/>
    <mergeCell ref="B701:H701"/>
    <mergeCell ref="B702:H702"/>
    <mergeCell ref="A704:B704"/>
    <mergeCell ref="C704:D704"/>
    <mergeCell ref="E704:F704"/>
    <mergeCell ref="G704:J704"/>
    <mergeCell ref="L704:N704"/>
    <mergeCell ref="A705:A706"/>
    <mergeCell ref="B705:F705"/>
    <mergeCell ref="G705:H705"/>
    <mergeCell ref="I705:N705"/>
    <mergeCell ref="B706:F706"/>
    <mergeCell ref="G706:H706"/>
    <mergeCell ref="I706:M706"/>
    <mergeCell ref="A707:N707"/>
    <mergeCell ref="A708:A719"/>
    <mergeCell ref="B708:L708"/>
    <mergeCell ref="M708:N709"/>
    <mergeCell ref="C710:E710"/>
    <mergeCell ref="I710:K710"/>
    <mergeCell ref="M710:N710"/>
    <mergeCell ref="C711:E711"/>
    <mergeCell ref="I711:K711"/>
    <mergeCell ref="M711:N711"/>
    <mergeCell ref="C712:E712"/>
    <mergeCell ref="I712:K712"/>
    <mergeCell ref="M712:N712"/>
    <mergeCell ref="C713:E713"/>
    <mergeCell ref="I713:K713"/>
    <mergeCell ref="M713:N713"/>
    <mergeCell ref="C714:E714"/>
    <mergeCell ref="G714:H714"/>
    <mergeCell ref="I714:K714"/>
    <mergeCell ref="M714:N714"/>
    <mergeCell ref="I715:K715"/>
    <mergeCell ref="M715:N715"/>
    <mergeCell ref="C716:E716"/>
    <mergeCell ref="G716:H716"/>
    <mergeCell ref="I716:K716"/>
    <mergeCell ref="M716:N716"/>
    <mergeCell ref="C717:E717"/>
    <mergeCell ref="G717:H717"/>
    <mergeCell ref="I717:K717"/>
    <mergeCell ref="M717:N717"/>
    <mergeCell ref="C718:E718"/>
    <mergeCell ref="G718:H718"/>
    <mergeCell ref="I718:K718"/>
    <mergeCell ref="M718:N718"/>
    <mergeCell ref="C719:E719"/>
    <mergeCell ref="G719:H719"/>
    <mergeCell ref="I719:K719"/>
    <mergeCell ref="M719:N719"/>
    <mergeCell ref="A720:N720"/>
    <mergeCell ref="A721:A723"/>
    <mergeCell ref="B721:L721"/>
    <mergeCell ref="M721:N722"/>
    <mergeCell ref="B722:F722"/>
    <mergeCell ref="G722:H722"/>
    <mergeCell ref="I722:K722"/>
    <mergeCell ref="B723:F723"/>
    <mergeCell ref="G723:H723"/>
    <mergeCell ref="I723:K723"/>
    <mergeCell ref="M723:N723"/>
    <mergeCell ref="C724:E724"/>
    <mergeCell ref="G724:H724"/>
    <mergeCell ref="I724:K724"/>
    <mergeCell ref="M724:N724"/>
    <mergeCell ref="A726:A727"/>
    <mergeCell ref="B726:D726"/>
    <mergeCell ref="E726:F726"/>
    <mergeCell ref="K726:N726"/>
    <mergeCell ref="B727:D727"/>
    <mergeCell ref="E727:F727"/>
    <mergeCell ref="G727:H727"/>
    <mergeCell ref="J727:J737"/>
    <mergeCell ref="K727:N737"/>
    <mergeCell ref="G728:H728"/>
    <mergeCell ref="B730:H730"/>
    <mergeCell ref="B731:H731"/>
    <mergeCell ref="B732:H732"/>
    <mergeCell ref="B733:H733"/>
    <mergeCell ref="B734:H734"/>
    <mergeCell ref="B735:H735"/>
    <mergeCell ref="B736:H736"/>
    <mergeCell ref="B737:H737"/>
    <mergeCell ref="B725:F725"/>
    <mergeCell ref="G725:H725"/>
    <mergeCell ref="G726:H726"/>
    <mergeCell ref="C747:E747"/>
    <mergeCell ref="M747:N747"/>
    <mergeCell ref="C748:E748"/>
    <mergeCell ref="C750:E750"/>
    <mergeCell ref="I750:K750"/>
    <mergeCell ref="M750:N750"/>
    <mergeCell ref="C751:E751"/>
    <mergeCell ref="I751:K751"/>
    <mergeCell ref="M751:N751"/>
    <mergeCell ref="C752:E752"/>
    <mergeCell ref="I752:K752"/>
    <mergeCell ref="M752:N752"/>
    <mergeCell ref="C753:E753"/>
    <mergeCell ref="I753:K753"/>
    <mergeCell ref="M753:N753"/>
    <mergeCell ref="C744:E744"/>
    <mergeCell ref="G744:H744"/>
    <mergeCell ref="I744:K744"/>
    <mergeCell ref="G747:H747"/>
    <mergeCell ref="I747:K747"/>
    <mergeCell ref="G748:H748"/>
    <mergeCell ref="I748:K748"/>
    <mergeCell ref="M748:N748"/>
    <mergeCell ref="G741:H741"/>
    <mergeCell ref="A738:N738"/>
    <mergeCell ref="A739:B739"/>
    <mergeCell ref="C739:D739"/>
    <mergeCell ref="E739:F739"/>
    <mergeCell ref="G739:J739"/>
    <mergeCell ref="C754:E754"/>
    <mergeCell ref="G754:H754"/>
    <mergeCell ref="I754:K754"/>
    <mergeCell ref="I758:K758"/>
    <mergeCell ref="M758:N758"/>
    <mergeCell ref="C759:E759"/>
    <mergeCell ref="G759:H759"/>
    <mergeCell ref="I759:K759"/>
    <mergeCell ref="M759:N759"/>
    <mergeCell ref="B760:F760"/>
    <mergeCell ref="G760:H760"/>
    <mergeCell ref="A761:A762"/>
    <mergeCell ref="B761:D761"/>
    <mergeCell ref="E761:F761"/>
    <mergeCell ref="G761:H761"/>
    <mergeCell ref="K761:N761"/>
    <mergeCell ref="B762:D762"/>
    <mergeCell ref="E762:F762"/>
    <mergeCell ref="G762:H762"/>
    <mergeCell ref="J762:J772"/>
    <mergeCell ref="K762:N772"/>
    <mergeCell ref="G763:H763"/>
    <mergeCell ref="B765:H765"/>
    <mergeCell ref="B766:H766"/>
    <mergeCell ref="B767:H767"/>
    <mergeCell ref="B768:H768"/>
    <mergeCell ref="B769:H769"/>
    <mergeCell ref="B770:H770"/>
    <mergeCell ref="B771:H771"/>
    <mergeCell ref="B772:H772"/>
    <mergeCell ref="I776:M776"/>
    <mergeCell ref="A777:N777"/>
    <mergeCell ref="A778:A789"/>
    <mergeCell ref="B778:L778"/>
    <mergeCell ref="M778:N779"/>
    <mergeCell ref="C785:E785"/>
    <mergeCell ref="G785:H785"/>
    <mergeCell ref="I785:K785"/>
    <mergeCell ref="M785:N785"/>
    <mergeCell ref="C786:E786"/>
    <mergeCell ref="G786:H786"/>
    <mergeCell ref="I786:K786"/>
    <mergeCell ref="M786:N786"/>
    <mergeCell ref="C787:E787"/>
    <mergeCell ref="M787:N787"/>
    <mergeCell ref="C788:E788"/>
    <mergeCell ref="A790:N790"/>
    <mergeCell ref="C789:E789"/>
    <mergeCell ref="G789:H789"/>
    <mergeCell ref="I789:K789"/>
    <mergeCell ref="M789:N789"/>
    <mergeCell ref="C784:E784"/>
    <mergeCell ref="G784:H784"/>
    <mergeCell ref="I784:K784"/>
    <mergeCell ref="M784:N784"/>
    <mergeCell ref="G787:H787"/>
    <mergeCell ref="I787:K787"/>
    <mergeCell ref="G788:H788"/>
    <mergeCell ref="I788:K788"/>
    <mergeCell ref="M788:N788"/>
    <mergeCell ref="C782:E782"/>
    <mergeCell ref="G782:H782"/>
    <mergeCell ref="A796:A797"/>
    <mergeCell ref="B796:D796"/>
    <mergeCell ref="E796:F796"/>
    <mergeCell ref="G796:H796"/>
    <mergeCell ref="K796:N796"/>
    <mergeCell ref="B797:D797"/>
    <mergeCell ref="E797:F797"/>
    <mergeCell ref="G797:H797"/>
    <mergeCell ref="J797:J807"/>
    <mergeCell ref="K797:N807"/>
    <mergeCell ref="G798:H798"/>
    <mergeCell ref="B803:H803"/>
    <mergeCell ref="B804:H804"/>
    <mergeCell ref="B805:H805"/>
    <mergeCell ref="B806:H806"/>
    <mergeCell ref="B807:H807"/>
    <mergeCell ref="A808:N808"/>
    <mergeCell ref="A809:B809"/>
    <mergeCell ref="C809:D809"/>
    <mergeCell ref="E809:F809"/>
    <mergeCell ref="G809:J809"/>
    <mergeCell ref="L809:N809"/>
    <mergeCell ref="A810:A811"/>
    <mergeCell ref="B810:F810"/>
    <mergeCell ref="I810:N810"/>
    <mergeCell ref="B811:F811"/>
    <mergeCell ref="I811:M811"/>
    <mergeCell ref="A812:N812"/>
    <mergeCell ref="A813:A824"/>
    <mergeCell ref="B813:L813"/>
    <mergeCell ref="M813:N814"/>
    <mergeCell ref="A825:N825"/>
    <mergeCell ref="J832:J842"/>
    <mergeCell ref="A831:A832"/>
    <mergeCell ref="B831:D831"/>
    <mergeCell ref="E831:F831"/>
    <mergeCell ref="G831:H831"/>
    <mergeCell ref="K831:N831"/>
    <mergeCell ref="B832:D832"/>
    <mergeCell ref="E832:F832"/>
    <mergeCell ref="G832:H832"/>
    <mergeCell ref="C829:E829"/>
    <mergeCell ref="G829:H829"/>
    <mergeCell ref="I829:K829"/>
    <mergeCell ref="M829:N829"/>
    <mergeCell ref="B830:F830"/>
    <mergeCell ref="G830:H830"/>
    <mergeCell ref="C824:E824"/>
    <mergeCell ref="G824:H824"/>
    <mergeCell ref="A866:A867"/>
    <mergeCell ref="B866:D866"/>
    <mergeCell ref="E866:F866"/>
    <mergeCell ref="G866:H866"/>
    <mergeCell ref="K866:N866"/>
    <mergeCell ref="B867:D867"/>
    <mergeCell ref="E867:F867"/>
    <mergeCell ref="J867:J877"/>
    <mergeCell ref="K867:N877"/>
    <mergeCell ref="B870:H870"/>
    <mergeCell ref="B871:H871"/>
    <mergeCell ref="B872:H872"/>
    <mergeCell ref="B873:H873"/>
    <mergeCell ref="B874:H874"/>
    <mergeCell ref="A878:N878"/>
    <mergeCell ref="E879:F879"/>
    <mergeCell ref="G879:J879"/>
    <mergeCell ref="L879:N879"/>
    <mergeCell ref="B875:H875"/>
    <mergeCell ref="B876:H876"/>
    <mergeCell ref="B877:H877"/>
    <mergeCell ref="A879:B879"/>
    <mergeCell ref="C879:D879"/>
    <mergeCell ref="A880:A881"/>
    <mergeCell ref="B880:F880"/>
    <mergeCell ref="G880:H880"/>
    <mergeCell ref="I880:N880"/>
    <mergeCell ref="B881:F881"/>
    <mergeCell ref="G881:H881"/>
    <mergeCell ref="I881:M881"/>
    <mergeCell ref="A882:N882"/>
    <mergeCell ref="A883:A894"/>
    <mergeCell ref="B883:L883"/>
    <mergeCell ref="M883:N884"/>
    <mergeCell ref="C884:E884"/>
    <mergeCell ref="G884:H884"/>
    <mergeCell ref="I884:K884"/>
    <mergeCell ref="C885:E885"/>
    <mergeCell ref="I885:K885"/>
    <mergeCell ref="M885:N885"/>
    <mergeCell ref="C886:E886"/>
    <mergeCell ref="I886:K886"/>
    <mergeCell ref="M886:N886"/>
    <mergeCell ref="C887:E887"/>
    <mergeCell ref="G887:H887"/>
    <mergeCell ref="I887:K887"/>
    <mergeCell ref="M887:N887"/>
    <mergeCell ref="C888:E888"/>
    <mergeCell ref="G888:H888"/>
    <mergeCell ref="I888:K888"/>
    <mergeCell ref="M888:N888"/>
    <mergeCell ref="M889:N889"/>
    <mergeCell ref="G885:H885"/>
    <mergeCell ref="G886:H886"/>
    <mergeCell ref="K902:N912"/>
    <mergeCell ref="B905:H905"/>
    <mergeCell ref="B906:H906"/>
    <mergeCell ref="B907:H907"/>
    <mergeCell ref="B908:H908"/>
    <mergeCell ref="B909:H909"/>
    <mergeCell ref="B910:H910"/>
    <mergeCell ref="B911:H911"/>
    <mergeCell ref="B912:H912"/>
    <mergeCell ref="G902:H902"/>
    <mergeCell ref="G903:H903"/>
    <mergeCell ref="G901:H901"/>
    <mergeCell ref="G898:H898"/>
    <mergeCell ref="I898:K898"/>
    <mergeCell ref="M898:N898"/>
    <mergeCell ref="C899:E899"/>
    <mergeCell ref="G899:H899"/>
    <mergeCell ref="I899:K899"/>
    <mergeCell ref="J902:J912"/>
    <mergeCell ref="G900:H900"/>
    <mergeCell ref="I921:K921"/>
    <mergeCell ref="M921:N921"/>
    <mergeCell ref="C922:E922"/>
    <mergeCell ref="G922:H922"/>
    <mergeCell ref="I922:K922"/>
    <mergeCell ref="M922:N922"/>
    <mergeCell ref="C923:E923"/>
    <mergeCell ref="G923:H923"/>
    <mergeCell ref="I923:K923"/>
    <mergeCell ref="M923:N923"/>
    <mergeCell ref="C961:E961"/>
    <mergeCell ref="G961:H961"/>
    <mergeCell ref="I961:K961"/>
    <mergeCell ref="M961:N961"/>
    <mergeCell ref="C924:E924"/>
    <mergeCell ref="G924:H924"/>
    <mergeCell ref="I924:K924"/>
    <mergeCell ref="M924:N924"/>
    <mergeCell ref="C925:E925"/>
    <mergeCell ref="I925:K925"/>
    <mergeCell ref="M955:N955"/>
    <mergeCell ref="C956:E956"/>
    <mergeCell ref="G956:H956"/>
    <mergeCell ref="I956:K956"/>
    <mergeCell ref="M956:N956"/>
    <mergeCell ref="C957:E957"/>
    <mergeCell ref="G957:H957"/>
    <mergeCell ref="I957:K957"/>
    <mergeCell ref="M957:N957"/>
    <mergeCell ref="C958:E958"/>
    <mergeCell ref="G958:H958"/>
    <mergeCell ref="I958:K958"/>
    <mergeCell ref="G963:H963"/>
    <mergeCell ref="I963:K963"/>
    <mergeCell ref="M963:N963"/>
    <mergeCell ref="C964:E964"/>
    <mergeCell ref="G964:H964"/>
    <mergeCell ref="I964:K964"/>
    <mergeCell ref="M964:N964"/>
    <mergeCell ref="A931:A933"/>
    <mergeCell ref="B931:L931"/>
    <mergeCell ref="M931:N932"/>
    <mergeCell ref="B932:F932"/>
    <mergeCell ref="B933:F933"/>
    <mergeCell ref="B935:F935"/>
    <mergeCell ref="A936:A937"/>
    <mergeCell ref="B936:D936"/>
    <mergeCell ref="E936:F936"/>
    <mergeCell ref="K936:N936"/>
    <mergeCell ref="B937:D937"/>
    <mergeCell ref="E937:F937"/>
    <mergeCell ref="J937:J947"/>
    <mergeCell ref="K937:N947"/>
    <mergeCell ref="B940:H940"/>
    <mergeCell ref="B941:H941"/>
    <mergeCell ref="B942:H942"/>
    <mergeCell ref="B943:H943"/>
    <mergeCell ref="B944:H944"/>
    <mergeCell ref="B945:H945"/>
    <mergeCell ref="B946:H946"/>
    <mergeCell ref="B947:H947"/>
    <mergeCell ref="G951:H951"/>
    <mergeCell ref="M958:N958"/>
    <mergeCell ref="C959:E959"/>
    <mergeCell ref="A965:N965"/>
    <mergeCell ref="A966:A968"/>
    <mergeCell ref="B966:L966"/>
    <mergeCell ref="M966:N967"/>
    <mergeCell ref="B967:F967"/>
    <mergeCell ref="G967:H967"/>
    <mergeCell ref="I967:K967"/>
    <mergeCell ref="B968:F968"/>
    <mergeCell ref="G968:H968"/>
    <mergeCell ref="I968:K968"/>
    <mergeCell ref="M968:N968"/>
    <mergeCell ref="A953:A964"/>
    <mergeCell ref="B953:L953"/>
    <mergeCell ref="M953:N954"/>
    <mergeCell ref="C954:E954"/>
    <mergeCell ref="G954:H954"/>
    <mergeCell ref="I954:K954"/>
    <mergeCell ref="C955:E955"/>
    <mergeCell ref="G955:H955"/>
    <mergeCell ref="I955:K955"/>
    <mergeCell ref="G959:H959"/>
    <mergeCell ref="I959:K959"/>
    <mergeCell ref="M959:N959"/>
    <mergeCell ref="C960:E960"/>
    <mergeCell ref="G960:H960"/>
    <mergeCell ref="I960:K960"/>
    <mergeCell ref="M960:N960"/>
    <mergeCell ref="C962:E962"/>
    <mergeCell ref="G962:H962"/>
    <mergeCell ref="I962:K962"/>
    <mergeCell ref="M962:N962"/>
    <mergeCell ref="C963:E963"/>
    <mergeCell ref="A983:N983"/>
    <mergeCell ref="G986:H986"/>
    <mergeCell ref="I986:M986"/>
    <mergeCell ref="A987:N987"/>
    <mergeCell ref="A988:A999"/>
    <mergeCell ref="B988:L988"/>
    <mergeCell ref="M988:N989"/>
    <mergeCell ref="C990:E990"/>
    <mergeCell ref="I990:K990"/>
    <mergeCell ref="M990:N990"/>
    <mergeCell ref="C991:E991"/>
    <mergeCell ref="I991:K991"/>
    <mergeCell ref="M991:N991"/>
    <mergeCell ref="C992:E992"/>
    <mergeCell ref="I992:K992"/>
    <mergeCell ref="M992:N992"/>
    <mergeCell ref="C993:E993"/>
    <mergeCell ref="I993:K993"/>
    <mergeCell ref="M993:N993"/>
    <mergeCell ref="C994:E994"/>
    <mergeCell ref="G994:H994"/>
    <mergeCell ref="I994:K994"/>
    <mergeCell ref="M994:N994"/>
    <mergeCell ref="C995:E995"/>
    <mergeCell ref="G995:H995"/>
    <mergeCell ref="I995:K995"/>
    <mergeCell ref="M995:N995"/>
    <mergeCell ref="C996:E996"/>
    <mergeCell ref="G996:H996"/>
    <mergeCell ref="I999:K999"/>
    <mergeCell ref="M999:N999"/>
    <mergeCell ref="I996:K996"/>
    <mergeCell ref="B1003:F1003"/>
    <mergeCell ref="G1003:H1003"/>
    <mergeCell ref="I1003:K1003"/>
    <mergeCell ref="M1003:N1003"/>
    <mergeCell ref="C1004:E1004"/>
    <mergeCell ref="G1004:H1004"/>
    <mergeCell ref="I1004:K1004"/>
    <mergeCell ref="M1004:N1004"/>
    <mergeCell ref="A1006:A1007"/>
    <mergeCell ref="B1006:D1006"/>
    <mergeCell ref="E1006:F1006"/>
    <mergeCell ref="K1006:N1006"/>
    <mergeCell ref="B1007:D1007"/>
    <mergeCell ref="E1007:F1007"/>
    <mergeCell ref="G1007:H1007"/>
    <mergeCell ref="J1007:J1017"/>
    <mergeCell ref="K1007:N1017"/>
    <mergeCell ref="G1008:H1008"/>
    <mergeCell ref="B1010:H1010"/>
    <mergeCell ref="B1011:H1011"/>
    <mergeCell ref="B1012:H1012"/>
    <mergeCell ref="B1013:H1013"/>
    <mergeCell ref="B1014:H1014"/>
    <mergeCell ref="B1015:H1015"/>
    <mergeCell ref="B1016:H1016"/>
    <mergeCell ref="B1017:H1017"/>
    <mergeCell ref="B1005:F1005"/>
    <mergeCell ref="G1005:H1005"/>
    <mergeCell ref="G1006:H1006"/>
    <mergeCell ref="M1030:N1030"/>
    <mergeCell ref="C1031:E1031"/>
    <mergeCell ref="I1031:K1031"/>
    <mergeCell ref="M1031:N1031"/>
    <mergeCell ref="C1032:E1032"/>
    <mergeCell ref="I1032:K1032"/>
    <mergeCell ref="M1032:N1032"/>
    <mergeCell ref="C1033:E1033"/>
    <mergeCell ref="I1033:K1033"/>
    <mergeCell ref="M1033:N1033"/>
    <mergeCell ref="C1034:E1034"/>
    <mergeCell ref="G1034:H1034"/>
    <mergeCell ref="A1041:A1042"/>
    <mergeCell ref="B1041:D1041"/>
    <mergeCell ref="E1041:F1041"/>
    <mergeCell ref="G1041:H1041"/>
    <mergeCell ref="K1041:N1041"/>
    <mergeCell ref="B1042:D1042"/>
    <mergeCell ref="E1042:F1042"/>
    <mergeCell ref="G1042:H1042"/>
    <mergeCell ref="J1042:J1052"/>
    <mergeCell ref="K1042:N1052"/>
    <mergeCell ref="G1043:H1043"/>
    <mergeCell ref="B1045:H1045"/>
    <mergeCell ref="B1046:H1046"/>
    <mergeCell ref="B1047:H1047"/>
    <mergeCell ref="B1048:H1048"/>
    <mergeCell ref="B1049:H1049"/>
    <mergeCell ref="B1050:H1050"/>
    <mergeCell ref="B1051:H1051"/>
    <mergeCell ref="B1052:H1052"/>
    <mergeCell ref="I1037:K1037"/>
    <mergeCell ref="B1055:F1055"/>
    <mergeCell ref="I1055:N1055"/>
    <mergeCell ref="B1056:F1056"/>
    <mergeCell ref="I1056:M1056"/>
    <mergeCell ref="A1057:N1057"/>
    <mergeCell ref="A1058:A1069"/>
    <mergeCell ref="B1058:L1058"/>
    <mergeCell ref="M1058:N1059"/>
    <mergeCell ref="C1065:E1065"/>
    <mergeCell ref="G1065:H1065"/>
    <mergeCell ref="I1065:K1065"/>
    <mergeCell ref="M1065:N1065"/>
    <mergeCell ref="C1066:E1066"/>
    <mergeCell ref="G1066:H1066"/>
    <mergeCell ref="I1066:K1066"/>
    <mergeCell ref="M1066:N1066"/>
    <mergeCell ref="C1067:E1067"/>
    <mergeCell ref="M1067:N1067"/>
    <mergeCell ref="C1068:E1068"/>
    <mergeCell ref="C1064:E1064"/>
    <mergeCell ref="G1064:H1064"/>
    <mergeCell ref="I1064:K1064"/>
    <mergeCell ref="M1064:N1064"/>
    <mergeCell ref="G1067:H1067"/>
    <mergeCell ref="I1067:K1067"/>
    <mergeCell ref="G1078:H1078"/>
    <mergeCell ref="B1083:H1083"/>
    <mergeCell ref="B1084:H1084"/>
    <mergeCell ref="B1085:H1085"/>
    <mergeCell ref="B1086:H1086"/>
    <mergeCell ref="B1087:H1087"/>
    <mergeCell ref="A1105:N1105"/>
    <mergeCell ref="J1112:J1122"/>
    <mergeCell ref="A1123:N1123"/>
    <mergeCell ref="A1127:N1127"/>
    <mergeCell ref="A1128:A1139"/>
    <mergeCell ref="A1140:N1140"/>
    <mergeCell ref="A1141:A1143"/>
    <mergeCell ref="B1141:L1141"/>
    <mergeCell ref="M1141:N1142"/>
    <mergeCell ref="B1142:F1142"/>
    <mergeCell ref="B1143:F1143"/>
    <mergeCell ref="C1134:E1134"/>
    <mergeCell ref="G1134:H1134"/>
    <mergeCell ref="I1134:K1134"/>
    <mergeCell ref="M1134:N1134"/>
    <mergeCell ref="C1135:E1135"/>
    <mergeCell ref="G1135:H1135"/>
    <mergeCell ref="I1135:K1135"/>
    <mergeCell ref="M1135:N1135"/>
    <mergeCell ref="I1132:K1132"/>
    <mergeCell ref="M1132:N1132"/>
    <mergeCell ref="B1117:H1117"/>
    <mergeCell ref="B1118:H1118"/>
    <mergeCell ref="B1119:H1119"/>
    <mergeCell ref="B1120:H1120"/>
    <mergeCell ref="C1133:E1133"/>
    <mergeCell ref="M1171:N1171"/>
    <mergeCell ref="C1172:E1172"/>
    <mergeCell ref="G1172:H1172"/>
    <mergeCell ref="A1146:A1147"/>
    <mergeCell ref="B1146:D1146"/>
    <mergeCell ref="E1146:F1146"/>
    <mergeCell ref="G1146:H1146"/>
    <mergeCell ref="K1146:N1146"/>
    <mergeCell ref="B1147:D1147"/>
    <mergeCell ref="E1147:F1147"/>
    <mergeCell ref="J1147:J1157"/>
    <mergeCell ref="K1147:N1157"/>
    <mergeCell ref="B1150:H1150"/>
    <mergeCell ref="B1151:H1151"/>
    <mergeCell ref="B1152:H1152"/>
    <mergeCell ref="B1153:H1153"/>
    <mergeCell ref="B1154:H1154"/>
    <mergeCell ref="A1160:A1161"/>
    <mergeCell ref="B1160:F1160"/>
    <mergeCell ref="G1160:H1160"/>
    <mergeCell ref="I1160:N1160"/>
    <mergeCell ref="B1161:F1161"/>
    <mergeCell ref="G1161:H1161"/>
    <mergeCell ref="I1161:M1161"/>
    <mergeCell ref="A1162:N1162"/>
    <mergeCell ref="A1163:A1174"/>
    <mergeCell ref="B1163:L1163"/>
    <mergeCell ref="M1163:N1164"/>
    <mergeCell ref="C1164:E1164"/>
    <mergeCell ref="G1164:H1164"/>
    <mergeCell ref="I1164:K1164"/>
    <mergeCell ref="B1155:H1155"/>
    <mergeCell ref="A1181:A1182"/>
    <mergeCell ref="B1181:D1181"/>
    <mergeCell ref="E1181:F1181"/>
    <mergeCell ref="K1181:N1181"/>
    <mergeCell ref="B1182:D1182"/>
    <mergeCell ref="E1182:F1182"/>
    <mergeCell ref="J1182:J1192"/>
    <mergeCell ref="K1182:N1192"/>
    <mergeCell ref="B1185:H1185"/>
    <mergeCell ref="B1186:H1186"/>
    <mergeCell ref="B1187:H1187"/>
    <mergeCell ref="B1188:H1188"/>
    <mergeCell ref="B1189:H1189"/>
    <mergeCell ref="B1190:H1190"/>
    <mergeCell ref="B1191:H1191"/>
    <mergeCell ref="B1192:H1192"/>
    <mergeCell ref="M1167:N1167"/>
    <mergeCell ref="C1168:E1168"/>
    <mergeCell ref="G1168:H1168"/>
    <mergeCell ref="I1168:K1168"/>
    <mergeCell ref="M1168:N1168"/>
    <mergeCell ref="M1169:N1169"/>
    <mergeCell ref="A1175:N1175"/>
    <mergeCell ref="A1176:A1178"/>
    <mergeCell ref="B1176:L1176"/>
    <mergeCell ref="M1176:N1177"/>
    <mergeCell ref="B1177:F1177"/>
    <mergeCell ref="B1178:F1178"/>
    <mergeCell ref="G1173:H1173"/>
    <mergeCell ref="I1173:K1173"/>
    <mergeCell ref="M1173:N1173"/>
    <mergeCell ref="I1171:K1171"/>
    <mergeCell ref="A1193:N1193"/>
    <mergeCell ref="E1194:F1194"/>
    <mergeCell ref="G1194:J1194"/>
    <mergeCell ref="L1194:N1194"/>
    <mergeCell ref="A1195:A1196"/>
    <mergeCell ref="B1195:F1195"/>
    <mergeCell ref="G1195:H1195"/>
    <mergeCell ref="I1195:N1195"/>
    <mergeCell ref="B1196:F1196"/>
    <mergeCell ref="G1196:H1196"/>
    <mergeCell ref="I1196:M1196"/>
    <mergeCell ref="A1197:N1197"/>
    <mergeCell ref="A1198:A1209"/>
    <mergeCell ref="B1198:L1198"/>
    <mergeCell ref="M1198:N1199"/>
    <mergeCell ref="C1199:E1199"/>
    <mergeCell ref="G1199:H1199"/>
    <mergeCell ref="I1199:K1199"/>
    <mergeCell ref="C1200:E1200"/>
    <mergeCell ref="G1200:H1200"/>
    <mergeCell ref="I1200:K1200"/>
    <mergeCell ref="M1200:N1200"/>
    <mergeCell ref="C1201:E1201"/>
    <mergeCell ref="G1201:H1201"/>
    <mergeCell ref="I1201:K1201"/>
    <mergeCell ref="M1201:N1201"/>
    <mergeCell ref="C1202:E1202"/>
    <mergeCell ref="G1202:H1202"/>
    <mergeCell ref="I1202:K1202"/>
    <mergeCell ref="M1202:N1202"/>
    <mergeCell ref="C1203:E1203"/>
    <mergeCell ref="G1203:H1203"/>
    <mergeCell ref="I1203:K1203"/>
    <mergeCell ref="M1203:N1203"/>
    <mergeCell ref="C1204:E1204"/>
    <mergeCell ref="G1204:H1204"/>
    <mergeCell ref="I1204:K1204"/>
    <mergeCell ref="M1204:N1204"/>
    <mergeCell ref="C1205:E1205"/>
    <mergeCell ref="I1205:K1205"/>
    <mergeCell ref="M1205:N1205"/>
    <mergeCell ref="C1206:E1206"/>
    <mergeCell ref="I1206:K1206"/>
    <mergeCell ref="M1206:N1206"/>
    <mergeCell ref="C1207:E1207"/>
    <mergeCell ref="G1207:H1207"/>
    <mergeCell ref="I1207:K1207"/>
    <mergeCell ref="M1207:N1207"/>
    <mergeCell ref="C1208:E1208"/>
    <mergeCell ref="G1208:H1208"/>
    <mergeCell ref="I1208:K1208"/>
    <mergeCell ref="M1208:N1208"/>
    <mergeCell ref="G1205:H1205"/>
    <mergeCell ref="G1206:H1206"/>
    <mergeCell ref="M1243:N1243"/>
    <mergeCell ref="K1217:N1227"/>
    <mergeCell ref="B1220:H1220"/>
    <mergeCell ref="B1221:H1221"/>
    <mergeCell ref="B1222:H1222"/>
    <mergeCell ref="B1223:H1223"/>
    <mergeCell ref="B1224:H1224"/>
    <mergeCell ref="B1225:H1225"/>
    <mergeCell ref="B1226:H1226"/>
    <mergeCell ref="B1227:H1227"/>
    <mergeCell ref="C1237:E1237"/>
    <mergeCell ref="G1237:H1237"/>
    <mergeCell ref="I1237:K1237"/>
    <mergeCell ref="M1237:N1237"/>
    <mergeCell ref="C1238:E1238"/>
    <mergeCell ref="G1238:H1238"/>
    <mergeCell ref="I1238:K1238"/>
    <mergeCell ref="M1238:N1238"/>
    <mergeCell ref="M1235:N1235"/>
    <mergeCell ref="C1236:E1236"/>
    <mergeCell ref="G1236:H1236"/>
    <mergeCell ref="A1228:N1228"/>
    <mergeCell ref="G1218:H1218"/>
    <mergeCell ref="C1244:E1244"/>
    <mergeCell ref="G1244:H1244"/>
    <mergeCell ref="I1244:K1244"/>
    <mergeCell ref="M1244:N1244"/>
    <mergeCell ref="A1245:N1245"/>
    <mergeCell ref="A1246:A1248"/>
    <mergeCell ref="B1246:L1246"/>
    <mergeCell ref="M1246:N1247"/>
    <mergeCell ref="B1247:F1247"/>
    <mergeCell ref="G1247:H1247"/>
    <mergeCell ref="I1247:K1247"/>
    <mergeCell ref="B1248:F1248"/>
    <mergeCell ref="G1248:H1248"/>
    <mergeCell ref="I1248:K1248"/>
    <mergeCell ref="M1248:N1248"/>
    <mergeCell ref="A1233:A1244"/>
    <mergeCell ref="B1233:L1233"/>
    <mergeCell ref="M1233:N1234"/>
    <mergeCell ref="C1234:E1234"/>
    <mergeCell ref="G1234:H1234"/>
    <mergeCell ref="I1234:K1234"/>
    <mergeCell ref="C1235:E1235"/>
    <mergeCell ref="G1235:H1235"/>
    <mergeCell ref="I1235:K1235"/>
    <mergeCell ref="C1239:E1239"/>
    <mergeCell ref="G1239:H1239"/>
    <mergeCell ref="I1239:K1239"/>
    <mergeCell ref="M1239:N1239"/>
    <mergeCell ref="C1240:E1240"/>
    <mergeCell ref="G1240:H1240"/>
    <mergeCell ref="I1240:K1240"/>
    <mergeCell ref="M1240:N1240"/>
    <mergeCell ref="B1260:H1260"/>
    <mergeCell ref="B1261:H1261"/>
    <mergeCell ref="B1262:H1262"/>
    <mergeCell ref="A1264:B1264"/>
    <mergeCell ref="C1264:D1264"/>
    <mergeCell ref="E1264:F1264"/>
    <mergeCell ref="G1264:J1264"/>
    <mergeCell ref="L1264:N1264"/>
    <mergeCell ref="A1265:A1266"/>
    <mergeCell ref="B1265:F1265"/>
    <mergeCell ref="G1265:H1265"/>
    <mergeCell ref="I1265:N1265"/>
    <mergeCell ref="B1266:F1266"/>
    <mergeCell ref="G1266:H1266"/>
    <mergeCell ref="I1266:M1266"/>
    <mergeCell ref="A1267:N1267"/>
    <mergeCell ref="A1268:A1279"/>
    <mergeCell ref="B1268:L1268"/>
    <mergeCell ref="M1268:N1269"/>
    <mergeCell ref="C1270:E1270"/>
    <mergeCell ref="I1270:K1270"/>
    <mergeCell ref="M1270:N1270"/>
    <mergeCell ref="C1271:E1271"/>
    <mergeCell ref="I1271:K1271"/>
    <mergeCell ref="M1271:N1271"/>
    <mergeCell ref="C1272:E1272"/>
    <mergeCell ref="I1272:K1272"/>
    <mergeCell ref="M1272:N1272"/>
    <mergeCell ref="C1273:E1273"/>
    <mergeCell ref="I1273:K1273"/>
    <mergeCell ref="M1273:N1273"/>
    <mergeCell ref="C1274:E1274"/>
    <mergeCell ref="G1274:H1274"/>
    <mergeCell ref="I1274:K1274"/>
    <mergeCell ref="M1274:N1274"/>
    <mergeCell ref="I1275:K1275"/>
    <mergeCell ref="M1275:N1275"/>
    <mergeCell ref="C1276:E1276"/>
    <mergeCell ref="G1276:H1276"/>
    <mergeCell ref="I1276:K1276"/>
    <mergeCell ref="M1276:N1276"/>
    <mergeCell ref="C1277:E1277"/>
    <mergeCell ref="G1277:H1277"/>
    <mergeCell ref="I1277:K1277"/>
    <mergeCell ref="M1277:N1277"/>
    <mergeCell ref="C1278:E1278"/>
    <mergeCell ref="G1278:H1278"/>
    <mergeCell ref="I1278:K1278"/>
    <mergeCell ref="M1278:N1278"/>
    <mergeCell ref="C1279:E1279"/>
    <mergeCell ref="G1279:H1279"/>
    <mergeCell ref="I1279:K1279"/>
    <mergeCell ref="M1279:N1279"/>
    <mergeCell ref="A1280:N1280"/>
    <mergeCell ref="A1281:A1283"/>
    <mergeCell ref="B1281:L1281"/>
    <mergeCell ref="M1281:N1282"/>
    <mergeCell ref="B1282:F1282"/>
    <mergeCell ref="G1282:H1282"/>
    <mergeCell ref="I1282:K1282"/>
    <mergeCell ref="B1283:F1283"/>
    <mergeCell ref="G1283:H1283"/>
    <mergeCell ref="I1283:K1283"/>
    <mergeCell ref="M1283:N1283"/>
    <mergeCell ref="C1284:E1284"/>
    <mergeCell ref="G1284:H1284"/>
    <mergeCell ref="I1284:K1284"/>
    <mergeCell ref="M1284:N1284"/>
    <mergeCell ref="A1286:A1287"/>
    <mergeCell ref="B1286:D1286"/>
    <mergeCell ref="E1286:F1286"/>
    <mergeCell ref="K1286:N1286"/>
    <mergeCell ref="B1287:D1287"/>
    <mergeCell ref="E1287:F1287"/>
    <mergeCell ref="G1287:H1287"/>
    <mergeCell ref="J1287:J1297"/>
    <mergeCell ref="K1287:N1297"/>
    <mergeCell ref="G1288:H1288"/>
    <mergeCell ref="B1290:H1290"/>
    <mergeCell ref="B1291:H1291"/>
    <mergeCell ref="B1292:H1292"/>
    <mergeCell ref="B1293:H1293"/>
    <mergeCell ref="B1294:H1294"/>
    <mergeCell ref="B1295:H1295"/>
    <mergeCell ref="B1296:H1296"/>
    <mergeCell ref="B1297:H1297"/>
    <mergeCell ref="B1285:F1285"/>
    <mergeCell ref="G1285:H1285"/>
    <mergeCell ref="G1286:H1286"/>
    <mergeCell ref="C1310:E1310"/>
    <mergeCell ref="I1310:K1310"/>
    <mergeCell ref="M1310:N1310"/>
    <mergeCell ref="C1311:E1311"/>
    <mergeCell ref="I1311:K1311"/>
    <mergeCell ref="M1311:N1311"/>
    <mergeCell ref="C1312:E1312"/>
    <mergeCell ref="I1312:K1312"/>
    <mergeCell ref="M1312:N1312"/>
    <mergeCell ref="C1313:E1313"/>
    <mergeCell ref="I1313:K1313"/>
    <mergeCell ref="M1313:N1313"/>
    <mergeCell ref="C1314:E1314"/>
    <mergeCell ref="G1314:H1314"/>
    <mergeCell ref="I1314:K1314"/>
    <mergeCell ref="C1309:E1309"/>
    <mergeCell ref="G1309:H1309"/>
    <mergeCell ref="I1309:K1309"/>
    <mergeCell ref="M1309:N1309"/>
    <mergeCell ref="G1310:H1310"/>
    <mergeCell ref="M1314:N1314"/>
    <mergeCell ref="G1301:H1301"/>
    <mergeCell ref="A1298:N1298"/>
    <mergeCell ref="A1299:B1299"/>
    <mergeCell ref="C1299:D1299"/>
    <mergeCell ref="E1299:F1299"/>
    <mergeCell ref="G1299:J1299"/>
    <mergeCell ref="L1299:N1299"/>
    <mergeCell ref="A1300:A1301"/>
    <mergeCell ref="M1318:N1318"/>
    <mergeCell ref="G1311:H1311"/>
    <mergeCell ref="G1312:H1312"/>
    <mergeCell ref="G1313:H1313"/>
    <mergeCell ref="I1342:K1342"/>
    <mergeCell ref="M1342:N1342"/>
    <mergeCell ref="C1343:E1343"/>
    <mergeCell ref="G1343:H1343"/>
    <mergeCell ref="I1343:K1343"/>
    <mergeCell ref="M1343:N1343"/>
    <mergeCell ref="C1319:E1319"/>
    <mergeCell ref="G1319:H1319"/>
    <mergeCell ref="I1319:K1319"/>
    <mergeCell ref="M1319:N1319"/>
    <mergeCell ref="B1320:F1320"/>
    <mergeCell ref="G1320:H1320"/>
    <mergeCell ref="G1340:H1340"/>
    <mergeCell ref="C1340:E1340"/>
    <mergeCell ref="C1342:E1342"/>
    <mergeCell ref="G1342:H1342"/>
    <mergeCell ref="I1340:K1340"/>
    <mergeCell ref="M1340:N1340"/>
    <mergeCell ref="C1341:E1341"/>
    <mergeCell ref="G1341:H1341"/>
    <mergeCell ref="I1341:K1341"/>
    <mergeCell ref="M1341:N1341"/>
    <mergeCell ref="C1339:E1339"/>
    <mergeCell ref="G1339:H1339"/>
    <mergeCell ref="I1339:K1339"/>
    <mergeCell ref="G1336:H1336"/>
    <mergeCell ref="G1335:H1335"/>
    <mergeCell ref="A1333:N1333"/>
    <mergeCell ref="A1321:A1322"/>
    <mergeCell ref="B1321:D1321"/>
    <mergeCell ref="E1321:F1321"/>
    <mergeCell ref="G1321:H1321"/>
    <mergeCell ref="K1321:N1321"/>
    <mergeCell ref="B1322:D1322"/>
    <mergeCell ref="E1322:F1322"/>
    <mergeCell ref="G1322:H1322"/>
    <mergeCell ref="J1322:J1332"/>
    <mergeCell ref="K1322:N1332"/>
    <mergeCell ref="G1323:H1323"/>
    <mergeCell ref="B1325:H1325"/>
    <mergeCell ref="B1326:H1326"/>
    <mergeCell ref="B1327:H1327"/>
    <mergeCell ref="B1328:H1328"/>
    <mergeCell ref="B1329:H1329"/>
    <mergeCell ref="B1330:H1330"/>
    <mergeCell ref="B1331:H1331"/>
    <mergeCell ref="B1332:H1332"/>
    <mergeCell ref="A1356:A1357"/>
    <mergeCell ref="B1356:D1356"/>
    <mergeCell ref="E1356:F1356"/>
    <mergeCell ref="G1356:H1356"/>
    <mergeCell ref="K1356:N1356"/>
    <mergeCell ref="B1357:D1357"/>
    <mergeCell ref="E1357:F1357"/>
    <mergeCell ref="G1357:H1357"/>
    <mergeCell ref="J1357:J1367"/>
    <mergeCell ref="K1357:N1367"/>
    <mergeCell ref="G1358:H1358"/>
    <mergeCell ref="B1363:H1363"/>
    <mergeCell ref="B1364:H1364"/>
    <mergeCell ref="B1365:H1365"/>
    <mergeCell ref="B1366:H1366"/>
    <mergeCell ref="B1367:H1367"/>
    <mergeCell ref="G1346:H1346"/>
    <mergeCell ref="I1346:K1346"/>
    <mergeCell ref="M1346:N1346"/>
    <mergeCell ref="C1347:E1347"/>
    <mergeCell ref="M1347:N1347"/>
    <mergeCell ref="C1348:E1348"/>
    <mergeCell ref="A1350:N1350"/>
    <mergeCell ref="G1347:H1347"/>
    <mergeCell ref="I1347:K1347"/>
    <mergeCell ref="G1348:H1348"/>
    <mergeCell ref="I1348:K1348"/>
    <mergeCell ref="M1348:N1348"/>
    <mergeCell ref="A1368:N1368"/>
    <mergeCell ref="A1369:B1369"/>
    <mergeCell ref="C1369:D1369"/>
    <mergeCell ref="E1369:F1369"/>
    <mergeCell ref="G1369:J1369"/>
    <mergeCell ref="L1369:N1369"/>
    <mergeCell ref="A1370:A1371"/>
    <mergeCell ref="B1370:F1370"/>
    <mergeCell ref="G1370:H1370"/>
    <mergeCell ref="I1370:N1370"/>
    <mergeCell ref="B1371:F1371"/>
    <mergeCell ref="G1371:H1371"/>
    <mergeCell ref="I1371:M1371"/>
    <mergeCell ref="A1372:N1372"/>
    <mergeCell ref="A1373:A1384"/>
    <mergeCell ref="B1373:L1373"/>
    <mergeCell ref="M1373:N1374"/>
    <mergeCell ref="C1374:E1374"/>
    <mergeCell ref="G1374:H1374"/>
    <mergeCell ref="I1374:K1374"/>
    <mergeCell ref="C1375:E1375"/>
    <mergeCell ref="G1375:H1375"/>
    <mergeCell ref="I1375:K1375"/>
    <mergeCell ref="M1375:N1375"/>
    <mergeCell ref="C1376:E1376"/>
    <mergeCell ref="G1376:H1376"/>
    <mergeCell ref="I1376:K1376"/>
    <mergeCell ref="M1376:N1376"/>
    <mergeCell ref="C1377:E1377"/>
    <mergeCell ref="G1377:H1377"/>
    <mergeCell ref="I1377:K1377"/>
    <mergeCell ref="M1377:N1377"/>
    <mergeCell ref="C1378:E1378"/>
    <mergeCell ref="G1378:H1378"/>
    <mergeCell ref="I1378:K1378"/>
    <mergeCell ref="M1378:N1378"/>
    <mergeCell ref="C1379:E1379"/>
    <mergeCell ref="G1379:H1379"/>
    <mergeCell ref="I1379:K1379"/>
    <mergeCell ref="M1379:N1379"/>
    <mergeCell ref="C1380:E1380"/>
    <mergeCell ref="G1380:H1380"/>
    <mergeCell ref="I1380:K1380"/>
    <mergeCell ref="M1380:N1380"/>
    <mergeCell ref="C1381:E1381"/>
    <mergeCell ref="G1381:H1381"/>
    <mergeCell ref="I1381:K1381"/>
    <mergeCell ref="M1381:N1381"/>
    <mergeCell ref="C1382:E1382"/>
    <mergeCell ref="G1382:H1382"/>
    <mergeCell ref="I1382:K1382"/>
    <mergeCell ref="M1382:N1382"/>
    <mergeCell ref="C1383:E1383"/>
    <mergeCell ref="G1383:H1383"/>
    <mergeCell ref="I1383:K1383"/>
    <mergeCell ref="M1383:N1383"/>
    <mergeCell ref="C1384:E1384"/>
    <mergeCell ref="G1384:H1384"/>
    <mergeCell ref="I1384:K1384"/>
    <mergeCell ref="M1384:N1384"/>
    <mergeCell ref="A1385:N1385"/>
    <mergeCell ref="A1386:A1388"/>
    <mergeCell ref="B1386:L1386"/>
    <mergeCell ref="M1386:N1387"/>
    <mergeCell ref="B1387:F1387"/>
    <mergeCell ref="G1387:H1387"/>
    <mergeCell ref="I1387:K1387"/>
    <mergeCell ref="B1388:F1388"/>
    <mergeCell ref="G1388:H1388"/>
    <mergeCell ref="I1388:K1388"/>
    <mergeCell ref="M1388:N1388"/>
    <mergeCell ref="C1389:E1389"/>
    <mergeCell ref="G1389:H1389"/>
    <mergeCell ref="I1389:K1389"/>
    <mergeCell ref="M1389:N1389"/>
    <mergeCell ref="B1390:F1390"/>
    <mergeCell ref="G1390:H1390"/>
    <mergeCell ref="A1391:A1392"/>
    <mergeCell ref="B1391:D1391"/>
    <mergeCell ref="E1391:F1391"/>
    <mergeCell ref="G1391:H1391"/>
    <mergeCell ref="K1391:N1391"/>
    <mergeCell ref="B1392:D1392"/>
    <mergeCell ref="E1392:F1392"/>
    <mergeCell ref="G1392:H1392"/>
    <mergeCell ref="J1392:J1402"/>
    <mergeCell ref="K1392:N1402"/>
    <mergeCell ref="G1393:H1393"/>
    <mergeCell ref="B1395:H1395"/>
    <mergeCell ref="B1396:H1396"/>
    <mergeCell ref="B1397:H1397"/>
    <mergeCell ref="B1398:H1398"/>
    <mergeCell ref="B1399:H1399"/>
    <mergeCell ref="B1400:H1400"/>
    <mergeCell ref="B1401:H1401"/>
    <mergeCell ref="B1402:H1402"/>
    <mergeCell ref="A1403:N1403"/>
    <mergeCell ref="A1404:B1404"/>
    <mergeCell ref="C1404:D1404"/>
    <mergeCell ref="E1404:F1404"/>
    <mergeCell ref="G1404:J1404"/>
    <mergeCell ref="L1404:N1404"/>
    <mergeCell ref="A1405:A1406"/>
    <mergeCell ref="B1405:F1405"/>
    <mergeCell ref="G1405:H1405"/>
    <mergeCell ref="I1405:N1405"/>
    <mergeCell ref="B1406:F1406"/>
    <mergeCell ref="G1406:H1406"/>
    <mergeCell ref="I1406:M1406"/>
    <mergeCell ref="A1407:N1407"/>
    <mergeCell ref="A1408:A1419"/>
    <mergeCell ref="B1408:L1408"/>
    <mergeCell ref="M1408:N1409"/>
    <mergeCell ref="C1409:E1409"/>
    <mergeCell ref="G1409:H1409"/>
    <mergeCell ref="I1409:K1409"/>
    <mergeCell ref="C1410:E1410"/>
    <mergeCell ref="G1410:H1410"/>
    <mergeCell ref="I1410:K1410"/>
    <mergeCell ref="M1410:N1410"/>
    <mergeCell ref="C1411:E1411"/>
    <mergeCell ref="G1411:H1411"/>
    <mergeCell ref="I1411:K1411"/>
    <mergeCell ref="M1411:N1411"/>
    <mergeCell ref="C1412:E1412"/>
    <mergeCell ref="G1412:H1412"/>
    <mergeCell ref="I1412:K1412"/>
    <mergeCell ref="M1412:N1412"/>
    <mergeCell ref="C1413:E1413"/>
    <mergeCell ref="G1413:H1413"/>
    <mergeCell ref="I1413:K1413"/>
    <mergeCell ref="M1413:N1413"/>
    <mergeCell ref="C1414:E1414"/>
    <mergeCell ref="G1414:H1414"/>
    <mergeCell ref="I1414:K1414"/>
    <mergeCell ref="M1414:N1414"/>
    <mergeCell ref="C1415:E1415"/>
    <mergeCell ref="G1415:H1415"/>
    <mergeCell ref="I1415:K1415"/>
    <mergeCell ref="M1415:N1415"/>
    <mergeCell ref="C1416:E1416"/>
    <mergeCell ref="G1416:H1416"/>
    <mergeCell ref="I1416:K1416"/>
    <mergeCell ref="M1416:N1416"/>
    <mergeCell ref="C1417:E1417"/>
    <mergeCell ref="G1417:H1417"/>
    <mergeCell ref="I1417:K1417"/>
    <mergeCell ref="M1417:N1417"/>
    <mergeCell ref="C1418:E1418"/>
    <mergeCell ref="G1418:H1418"/>
    <mergeCell ref="I1418:K1418"/>
    <mergeCell ref="M1418:N1418"/>
    <mergeCell ref="C1419:E1419"/>
    <mergeCell ref="G1419:H1419"/>
    <mergeCell ref="I1419:K1419"/>
    <mergeCell ref="M1419:N1419"/>
    <mergeCell ref="A1420:N1420"/>
    <mergeCell ref="A1421:A1423"/>
    <mergeCell ref="B1421:L1421"/>
    <mergeCell ref="M1421:N1422"/>
    <mergeCell ref="B1422:F1422"/>
    <mergeCell ref="G1422:H1422"/>
    <mergeCell ref="I1422:K1422"/>
    <mergeCell ref="B1423:F1423"/>
    <mergeCell ref="G1423:H1423"/>
    <mergeCell ref="I1423:K1423"/>
    <mergeCell ref="M1423:N1423"/>
    <mergeCell ref="C1424:E1424"/>
    <mergeCell ref="G1424:H1424"/>
    <mergeCell ref="I1424:K1424"/>
    <mergeCell ref="M1424:N1424"/>
    <mergeCell ref="B1425:F1425"/>
    <mergeCell ref="G1425:H1425"/>
    <mergeCell ref="A1426:A1427"/>
    <mergeCell ref="B1426:D1426"/>
    <mergeCell ref="E1426:F1426"/>
    <mergeCell ref="G1426:H1426"/>
    <mergeCell ref="K1426:N1426"/>
    <mergeCell ref="B1427:D1427"/>
    <mergeCell ref="E1427:F1427"/>
    <mergeCell ref="G1427:H1427"/>
    <mergeCell ref="J1427:J1437"/>
    <mergeCell ref="K1427:N1437"/>
    <mergeCell ref="G1428:H1428"/>
    <mergeCell ref="B1430:H1430"/>
    <mergeCell ref="B1431:H1431"/>
    <mergeCell ref="B1432:H1432"/>
    <mergeCell ref="B1433:H1433"/>
    <mergeCell ref="B1434:H1434"/>
    <mergeCell ref="B1435:H1435"/>
    <mergeCell ref="B1436:H1436"/>
    <mergeCell ref="B1437:H1437"/>
    <mergeCell ref="A1438:N1438"/>
    <mergeCell ref="A1439:B1439"/>
    <mergeCell ref="C1439:D1439"/>
    <mergeCell ref="E1439:F1439"/>
    <mergeCell ref="G1439:J1439"/>
    <mergeCell ref="L1439:N1439"/>
    <mergeCell ref="A1440:A1441"/>
    <mergeCell ref="B1440:F1440"/>
    <mergeCell ref="G1440:H1440"/>
    <mergeCell ref="I1440:N1440"/>
    <mergeCell ref="B1441:F1441"/>
    <mergeCell ref="G1441:H1441"/>
    <mergeCell ref="I1441:M1441"/>
    <mergeCell ref="A1442:N1442"/>
    <mergeCell ref="A1443:A1454"/>
    <mergeCell ref="B1443:L1443"/>
    <mergeCell ref="M1443:N1444"/>
    <mergeCell ref="C1444:E1444"/>
    <mergeCell ref="G1444:H1444"/>
    <mergeCell ref="I1444:K1444"/>
    <mergeCell ref="C1445:E1445"/>
    <mergeCell ref="G1445:H1445"/>
    <mergeCell ref="I1445:K1445"/>
    <mergeCell ref="M1445:N1445"/>
    <mergeCell ref="C1446:E1446"/>
    <mergeCell ref="G1446:H1446"/>
    <mergeCell ref="I1446:K1446"/>
    <mergeCell ref="M1446:N1446"/>
    <mergeCell ref="C1447:E1447"/>
    <mergeCell ref="G1447:H1447"/>
    <mergeCell ref="I1447:K1447"/>
    <mergeCell ref="M1447:N1447"/>
    <mergeCell ref="C1448:E1448"/>
    <mergeCell ref="G1448:H1448"/>
    <mergeCell ref="I1448:K1448"/>
    <mergeCell ref="M1448:N1448"/>
    <mergeCell ref="C1449:E1449"/>
    <mergeCell ref="G1449:H1449"/>
    <mergeCell ref="I1449:K1449"/>
    <mergeCell ref="M1449:N1449"/>
    <mergeCell ref="C1450:E1450"/>
    <mergeCell ref="G1450:H1450"/>
    <mergeCell ref="I1450:K1450"/>
    <mergeCell ref="M1450:N1450"/>
    <mergeCell ref="C1451:E1451"/>
    <mergeCell ref="G1451:H1451"/>
    <mergeCell ref="I1451:K1451"/>
    <mergeCell ref="M1451:N1451"/>
    <mergeCell ref="C1452:E1452"/>
    <mergeCell ref="G1452:H1452"/>
    <mergeCell ref="I1452:K1452"/>
    <mergeCell ref="M1452:N1452"/>
    <mergeCell ref="C1453:E1453"/>
    <mergeCell ref="G1453:H1453"/>
    <mergeCell ref="I1453:K1453"/>
    <mergeCell ref="M1453:N1453"/>
    <mergeCell ref="C1454:E1454"/>
    <mergeCell ref="G1454:H1454"/>
    <mergeCell ref="I1454:K1454"/>
    <mergeCell ref="M1454:N1454"/>
    <mergeCell ref="A1455:N1455"/>
    <mergeCell ref="A1456:A1458"/>
    <mergeCell ref="B1456:L1456"/>
    <mergeCell ref="M1456:N1457"/>
    <mergeCell ref="B1457:F1457"/>
    <mergeCell ref="G1457:H1457"/>
    <mergeCell ref="I1457:K1457"/>
    <mergeCell ref="B1458:F1458"/>
    <mergeCell ref="G1458:H1458"/>
    <mergeCell ref="I1458:K1458"/>
    <mergeCell ref="M1458:N1458"/>
    <mergeCell ref="C1459:E1459"/>
    <mergeCell ref="G1459:H1459"/>
    <mergeCell ref="I1459:K1459"/>
    <mergeCell ref="M1459:N1459"/>
    <mergeCell ref="B1460:F1460"/>
    <mergeCell ref="G1460:H1460"/>
    <mergeCell ref="A1461:A1462"/>
    <mergeCell ref="B1461:D1461"/>
    <mergeCell ref="E1461:F1461"/>
    <mergeCell ref="G1461:H1461"/>
    <mergeCell ref="K1461:N1461"/>
    <mergeCell ref="B1462:D1462"/>
    <mergeCell ref="E1462:F1462"/>
    <mergeCell ref="G1462:H1462"/>
    <mergeCell ref="J1462:J1472"/>
    <mergeCell ref="K1462:N1472"/>
    <mergeCell ref="G1463:H1463"/>
    <mergeCell ref="B1465:H1465"/>
    <mergeCell ref="B1466:H1466"/>
    <mergeCell ref="B1467:H1467"/>
    <mergeCell ref="B1468:H1468"/>
    <mergeCell ref="B1469:H1469"/>
    <mergeCell ref="B1470:H1470"/>
    <mergeCell ref="B1471:H1471"/>
    <mergeCell ref="B1472:H1472"/>
    <mergeCell ref="A1473:N1473"/>
    <mergeCell ref="A1474:B1474"/>
    <mergeCell ref="C1474:D1474"/>
    <mergeCell ref="E1474:F1474"/>
    <mergeCell ref="G1474:J1474"/>
    <mergeCell ref="L1474:N1474"/>
    <mergeCell ref="A1475:A1476"/>
    <mergeCell ref="B1475:F1475"/>
    <mergeCell ref="G1475:H1475"/>
    <mergeCell ref="I1475:N1475"/>
    <mergeCell ref="B1476:F1476"/>
    <mergeCell ref="G1476:H1476"/>
    <mergeCell ref="I1476:M1476"/>
    <mergeCell ref="A1477:N1477"/>
    <mergeCell ref="A1478:A1489"/>
    <mergeCell ref="B1478:L1478"/>
    <mergeCell ref="M1478:N1479"/>
    <mergeCell ref="C1479:E1479"/>
    <mergeCell ref="G1479:H1479"/>
    <mergeCell ref="I1479:K1479"/>
    <mergeCell ref="C1480:E1480"/>
    <mergeCell ref="G1480:H1480"/>
    <mergeCell ref="I1480:K1480"/>
    <mergeCell ref="M1480:N1480"/>
    <mergeCell ref="C1481:E1481"/>
    <mergeCell ref="G1481:H1481"/>
    <mergeCell ref="I1481:K1481"/>
    <mergeCell ref="M1481:N1481"/>
    <mergeCell ref="C1482:E1482"/>
    <mergeCell ref="G1482:H1482"/>
    <mergeCell ref="I1482:K1482"/>
    <mergeCell ref="M1482:N1482"/>
    <mergeCell ref="C1483:E1483"/>
    <mergeCell ref="G1483:H1483"/>
    <mergeCell ref="I1483:K1483"/>
    <mergeCell ref="M1483:N1483"/>
    <mergeCell ref="C1484:E1484"/>
    <mergeCell ref="G1484:H1484"/>
    <mergeCell ref="I1484:K1484"/>
    <mergeCell ref="M1484:N1484"/>
    <mergeCell ref="C1485:E1485"/>
    <mergeCell ref="G1485:H1485"/>
    <mergeCell ref="I1485:K1485"/>
    <mergeCell ref="M1485:N1485"/>
    <mergeCell ref="C1486:E1486"/>
    <mergeCell ref="G1486:H1486"/>
    <mergeCell ref="I1486:K1486"/>
    <mergeCell ref="M1486:N1486"/>
    <mergeCell ref="C1487:E1487"/>
    <mergeCell ref="G1487:H1487"/>
    <mergeCell ref="I1487:K1487"/>
    <mergeCell ref="M1487:N1487"/>
    <mergeCell ref="C1488:E1488"/>
    <mergeCell ref="G1488:H1488"/>
    <mergeCell ref="I1488:K1488"/>
    <mergeCell ref="M1488:N1488"/>
    <mergeCell ref="C1489:E1489"/>
    <mergeCell ref="G1489:H1489"/>
    <mergeCell ref="I1489:K1489"/>
    <mergeCell ref="M1489:N1489"/>
    <mergeCell ref="A1490:N1490"/>
    <mergeCell ref="A1491:A1493"/>
    <mergeCell ref="B1491:L1491"/>
    <mergeCell ref="M1491:N1492"/>
    <mergeCell ref="B1492:F1492"/>
    <mergeCell ref="G1492:H1492"/>
    <mergeCell ref="I1492:K1492"/>
    <mergeCell ref="B1493:F1493"/>
    <mergeCell ref="G1493:H1493"/>
    <mergeCell ref="I1493:K1493"/>
    <mergeCell ref="M1493:N1493"/>
    <mergeCell ref="C1494:E1494"/>
    <mergeCell ref="G1494:H1494"/>
    <mergeCell ref="I1494:K1494"/>
    <mergeCell ref="M1494:N1494"/>
    <mergeCell ref="B1495:F1495"/>
    <mergeCell ref="G1495:H1495"/>
    <mergeCell ref="A1496:A1497"/>
    <mergeCell ref="B1496:D1496"/>
    <mergeCell ref="E1496:F1496"/>
    <mergeCell ref="G1496:H1496"/>
    <mergeCell ref="K1496:N1496"/>
    <mergeCell ref="B1497:D1497"/>
    <mergeCell ref="E1497:F1497"/>
    <mergeCell ref="G1497:H1497"/>
    <mergeCell ref="J1497:J1507"/>
    <mergeCell ref="K1497:N1507"/>
    <mergeCell ref="G1498:H1498"/>
    <mergeCell ref="B1500:H1500"/>
    <mergeCell ref="B1501:H1501"/>
    <mergeCell ref="B1502:H1502"/>
    <mergeCell ref="B1503:H1503"/>
    <mergeCell ref="B1504:H1504"/>
    <mergeCell ref="B1505:H1505"/>
    <mergeCell ref="B1506:H1506"/>
    <mergeCell ref="B1507:H1507"/>
    <mergeCell ref="A1508:N1508"/>
    <mergeCell ref="A1509:B1509"/>
    <mergeCell ref="C1509:D1509"/>
    <mergeCell ref="E1509:F1509"/>
    <mergeCell ref="G1509:J1509"/>
    <mergeCell ref="L1509:N1509"/>
    <mergeCell ref="A1510:A1511"/>
    <mergeCell ref="B1510:F1510"/>
    <mergeCell ref="G1510:H1510"/>
    <mergeCell ref="I1510:N1510"/>
    <mergeCell ref="B1511:F1511"/>
    <mergeCell ref="G1511:H1511"/>
    <mergeCell ref="I1511:M1511"/>
    <mergeCell ref="A1512:N1512"/>
    <mergeCell ref="A1513:A1524"/>
    <mergeCell ref="B1513:L1513"/>
    <mergeCell ref="M1513:N1514"/>
    <mergeCell ref="C1514:E1514"/>
    <mergeCell ref="G1514:H1514"/>
    <mergeCell ref="I1514:K1514"/>
    <mergeCell ref="C1515:E1515"/>
    <mergeCell ref="G1515:H1515"/>
    <mergeCell ref="I1515:K1515"/>
    <mergeCell ref="M1515:N1515"/>
    <mergeCell ref="C1516:E1516"/>
    <mergeCell ref="G1516:H1516"/>
    <mergeCell ref="I1516:K1516"/>
    <mergeCell ref="M1516:N1516"/>
    <mergeCell ref="C1517:E1517"/>
    <mergeCell ref="G1517:H1517"/>
    <mergeCell ref="I1517:K1517"/>
    <mergeCell ref="M1517:N1517"/>
    <mergeCell ref="C1518:E1518"/>
    <mergeCell ref="G1518:H1518"/>
    <mergeCell ref="I1518:K1518"/>
    <mergeCell ref="M1518:N1518"/>
    <mergeCell ref="C1519:E1519"/>
    <mergeCell ref="G1519:H1519"/>
    <mergeCell ref="I1519:K1519"/>
    <mergeCell ref="M1519:N1519"/>
    <mergeCell ref="C1520:E1520"/>
    <mergeCell ref="G1520:H1520"/>
    <mergeCell ref="I1520:K1520"/>
    <mergeCell ref="M1520:N1520"/>
    <mergeCell ref="C1521:E1521"/>
    <mergeCell ref="G1521:H1521"/>
    <mergeCell ref="I1521:K1521"/>
    <mergeCell ref="M1521:N1521"/>
    <mergeCell ref="C1522:E1522"/>
    <mergeCell ref="G1522:H1522"/>
    <mergeCell ref="I1522:K1522"/>
    <mergeCell ref="M1522:N1522"/>
    <mergeCell ref="C1523:E1523"/>
    <mergeCell ref="G1523:H1523"/>
    <mergeCell ref="I1523:K1523"/>
    <mergeCell ref="M1523:N1523"/>
    <mergeCell ref="C1524:E1524"/>
    <mergeCell ref="G1524:H1524"/>
    <mergeCell ref="I1524:K1524"/>
    <mergeCell ref="M1524:N1524"/>
    <mergeCell ref="A1525:N1525"/>
    <mergeCell ref="A1526:A1528"/>
    <mergeCell ref="B1526:L1526"/>
    <mergeCell ref="M1526:N1527"/>
    <mergeCell ref="B1527:F1527"/>
    <mergeCell ref="G1527:H1527"/>
    <mergeCell ref="I1527:K1527"/>
    <mergeCell ref="B1528:F1528"/>
    <mergeCell ref="G1528:H1528"/>
    <mergeCell ref="I1528:K1528"/>
    <mergeCell ref="M1528:N1528"/>
    <mergeCell ref="C1529:E1529"/>
    <mergeCell ref="G1529:H1529"/>
    <mergeCell ref="I1529:K1529"/>
    <mergeCell ref="M1529:N1529"/>
    <mergeCell ref="B1530:F1530"/>
    <mergeCell ref="G1530:H1530"/>
    <mergeCell ref="A1531:A1532"/>
    <mergeCell ref="B1531:D1531"/>
    <mergeCell ref="E1531:F1531"/>
    <mergeCell ref="G1531:H1531"/>
    <mergeCell ref="K1531:N1531"/>
    <mergeCell ref="B1532:D1532"/>
    <mergeCell ref="E1532:F1532"/>
    <mergeCell ref="G1532:H1532"/>
    <mergeCell ref="J1532:J1542"/>
    <mergeCell ref="K1532:N1542"/>
    <mergeCell ref="G1533:H1533"/>
    <mergeCell ref="B1535:H1535"/>
    <mergeCell ref="B1536:H1536"/>
    <mergeCell ref="B1537:H1537"/>
    <mergeCell ref="B1538:H1538"/>
    <mergeCell ref="B1539:H1539"/>
    <mergeCell ref="B1540:H1540"/>
    <mergeCell ref="B1541:H1541"/>
    <mergeCell ref="B1542:H1542"/>
    <mergeCell ref="A1543:N1543"/>
    <mergeCell ref="A1544:B1544"/>
    <mergeCell ref="C1544:D1544"/>
    <mergeCell ref="E1544:F1544"/>
    <mergeCell ref="G1544:J1544"/>
    <mergeCell ref="L1544:N1544"/>
    <mergeCell ref="A1545:A1546"/>
    <mergeCell ref="B1545:F1545"/>
    <mergeCell ref="G1545:H1545"/>
    <mergeCell ref="I1545:N1545"/>
    <mergeCell ref="B1546:F1546"/>
    <mergeCell ref="G1546:H1546"/>
    <mergeCell ref="I1546:M1546"/>
    <mergeCell ref="A1547:N1547"/>
    <mergeCell ref="A1548:A1559"/>
    <mergeCell ref="B1548:L1548"/>
    <mergeCell ref="M1548:N1549"/>
    <mergeCell ref="C1549:E1549"/>
    <mergeCell ref="G1549:H1549"/>
    <mergeCell ref="I1549:K1549"/>
    <mergeCell ref="C1550:E1550"/>
    <mergeCell ref="G1550:H1550"/>
    <mergeCell ref="I1550:K1550"/>
    <mergeCell ref="M1550:N1550"/>
    <mergeCell ref="C1551:E1551"/>
    <mergeCell ref="G1551:H1551"/>
    <mergeCell ref="I1551:K1551"/>
    <mergeCell ref="M1551:N1551"/>
    <mergeCell ref="C1552:E1552"/>
    <mergeCell ref="G1552:H1552"/>
    <mergeCell ref="I1552:K1552"/>
    <mergeCell ref="M1552:N1552"/>
    <mergeCell ref="C1553:E1553"/>
    <mergeCell ref="G1553:H1553"/>
    <mergeCell ref="I1553:K1553"/>
    <mergeCell ref="M1553:N1553"/>
    <mergeCell ref="C1554:E1554"/>
    <mergeCell ref="G1554:H1554"/>
    <mergeCell ref="I1554:K1554"/>
    <mergeCell ref="M1554:N1554"/>
    <mergeCell ref="C1555:E1555"/>
    <mergeCell ref="G1555:H1555"/>
    <mergeCell ref="I1555:K1555"/>
    <mergeCell ref="M1555:N1555"/>
    <mergeCell ref="C1556:E1556"/>
    <mergeCell ref="G1556:H1556"/>
    <mergeCell ref="I1556:K1556"/>
    <mergeCell ref="M1556:N1556"/>
    <mergeCell ref="C1557:E1557"/>
    <mergeCell ref="G1557:H1557"/>
    <mergeCell ref="I1557:K1557"/>
    <mergeCell ref="M1557:N1557"/>
    <mergeCell ref="C1558:E1558"/>
    <mergeCell ref="G1558:H1558"/>
    <mergeCell ref="I1558:K1558"/>
    <mergeCell ref="M1558:N1558"/>
    <mergeCell ref="C1559:E1559"/>
    <mergeCell ref="G1559:H1559"/>
    <mergeCell ref="I1559:K1559"/>
    <mergeCell ref="M1559:N1559"/>
    <mergeCell ref="A1560:N1560"/>
    <mergeCell ref="A1561:A1563"/>
    <mergeCell ref="B1561:L1561"/>
    <mergeCell ref="M1561:N1562"/>
    <mergeCell ref="B1562:F1562"/>
    <mergeCell ref="G1562:H1562"/>
    <mergeCell ref="I1562:K1562"/>
    <mergeCell ref="B1563:F1563"/>
    <mergeCell ref="G1563:H1563"/>
    <mergeCell ref="I1563:K1563"/>
    <mergeCell ref="M1563:N1563"/>
    <mergeCell ref="C1564:E1564"/>
    <mergeCell ref="G1564:H1564"/>
    <mergeCell ref="I1564:K1564"/>
    <mergeCell ref="M1564:N1564"/>
    <mergeCell ref="B1565:F1565"/>
    <mergeCell ref="G1565:H1565"/>
    <mergeCell ref="A1566:A1567"/>
    <mergeCell ref="B1566:D1566"/>
    <mergeCell ref="E1566:F1566"/>
    <mergeCell ref="G1566:H1566"/>
    <mergeCell ref="K1566:N1566"/>
    <mergeCell ref="B1567:D1567"/>
    <mergeCell ref="E1567:F1567"/>
    <mergeCell ref="G1567:H1567"/>
    <mergeCell ref="J1567:J1577"/>
    <mergeCell ref="K1567:N1577"/>
    <mergeCell ref="G1568:H1568"/>
    <mergeCell ref="B1570:H1570"/>
    <mergeCell ref="B1571:H1571"/>
    <mergeCell ref="B1572:H1572"/>
    <mergeCell ref="B1573:H1573"/>
    <mergeCell ref="B1574:H1574"/>
    <mergeCell ref="B1575:H1575"/>
    <mergeCell ref="B1576:H1576"/>
    <mergeCell ref="B1577:H1577"/>
    <mergeCell ref="A1578:N1578"/>
    <mergeCell ref="A1579:B1579"/>
    <mergeCell ref="C1579:D1579"/>
    <mergeCell ref="E1579:F1579"/>
    <mergeCell ref="G1579:J1579"/>
    <mergeCell ref="L1579:N1579"/>
    <mergeCell ref="A1580:A1581"/>
    <mergeCell ref="B1580:F1580"/>
    <mergeCell ref="G1580:H1580"/>
    <mergeCell ref="I1580:N1580"/>
    <mergeCell ref="B1581:F1581"/>
    <mergeCell ref="G1581:H1581"/>
    <mergeCell ref="I1581:M1581"/>
    <mergeCell ref="A1582:N1582"/>
    <mergeCell ref="A1583:A1594"/>
    <mergeCell ref="B1583:L1583"/>
    <mergeCell ref="M1583:N1584"/>
    <mergeCell ref="C1584:E1584"/>
    <mergeCell ref="G1584:H1584"/>
    <mergeCell ref="I1584:K1584"/>
    <mergeCell ref="C1585:E1585"/>
    <mergeCell ref="G1585:H1585"/>
    <mergeCell ref="I1585:K1585"/>
    <mergeCell ref="M1585:N1585"/>
    <mergeCell ref="C1586:E1586"/>
    <mergeCell ref="G1586:H1586"/>
    <mergeCell ref="I1586:K1586"/>
    <mergeCell ref="M1586:N1586"/>
    <mergeCell ref="C1587:E1587"/>
    <mergeCell ref="G1587:H1587"/>
    <mergeCell ref="I1587:K1587"/>
    <mergeCell ref="M1587:N1587"/>
    <mergeCell ref="C1588:E1588"/>
    <mergeCell ref="G1588:H1588"/>
    <mergeCell ref="I1588:K1588"/>
    <mergeCell ref="M1588:N1588"/>
    <mergeCell ref="C1589:E1589"/>
    <mergeCell ref="G1589:H1589"/>
    <mergeCell ref="I1589:K1589"/>
    <mergeCell ref="M1589:N1589"/>
    <mergeCell ref="C1590:E1590"/>
    <mergeCell ref="G1590:H1590"/>
    <mergeCell ref="I1590:K1590"/>
    <mergeCell ref="M1590:N1590"/>
    <mergeCell ref="C1591:E1591"/>
    <mergeCell ref="G1591:H1591"/>
    <mergeCell ref="I1591:K1591"/>
    <mergeCell ref="M1591:N1591"/>
    <mergeCell ref="C1592:E1592"/>
    <mergeCell ref="G1592:H1592"/>
    <mergeCell ref="I1592:K1592"/>
    <mergeCell ref="M1592:N1592"/>
    <mergeCell ref="C1593:E1593"/>
    <mergeCell ref="G1593:H1593"/>
    <mergeCell ref="I1593:K1593"/>
    <mergeCell ref="M1593:N1593"/>
    <mergeCell ref="C1594:E1594"/>
    <mergeCell ref="G1594:H1594"/>
    <mergeCell ref="I1594:K1594"/>
    <mergeCell ref="M1594:N1594"/>
    <mergeCell ref="A1595:N1595"/>
    <mergeCell ref="A1596:A1598"/>
    <mergeCell ref="B1596:L1596"/>
    <mergeCell ref="M1596:N1597"/>
    <mergeCell ref="B1597:F1597"/>
    <mergeCell ref="G1597:H1597"/>
    <mergeCell ref="I1597:K1597"/>
    <mergeCell ref="B1598:F1598"/>
    <mergeCell ref="G1598:H1598"/>
    <mergeCell ref="I1598:K1598"/>
    <mergeCell ref="M1598:N1598"/>
    <mergeCell ref="C1599:E1599"/>
    <mergeCell ref="G1599:H1599"/>
    <mergeCell ref="I1599:K1599"/>
    <mergeCell ref="M1599:N1599"/>
    <mergeCell ref="B1600:F1600"/>
    <mergeCell ref="G1600:H1600"/>
    <mergeCell ref="A1601:A1602"/>
    <mergeCell ref="B1601:D1601"/>
    <mergeCell ref="E1601:F1601"/>
    <mergeCell ref="G1601:H1601"/>
    <mergeCell ref="K1601:N1601"/>
    <mergeCell ref="B1602:D1602"/>
    <mergeCell ref="E1602:F1602"/>
    <mergeCell ref="G1602:H1602"/>
    <mergeCell ref="J1602:J1612"/>
    <mergeCell ref="K1602:N1612"/>
    <mergeCell ref="G1603:H1603"/>
    <mergeCell ref="B1605:H1605"/>
    <mergeCell ref="B1606:H1606"/>
    <mergeCell ref="B1607:H1607"/>
    <mergeCell ref="B1608:H1608"/>
    <mergeCell ref="B1609:H1609"/>
    <mergeCell ref="B1610:H1610"/>
    <mergeCell ref="B1611:H1611"/>
    <mergeCell ref="B1612:H1612"/>
    <mergeCell ref="A1613:N1613"/>
    <mergeCell ref="A1614:B1614"/>
    <mergeCell ref="C1614:D1614"/>
    <mergeCell ref="E1614:F1614"/>
    <mergeCell ref="G1614:J1614"/>
    <mergeCell ref="L1614:N1614"/>
    <mergeCell ref="A1615:A1616"/>
    <mergeCell ref="B1615:F1615"/>
    <mergeCell ref="G1615:H1615"/>
    <mergeCell ref="I1615:N1615"/>
    <mergeCell ref="B1616:F1616"/>
    <mergeCell ref="G1616:H1616"/>
    <mergeCell ref="I1616:M1616"/>
    <mergeCell ref="A1617:N1617"/>
    <mergeCell ref="A1618:A1629"/>
    <mergeCell ref="B1618:L1618"/>
    <mergeCell ref="M1618:N1619"/>
    <mergeCell ref="C1619:E1619"/>
    <mergeCell ref="G1619:H1619"/>
    <mergeCell ref="I1619:K1619"/>
    <mergeCell ref="C1620:E1620"/>
    <mergeCell ref="G1620:H1620"/>
    <mergeCell ref="I1620:K1620"/>
    <mergeCell ref="M1620:N1620"/>
    <mergeCell ref="C1621:E1621"/>
    <mergeCell ref="G1621:H1621"/>
    <mergeCell ref="I1621:K1621"/>
    <mergeCell ref="M1621:N1621"/>
    <mergeCell ref="C1622:E1622"/>
    <mergeCell ref="G1622:H1622"/>
    <mergeCell ref="I1622:K1622"/>
    <mergeCell ref="M1622:N1622"/>
    <mergeCell ref="C1623:E1623"/>
    <mergeCell ref="G1623:H1623"/>
    <mergeCell ref="I1623:K1623"/>
    <mergeCell ref="M1623:N1623"/>
    <mergeCell ref="C1624:E1624"/>
    <mergeCell ref="G1624:H1624"/>
    <mergeCell ref="I1624:K1624"/>
    <mergeCell ref="M1624:N1624"/>
    <mergeCell ref="C1625:E1625"/>
    <mergeCell ref="G1625:H1625"/>
    <mergeCell ref="I1625:K1625"/>
    <mergeCell ref="M1625:N1625"/>
    <mergeCell ref="C1626:E1626"/>
    <mergeCell ref="G1626:H1626"/>
    <mergeCell ref="I1626:K1626"/>
    <mergeCell ref="M1626:N1626"/>
    <mergeCell ref="C1627:E1627"/>
    <mergeCell ref="G1627:H1627"/>
    <mergeCell ref="I1627:K1627"/>
    <mergeCell ref="M1627:N1627"/>
    <mergeCell ref="C1628:E1628"/>
    <mergeCell ref="G1628:H1628"/>
    <mergeCell ref="I1628:K1628"/>
    <mergeCell ref="M1628:N1628"/>
    <mergeCell ref="C1629:E1629"/>
    <mergeCell ref="G1629:H1629"/>
    <mergeCell ref="I1629:K1629"/>
    <mergeCell ref="M1629:N1629"/>
    <mergeCell ref="A1630:N1630"/>
    <mergeCell ref="A1631:A1633"/>
    <mergeCell ref="B1631:L1631"/>
    <mergeCell ref="M1631:N1632"/>
    <mergeCell ref="B1632:F1632"/>
    <mergeCell ref="G1632:H1632"/>
    <mergeCell ref="I1632:K1632"/>
    <mergeCell ref="B1633:F1633"/>
    <mergeCell ref="G1633:H1633"/>
    <mergeCell ref="I1633:K1633"/>
    <mergeCell ref="M1633:N1633"/>
    <mergeCell ref="C1634:E1634"/>
    <mergeCell ref="G1634:H1634"/>
    <mergeCell ref="I1634:K1634"/>
    <mergeCell ref="M1634:N1634"/>
    <mergeCell ref="B1635:F1635"/>
    <mergeCell ref="G1635:H1635"/>
    <mergeCell ref="A1636:A1637"/>
    <mergeCell ref="B1636:D1636"/>
    <mergeCell ref="E1636:F1636"/>
    <mergeCell ref="G1636:H1636"/>
    <mergeCell ref="K1636:N1636"/>
    <mergeCell ref="B1637:D1637"/>
    <mergeCell ref="E1637:F1637"/>
    <mergeCell ref="G1637:H1637"/>
    <mergeCell ref="J1637:J1647"/>
    <mergeCell ref="K1637:N1647"/>
    <mergeCell ref="G1638:H1638"/>
    <mergeCell ref="B1640:H1640"/>
    <mergeCell ref="B1641:H1641"/>
    <mergeCell ref="B1642:H1642"/>
    <mergeCell ref="B1643:H1643"/>
    <mergeCell ref="B1644:H1644"/>
    <mergeCell ref="B1645:H1645"/>
    <mergeCell ref="B1646:H1646"/>
    <mergeCell ref="B1647:H1647"/>
    <mergeCell ref="A1648:N1648"/>
    <mergeCell ref="A1649:B1649"/>
    <mergeCell ref="C1649:D1649"/>
    <mergeCell ref="E1649:F1649"/>
    <mergeCell ref="G1649:J1649"/>
    <mergeCell ref="L1649:N1649"/>
    <mergeCell ref="A1650:A1651"/>
    <mergeCell ref="B1650:F1650"/>
    <mergeCell ref="G1650:H1650"/>
    <mergeCell ref="I1650:N1650"/>
    <mergeCell ref="B1651:F1651"/>
    <mergeCell ref="G1651:H1651"/>
    <mergeCell ref="I1651:M1651"/>
    <mergeCell ref="A1652:N1652"/>
    <mergeCell ref="A1653:A1664"/>
    <mergeCell ref="B1653:L1653"/>
    <mergeCell ref="M1653:N1654"/>
    <mergeCell ref="C1654:E1654"/>
    <mergeCell ref="G1654:H1654"/>
    <mergeCell ref="I1654:K1654"/>
    <mergeCell ref="C1655:E1655"/>
    <mergeCell ref="G1655:H1655"/>
    <mergeCell ref="I1655:K1655"/>
    <mergeCell ref="M1655:N1655"/>
    <mergeCell ref="C1656:E1656"/>
    <mergeCell ref="G1656:H1656"/>
    <mergeCell ref="I1656:K1656"/>
    <mergeCell ref="M1656:N1656"/>
    <mergeCell ref="C1657:E1657"/>
    <mergeCell ref="G1657:H1657"/>
    <mergeCell ref="I1657:K1657"/>
    <mergeCell ref="M1657:N1657"/>
    <mergeCell ref="C1658:E1658"/>
    <mergeCell ref="G1658:H1658"/>
    <mergeCell ref="I1658:K1658"/>
    <mergeCell ref="M1658:N1658"/>
    <mergeCell ref="C1659:E1659"/>
    <mergeCell ref="G1659:H1659"/>
    <mergeCell ref="I1659:K1659"/>
    <mergeCell ref="M1659:N1659"/>
    <mergeCell ref="C1660:E1660"/>
    <mergeCell ref="G1660:H1660"/>
    <mergeCell ref="I1660:K1660"/>
    <mergeCell ref="M1660:N1660"/>
    <mergeCell ref="C1661:E1661"/>
    <mergeCell ref="G1661:H1661"/>
    <mergeCell ref="I1661:K1661"/>
    <mergeCell ref="M1661:N1661"/>
    <mergeCell ref="C1662:E1662"/>
    <mergeCell ref="G1662:H1662"/>
    <mergeCell ref="I1662:K1662"/>
    <mergeCell ref="M1662:N1662"/>
    <mergeCell ref="C1663:E1663"/>
    <mergeCell ref="G1663:H1663"/>
    <mergeCell ref="I1663:K1663"/>
    <mergeCell ref="M1663:N1663"/>
    <mergeCell ref="C1664:E1664"/>
    <mergeCell ref="G1664:H1664"/>
    <mergeCell ref="I1664:K1664"/>
    <mergeCell ref="M1664:N1664"/>
    <mergeCell ref="A1665:N1665"/>
    <mergeCell ref="A1666:A1668"/>
    <mergeCell ref="B1666:L1666"/>
    <mergeCell ref="M1666:N1667"/>
    <mergeCell ref="B1667:F1667"/>
    <mergeCell ref="G1667:H1667"/>
    <mergeCell ref="I1667:K1667"/>
    <mergeCell ref="B1668:F1668"/>
    <mergeCell ref="G1668:H1668"/>
    <mergeCell ref="I1668:K1668"/>
    <mergeCell ref="M1668:N1668"/>
    <mergeCell ref="C1669:E1669"/>
    <mergeCell ref="G1669:H1669"/>
    <mergeCell ref="I1669:K1669"/>
    <mergeCell ref="M1669:N1669"/>
    <mergeCell ref="B1670:F1670"/>
    <mergeCell ref="G1670:H1670"/>
    <mergeCell ref="A1671:A1672"/>
    <mergeCell ref="B1671:D1671"/>
    <mergeCell ref="E1671:F1671"/>
    <mergeCell ref="G1671:H1671"/>
    <mergeCell ref="K1671:N1671"/>
    <mergeCell ref="B1672:D1672"/>
    <mergeCell ref="E1672:F1672"/>
    <mergeCell ref="G1672:H1672"/>
    <mergeCell ref="J1672:J1682"/>
    <mergeCell ref="K1672:N1682"/>
    <mergeCell ref="G1673:H1673"/>
    <mergeCell ref="B1675:H1675"/>
    <mergeCell ref="B1676:H1676"/>
    <mergeCell ref="B1677:H1677"/>
    <mergeCell ref="B1678:H1678"/>
    <mergeCell ref="B1679:H1679"/>
    <mergeCell ref="B1680:H1680"/>
    <mergeCell ref="B1681:H1681"/>
    <mergeCell ref="B1682:H1682"/>
    <mergeCell ref="A1683:N1683"/>
    <mergeCell ref="A1684:B1684"/>
    <mergeCell ref="C1684:D1684"/>
    <mergeCell ref="E1684:F1684"/>
    <mergeCell ref="G1684:J1684"/>
    <mergeCell ref="L1684:N1684"/>
    <mergeCell ref="A1685:A1686"/>
    <mergeCell ref="B1685:F1685"/>
    <mergeCell ref="G1685:H1685"/>
    <mergeCell ref="I1685:N1685"/>
    <mergeCell ref="B1686:F1686"/>
    <mergeCell ref="G1686:H1686"/>
    <mergeCell ref="I1686:M1686"/>
    <mergeCell ref="A1687:N1687"/>
    <mergeCell ref="A1688:A1699"/>
    <mergeCell ref="B1688:L1688"/>
    <mergeCell ref="M1688:N1689"/>
    <mergeCell ref="C1689:E1689"/>
    <mergeCell ref="G1689:H1689"/>
    <mergeCell ref="I1689:K1689"/>
    <mergeCell ref="C1690:E1690"/>
    <mergeCell ref="G1690:H1690"/>
    <mergeCell ref="I1690:K1690"/>
    <mergeCell ref="M1690:N1690"/>
    <mergeCell ref="C1691:E1691"/>
    <mergeCell ref="G1691:H1691"/>
    <mergeCell ref="I1691:K1691"/>
    <mergeCell ref="M1691:N1691"/>
    <mergeCell ref="C1692:E1692"/>
    <mergeCell ref="G1692:H1692"/>
    <mergeCell ref="I1692:K1692"/>
    <mergeCell ref="M1692:N1692"/>
    <mergeCell ref="C1693:E1693"/>
    <mergeCell ref="G1693:H1693"/>
    <mergeCell ref="I1693:K1693"/>
    <mergeCell ref="M1693:N1693"/>
    <mergeCell ref="C1694:E1694"/>
    <mergeCell ref="G1694:H1694"/>
    <mergeCell ref="I1694:K1694"/>
    <mergeCell ref="M1694:N1694"/>
    <mergeCell ref="C1695:E1695"/>
    <mergeCell ref="G1695:H1695"/>
    <mergeCell ref="I1695:K1695"/>
    <mergeCell ref="M1695:N1695"/>
    <mergeCell ref="C1696:E1696"/>
    <mergeCell ref="G1696:H1696"/>
    <mergeCell ref="I1696:K1696"/>
    <mergeCell ref="M1696:N1696"/>
    <mergeCell ref="C1697:E1697"/>
    <mergeCell ref="G1697:H1697"/>
    <mergeCell ref="I1697:K1697"/>
    <mergeCell ref="M1697:N1697"/>
    <mergeCell ref="C1698:E1698"/>
    <mergeCell ref="G1698:H1698"/>
    <mergeCell ref="I1698:K1698"/>
    <mergeCell ref="M1698:N1698"/>
    <mergeCell ref="C1699:E1699"/>
    <mergeCell ref="G1699:H1699"/>
    <mergeCell ref="I1699:K1699"/>
    <mergeCell ref="M1699:N1699"/>
    <mergeCell ref="A1700:N1700"/>
    <mergeCell ref="A1701:A1703"/>
    <mergeCell ref="B1701:L1701"/>
    <mergeCell ref="M1701:N1702"/>
    <mergeCell ref="B1702:F1702"/>
    <mergeCell ref="G1702:H1702"/>
    <mergeCell ref="I1702:K1702"/>
    <mergeCell ref="B1703:F1703"/>
    <mergeCell ref="G1703:H1703"/>
    <mergeCell ref="I1703:K1703"/>
    <mergeCell ref="M1703:N1703"/>
    <mergeCell ref="C1704:E1704"/>
    <mergeCell ref="G1704:H1704"/>
    <mergeCell ref="I1704:K1704"/>
    <mergeCell ref="M1704:N1704"/>
    <mergeCell ref="B1705:F1705"/>
    <mergeCell ref="G1705:H1705"/>
    <mergeCell ref="A1706:A1707"/>
    <mergeCell ref="B1706:D1706"/>
    <mergeCell ref="E1706:F1706"/>
    <mergeCell ref="G1706:H1706"/>
    <mergeCell ref="K1706:N1706"/>
    <mergeCell ref="B1707:D1707"/>
    <mergeCell ref="E1707:F1707"/>
    <mergeCell ref="G1707:H1707"/>
    <mergeCell ref="J1707:J1717"/>
    <mergeCell ref="K1707:N1717"/>
    <mergeCell ref="G1708:H1708"/>
    <mergeCell ref="B1710:H1710"/>
    <mergeCell ref="B1711:H1711"/>
    <mergeCell ref="B1712:H1712"/>
    <mergeCell ref="B1713:H1713"/>
    <mergeCell ref="B1714:H1714"/>
    <mergeCell ref="B1715:H1715"/>
    <mergeCell ref="B1716:H1716"/>
    <mergeCell ref="B1717:H1717"/>
    <mergeCell ref="A1718:N1718"/>
    <mergeCell ref="A1719:B1719"/>
    <mergeCell ref="C1719:D1719"/>
    <mergeCell ref="E1719:F1719"/>
    <mergeCell ref="G1719:J1719"/>
    <mergeCell ref="L1719:N1719"/>
    <mergeCell ref="A1720:A1721"/>
    <mergeCell ref="B1720:F1720"/>
    <mergeCell ref="G1720:H1720"/>
    <mergeCell ref="I1720:N1720"/>
    <mergeCell ref="B1721:F1721"/>
    <mergeCell ref="G1721:H1721"/>
    <mergeCell ref="I1721:M1721"/>
    <mergeCell ref="A1722:N1722"/>
    <mergeCell ref="A1723:A1734"/>
    <mergeCell ref="B1723:L1723"/>
    <mergeCell ref="M1723:N1724"/>
    <mergeCell ref="C1724:E1724"/>
    <mergeCell ref="G1724:H1724"/>
    <mergeCell ref="I1724:K1724"/>
    <mergeCell ref="C1725:E1725"/>
    <mergeCell ref="G1725:H1725"/>
    <mergeCell ref="I1725:K1725"/>
    <mergeCell ref="M1725:N1725"/>
    <mergeCell ref="C1726:E1726"/>
    <mergeCell ref="G1726:H1726"/>
    <mergeCell ref="I1726:K1726"/>
    <mergeCell ref="M1726:N1726"/>
    <mergeCell ref="C1727:E1727"/>
    <mergeCell ref="G1727:H1727"/>
    <mergeCell ref="I1727:K1727"/>
    <mergeCell ref="M1727:N1727"/>
    <mergeCell ref="C1728:E1728"/>
    <mergeCell ref="G1728:H1728"/>
    <mergeCell ref="I1728:K1728"/>
    <mergeCell ref="M1728:N1728"/>
    <mergeCell ref="C1729:E1729"/>
    <mergeCell ref="G1729:H1729"/>
    <mergeCell ref="I1729:K1729"/>
    <mergeCell ref="M1729:N1729"/>
    <mergeCell ref="C1730:E1730"/>
    <mergeCell ref="G1730:H1730"/>
    <mergeCell ref="I1730:K1730"/>
    <mergeCell ref="M1730:N1730"/>
    <mergeCell ref="C1731:E1731"/>
    <mergeCell ref="G1731:H1731"/>
    <mergeCell ref="I1731:K1731"/>
    <mergeCell ref="M1731:N1731"/>
    <mergeCell ref="C1732:E1732"/>
    <mergeCell ref="G1732:H1732"/>
    <mergeCell ref="I1732:K1732"/>
    <mergeCell ref="M1732:N1732"/>
    <mergeCell ref="C1733:E1733"/>
    <mergeCell ref="G1733:H1733"/>
    <mergeCell ref="I1733:K1733"/>
    <mergeCell ref="M1733:N1733"/>
    <mergeCell ref="C1734:E1734"/>
    <mergeCell ref="G1734:H1734"/>
    <mergeCell ref="I1734:K1734"/>
    <mergeCell ref="M1734:N1734"/>
    <mergeCell ref="A1735:N1735"/>
    <mergeCell ref="A1736:A1738"/>
    <mergeCell ref="B1736:L1736"/>
    <mergeCell ref="M1736:N1737"/>
    <mergeCell ref="B1737:F1737"/>
    <mergeCell ref="G1737:H1737"/>
    <mergeCell ref="I1737:K1737"/>
    <mergeCell ref="B1738:F1738"/>
    <mergeCell ref="G1738:H1738"/>
    <mergeCell ref="I1738:K1738"/>
    <mergeCell ref="M1738:N1738"/>
    <mergeCell ref="C1739:E1739"/>
    <mergeCell ref="G1739:H1739"/>
    <mergeCell ref="I1739:K1739"/>
    <mergeCell ref="M1739:N1739"/>
    <mergeCell ref="B1740:F1740"/>
    <mergeCell ref="G1740:H1740"/>
    <mergeCell ref="A1741:A1742"/>
    <mergeCell ref="B1741:D1741"/>
    <mergeCell ref="E1741:F1741"/>
    <mergeCell ref="G1741:H1741"/>
    <mergeCell ref="K1741:N1741"/>
    <mergeCell ref="B1742:D1742"/>
    <mergeCell ref="E1742:F1742"/>
    <mergeCell ref="G1742:H1742"/>
    <mergeCell ref="J1742:J1752"/>
    <mergeCell ref="K1742:N1752"/>
    <mergeCell ref="G1743:H1743"/>
    <mergeCell ref="B1745:H1745"/>
    <mergeCell ref="B1746:H1746"/>
    <mergeCell ref="B1747:H1747"/>
    <mergeCell ref="B1748:H1748"/>
    <mergeCell ref="B1749:H1749"/>
    <mergeCell ref="B1750:H1750"/>
    <mergeCell ref="B1751:H1751"/>
    <mergeCell ref="B1752:H1752"/>
  </mergeCells>
  <phoneticPr fontId="3"/>
  <conditionalFormatting sqref="C4:D4">
    <cfRule type="cellIs" dxfId="1484" priority="1290" operator="equal">
      <formula>""</formula>
    </cfRule>
  </conditionalFormatting>
  <conditionalFormatting sqref="G4 L4">
    <cfRule type="cellIs" dxfId="1483" priority="1289" operator="equal">
      <formula>""</formula>
    </cfRule>
  </conditionalFormatting>
  <conditionalFormatting sqref="B6:M6 B10:N10 B23:N23 B27:F27 B19:N19">
    <cfRule type="cellIs" dxfId="1482" priority="1288" operator="equal">
      <formula>""</formula>
    </cfRule>
  </conditionalFormatting>
  <conditionalFormatting sqref="B10:N10">
    <cfRule type="expression" dxfId="1481" priority="1287">
      <formula>AND($C4&lt;&gt;"",B10="")</formula>
    </cfRule>
  </conditionalFormatting>
  <conditionalFormatting sqref="B18:N18">
    <cfRule type="cellIs" dxfId="1480" priority="669" operator="equal">
      <formula>""</formula>
    </cfRule>
  </conditionalFormatting>
  <conditionalFormatting sqref="B17:N17">
    <cfRule type="cellIs" dxfId="1479" priority="668" operator="equal">
      <formula>""</formula>
    </cfRule>
  </conditionalFormatting>
  <conditionalFormatting sqref="B16:N16">
    <cfRule type="cellIs" dxfId="1478" priority="667" operator="equal">
      <formula>""</formula>
    </cfRule>
  </conditionalFormatting>
  <conditionalFormatting sqref="B15:N15">
    <cfRule type="cellIs" dxfId="1477" priority="666" operator="equal">
      <formula>""</formula>
    </cfRule>
  </conditionalFormatting>
  <conditionalFormatting sqref="B14:N14">
    <cfRule type="cellIs" dxfId="1476" priority="665" operator="equal">
      <formula>""</formula>
    </cfRule>
  </conditionalFormatting>
  <conditionalFormatting sqref="B13:N13">
    <cfRule type="cellIs" dxfId="1475" priority="664" operator="equal">
      <formula>""</formula>
    </cfRule>
  </conditionalFormatting>
  <conditionalFormatting sqref="B12:N12">
    <cfRule type="cellIs" dxfId="1474" priority="663" operator="equal">
      <formula>""</formula>
    </cfRule>
  </conditionalFormatting>
  <conditionalFormatting sqref="B11:N11">
    <cfRule type="cellIs" dxfId="1473" priority="662" operator="equal">
      <formula>""</formula>
    </cfRule>
  </conditionalFormatting>
  <conditionalFormatting sqref="C39:D39">
    <cfRule type="cellIs" dxfId="1472" priority="613" operator="equal">
      <formula>""</formula>
    </cfRule>
  </conditionalFormatting>
  <conditionalFormatting sqref="G39 L39">
    <cfRule type="cellIs" dxfId="1471" priority="612" operator="equal">
      <formula>""</formula>
    </cfRule>
  </conditionalFormatting>
  <conditionalFormatting sqref="B41:M41 B45:N45 B58:N58 B62:F62 B54:N54">
    <cfRule type="cellIs" dxfId="1470" priority="611" operator="equal">
      <formula>""</formula>
    </cfRule>
  </conditionalFormatting>
  <conditionalFormatting sqref="B45:N45">
    <cfRule type="expression" dxfId="1469" priority="610">
      <formula>AND($C39&lt;&gt;"",B45="")</formula>
    </cfRule>
  </conditionalFormatting>
  <conditionalFormatting sqref="B53:N53">
    <cfRule type="cellIs" dxfId="1468" priority="609" operator="equal">
      <formula>""</formula>
    </cfRule>
  </conditionalFormatting>
  <conditionalFormatting sqref="B52:N52">
    <cfRule type="cellIs" dxfId="1467" priority="608" operator="equal">
      <formula>""</formula>
    </cfRule>
  </conditionalFormatting>
  <conditionalFormatting sqref="B51:N51">
    <cfRule type="cellIs" dxfId="1466" priority="607" operator="equal">
      <formula>""</formula>
    </cfRule>
  </conditionalFormatting>
  <conditionalFormatting sqref="B50:N50">
    <cfRule type="cellIs" dxfId="1465" priority="606" operator="equal">
      <formula>""</formula>
    </cfRule>
  </conditionalFormatting>
  <conditionalFormatting sqref="B49:N49">
    <cfRule type="cellIs" dxfId="1464" priority="605" operator="equal">
      <formula>""</formula>
    </cfRule>
  </conditionalFormatting>
  <conditionalFormatting sqref="B48:N48">
    <cfRule type="cellIs" dxfId="1463" priority="604" operator="equal">
      <formula>""</formula>
    </cfRule>
  </conditionalFormatting>
  <conditionalFormatting sqref="B47:N47">
    <cfRule type="cellIs" dxfId="1462" priority="603" operator="equal">
      <formula>""</formula>
    </cfRule>
  </conditionalFormatting>
  <conditionalFormatting sqref="B46:N46">
    <cfRule type="cellIs" dxfId="1461" priority="602" operator="equal">
      <formula>""</formula>
    </cfRule>
  </conditionalFormatting>
  <conditionalFormatting sqref="C74:D74">
    <cfRule type="cellIs" dxfId="1460" priority="601" operator="equal">
      <formula>""</formula>
    </cfRule>
  </conditionalFormatting>
  <conditionalFormatting sqref="G74 L74">
    <cfRule type="cellIs" dxfId="1459" priority="600" operator="equal">
      <formula>""</formula>
    </cfRule>
  </conditionalFormatting>
  <conditionalFormatting sqref="B76:M76 B80:N80 B93:N93 B97:F97 B89:N89">
    <cfRule type="cellIs" dxfId="1458" priority="599" operator="equal">
      <formula>""</formula>
    </cfRule>
  </conditionalFormatting>
  <conditionalFormatting sqref="B80:N80">
    <cfRule type="expression" dxfId="1457" priority="598">
      <formula>AND($C74&lt;&gt;"",B80="")</formula>
    </cfRule>
  </conditionalFormatting>
  <conditionalFormatting sqref="B88:N88">
    <cfRule type="cellIs" dxfId="1456" priority="597" operator="equal">
      <formula>""</formula>
    </cfRule>
  </conditionalFormatting>
  <conditionalFormatting sqref="B87:N87">
    <cfRule type="cellIs" dxfId="1455" priority="596" operator="equal">
      <formula>""</formula>
    </cfRule>
  </conditionalFormatting>
  <conditionalFormatting sqref="B86:N86">
    <cfRule type="cellIs" dxfId="1454" priority="595" operator="equal">
      <formula>""</formula>
    </cfRule>
  </conditionalFormatting>
  <conditionalFormatting sqref="B85:N85">
    <cfRule type="cellIs" dxfId="1453" priority="594" operator="equal">
      <formula>""</formula>
    </cfRule>
  </conditionalFormatting>
  <conditionalFormatting sqref="B84:N84">
    <cfRule type="cellIs" dxfId="1452" priority="593" operator="equal">
      <formula>""</formula>
    </cfRule>
  </conditionalFormatting>
  <conditionalFormatting sqref="B83:N83">
    <cfRule type="cellIs" dxfId="1451" priority="592" operator="equal">
      <formula>""</formula>
    </cfRule>
  </conditionalFormatting>
  <conditionalFormatting sqref="B82:N82">
    <cfRule type="cellIs" dxfId="1450" priority="591" operator="equal">
      <formula>""</formula>
    </cfRule>
  </conditionalFormatting>
  <conditionalFormatting sqref="B81:N81">
    <cfRule type="cellIs" dxfId="1449" priority="590" operator="equal">
      <formula>""</formula>
    </cfRule>
  </conditionalFormatting>
  <conditionalFormatting sqref="C109:D109">
    <cfRule type="cellIs" dxfId="1448" priority="589" operator="equal">
      <formula>""</formula>
    </cfRule>
  </conditionalFormatting>
  <conditionalFormatting sqref="G109 L109">
    <cfRule type="cellIs" dxfId="1447" priority="588" operator="equal">
      <formula>""</formula>
    </cfRule>
  </conditionalFormatting>
  <conditionalFormatting sqref="B111:M111 B115:N115 B128:N128 B132:F132 B124:N124">
    <cfRule type="cellIs" dxfId="1446" priority="587" operator="equal">
      <formula>""</formula>
    </cfRule>
  </conditionalFormatting>
  <conditionalFormatting sqref="B115:N115">
    <cfRule type="expression" dxfId="1445" priority="586">
      <formula>AND($C109&lt;&gt;"",B115="")</formula>
    </cfRule>
  </conditionalFormatting>
  <conditionalFormatting sqref="B123:N123">
    <cfRule type="cellIs" dxfId="1444" priority="585" operator="equal">
      <formula>""</formula>
    </cfRule>
  </conditionalFormatting>
  <conditionalFormatting sqref="B122:N122">
    <cfRule type="cellIs" dxfId="1443" priority="584" operator="equal">
      <formula>""</formula>
    </cfRule>
  </conditionalFormatting>
  <conditionalFormatting sqref="B121:N121">
    <cfRule type="cellIs" dxfId="1442" priority="583" operator="equal">
      <formula>""</formula>
    </cfRule>
  </conditionalFormatting>
  <conditionalFormatting sqref="B120:N120">
    <cfRule type="cellIs" dxfId="1441" priority="582" operator="equal">
      <formula>""</formula>
    </cfRule>
  </conditionalFormatting>
  <conditionalFormatting sqref="B119:N119">
    <cfRule type="cellIs" dxfId="1440" priority="581" operator="equal">
      <formula>""</formula>
    </cfRule>
  </conditionalFormatting>
  <conditionalFormatting sqref="B118:N118">
    <cfRule type="cellIs" dxfId="1439" priority="580" operator="equal">
      <formula>""</formula>
    </cfRule>
  </conditionalFormatting>
  <conditionalFormatting sqref="B117:N117">
    <cfRule type="cellIs" dxfId="1438" priority="579" operator="equal">
      <formula>""</formula>
    </cfRule>
  </conditionalFormatting>
  <conditionalFormatting sqref="B116:N116">
    <cfRule type="cellIs" dxfId="1437" priority="578" operator="equal">
      <formula>""</formula>
    </cfRule>
  </conditionalFormatting>
  <conditionalFormatting sqref="C144:D144">
    <cfRule type="cellIs" dxfId="1436" priority="577" operator="equal">
      <formula>""</formula>
    </cfRule>
  </conditionalFormatting>
  <conditionalFormatting sqref="G144 L144">
    <cfRule type="cellIs" dxfId="1435" priority="576" operator="equal">
      <formula>""</formula>
    </cfRule>
  </conditionalFormatting>
  <conditionalFormatting sqref="B146:M146 B150:N150 B163:N163 B167:F167 B159:N159">
    <cfRule type="cellIs" dxfId="1434" priority="575" operator="equal">
      <formula>""</formula>
    </cfRule>
  </conditionalFormatting>
  <conditionalFormatting sqref="B150:N150">
    <cfRule type="expression" dxfId="1433" priority="574">
      <formula>AND($C144&lt;&gt;"",B150="")</formula>
    </cfRule>
  </conditionalFormatting>
  <conditionalFormatting sqref="B158:N158">
    <cfRule type="cellIs" dxfId="1432" priority="573" operator="equal">
      <formula>""</formula>
    </cfRule>
  </conditionalFormatting>
  <conditionalFormatting sqref="B157:N157">
    <cfRule type="cellIs" dxfId="1431" priority="572" operator="equal">
      <formula>""</formula>
    </cfRule>
  </conditionalFormatting>
  <conditionalFormatting sqref="B156:N156">
    <cfRule type="cellIs" dxfId="1430" priority="571" operator="equal">
      <formula>""</formula>
    </cfRule>
  </conditionalFormatting>
  <conditionalFormatting sqref="B155:N155">
    <cfRule type="cellIs" dxfId="1429" priority="570" operator="equal">
      <formula>""</formula>
    </cfRule>
  </conditionalFormatting>
  <conditionalFormatting sqref="B154:N154">
    <cfRule type="cellIs" dxfId="1428" priority="569" operator="equal">
      <formula>""</formula>
    </cfRule>
  </conditionalFormatting>
  <conditionalFormatting sqref="B153:N153">
    <cfRule type="cellIs" dxfId="1427" priority="568" operator="equal">
      <formula>""</formula>
    </cfRule>
  </conditionalFormatting>
  <conditionalFormatting sqref="B152:N152">
    <cfRule type="cellIs" dxfId="1426" priority="567" operator="equal">
      <formula>""</formula>
    </cfRule>
  </conditionalFormatting>
  <conditionalFormatting sqref="B151:N151">
    <cfRule type="cellIs" dxfId="1425" priority="566" operator="equal">
      <formula>""</formula>
    </cfRule>
  </conditionalFormatting>
  <conditionalFormatting sqref="C179:D179">
    <cfRule type="cellIs" dxfId="1424" priority="565" operator="equal">
      <formula>""</formula>
    </cfRule>
  </conditionalFormatting>
  <conditionalFormatting sqref="G179 L179">
    <cfRule type="cellIs" dxfId="1423" priority="564" operator="equal">
      <formula>""</formula>
    </cfRule>
  </conditionalFormatting>
  <conditionalFormatting sqref="B181:M181 B185:N185 B198:N198 B202:F202 B194:N194">
    <cfRule type="cellIs" dxfId="1422" priority="563" operator="equal">
      <formula>""</formula>
    </cfRule>
  </conditionalFormatting>
  <conditionalFormatting sqref="B185:N185">
    <cfRule type="expression" dxfId="1421" priority="562">
      <formula>AND($C179&lt;&gt;"",B185="")</formula>
    </cfRule>
  </conditionalFormatting>
  <conditionalFormatting sqref="B193:N193">
    <cfRule type="cellIs" dxfId="1420" priority="561" operator="equal">
      <formula>""</formula>
    </cfRule>
  </conditionalFormatting>
  <conditionalFormatting sqref="B192:N192">
    <cfRule type="cellIs" dxfId="1419" priority="560" operator="equal">
      <formula>""</formula>
    </cfRule>
  </conditionalFormatting>
  <conditionalFormatting sqref="B191:N191">
    <cfRule type="cellIs" dxfId="1418" priority="559" operator="equal">
      <formula>""</formula>
    </cfRule>
  </conditionalFormatting>
  <conditionalFormatting sqref="B190:N190">
    <cfRule type="cellIs" dxfId="1417" priority="558" operator="equal">
      <formula>""</formula>
    </cfRule>
  </conditionalFormatting>
  <conditionalFormatting sqref="B189:N189">
    <cfRule type="cellIs" dxfId="1416" priority="557" operator="equal">
      <formula>""</formula>
    </cfRule>
  </conditionalFormatting>
  <conditionalFormatting sqref="B188:N188">
    <cfRule type="cellIs" dxfId="1415" priority="556" operator="equal">
      <formula>""</formula>
    </cfRule>
  </conditionalFormatting>
  <conditionalFormatting sqref="B187:N187">
    <cfRule type="cellIs" dxfId="1414" priority="555" operator="equal">
      <formula>""</formula>
    </cfRule>
  </conditionalFormatting>
  <conditionalFormatting sqref="B186:N186">
    <cfRule type="cellIs" dxfId="1413" priority="554" operator="equal">
      <formula>""</formula>
    </cfRule>
  </conditionalFormatting>
  <conditionalFormatting sqref="C214:D214">
    <cfRule type="cellIs" dxfId="1412" priority="553" operator="equal">
      <formula>""</formula>
    </cfRule>
  </conditionalFormatting>
  <conditionalFormatting sqref="G214 L214">
    <cfRule type="cellIs" dxfId="1411" priority="552" operator="equal">
      <formula>""</formula>
    </cfRule>
  </conditionalFormatting>
  <conditionalFormatting sqref="B216:M216 B220:N220 B233:N233 B237:F237 B229:N229">
    <cfRule type="cellIs" dxfId="1410" priority="551" operator="equal">
      <formula>""</formula>
    </cfRule>
  </conditionalFormatting>
  <conditionalFormatting sqref="B220:N220">
    <cfRule type="expression" dxfId="1409" priority="550">
      <formula>AND($C214&lt;&gt;"",B220="")</formula>
    </cfRule>
  </conditionalFormatting>
  <conditionalFormatting sqref="B228:N228">
    <cfRule type="cellIs" dxfId="1408" priority="549" operator="equal">
      <formula>""</formula>
    </cfRule>
  </conditionalFormatting>
  <conditionalFormatting sqref="B227:N227">
    <cfRule type="cellIs" dxfId="1407" priority="548" operator="equal">
      <formula>""</formula>
    </cfRule>
  </conditionalFormatting>
  <conditionalFormatting sqref="B226:N226">
    <cfRule type="cellIs" dxfId="1406" priority="547" operator="equal">
      <formula>""</formula>
    </cfRule>
  </conditionalFormatting>
  <conditionalFormatting sqref="B225:N225">
    <cfRule type="cellIs" dxfId="1405" priority="546" operator="equal">
      <formula>""</formula>
    </cfRule>
  </conditionalFormatting>
  <conditionalFormatting sqref="B224:N224">
    <cfRule type="cellIs" dxfId="1404" priority="545" operator="equal">
      <formula>""</formula>
    </cfRule>
  </conditionalFormatting>
  <conditionalFormatting sqref="B223:N223">
    <cfRule type="cellIs" dxfId="1403" priority="544" operator="equal">
      <formula>""</formula>
    </cfRule>
  </conditionalFormatting>
  <conditionalFormatting sqref="B222:N222">
    <cfRule type="cellIs" dxfId="1402" priority="543" operator="equal">
      <formula>""</formula>
    </cfRule>
  </conditionalFormatting>
  <conditionalFormatting sqref="B221:N221">
    <cfRule type="cellIs" dxfId="1401" priority="542" operator="equal">
      <formula>""</formula>
    </cfRule>
  </conditionalFormatting>
  <conditionalFormatting sqref="C249:D249">
    <cfRule type="cellIs" dxfId="1400" priority="541" operator="equal">
      <formula>""</formula>
    </cfRule>
  </conditionalFormatting>
  <conditionalFormatting sqref="G249 L249">
    <cfRule type="cellIs" dxfId="1399" priority="540" operator="equal">
      <formula>""</formula>
    </cfRule>
  </conditionalFormatting>
  <conditionalFormatting sqref="B251:M251 B255:N255 B268:N268 B272:F272 B264:N264">
    <cfRule type="cellIs" dxfId="1398" priority="539" operator="equal">
      <formula>""</formula>
    </cfRule>
  </conditionalFormatting>
  <conditionalFormatting sqref="B255:N255">
    <cfRule type="expression" dxfId="1397" priority="538">
      <formula>AND($C249&lt;&gt;"",B255="")</formula>
    </cfRule>
  </conditionalFormatting>
  <conditionalFormatting sqref="B263:N263">
    <cfRule type="cellIs" dxfId="1396" priority="537" operator="equal">
      <formula>""</formula>
    </cfRule>
  </conditionalFormatting>
  <conditionalFormatting sqref="B262:N262">
    <cfRule type="cellIs" dxfId="1395" priority="536" operator="equal">
      <formula>""</formula>
    </cfRule>
  </conditionalFormatting>
  <conditionalFormatting sqref="B261:N261">
    <cfRule type="cellIs" dxfId="1394" priority="535" operator="equal">
      <formula>""</formula>
    </cfRule>
  </conditionalFormatting>
  <conditionalFormatting sqref="B260:N260">
    <cfRule type="cellIs" dxfId="1393" priority="534" operator="equal">
      <formula>""</formula>
    </cfRule>
  </conditionalFormatting>
  <conditionalFormatting sqref="B259:N259">
    <cfRule type="cellIs" dxfId="1392" priority="533" operator="equal">
      <formula>""</formula>
    </cfRule>
  </conditionalFormatting>
  <conditionalFormatting sqref="B258:N258">
    <cfRule type="cellIs" dxfId="1391" priority="532" operator="equal">
      <formula>""</formula>
    </cfRule>
  </conditionalFormatting>
  <conditionalFormatting sqref="B257:N257">
    <cfRule type="cellIs" dxfId="1390" priority="531" operator="equal">
      <formula>""</formula>
    </cfRule>
  </conditionalFormatting>
  <conditionalFormatting sqref="B256:N256">
    <cfRule type="cellIs" dxfId="1389" priority="530" operator="equal">
      <formula>""</formula>
    </cfRule>
  </conditionalFormatting>
  <conditionalFormatting sqref="C284:D284">
    <cfRule type="cellIs" dxfId="1388" priority="529" operator="equal">
      <formula>""</formula>
    </cfRule>
  </conditionalFormatting>
  <conditionalFormatting sqref="G284 L284">
    <cfRule type="cellIs" dxfId="1387" priority="528" operator="equal">
      <formula>""</formula>
    </cfRule>
  </conditionalFormatting>
  <conditionalFormatting sqref="B286:M286 B290:N290 B303:N303 B307:F307 B299:N299">
    <cfRule type="cellIs" dxfId="1386" priority="527" operator="equal">
      <formula>""</formula>
    </cfRule>
  </conditionalFormatting>
  <conditionalFormatting sqref="B290:N290">
    <cfRule type="expression" dxfId="1385" priority="526">
      <formula>AND($C284&lt;&gt;"",B290="")</formula>
    </cfRule>
  </conditionalFormatting>
  <conditionalFormatting sqref="B298:N298">
    <cfRule type="cellIs" dxfId="1384" priority="525" operator="equal">
      <formula>""</formula>
    </cfRule>
  </conditionalFormatting>
  <conditionalFormatting sqref="B297:N297">
    <cfRule type="cellIs" dxfId="1383" priority="524" operator="equal">
      <formula>""</formula>
    </cfRule>
  </conditionalFormatting>
  <conditionalFormatting sqref="B296:N296">
    <cfRule type="cellIs" dxfId="1382" priority="523" operator="equal">
      <formula>""</formula>
    </cfRule>
  </conditionalFormatting>
  <conditionalFormatting sqref="B295:N295">
    <cfRule type="cellIs" dxfId="1381" priority="522" operator="equal">
      <formula>""</formula>
    </cfRule>
  </conditionalFormatting>
  <conditionalFormatting sqref="B294:N294">
    <cfRule type="cellIs" dxfId="1380" priority="521" operator="equal">
      <formula>""</formula>
    </cfRule>
  </conditionalFormatting>
  <conditionalFormatting sqref="B293:N293">
    <cfRule type="cellIs" dxfId="1379" priority="520" operator="equal">
      <formula>""</formula>
    </cfRule>
  </conditionalFormatting>
  <conditionalFormatting sqref="B292:N292">
    <cfRule type="cellIs" dxfId="1378" priority="519" operator="equal">
      <formula>""</formula>
    </cfRule>
  </conditionalFormatting>
  <conditionalFormatting sqref="B291:N291">
    <cfRule type="cellIs" dxfId="1377" priority="518" operator="equal">
      <formula>""</formula>
    </cfRule>
  </conditionalFormatting>
  <conditionalFormatting sqref="C319:D319">
    <cfRule type="cellIs" dxfId="1376" priority="517" operator="equal">
      <formula>""</formula>
    </cfRule>
  </conditionalFormatting>
  <conditionalFormatting sqref="G319 L319">
    <cfRule type="cellIs" dxfId="1375" priority="516" operator="equal">
      <formula>""</formula>
    </cfRule>
  </conditionalFormatting>
  <conditionalFormatting sqref="B321:M321 B325:N325 B338:N338 B342:F342 B334:N334">
    <cfRule type="cellIs" dxfId="1374" priority="515" operator="equal">
      <formula>""</formula>
    </cfRule>
  </conditionalFormatting>
  <conditionalFormatting sqref="B325:N325">
    <cfRule type="expression" dxfId="1373" priority="514">
      <formula>AND($C319&lt;&gt;"",B325="")</formula>
    </cfRule>
  </conditionalFormatting>
  <conditionalFormatting sqref="B333:N333">
    <cfRule type="cellIs" dxfId="1372" priority="513" operator="equal">
      <formula>""</formula>
    </cfRule>
  </conditionalFormatting>
  <conditionalFormatting sqref="B332:N332">
    <cfRule type="cellIs" dxfId="1371" priority="512" operator="equal">
      <formula>""</formula>
    </cfRule>
  </conditionalFormatting>
  <conditionalFormatting sqref="B331:N331">
    <cfRule type="cellIs" dxfId="1370" priority="511" operator="equal">
      <formula>""</formula>
    </cfRule>
  </conditionalFormatting>
  <conditionalFormatting sqref="B330:N330">
    <cfRule type="cellIs" dxfId="1369" priority="510" operator="equal">
      <formula>""</formula>
    </cfRule>
  </conditionalFormatting>
  <conditionalFormatting sqref="B329:N329">
    <cfRule type="cellIs" dxfId="1368" priority="509" operator="equal">
      <formula>""</formula>
    </cfRule>
  </conditionalFormatting>
  <conditionalFormatting sqref="B328:N328">
    <cfRule type="cellIs" dxfId="1367" priority="508" operator="equal">
      <formula>""</formula>
    </cfRule>
  </conditionalFormatting>
  <conditionalFormatting sqref="B327:N327">
    <cfRule type="cellIs" dxfId="1366" priority="507" operator="equal">
      <formula>""</formula>
    </cfRule>
  </conditionalFormatting>
  <conditionalFormatting sqref="B326:N326">
    <cfRule type="cellIs" dxfId="1365" priority="506" operator="equal">
      <formula>""</formula>
    </cfRule>
  </conditionalFormatting>
  <conditionalFormatting sqref="C354:D354">
    <cfRule type="cellIs" dxfId="1364" priority="505" operator="equal">
      <formula>""</formula>
    </cfRule>
  </conditionalFormatting>
  <conditionalFormatting sqref="G354 L354">
    <cfRule type="cellIs" dxfId="1363" priority="504" operator="equal">
      <formula>""</formula>
    </cfRule>
  </conditionalFormatting>
  <conditionalFormatting sqref="B356:M356 B360:N360 B373:N373 B377:F377 B369:N369">
    <cfRule type="cellIs" dxfId="1362" priority="503" operator="equal">
      <formula>""</formula>
    </cfRule>
  </conditionalFormatting>
  <conditionalFormatting sqref="B360:N360">
    <cfRule type="expression" dxfId="1361" priority="502">
      <formula>AND($C354&lt;&gt;"",B360="")</formula>
    </cfRule>
  </conditionalFormatting>
  <conditionalFormatting sqref="B368:N368">
    <cfRule type="cellIs" dxfId="1360" priority="501" operator="equal">
      <formula>""</formula>
    </cfRule>
  </conditionalFormatting>
  <conditionalFormatting sqref="B367:N367">
    <cfRule type="cellIs" dxfId="1359" priority="500" operator="equal">
      <formula>""</formula>
    </cfRule>
  </conditionalFormatting>
  <conditionalFormatting sqref="B366:N366">
    <cfRule type="cellIs" dxfId="1358" priority="499" operator="equal">
      <formula>""</formula>
    </cfRule>
  </conditionalFormatting>
  <conditionalFormatting sqref="B365:N365">
    <cfRule type="cellIs" dxfId="1357" priority="498" operator="equal">
      <formula>""</formula>
    </cfRule>
  </conditionalFormatting>
  <conditionalFormatting sqref="B364:N364">
    <cfRule type="cellIs" dxfId="1356" priority="497" operator="equal">
      <formula>""</formula>
    </cfRule>
  </conditionalFormatting>
  <conditionalFormatting sqref="B363:N363">
    <cfRule type="cellIs" dxfId="1355" priority="496" operator="equal">
      <formula>""</formula>
    </cfRule>
  </conditionalFormatting>
  <conditionalFormatting sqref="B362:N362">
    <cfRule type="cellIs" dxfId="1354" priority="495" operator="equal">
      <formula>""</formula>
    </cfRule>
  </conditionalFormatting>
  <conditionalFormatting sqref="B361:N361">
    <cfRule type="cellIs" dxfId="1353" priority="494" operator="equal">
      <formula>""</formula>
    </cfRule>
  </conditionalFormatting>
  <conditionalFormatting sqref="C389:D389">
    <cfRule type="cellIs" dxfId="1352" priority="493" operator="equal">
      <formula>""</formula>
    </cfRule>
  </conditionalFormatting>
  <conditionalFormatting sqref="G389 L389">
    <cfRule type="cellIs" dxfId="1351" priority="492" operator="equal">
      <formula>""</formula>
    </cfRule>
  </conditionalFormatting>
  <conditionalFormatting sqref="B391:M391 B395:N395 B408:N408 B412:F412 B404:N404">
    <cfRule type="cellIs" dxfId="1350" priority="491" operator="equal">
      <formula>""</formula>
    </cfRule>
  </conditionalFormatting>
  <conditionalFormatting sqref="B395:N395">
    <cfRule type="expression" dxfId="1349" priority="490">
      <formula>AND($C389&lt;&gt;"",B395="")</formula>
    </cfRule>
  </conditionalFormatting>
  <conditionalFormatting sqref="B403:N403">
    <cfRule type="cellIs" dxfId="1348" priority="489" operator="equal">
      <formula>""</formula>
    </cfRule>
  </conditionalFormatting>
  <conditionalFormatting sqref="B402:N402">
    <cfRule type="cellIs" dxfId="1347" priority="488" operator="equal">
      <formula>""</formula>
    </cfRule>
  </conditionalFormatting>
  <conditionalFormatting sqref="B401:N401">
    <cfRule type="cellIs" dxfId="1346" priority="487" operator="equal">
      <formula>""</formula>
    </cfRule>
  </conditionalFormatting>
  <conditionalFormatting sqref="B400:N400">
    <cfRule type="cellIs" dxfId="1345" priority="486" operator="equal">
      <formula>""</formula>
    </cfRule>
  </conditionalFormatting>
  <conditionalFormatting sqref="B399:N399">
    <cfRule type="cellIs" dxfId="1344" priority="485" operator="equal">
      <formula>""</formula>
    </cfRule>
  </conditionalFormatting>
  <conditionalFormatting sqref="B398:N398">
    <cfRule type="cellIs" dxfId="1343" priority="484" operator="equal">
      <formula>""</formula>
    </cfRule>
  </conditionalFormatting>
  <conditionalFormatting sqref="B397:N397">
    <cfRule type="cellIs" dxfId="1342" priority="483" operator="equal">
      <formula>""</formula>
    </cfRule>
  </conditionalFormatting>
  <conditionalFormatting sqref="B396:N396">
    <cfRule type="cellIs" dxfId="1341" priority="482" operator="equal">
      <formula>""</formula>
    </cfRule>
  </conditionalFormatting>
  <conditionalFormatting sqref="C424:D424">
    <cfRule type="cellIs" dxfId="1340" priority="481" operator="equal">
      <formula>""</formula>
    </cfRule>
  </conditionalFormatting>
  <conditionalFormatting sqref="G424 L424">
    <cfRule type="cellIs" dxfId="1339" priority="480" operator="equal">
      <formula>""</formula>
    </cfRule>
  </conditionalFormatting>
  <conditionalFormatting sqref="B426:M426 B430:N430 B443:N443 B447:F447 B439:N439">
    <cfRule type="cellIs" dxfId="1338" priority="479" operator="equal">
      <formula>""</formula>
    </cfRule>
  </conditionalFormatting>
  <conditionalFormatting sqref="B430:N430">
    <cfRule type="expression" dxfId="1337" priority="478">
      <formula>AND($C424&lt;&gt;"",B430="")</formula>
    </cfRule>
  </conditionalFormatting>
  <conditionalFormatting sqref="B438:N438">
    <cfRule type="cellIs" dxfId="1336" priority="477" operator="equal">
      <formula>""</formula>
    </cfRule>
  </conditionalFormatting>
  <conditionalFormatting sqref="B437:N437">
    <cfRule type="cellIs" dxfId="1335" priority="476" operator="equal">
      <formula>""</formula>
    </cfRule>
  </conditionalFormatting>
  <conditionalFormatting sqref="B436:N436">
    <cfRule type="cellIs" dxfId="1334" priority="475" operator="equal">
      <formula>""</formula>
    </cfRule>
  </conditionalFormatting>
  <conditionalFormatting sqref="B435:N435">
    <cfRule type="cellIs" dxfId="1333" priority="474" operator="equal">
      <formula>""</formula>
    </cfRule>
  </conditionalFormatting>
  <conditionalFormatting sqref="B434:N434">
    <cfRule type="cellIs" dxfId="1332" priority="473" operator="equal">
      <formula>""</formula>
    </cfRule>
  </conditionalFormatting>
  <conditionalFormatting sqref="B433:N433">
    <cfRule type="cellIs" dxfId="1331" priority="472" operator="equal">
      <formula>""</formula>
    </cfRule>
  </conditionalFormatting>
  <conditionalFormatting sqref="B432:N432">
    <cfRule type="cellIs" dxfId="1330" priority="471" operator="equal">
      <formula>""</formula>
    </cfRule>
  </conditionalFormatting>
  <conditionalFormatting sqref="B431:N431">
    <cfRule type="cellIs" dxfId="1329" priority="470" operator="equal">
      <formula>""</formula>
    </cfRule>
  </conditionalFormatting>
  <conditionalFormatting sqref="C459:D459">
    <cfRule type="cellIs" dxfId="1328" priority="469" operator="equal">
      <formula>""</formula>
    </cfRule>
  </conditionalFormatting>
  <conditionalFormatting sqref="G459 L459">
    <cfRule type="cellIs" dxfId="1327" priority="468" operator="equal">
      <formula>""</formula>
    </cfRule>
  </conditionalFormatting>
  <conditionalFormatting sqref="B461:M461 B465:N465 B478:N478 B482:F482 B474:N474">
    <cfRule type="cellIs" dxfId="1326" priority="467" operator="equal">
      <formula>""</formula>
    </cfRule>
  </conditionalFormatting>
  <conditionalFormatting sqref="B465:N465">
    <cfRule type="expression" dxfId="1325" priority="466">
      <formula>AND($C459&lt;&gt;"",B465="")</formula>
    </cfRule>
  </conditionalFormatting>
  <conditionalFormatting sqref="B473:N473">
    <cfRule type="cellIs" dxfId="1324" priority="465" operator="equal">
      <formula>""</formula>
    </cfRule>
  </conditionalFormatting>
  <conditionalFormatting sqref="B472:N472">
    <cfRule type="cellIs" dxfId="1323" priority="464" operator="equal">
      <formula>""</formula>
    </cfRule>
  </conditionalFormatting>
  <conditionalFormatting sqref="B471:N471">
    <cfRule type="cellIs" dxfId="1322" priority="463" operator="equal">
      <formula>""</formula>
    </cfRule>
  </conditionalFormatting>
  <conditionalFormatting sqref="B470:N470">
    <cfRule type="cellIs" dxfId="1321" priority="462" operator="equal">
      <formula>""</formula>
    </cfRule>
  </conditionalFormatting>
  <conditionalFormatting sqref="B469:N469">
    <cfRule type="cellIs" dxfId="1320" priority="461" operator="equal">
      <formula>""</formula>
    </cfRule>
  </conditionalFormatting>
  <conditionalFormatting sqref="B468:N468">
    <cfRule type="cellIs" dxfId="1319" priority="460" operator="equal">
      <formula>""</formula>
    </cfRule>
  </conditionalFormatting>
  <conditionalFormatting sqref="B467:N467">
    <cfRule type="cellIs" dxfId="1318" priority="459" operator="equal">
      <formula>""</formula>
    </cfRule>
  </conditionalFormatting>
  <conditionalFormatting sqref="B466:N466">
    <cfRule type="cellIs" dxfId="1317" priority="458" operator="equal">
      <formula>""</formula>
    </cfRule>
  </conditionalFormatting>
  <conditionalFormatting sqref="C494:D494">
    <cfRule type="cellIs" dxfId="1316" priority="457" operator="equal">
      <formula>""</formula>
    </cfRule>
  </conditionalFormatting>
  <conditionalFormatting sqref="G494 L494">
    <cfRule type="cellIs" dxfId="1315" priority="456" operator="equal">
      <formula>""</formula>
    </cfRule>
  </conditionalFormatting>
  <conditionalFormatting sqref="B496:M496 B500:N500 B513:N513 B517:F517 B509:N509">
    <cfRule type="cellIs" dxfId="1314" priority="455" operator="equal">
      <formula>""</formula>
    </cfRule>
  </conditionalFormatting>
  <conditionalFormatting sqref="B500:N500">
    <cfRule type="expression" dxfId="1313" priority="454">
      <formula>AND($C494&lt;&gt;"",B500="")</formula>
    </cfRule>
  </conditionalFormatting>
  <conditionalFormatting sqref="B508:N508">
    <cfRule type="cellIs" dxfId="1312" priority="453" operator="equal">
      <formula>""</formula>
    </cfRule>
  </conditionalFormatting>
  <conditionalFormatting sqref="B507:N507">
    <cfRule type="cellIs" dxfId="1311" priority="452" operator="equal">
      <formula>""</formula>
    </cfRule>
  </conditionalFormatting>
  <conditionalFormatting sqref="B506:N506">
    <cfRule type="cellIs" dxfId="1310" priority="451" operator="equal">
      <formula>""</formula>
    </cfRule>
  </conditionalFormatting>
  <conditionalFormatting sqref="B505:N505">
    <cfRule type="cellIs" dxfId="1309" priority="450" operator="equal">
      <formula>""</formula>
    </cfRule>
  </conditionalFormatting>
  <conditionalFormatting sqref="B504:N504">
    <cfRule type="cellIs" dxfId="1308" priority="449" operator="equal">
      <formula>""</formula>
    </cfRule>
  </conditionalFormatting>
  <conditionalFormatting sqref="B503:N503">
    <cfRule type="cellIs" dxfId="1307" priority="448" operator="equal">
      <formula>""</formula>
    </cfRule>
  </conditionalFormatting>
  <conditionalFormatting sqref="B502:N502">
    <cfRule type="cellIs" dxfId="1306" priority="447" operator="equal">
      <formula>""</formula>
    </cfRule>
  </conditionalFormatting>
  <conditionalFormatting sqref="B501:N501">
    <cfRule type="cellIs" dxfId="1305" priority="446" operator="equal">
      <formula>""</formula>
    </cfRule>
  </conditionalFormatting>
  <conditionalFormatting sqref="C529:D529">
    <cfRule type="cellIs" dxfId="1304" priority="445" operator="equal">
      <formula>""</formula>
    </cfRule>
  </conditionalFormatting>
  <conditionalFormatting sqref="G529 L529">
    <cfRule type="cellIs" dxfId="1303" priority="444" operator="equal">
      <formula>""</formula>
    </cfRule>
  </conditionalFormatting>
  <conditionalFormatting sqref="B531:M531 B535:N535 B548:N548 B552:F552 B544:N544">
    <cfRule type="cellIs" dxfId="1302" priority="443" operator="equal">
      <formula>""</formula>
    </cfRule>
  </conditionalFormatting>
  <conditionalFormatting sqref="B535:N535">
    <cfRule type="expression" dxfId="1301" priority="442">
      <formula>AND($C529&lt;&gt;"",B535="")</formula>
    </cfRule>
  </conditionalFormatting>
  <conditionalFormatting sqref="B543:N543">
    <cfRule type="cellIs" dxfId="1300" priority="441" operator="equal">
      <formula>""</formula>
    </cfRule>
  </conditionalFormatting>
  <conditionalFormatting sqref="B542:N542">
    <cfRule type="cellIs" dxfId="1299" priority="440" operator="equal">
      <formula>""</formula>
    </cfRule>
  </conditionalFormatting>
  <conditionalFormatting sqref="B541:N541">
    <cfRule type="cellIs" dxfId="1298" priority="439" operator="equal">
      <formula>""</formula>
    </cfRule>
  </conditionalFormatting>
  <conditionalFormatting sqref="B540:N540">
    <cfRule type="cellIs" dxfId="1297" priority="438" operator="equal">
      <formula>""</formula>
    </cfRule>
  </conditionalFormatting>
  <conditionalFormatting sqref="B539:N539">
    <cfRule type="cellIs" dxfId="1296" priority="437" operator="equal">
      <formula>""</formula>
    </cfRule>
  </conditionalFormatting>
  <conditionalFormatting sqref="B538:N538">
    <cfRule type="cellIs" dxfId="1295" priority="436" operator="equal">
      <formula>""</formula>
    </cfRule>
  </conditionalFormatting>
  <conditionalFormatting sqref="B537:N537">
    <cfRule type="cellIs" dxfId="1294" priority="435" operator="equal">
      <formula>""</formula>
    </cfRule>
  </conditionalFormatting>
  <conditionalFormatting sqref="B536:N536">
    <cfRule type="cellIs" dxfId="1293" priority="434" operator="equal">
      <formula>""</formula>
    </cfRule>
  </conditionalFormatting>
  <conditionalFormatting sqref="C564:D564">
    <cfRule type="cellIs" dxfId="1292" priority="433" operator="equal">
      <formula>""</formula>
    </cfRule>
  </conditionalFormatting>
  <conditionalFormatting sqref="G564 L564">
    <cfRule type="cellIs" dxfId="1291" priority="432" operator="equal">
      <formula>""</formula>
    </cfRule>
  </conditionalFormatting>
  <conditionalFormatting sqref="B566:M566 B570:N570 B583:N583 B587:F587 B579:N579">
    <cfRule type="cellIs" dxfId="1290" priority="431" operator="equal">
      <formula>""</formula>
    </cfRule>
  </conditionalFormatting>
  <conditionalFormatting sqref="B570:N570">
    <cfRule type="expression" dxfId="1289" priority="430">
      <formula>AND($C564&lt;&gt;"",B570="")</formula>
    </cfRule>
  </conditionalFormatting>
  <conditionalFormatting sqref="B578:N578">
    <cfRule type="cellIs" dxfId="1288" priority="429" operator="equal">
      <formula>""</formula>
    </cfRule>
  </conditionalFormatting>
  <conditionalFormatting sqref="B577:N577">
    <cfRule type="cellIs" dxfId="1287" priority="428" operator="equal">
      <formula>""</formula>
    </cfRule>
  </conditionalFormatting>
  <conditionalFormatting sqref="B576:N576">
    <cfRule type="cellIs" dxfId="1286" priority="427" operator="equal">
      <formula>""</formula>
    </cfRule>
  </conditionalFormatting>
  <conditionalFormatting sqref="B575:N575">
    <cfRule type="cellIs" dxfId="1285" priority="426" operator="equal">
      <formula>""</formula>
    </cfRule>
  </conditionalFormatting>
  <conditionalFormatting sqref="B574:N574">
    <cfRule type="cellIs" dxfId="1284" priority="425" operator="equal">
      <formula>""</formula>
    </cfRule>
  </conditionalFormatting>
  <conditionalFormatting sqref="B573:N573">
    <cfRule type="cellIs" dxfId="1283" priority="424" operator="equal">
      <formula>""</formula>
    </cfRule>
  </conditionalFormatting>
  <conditionalFormatting sqref="B572:N572">
    <cfRule type="cellIs" dxfId="1282" priority="423" operator="equal">
      <formula>""</formula>
    </cfRule>
  </conditionalFormatting>
  <conditionalFormatting sqref="B571:N571">
    <cfRule type="cellIs" dxfId="1281" priority="422" operator="equal">
      <formula>""</formula>
    </cfRule>
  </conditionalFormatting>
  <conditionalFormatting sqref="C599:D599">
    <cfRule type="cellIs" dxfId="1280" priority="421" operator="equal">
      <formula>""</formula>
    </cfRule>
  </conditionalFormatting>
  <conditionalFormatting sqref="G599 L599">
    <cfRule type="cellIs" dxfId="1279" priority="420" operator="equal">
      <formula>""</formula>
    </cfRule>
  </conditionalFormatting>
  <conditionalFormatting sqref="B601:M601 B605:N605 B618:N618 B622:F622 B614:N614">
    <cfRule type="cellIs" dxfId="1278" priority="419" operator="equal">
      <formula>""</formula>
    </cfRule>
  </conditionalFormatting>
  <conditionalFormatting sqref="B605:N605">
    <cfRule type="expression" dxfId="1277" priority="418">
      <formula>AND($C599&lt;&gt;"",B605="")</formula>
    </cfRule>
  </conditionalFormatting>
  <conditionalFormatting sqref="B613:N613">
    <cfRule type="cellIs" dxfId="1276" priority="417" operator="equal">
      <formula>""</formula>
    </cfRule>
  </conditionalFormatting>
  <conditionalFormatting sqref="B612:N612">
    <cfRule type="cellIs" dxfId="1275" priority="416" operator="equal">
      <formula>""</formula>
    </cfRule>
  </conditionalFormatting>
  <conditionalFormatting sqref="B611:N611">
    <cfRule type="cellIs" dxfId="1274" priority="415" operator="equal">
      <formula>""</formula>
    </cfRule>
  </conditionalFormatting>
  <conditionalFormatting sqref="B610:N610">
    <cfRule type="cellIs" dxfId="1273" priority="414" operator="equal">
      <formula>""</formula>
    </cfRule>
  </conditionalFormatting>
  <conditionalFormatting sqref="B609:N609">
    <cfRule type="cellIs" dxfId="1272" priority="413" operator="equal">
      <formula>""</formula>
    </cfRule>
  </conditionalFormatting>
  <conditionalFormatting sqref="B608:N608">
    <cfRule type="cellIs" dxfId="1271" priority="412" operator="equal">
      <formula>""</formula>
    </cfRule>
  </conditionalFormatting>
  <conditionalFormatting sqref="B607:N607">
    <cfRule type="cellIs" dxfId="1270" priority="411" operator="equal">
      <formula>""</formula>
    </cfRule>
  </conditionalFormatting>
  <conditionalFormatting sqref="B606:N606">
    <cfRule type="cellIs" dxfId="1269" priority="410" operator="equal">
      <formula>""</formula>
    </cfRule>
  </conditionalFormatting>
  <conditionalFormatting sqref="C634:D634">
    <cfRule type="cellIs" dxfId="1268" priority="409" operator="equal">
      <formula>""</formula>
    </cfRule>
  </conditionalFormatting>
  <conditionalFormatting sqref="G634 L634">
    <cfRule type="cellIs" dxfId="1267" priority="408" operator="equal">
      <formula>""</formula>
    </cfRule>
  </conditionalFormatting>
  <conditionalFormatting sqref="B636:M636 B640:N640 B653:N653 B657:F657 B649:N649">
    <cfRule type="cellIs" dxfId="1266" priority="407" operator="equal">
      <formula>""</formula>
    </cfRule>
  </conditionalFormatting>
  <conditionalFormatting sqref="B640:N640">
    <cfRule type="expression" dxfId="1265" priority="406">
      <formula>AND($C634&lt;&gt;"",B640="")</formula>
    </cfRule>
  </conditionalFormatting>
  <conditionalFormatting sqref="B648:N648">
    <cfRule type="cellIs" dxfId="1264" priority="405" operator="equal">
      <formula>""</formula>
    </cfRule>
  </conditionalFormatting>
  <conditionalFormatting sqref="B647:N647">
    <cfRule type="cellIs" dxfId="1263" priority="404" operator="equal">
      <formula>""</formula>
    </cfRule>
  </conditionalFormatting>
  <conditionalFormatting sqref="B646:N646">
    <cfRule type="cellIs" dxfId="1262" priority="403" operator="equal">
      <formula>""</formula>
    </cfRule>
  </conditionalFormatting>
  <conditionalFormatting sqref="B645:N645">
    <cfRule type="cellIs" dxfId="1261" priority="402" operator="equal">
      <formula>""</formula>
    </cfRule>
  </conditionalFormatting>
  <conditionalFormatting sqref="B644:N644">
    <cfRule type="cellIs" dxfId="1260" priority="401" operator="equal">
      <formula>""</formula>
    </cfRule>
  </conditionalFormatting>
  <conditionalFormatting sqref="B643:N643">
    <cfRule type="cellIs" dxfId="1259" priority="400" operator="equal">
      <formula>""</formula>
    </cfRule>
  </conditionalFormatting>
  <conditionalFormatting sqref="B642:N642">
    <cfRule type="cellIs" dxfId="1258" priority="399" operator="equal">
      <formula>""</formula>
    </cfRule>
  </conditionalFormatting>
  <conditionalFormatting sqref="B641:N641">
    <cfRule type="cellIs" dxfId="1257" priority="398" operator="equal">
      <formula>""</formula>
    </cfRule>
  </conditionalFormatting>
  <conditionalFormatting sqref="C669:D669">
    <cfRule type="cellIs" dxfId="1256" priority="397" operator="equal">
      <formula>""</formula>
    </cfRule>
  </conditionalFormatting>
  <conditionalFormatting sqref="G669 L669">
    <cfRule type="cellIs" dxfId="1255" priority="396" operator="equal">
      <formula>""</formula>
    </cfRule>
  </conditionalFormatting>
  <conditionalFormatting sqref="B671:M671 B675:N675 B688:N688 B692:F692 B684:N684">
    <cfRule type="cellIs" dxfId="1254" priority="395" operator="equal">
      <formula>""</formula>
    </cfRule>
  </conditionalFormatting>
  <conditionalFormatting sqref="B675:N675">
    <cfRule type="expression" dxfId="1253" priority="394">
      <formula>AND($C669&lt;&gt;"",B675="")</formula>
    </cfRule>
  </conditionalFormatting>
  <conditionalFormatting sqref="B683:N683">
    <cfRule type="cellIs" dxfId="1252" priority="393" operator="equal">
      <formula>""</formula>
    </cfRule>
  </conditionalFormatting>
  <conditionalFormatting sqref="B682:N682">
    <cfRule type="cellIs" dxfId="1251" priority="392" operator="equal">
      <formula>""</formula>
    </cfRule>
  </conditionalFormatting>
  <conditionalFormatting sqref="B681:N681">
    <cfRule type="cellIs" dxfId="1250" priority="391" operator="equal">
      <formula>""</formula>
    </cfRule>
  </conditionalFormatting>
  <conditionalFormatting sqref="B680:N680">
    <cfRule type="cellIs" dxfId="1249" priority="390" operator="equal">
      <formula>""</formula>
    </cfRule>
  </conditionalFormatting>
  <conditionalFormatting sqref="B679:N679">
    <cfRule type="cellIs" dxfId="1248" priority="389" operator="equal">
      <formula>""</formula>
    </cfRule>
  </conditionalFormatting>
  <conditionalFormatting sqref="B678:N678">
    <cfRule type="cellIs" dxfId="1247" priority="388" operator="equal">
      <formula>""</formula>
    </cfRule>
  </conditionalFormatting>
  <conditionalFormatting sqref="B677:N677">
    <cfRule type="cellIs" dxfId="1246" priority="387" operator="equal">
      <formula>""</formula>
    </cfRule>
  </conditionalFormatting>
  <conditionalFormatting sqref="B676:N676">
    <cfRule type="cellIs" dxfId="1245" priority="386" operator="equal">
      <formula>""</formula>
    </cfRule>
  </conditionalFormatting>
  <conditionalFormatting sqref="C704:D704">
    <cfRule type="cellIs" dxfId="1244" priority="385" operator="equal">
      <formula>""</formula>
    </cfRule>
  </conditionalFormatting>
  <conditionalFormatting sqref="G704 L704">
    <cfRule type="cellIs" dxfId="1243" priority="384" operator="equal">
      <formula>""</formula>
    </cfRule>
  </conditionalFormatting>
  <conditionalFormatting sqref="B706:M706 B710:N710 B723:N723 B727:F727 B719:N719">
    <cfRule type="cellIs" dxfId="1242" priority="383" operator="equal">
      <formula>""</formula>
    </cfRule>
  </conditionalFormatting>
  <conditionalFormatting sqref="B710:N710">
    <cfRule type="expression" dxfId="1241" priority="382">
      <formula>AND($C704&lt;&gt;"",B710="")</formula>
    </cfRule>
  </conditionalFormatting>
  <conditionalFormatting sqref="B718:N718">
    <cfRule type="cellIs" dxfId="1240" priority="381" operator="equal">
      <formula>""</formula>
    </cfRule>
  </conditionalFormatting>
  <conditionalFormatting sqref="B717:N717">
    <cfRule type="cellIs" dxfId="1239" priority="380" operator="equal">
      <formula>""</formula>
    </cfRule>
  </conditionalFormatting>
  <conditionalFormatting sqref="B716:N716">
    <cfRule type="cellIs" dxfId="1238" priority="379" operator="equal">
      <formula>""</formula>
    </cfRule>
  </conditionalFormatting>
  <conditionalFormatting sqref="B715:N715">
    <cfRule type="cellIs" dxfId="1237" priority="378" operator="equal">
      <formula>""</formula>
    </cfRule>
  </conditionalFormatting>
  <conditionalFormatting sqref="B714:N714">
    <cfRule type="cellIs" dxfId="1236" priority="377" operator="equal">
      <formula>""</formula>
    </cfRule>
  </conditionalFormatting>
  <conditionalFormatting sqref="B713:N713">
    <cfRule type="cellIs" dxfId="1235" priority="376" operator="equal">
      <formula>""</formula>
    </cfRule>
  </conditionalFormatting>
  <conditionalFormatting sqref="B712:N712">
    <cfRule type="cellIs" dxfId="1234" priority="375" operator="equal">
      <formula>""</formula>
    </cfRule>
  </conditionalFormatting>
  <conditionalFormatting sqref="B711:N711">
    <cfRule type="cellIs" dxfId="1233" priority="374" operator="equal">
      <formula>""</formula>
    </cfRule>
  </conditionalFormatting>
  <conditionalFormatting sqref="C739:D739">
    <cfRule type="cellIs" dxfId="1232" priority="373" operator="equal">
      <formula>""</formula>
    </cfRule>
  </conditionalFormatting>
  <conditionalFormatting sqref="G739 L739">
    <cfRule type="cellIs" dxfId="1231" priority="372" operator="equal">
      <formula>""</formula>
    </cfRule>
  </conditionalFormatting>
  <conditionalFormatting sqref="B741:M741 B745:N745 B758:N758 B762:F762 B754:N754">
    <cfRule type="cellIs" dxfId="1230" priority="371" operator="equal">
      <formula>""</formula>
    </cfRule>
  </conditionalFormatting>
  <conditionalFormatting sqref="B745:N745">
    <cfRule type="expression" dxfId="1229" priority="370">
      <formula>AND($C739&lt;&gt;"",B745="")</formula>
    </cfRule>
  </conditionalFormatting>
  <conditionalFormatting sqref="B753:N753">
    <cfRule type="cellIs" dxfId="1228" priority="369" operator="equal">
      <formula>""</formula>
    </cfRule>
  </conditionalFormatting>
  <conditionalFormatting sqref="B752:N752">
    <cfRule type="cellIs" dxfId="1227" priority="368" operator="equal">
      <formula>""</formula>
    </cfRule>
  </conditionalFormatting>
  <conditionalFormatting sqref="B751:N751">
    <cfRule type="cellIs" dxfId="1226" priority="367" operator="equal">
      <formula>""</formula>
    </cfRule>
  </conditionalFormatting>
  <conditionalFormatting sqref="B750:N750">
    <cfRule type="cellIs" dxfId="1225" priority="366" operator="equal">
      <formula>""</formula>
    </cfRule>
  </conditionalFormatting>
  <conditionalFormatting sqref="B749:N749">
    <cfRule type="cellIs" dxfId="1224" priority="365" operator="equal">
      <formula>""</formula>
    </cfRule>
  </conditionalFormatting>
  <conditionalFormatting sqref="B748:N748">
    <cfRule type="cellIs" dxfId="1223" priority="364" operator="equal">
      <formula>""</formula>
    </cfRule>
  </conditionalFormatting>
  <conditionalFormatting sqref="B747:N747">
    <cfRule type="cellIs" dxfId="1222" priority="363" operator="equal">
      <formula>""</formula>
    </cfRule>
  </conditionalFormatting>
  <conditionalFormatting sqref="B746:N746">
    <cfRule type="cellIs" dxfId="1221" priority="362" operator="equal">
      <formula>""</formula>
    </cfRule>
  </conditionalFormatting>
  <conditionalFormatting sqref="C774:D774">
    <cfRule type="cellIs" dxfId="1220" priority="361" operator="equal">
      <formula>""</formula>
    </cfRule>
  </conditionalFormatting>
  <conditionalFormatting sqref="G774 L774">
    <cfRule type="cellIs" dxfId="1219" priority="360" operator="equal">
      <formula>""</formula>
    </cfRule>
  </conditionalFormatting>
  <conditionalFormatting sqref="B776:M776 B780:N780 B793:N793 B797:F797 B789:N789">
    <cfRule type="cellIs" dxfId="1218" priority="359" operator="equal">
      <formula>""</formula>
    </cfRule>
  </conditionalFormatting>
  <conditionalFormatting sqref="B780:N780">
    <cfRule type="expression" dxfId="1217" priority="358">
      <formula>AND($C774&lt;&gt;"",B780="")</formula>
    </cfRule>
  </conditionalFormatting>
  <conditionalFormatting sqref="B788:N788">
    <cfRule type="cellIs" dxfId="1216" priority="357" operator="equal">
      <formula>""</formula>
    </cfRule>
  </conditionalFormatting>
  <conditionalFormatting sqref="B787:N787">
    <cfRule type="cellIs" dxfId="1215" priority="356" operator="equal">
      <formula>""</formula>
    </cfRule>
  </conditionalFormatting>
  <conditionalFormatting sqref="B786:N786">
    <cfRule type="cellIs" dxfId="1214" priority="355" operator="equal">
      <formula>""</formula>
    </cfRule>
  </conditionalFormatting>
  <conditionalFormatting sqref="B785:N785">
    <cfRule type="cellIs" dxfId="1213" priority="354" operator="equal">
      <formula>""</formula>
    </cfRule>
  </conditionalFormatting>
  <conditionalFormatting sqref="B784:N784">
    <cfRule type="cellIs" dxfId="1212" priority="353" operator="equal">
      <formula>""</formula>
    </cfRule>
  </conditionalFormatting>
  <conditionalFormatting sqref="B783:N783">
    <cfRule type="cellIs" dxfId="1211" priority="352" operator="equal">
      <formula>""</formula>
    </cfRule>
  </conditionalFormatting>
  <conditionalFormatting sqref="B782:N782">
    <cfRule type="cellIs" dxfId="1210" priority="351" operator="equal">
      <formula>""</formula>
    </cfRule>
  </conditionalFormatting>
  <conditionalFormatting sqref="B781:N781">
    <cfRule type="cellIs" dxfId="1209" priority="350" operator="equal">
      <formula>""</formula>
    </cfRule>
  </conditionalFormatting>
  <conditionalFormatting sqref="C809:D809">
    <cfRule type="cellIs" dxfId="1208" priority="349" operator="equal">
      <formula>""</formula>
    </cfRule>
  </conditionalFormatting>
  <conditionalFormatting sqref="G809 L809">
    <cfRule type="cellIs" dxfId="1207" priority="348" operator="equal">
      <formula>""</formula>
    </cfRule>
  </conditionalFormatting>
  <conditionalFormatting sqref="B811:M811 B815:N815 B828:N828 B832:F832 B824:N824">
    <cfRule type="cellIs" dxfId="1206" priority="347" operator="equal">
      <formula>""</formula>
    </cfRule>
  </conditionalFormatting>
  <conditionalFormatting sqref="B815:N815">
    <cfRule type="expression" dxfId="1205" priority="346">
      <formula>AND($C809&lt;&gt;"",B815="")</formula>
    </cfRule>
  </conditionalFormatting>
  <conditionalFormatting sqref="B823:N823">
    <cfRule type="cellIs" dxfId="1204" priority="345" operator="equal">
      <formula>""</formula>
    </cfRule>
  </conditionalFormatting>
  <conditionalFormatting sqref="B822:N822">
    <cfRule type="cellIs" dxfId="1203" priority="344" operator="equal">
      <formula>""</formula>
    </cfRule>
  </conditionalFormatting>
  <conditionalFormatting sqref="B821:N821">
    <cfRule type="cellIs" dxfId="1202" priority="343" operator="equal">
      <formula>""</formula>
    </cfRule>
  </conditionalFormatting>
  <conditionalFormatting sqref="B820:N820">
    <cfRule type="cellIs" dxfId="1201" priority="342" operator="equal">
      <formula>""</formula>
    </cfRule>
  </conditionalFormatting>
  <conditionalFormatting sqref="B819:N819">
    <cfRule type="cellIs" dxfId="1200" priority="341" operator="equal">
      <formula>""</formula>
    </cfRule>
  </conditionalFormatting>
  <conditionalFormatting sqref="B818:N818">
    <cfRule type="cellIs" dxfId="1199" priority="340" operator="equal">
      <formula>""</formula>
    </cfRule>
  </conditionalFormatting>
  <conditionalFormatting sqref="B817:N817">
    <cfRule type="cellIs" dxfId="1198" priority="339" operator="equal">
      <formula>""</formula>
    </cfRule>
  </conditionalFormatting>
  <conditionalFormatting sqref="B816:N816">
    <cfRule type="cellIs" dxfId="1197" priority="338" operator="equal">
      <formula>""</formula>
    </cfRule>
  </conditionalFormatting>
  <conditionalFormatting sqref="C844:D844">
    <cfRule type="cellIs" dxfId="1196" priority="337" operator="equal">
      <formula>""</formula>
    </cfRule>
  </conditionalFormatting>
  <conditionalFormatting sqref="G844 L844">
    <cfRule type="cellIs" dxfId="1195" priority="336" operator="equal">
      <formula>""</formula>
    </cfRule>
  </conditionalFormatting>
  <conditionalFormatting sqref="B846:M846 B850:N850 B863:N863 B867:F867 B859:N859">
    <cfRule type="cellIs" dxfId="1194" priority="335" operator="equal">
      <formula>""</formula>
    </cfRule>
  </conditionalFormatting>
  <conditionalFormatting sqref="B850:N850">
    <cfRule type="expression" dxfId="1193" priority="334">
      <formula>AND($C844&lt;&gt;"",B850="")</formula>
    </cfRule>
  </conditionalFormatting>
  <conditionalFormatting sqref="B858:N858">
    <cfRule type="cellIs" dxfId="1192" priority="333" operator="equal">
      <formula>""</formula>
    </cfRule>
  </conditionalFormatting>
  <conditionalFormatting sqref="B857:N857">
    <cfRule type="cellIs" dxfId="1191" priority="332" operator="equal">
      <formula>""</formula>
    </cfRule>
  </conditionalFormatting>
  <conditionalFormatting sqref="B856:N856">
    <cfRule type="cellIs" dxfId="1190" priority="331" operator="equal">
      <formula>""</formula>
    </cfRule>
  </conditionalFormatting>
  <conditionalFormatting sqref="B855:N855">
    <cfRule type="cellIs" dxfId="1189" priority="330" operator="equal">
      <formula>""</formula>
    </cfRule>
  </conditionalFormatting>
  <conditionalFormatting sqref="B854:N854">
    <cfRule type="cellIs" dxfId="1188" priority="329" operator="equal">
      <formula>""</formula>
    </cfRule>
  </conditionalFormatting>
  <conditionalFormatting sqref="B853:N853">
    <cfRule type="cellIs" dxfId="1187" priority="328" operator="equal">
      <formula>""</formula>
    </cfRule>
  </conditionalFormatting>
  <conditionalFormatting sqref="B852:N852">
    <cfRule type="cellIs" dxfId="1186" priority="327" operator="equal">
      <formula>""</formula>
    </cfRule>
  </conditionalFormatting>
  <conditionalFormatting sqref="B851:N851">
    <cfRule type="cellIs" dxfId="1185" priority="326" operator="equal">
      <formula>""</formula>
    </cfRule>
  </conditionalFormatting>
  <conditionalFormatting sqref="C879:D879">
    <cfRule type="cellIs" dxfId="1184" priority="325" operator="equal">
      <formula>""</formula>
    </cfRule>
  </conditionalFormatting>
  <conditionalFormatting sqref="G879 L879">
    <cfRule type="cellIs" dxfId="1183" priority="324" operator="equal">
      <formula>""</formula>
    </cfRule>
  </conditionalFormatting>
  <conditionalFormatting sqref="B881:M881 B885:N885 B898:N898 B902:F902 B894:N894">
    <cfRule type="cellIs" dxfId="1182" priority="323" operator="equal">
      <formula>""</formula>
    </cfRule>
  </conditionalFormatting>
  <conditionalFormatting sqref="B885:N885">
    <cfRule type="expression" dxfId="1181" priority="322">
      <formula>AND($C879&lt;&gt;"",B885="")</formula>
    </cfRule>
  </conditionalFormatting>
  <conditionalFormatting sqref="B893:N893">
    <cfRule type="cellIs" dxfId="1180" priority="321" operator="equal">
      <formula>""</formula>
    </cfRule>
  </conditionalFormatting>
  <conditionalFormatting sqref="B892:N892">
    <cfRule type="cellIs" dxfId="1179" priority="320" operator="equal">
      <formula>""</formula>
    </cfRule>
  </conditionalFormatting>
  <conditionalFormatting sqref="B891:N891">
    <cfRule type="cellIs" dxfId="1178" priority="319" operator="equal">
      <formula>""</formula>
    </cfRule>
  </conditionalFormatting>
  <conditionalFormatting sqref="B890:N890">
    <cfRule type="cellIs" dxfId="1177" priority="318" operator="equal">
      <formula>""</formula>
    </cfRule>
  </conditionalFormatting>
  <conditionalFormatting sqref="B889:N889">
    <cfRule type="cellIs" dxfId="1176" priority="317" operator="equal">
      <formula>""</formula>
    </cfRule>
  </conditionalFormatting>
  <conditionalFormatting sqref="B888:N888">
    <cfRule type="cellIs" dxfId="1175" priority="316" operator="equal">
      <formula>""</formula>
    </cfRule>
  </conditionalFormatting>
  <conditionalFormatting sqref="B887:N887">
    <cfRule type="cellIs" dxfId="1174" priority="315" operator="equal">
      <formula>""</formula>
    </cfRule>
  </conditionalFormatting>
  <conditionalFormatting sqref="B886:N886">
    <cfRule type="cellIs" dxfId="1173" priority="314" operator="equal">
      <formula>""</formula>
    </cfRule>
  </conditionalFormatting>
  <conditionalFormatting sqref="C914:D914">
    <cfRule type="cellIs" dxfId="1172" priority="313" operator="equal">
      <formula>""</formula>
    </cfRule>
  </conditionalFormatting>
  <conditionalFormatting sqref="G914 L914">
    <cfRule type="cellIs" dxfId="1171" priority="312" operator="equal">
      <formula>""</formula>
    </cfRule>
  </conditionalFormatting>
  <conditionalFormatting sqref="B916:M916 B920:N920 B933:N933 B937:F937 B929:N929">
    <cfRule type="cellIs" dxfId="1170" priority="311" operator="equal">
      <formula>""</formula>
    </cfRule>
  </conditionalFormatting>
  <conditionalFormatting sqref="B920:N920">
    <cfRule type="expression" dxfId="1169" priority="310">
      <formula>AND($C914&lt;&gt;"",B920="")</formula>
    </cfRule>
  </conditionalFormatting>
  <conditionalFormatting sqref="B928:N928">
    <cfRule type="cellIs" dxfId="1168" priority="309" operator="equal">
      <formula>""</formula>
    </cfRule>
  </conditionalFormatting>
  <conditionalFormatting sqref="B927:N927">
    <cfRule type="cellIs" dxfId="1167" priority="308" operator="equal">
      <formula>""</formula>
    </cfRule>
  </conditionalFormatting>
  <conditionalFormatting sqref="B926:N926">
    <cfRule type="cellIs" dxfId="1166" priority="307" operator="equal">
      <formula>""</formula>
    </cfRule>
  </conditionalFormatting>
  <conditionalFormatting sqref="B925:N925">
    <cfRule type="cellIs" dxfId="1165" priority="306" operator="equal">
      <formula>""</formula>
    </cfRule>
  </conditionalFormatting>
  <conditionalFormatting sqref="B924:N924">
    <cfRule type="cellIs" dxfId="1164" priority="305" operator="equal">
      <formula>""</formula>
    </cfRule>
  </conditionalFormatting>
  <conditionalFormatting sqref="B923:N923">
    <cfRule type="cellIs" dxfId="1163" priority="304" operator="equal">
      <formula>""</formula>
    </cfRule>
  </conditionalFormatting>
  <conditionalFormatting sqref="B922:N922">
    <cfRule type="cellIs" dxfId="1162" priority="303" operator="equal">
      <formula>""</formula>
    </cfRule>
  </conditionalFormatting>
  <conditionalFormatting sqref="B921:N921">
    <cfRule type="cellIs" dxfId="1161" priority="302" operator="equal">
      <formula>""</formula>
    </cfRule>
  </conditionalFormatting>
  <conditionalFormatting sqref="C949:D949">
    <cfRule type="cellIs" dxfId="1160" priority="301" operator="equal">
      <formula>""</formula>
    </cfRule>
  </conditionalFormatting>
  <conditionalFormatting sqref="G949 L949">
    <cfRule type="cellIs" dxfId="1159" priority="300" operator="equal">
      <formula>""</formula>
    </cfRule>
  </conditionalFormatting>
  <conditionalFormatting sqref="B951:M951 B955:N955 B968:N968 B972:F972 B964:N964">
    <cfRule type="cellIs" dxfId="1158" priority="299" operator="equal">
      <formula>""</formula>
    </cfRule>
  </conditionalFormatting>
  <conditionalFormatting sqref="B955:N955">
    <cfRule type="expression" dxfId="1157" priority="298">
      <formula>AND($C949&lt;&gt;"",B955="")</formula>
    </cfRule>
  </conditionalFormatting>
  <conditionalFormatting sqref="B963:N963">
    <cfRule type="cellIs" dxfId="1156" priority="297" operator="equal">
      <formula>""</formula>
    </cfRule>
  </conditionalFormatting>
  <conditionalFormatting sqref="B962:N962">
    <cfRule type="cellIs" dxfId="1155" priority="296" operator="equal">
      <formula>""</formula>
    </cfRule>
  </conditionalFormatting>
  <conditionalFormatting sqref="B961:N961">
    <cfRule type="cellIs" dxfId="1154" priority="295" operator="equal">
      <formula>""</formula>
    </cfRule>
  </conditionalFormatting>
  <conditionalFormatting sqref="B960:N960">
    <cfRule type="cellIs" dxfId="1153" priority="294" operator="equal">
      <formula>""</formula>
    </cfRule>
  </conditionalFormatting>
  <conditionalFormatting sqref="B959:N959">
    <cfRule type="cellIs" dxfId="1152" priority="293" operator="equal">
      <formula>""</formula>
    </cfRule>
  </conditionalFormatting>
  <conditionalFormatting sqref="B958:N958">
    <cfRule type="cellIs" dxfId="1151" priority="292" operator="equal">
      <formula>""</formula>
    </cfRule>
  </conditionalFormatting>
  <conditionalFormatting sqref="B957:N957">
    <cfRule type="cellIs" dxfId="1150" priority="291" operator="equal">
      <formula>""</formula>
    </cfRule>
  </conditionalFormatting>
  <conditionalFormatting sqref="B956:N956">
    <cfRule type="cellIs" dxfId="1149" priority="290" operator="equal">
      <formula>""</formula>
    </cfRule>
  </conditionalFormatting>
  <conditionalFormatting sqref="C984:D984">
    <cfRule type="cellIs" dxfId="1148" priority="289" operator="equal">
      <formula>""</formula>
    </cfRule>
  </conditionalFormatting>
  <conditionalFormatting sqref="G984 L984">
    <cfRule type="cellIs" dxfId="1147" priority="288" operator="equal">
      <formula>""</formula>
    </cfRule>
  </conditionalFormatting>
  <conditionalFormatting sqref="B986:M986 B990:N990 B1003:N1003 B1007:F1007 B999:N999">
    <cfRule type="cellIs" dxfId="1146" priority="287" operator="equal">
      <formula>""</formula>
    </cfRule>
  </conditionalFormatting>
  <conditionalFormatting sqref="B990:N990">
    <cfRule type="expression" dxfId="1145" priority="286">
      <formula>AND($C984&lt;&gt;"",B990="")</formula>
    </cfRule>
  </conditionalFormatting>
  <conditionalFormatting sqref="B998:N998">
    <cfRule type="cellIs" dxfId="1144" priority="285" operator="equal">
      <formula>""</formula>
    </cfRule>
  </conditionalFormatting>
  <conditionalFormatting sqref="B997:N997">
    <cfRule type="cellIs" dxfId="1143" priority="284" operator="equal">
      <formula>""</formula>
    </cfRule>
  </conditionalFormatting>
  <conditionalFormatting sqref="B996:N996">
    <cfRule type="cellIs" dxfId="1142" priority="283" operator="equal">
      <formula>""</formula>
    </cfRule>
  </conditionalFormatting>
  <conditionalFormatting sqref="B995:N995">
    <cfRule type="cellIs" dxfId="1141" priority="282" operator="equal">
      <formula>""</formula>
    </cfRule>
  </conditionalFormatting>
  <conditionalFormatting sqref="B994:N994">
    <cfRule type="cellIs" dxfId="1140" priority="281" operator="equal">
      <formula>""</formula>
    </cfRule>
  </conditionalFormatting>
  <conditionalFormatting sqref="B993:N993">
    <cfRule type="cellIs" dxfId="1139" priority="280" operator="equal">
      <formula>""</formula>
    </cfRule>
  </conditionalFormatting>
  <conditionalFormatting sqref="B992:N992">
    <cfRule type="cellIs" dxfId="1138" priority="279" operator="equal">
      <formula>""</formula>
    </cfRule>
  </conditionalFormatting>
  <conditionalFormatting sqref="B991:N991">
    <cfRule type="cellIs" dxfId="1137" priority="278" operator="equal">
      <formula>""</formula>
    </cfRule>
  </conditionalFormatting>
  <conditionalFormatting sqref="C1019:D1019">
    <cfRule type="cellIs" dxfId="1136" priority="277" operator="equal">
      <formula>""</formula>
    </cfRule>
  </conditionalFormatting>
  <conditionalFormatting sqref="G1019 L1019">
    <cfRule type="cellIs" dxfId="1135" priority="276" operator="equal">
      <formula>""</formula>
    </cfRule>
  </conditionalFormatting>
  <conditionalFormatting sqref="B1021:M1021 B1025:N1025 B1038:N1038 B1042:F1042 B1034:N1034">
    <cfRule type="cellIs" dxfId="1134" priority="275" operator="equal">
      <formula>""</formula>
    </cfRule>
  </conditionalFormatting>
  <conditionalFormatting sqref="B1025:N1025">
    <cfRule type="expression" dxfId="1133" priority="274">
      <formula>AND($C1019&lt;&gt;"",B1025="")</formula>
    </cfRule>
  </conditionalFormatting>
  <conditionalFormatting sqref="B1033:N1033">
    <cfRule type="cellIs" dxfId="1132" priority="273" operator="equal">
      <formula>""</formula>
    </cfRule>
  </conditionalFormatting>
  <conditionalFormatting sqref="B1032:N1032">
    <cfRule type="cellIs" dxfId="1131" priority="272" operator="equal">
      <formula>""</formula>
    </cfRule>
  </conditionalFormatting>
  <conditionalFormatting sqref="B1031:N1031">
    <cfRule type="cellIs" dxfId="1130" priority="271" operator="equal">
      <formula>""</formula>
    </cfRule>
  </conditionalFormatting>
  <conditionalFormatting sqref="B1030:N1030">
    <cfRule type="cellIs" dxfId="1129" priority="270" operator="equal">
      <formula>""</formula>
    </cfRule>
  </conditionalFormatting>
  <conditionalFormatting sqref="B1029:N1029">
    <cfRule type="cellIs" dxfId="1128" priority="269" operator="equal">
      <formula>""</formula>
    </cfRule>
  </conditionalFormatting>
  <conditionalFormatting sqref="B1028:N1028">
    <cfRule type="cellIs" dxfId="1127" priority="268" operator="equal">
      <formula>""</formula>
    </cfRule>
  </conditionalFormatting>
  <conditionalFormatting sqref="B1027:N1027">
    <cfRule type="cellIs" dxfId="1126" priority="267" operator="equal">
      <formula>""</formula>
    </cfRule>
  </conditionalFormatting>
  <conditionalFormatting sqref="B1026:N1026">
    <cfRule type="cellIs" dxfId="1125" priority="266" operator="equal">
      <formula>""</formula>
    </cfRule>
  </conditionalFormatting>
  <conditionalFormatting sqref="C1054:D1054">
    <cfRule type="cellIs" dxfId="1124" priority="265" operator="equal">
      <formula>""</formula>
    </cfRule>
  </conditionalFormatting>
  <conditionalFormatting sqref="G1054 L1054">
    <cfRule type="cellIs" dxfId="1123" priority="264" operator="equal">
      <formula>""</formula>
    </cfRule>
  </conditionalFormatting>
  <conditionalFormatting sqref="B1056:M1056 B1060:N1060 B1073:N1073 B1077:F1077 B1069:N1069">
    <cfRule type="cellIs" dxfId="1122" priority="263" operator="equal">
      <formula>""</formula>
    </cfRule>
  </conditionalFormatting>
  <conditionalFormatting sqref="B1060:N1060">
    <cfRule type="expression" dxfId="1121" priority="262">
      <formula>AND($C1054&lt;&gt;"",B1060="")</formula>
    </cfRule>
  </conditionalFormatting>
  <conditionalFormatting sqref="B1068:N1068">
    <cfRule type="cellIs" dxfId="1120" priority="261" operator="equal">
      <formula>""</formula>
    </cfRule>
  </conditionalFormatting>
  <conditionalFormatting sqref="B1067:N1067">
    <cfRule type="cellIs" dxfId="1119" priority="260" operator="equal">
      <formula>""</formula>
    </cfRule>
  </conditionalFormatting>
  <conditionalFormatting sqref="B1066:N1066">
    <cfRule type="cellIs" dxfId="1118" priority="259" operator="equal">
      <formula>""</formula>
    </cfRule>
  </conditionalFormatting>
  <conditionalFormatting sqref="B1065:N1065">
    <cfRule type="cellIs" dxfId="1117" priority="258" operator="equal">
      <formula>""</formula>
    </cfRule>
  </conditionalFormatting>
  <conditionalFormatting sqref="B1064:N1064">
    <cfRule type="cellIs" dxfId="1116" priority="257" operator="equal">
      <formula>""</formula>
    </cfRule>
  </conditionalFormatting>
  <conditionalFormatting sqref="B1063:N1063">
    <cfRule type="cellIs" dxfId="1115" priority="256" operator="equal">
      <formula>""</formula>
    </cfRule>
  </conditionalFormatting>
  <conditionalFormatting sqref="B1062:N1062">
    <cfRule type="cellIs" dxfId="1114" priority="255" operator="equal">
      <formula>""</formula>
    </cfRule>
  </conditionalFormatting>
  <conditionalFormatting sqref="B1061:N1061">
    <cfRule type="cellIs" dxfId="1113" priority="254" operator="equal">
      <formula>""</formula>
    </cfRule>
  </conditionalFormatting>
  <conditionalFormatting sqref="C1089:D1089">
    <cfRule type="cellIs" dxfId="1112" priority="253" operator="equal">
      <formula>""</formula>
    </cfRule>
  </conditionalFormatting>
  <conditionalFormatting sqref="G1089 L1089">
    <cfRule type="cellIs" dxfId="1111" priority="252" operator="equal">
      <formula>""</formula>
    </cfRule>
  </conditionalFormatting>
  <conditionalFormatting sqref="B1091:M1091 B1095:N1095 B1108:N1108 B1112:F1112 B1104:N1104">
    <cfRule type="cellIs" dxfId="1110" priority="251" operator="equal">
      <formula>""</formula>
    </cfRule>
  </conditionalFormatting>
  <conditionalFormatting sqref="B1095:N1095">
    <cfRule type="expression" dxfId="1109" priority="250">
      <formula>AND($C1089&lt;&gt;"",B1095="")</formula>
    </cfRule>
  </conditionalFormatting>
  <conditionalFormatting sqref="B1103:N1103">
    <cfRule type="cellIs" dxfId="1108" priority="249" operator="equal">
      <formula>""</formula>
    </cfRule>
  </conditionalFormatting>
  <conditionalFormatting sqref="B1102:N1102">
    <cfRule type="cellIs" dxfId="1107" priority="248" operator="equal">
      <formula>""</formula>
    </cfRule>
  </conditionalFormatting>
  <conditionalFormatting sqref="B1101:N1101">
    <cfRule type="cellIs" dxfId="1106" priority="247" operator="equal">
      <formula>""</formula>
    </cfRule>
  </conditionalFormatting>
  <conditionalFormatting sqref="B1100:N1100">
    <cfRule type="cellIs" dxfId="1105" priority="246" operator="equal">
      <formula>""</formula>
    </cfRule>
  </conditionalFormatting>
  <conditionalFormatting sqref="B1099:N1099">
    <cfRule type="cellIs" dxfId="1104" priority="245" operator="equal">
      <formula>""</formula>
    </cfRule>
  </conditionalFormatting>
  <conditionalFormatting sqref="B1098:N1098">
    <cfRule type="cellIs" dxfId="1103" priority="244" operator="equal">
      <formula>""</formula>
    </cfRule>
  </conditionalFormatting>
  <conditionalFormatting sqref="B1097:N1097">
    <cfRule type="cellIs" dxfId="1102" priority="243" operator="equal">
      <formula>""</formula>
    </cfRule>
  </conditionalFormatting>
  <conditionalFormatting sqref="B1096:N1096">
    <cfRule type="cellIs" dxfId="1101" priority="242" operator="equal">
      <formula>""</formula>
    </cfRule>
  </conditionalFormatting>
  <conditionalFormatting sqref="C1124:D1124">
    <cfRule type="cellIs" dxfId="1100" priority="241" operator="equal">
      <formula>""</formula>
    </cfRule>
  </conditionalFormatting>
  <conditionalFormatting sqref="G1124 L1124">
    <cfRule type="cellIs" dxfId="1099" priority="240" operator="equal">
      <formula>""</formula>
    </cfRule>
  </conditionalFormatting>
  <conditionalFormatting sqref="B1126:M1126 B1130:N1130 B1143:N1143 B1147:F1147 B1139:N1139">
    <cfRule type="cellIs" dxfId="1098" priority="239" operator="equal">
      <formula>""</formula>
    </cfRule>
  </conditionalFormatting>
  <conditionalFormatting sqref="B1130:N1130">
    <cfRule type="expression" dxfId="1097" priority="238">
      <formula>AND($C1124&lt;&gt;"",B1130="")</formula>
    </cfRule>
  </conditionalFormatting>
  <conditionalFormatting sqref="B1138:N1138">
    <cfRule type="cellIs" dxfId="1096" priority="237" operator="equal">
      <formula>""</formula>
    </cfRule>
  </conditionalFormatting>
  <conditionalFormatting sqref="B1137:N1137">
    <cfRule type="cellIs" dxfId="1095" priority="236" operator="equal">
      <formula>""</formula>
    </cfRule>
  </conditionalFormatting>
  <conditionalFormatting sqref="B1136:N1136">
    <cfRule type="cellIs" dxfId="1094" priority="235" operator="equal">
      <formula>""</formula>
    </cfRule>
  </conditionalFormatting>
  <conditionalFormatting sqref="B1135:N1135">
    <cfRule type="cellIs" dxfId="1093" priority="234" operator="equal">
      <formula>""</formula>
    </cfRule>
  </conditionalFormatting>
  <conditionalFormatting sqref="B1134:N1134">
    <cfRule type="cellIs" dxfId="1092" priority="233" operator="equal">
      <formula>""</formula>
    </cfRule>
  </conditionalFormatting>
  <conditionalFormatting sqref="B1133:N1133">
    <cfRule type="cellIs" dxfId="1091" priority="232" operator="equal">
      <formula>""</formula>
    </cfRule>
  </conditionalFormatting>
  <conditionalFormatting sqref="B1132:N1132">
    <cfRule type="cellIs" dxfId="1090" priority="231" operator="equal">
      <formula>""</formula>
    </cfRule>
  </conditionalFormatting>
  <conditionalFormatting sqref="B1131:N1131">
    <cfRule type="cellIs" dxfId="1089" priority="230" operator="equal">
      <formula>""</formula>
    </cfRule>
  </conditionalFormatting>
  <conditionalFormatting sqref="C1159:D1159">
    <cfRule type="cellIs" dxfId="1088" priority="229" operator="equal">
      <formula>""</formula>
    </cfRule>
  </conditionalFormatting>
  <conditionalFormatting sqref="G1159 L1159">
    <cfRule type="cellIs" dxfId="1087" priority="228" operator="equal">
      <formula>""</formula>
    </cfRule>
  </conditionalFormatting>
  <conditionalFormatting sqref="B1161:M1161 B1165:N1165 B1178:N1178 B1182:F1182 B1174:N1174">
    <cfRule type="cellIs" dxfId="1086" priority="227" operator="equal">
      <formula>""</formula>
    </cfRule>
  </conditionalFormatting>
  <conditionalFormatting sqref="B1165:N1165">
    <cfRule type="expression" dxfId="1085" priority="226">
      <formula>AND($C1159&lt;&gt;"",B1165="")</formula>
    </cfRule>
  </conditionalFormatting>
  <conditionalFormatting sqref="B1173:N1173">
    <cfRule type="cellIs" dxfId="1084" priority="225" operator="equal">
      <formula>""</formula>
    </cfRule>
  </conditionalFormatting>
  <conditionalFormatting sqref="B1172:N1172">
    <cfRule type="cellIs" dxfId="1083" priority="224" operator="equal">
      <formula>""</formula>
    </cfRule>
  </conditionalFormatting>
  <conditionalFormatting sqref="B1171:N1171">
    <cfRule type="cellIs" dxfId="1082" priority="223" operator="equal">
      <formula>""</formula>
    </cfRule>
  </conditionalFormatting>
  <conditionalFormatting sqref="B1170:N1170">
    <cfRule type="cellIs" dxfId="1081" priority="222" operator="equal">
      <formula>""</formula>
    </cfRule>
  </conditionalFormatting>
  <conditionalFormatting sqref="B1169:N1169">
    <cfRule type="cellIs" dxfId="1080" priority="221" operator="equal">
      <formula>""</formula>
    </cfRule>
  </conditionalFormatting>
  <conditionalFormatting sqref="B1168:N1168">
    <cfRule type="cellIs" dxfId="1079" priority="220" operator="equal">
      <formula>""</formula>
    </cfRule>
  </conditionalFormatting>
  <conditionalFormatting sqref="B1167:N1167">
    <cfRule type="cellIs" dxfId="1078" priority="219" operator="equal">
      <formula>""</formula>
    </cfRule>
  </conditionalFormatting>
  <conditionalFormatting sqref="B1166:N1166">
    <cfRule type="cellIs" dxfId="1077" priority="218" operator="equal">
      <formula>""</formula>
    </cfRule>
  </conditionalFormatting>
  <conditionalFormatting sqref="C1194:D1194">
    <cfRule type="cellIs" dxfId="1076" priority="217" operator="equal">
      <formula>""</formula>
    </cfRule>
  </conditionalFormatting>
  <conditionalFormatting sqref="G1194 L1194">
    <cfRule type="cellIs" dxfId="1075" priority="216" operator="equal">
      <formula>""</formula>
    </cfRule>
  </conditionalFormatting>
  <conditionalFormatting sqref="B1196:M1196 B1200:N1200 B1213:N1213 B1217:F1217 B1209:N1209">
    <cfRule type="cellIs" dxfId="1074" priority="215" operator="equal">
      <formula>""</formula>
    </cfRule>
  </conditionalFormatting>
  <conditionalFormatting sqref="B1200:N1200">
    <cfRule type="expression" dxfId="1073" priority="214">
      <formula>AND($C1194&lt;&gt;"",B1200="")</formula>
    </cfRule>
  </conditionalFormatting>
  <conditionalFormatting sqref="B1208:N1208">
    <cfRule type="cellIs" dxfId="1072" priority="213" operator="equal">
      <formula>""</formula>
    </cfRule>
  </conditionalFormatting>
  <conditionalFormatting sqref="B1207:N1207">
    <cfRule type="cellIs" dxfId="1071" priority="212" operator="equal">
      <formula>""</formula>
    </cfRule>
  </conditionalFormatting>
  <conditionalFormatting sqref="B1206:N1206">
    <cfRule type="cellIs" dxfId="1070" priority="211" operator="equal">
      <formula>""</formula>
    </cfRule>
  </conditionalFormatting>
  <conditionalFormatting sqref="B1205:N1205">
    <cfRule type="cellIs" dxfId="1069" priority="210" operator="equal">
      <formula>""</formula>
    </cfRule>
  </conditionalFormatting>
  <conditionalFormatting sqref="B1204:N1204">
    <cfRule type="cellIs" dxfId="1068" priority="209" operator="equal">
      <formula>""</formula>
    </cfRule>
  </conditionalFormatting>
  <conditionalFormatting sqref="B1203:N1203">
    <cfRule type="cellIs" dxfId="1067" priority="208" operator="equal">
      <formula>""</formula>
    </cfRule>
  </conditionalFormatting>
  <conditionalFormatting sqref="B1202:N1202">
    <cfRule type="cellIs" dxfId="1066" priority="207" operator="equal">
      <formula>""</formula>
    </cfRule>
  </conditionalFormatting>
  <conditionalFormatting sqref="B1201:N1201">
    <cfRule type="cellIs" dxfId="1065" priority="206" operator="equal">
      <formula>""</formula>
    </cfRule>
  </conditionalFormatting>
  <conditionalFormatting sqref="C1229:D1229">
    <cfRule type="cellIs" dxfId="1064" priority="205" operator="equal">
      <formula>""</formula>
    </cfRule>
  </conditionalFormatting>
  <conditionalFormatting sqref="G1229 L1229">
    <cfRule type="cellIs" dxfId="1063" priority="204" operator="equal">
      <formula>""</formula>
    </cfRule>
  </conditionalFormatting>
  <conditionalFormatting sqref="B1231:M1231 B1235:N1235 B1248:N1248 B1252:F1252 B1244:N1244">
    <cfRule type="cellIs" dxfId="1062" priority="203" operator="equal">
      <formula>""</formula>
    </cfRule>
  </conditionalFormatting>
  <conditionalFormatting sqref="B1235:N1235">
    <cfRule type="expression" dxfId="1061" priority="202">
      <formula>AND($C1229&lt;&gt;"",B1235="")</formula>
    </cfRule>
  </conditionalFormatting>
  <conditionalFormatting sqref="B1243:N1243">
    <cfRule type="cellIs" dxfId="1060" priority="201" operator="equal">
      <formula>""</formula>
    </cfRule>
  </conditionalFormatting>
  <conditionalFormatting sqref="B1242:N1242">
    <cfRule type="cellIs" dxfId="1059" priority="200" operator="equal">
      <formula>""</formula>
    </cfRule>
  </conditionalFormatting>
  <conditionalFormatting sqref="B1241:N1241">
    <cfRule type="cellIs" dxfId="1058" priority="199" operator="equal">
      <formula>""</formula>
    </cfRule>
  </conditionalFormatting>
  <conditionalFormatting sqref="B1240:N1240">
    <cfRule type="cellIs" dxfId="1057" priority="198" operator="equal">
      <formula>""</formula>
    </cfRule>
  </conditionalFormatting>
  <conditionalFormatting sqref="B1239:N1239">
    <cfRule type="cellIs" dxfId="1056" priority="197" operator="equal">
      <formula>""</formula>
    </cfRule>
  </conditionalFormatting>
  <conditionalFormatting sqref="B1238:N1238">
    <cfRule type="cellIs" dxfId="1055" priority="196" operator="equal">
      <formula>""</formula>
    </cfRule>
  </conditionalFormatting>
  <conditionalFormatting sqref="B1237:N1237">
    <cfRule type="cellIs" dxfId="1054" priority="195" operator="equal">
      <formula>""</formula>
    </cfRule>
  </conditionalFormatting>
  <conditionalFormatting sqref="B1236:N1236">
    <cfRule type="cellIs" dxfId="1053" priority="194" operator="equal">
      <formula>""</formula>
    </cfRule>
  </conditionalFormatting>
  <conditionalFormatting sqref="C1264:D1264">
    <cfRule type="cellIs" dxfId="1052" priority="193" operator="equal">
      <formula>""</formula>
    </cfRule>
  </conditionalFormatting>
  <conditionalFormatting sqref="G1264 L1264">
    <cfRule type="cellIs" dxfId="1051" priority="192" operator="equal">
      <formula>""</formula>
    </cfRule>
  </conditionalFormatting>
  <conditionalFormatting sqref="B1266:M1266 B1270:N1270 B1283:N1283 B1287:F1287 B1279:N1279">
    <cfRule type="cellIs" dxfId="1050" priority="191" operator="equal">
      <formula>""</formula>
    </cfRule>
  </conditionalFormatting>
  <conditionalFormatting sqref="B1270:N1270">
    <cfRule type="expression" dxfId="1049" priority="190">
      <formula>AND($C1264&lt;&gt;"",B1270="")</formula>
    </cfRule>
  </conditionalFormatting>
  <conditionalFormatting sqref="B1278:N1278">
    <cfRule type="cellIs" dxfId="1048" priority="189" operator="equal">
      <formula>""</formula>
    </cfRule>
  </conditionalFormatting>
  <conditionalFormatting sqref="B1277:N1277">
    <cfRule type="cellIs" dxfId="1047" priority="188" operator="equal">
      <formula>""</formula>
    </cfRule>
  </conditionalFormatting>
  <conditionalFormatting sqref="B1276:N1276">
    <cfRule type="cellIs" dxfId="1046" priority="187" operator="equal">
      <formula>""</formula>
    </cfRule>
  </conditionalFormatting>
  <conditionalFormatting sqref="B1275:N1275">
    <cfRule type="cellIs" dxfId="1045" priority="186" operator="equal">
      <formula>""</formula>
    </cfRule>
  </conditionalFormatting>
  <conditionalFormatting sqref="B1274:N1274">
    <cfRule type="cellIs" dxfId="1044" priority="185" operator="equal">
      <formula>""</formula>
    </cfRule>
  </conditionalFormatting>
  <conditionalFormatting sqref="B1273:N1273">
    <cfRule type="cellIs" dxfId="1043" priority="184" operator="equal">
      <formula>""</formula>
    </cfRule>
  </conditionalFormatting>
  <conditionalFormatting sqref="B1272:N1272">
    <cfRule type="cellIs" dxfId="1042" priority="183" operator="equal">
      <formula>""</formula>
    </cfRule>
  </conditionalFormatting>
  <conditionalFormatting sqref="B1271:N1271">
    <cfRule type="cellIs" dxfId="1041" priority="182" operator="equal">
      <formula>""</formula>
    </cfRule>
  </conditionalFormatting>
  <conditionalFormatting sqref="C1299:D1299">
    <cfRule type="cellIs" dxfId="1040" priority="181" operator="equal">
      <formula>""</formula>
    </cfRule>
  </conditionalFormatting>
  <conditionalFormatting sqref="G1299 L1299">
    <cfRule type="cellIs" dxfId="1039" priority="180" operator="equal">
      <formula>""</formula>
    </cfRule>
  </conditionalFormatting>
  <conditionalFormatting sqref="B1301:M1301 B1305:N1305 B1318:N1318 B1322:F1322 B1314:N1314">
    <cfRule type="cellIs" dxfId="1038" priority="179" operator="equal">
      <formula>""</formula>
    </cfRule>
  </conditionalFormatting>
  <conditionalFormatting sqref="B1305:N1305">
    <cfRule type="expression" dxfId="1037" priority="178">
      <formula>AND($C1299&lt;&gt;"",B1305="")</formula>
    </cfRule>
  </conditionalFormatting>
  <conditionalFormatting sqref="B1313:N1313">
    <cfRule type="cellIs" dxfId="1036" priority="177" operator="equal">
      <formula>""</formula>
    </cfRule>
  </conditionalFormatting>
  <conditionalFormatting sqref="B1312:N1312">
    <cfRule type="cellIs" dxfId="1035" priority="176" operator="equal">
      <formula>""</formula>
    </cfRule>
  </conditionalFormatting>
  <conditionalFormatting sqref="B1311:N1311">
    <cfRule type="cellIs" dxfId="1034" priority="175" operator="equal">
      <formula>""</formula>
    </cfRule>
  </conditionalFormatting>
  <conditionalFormatting sqref="B1310:N1310">
    <cfRule type="cellIs" dxfId="1033" priority="174" operator="equal">
      <formula>""</formula>
    </cfRule>
  </conditionalFormatting>
  <conditionalFormatting sqref="B1309:N1309">
    <cfRule type="cellIs" dxfId="1032" priority="173" operator="equal">
      <formula>""</formula>
    </cfRule>
  </conditionalFormatting>
  <conditionalFormatting sqref="B1308:N1308">
    <cfRule type="cellIs" dxfId="1031" priority="172" operator="equal">
      <formula>""</formula>
    </cfRule>
  </conditionalFormatting>
  <conditionalFormatting sqref="B1307:N1307">
    <cfRule type="cellIs" dxfId="1030" priority="171" operator="equal">
      <formula>""</formula>
    </cfRule>
  </conditionalFormatting>
  <conditionalFormatting sqref="B1306:N1306">
    <cfRule type="cellIs" dxfId="1029" priority="170" operator="equal">
      <formula>""</formula>
    </cfRule>
  </conditionalFormatting>
  <conditionalFormatting sqref="C1334:D1334">
    <cfRule type="cellIs" dxfId="1028" priority="169" operator="equal">
      <formula>""</formula>
    </cfRule>
  </conditionalFormatting>
  <conditionalFormatting sqref="G1334 L1334">
    <cfRule type="cellIs" dxfId="1027" priority="168" operator="equal">
      <formula>""</formula>
    </cfRule>
  </conditionalFormatting>
  <conditionalFormatting sqref="B1336:M1336 B1340:N1340 B1353:N1353 B1357:F1357 B1349:N1349">
    <cfRule type="cellIs" dxfId="1026" priority="167" operator="equal">
      <formula>""</formula>
    </cfRule>
  </conditionalFormatting>
  <conditionalFormatting sqref="B1340:N1340">
    <cfRule type="expression" dxfId="1025" priority="166">
      <formula>AND($C1334&lt;&gt;"",B1340="")</formula>
    </cfRule>
  </conditionalFormatting>
  <conditionalFormatting sqref="B1348:N1348">
    <cfRule type="cellIs" dxfId="1024" priority="165" operator="equal">
      <formula>""</formula>
    </cfRule>
  </conditionalFormatting>
  <conditionalFormatting sqref="B1347:N1347">
    <cfRule type="cellIs" dxfId="1023" priority="164" operator="equal">
      <formula>""</formula>
    </cfRule>
  </conditionalFormatting>
  <conditionalFormatting sqref="B1346:N1346">
    <cfRule type="cellIs" dxfId="1022" priority="163" operator="equal">
      <formula>""</formula>
    </cfRule>
  </conditionalFormatting>
  <conditionalFormatting sqref="B1345:N1345">
    <cfRule type="cellIs" dxfId="1021" priority="162" operator="equal">
      <formula>""</formula>
    </cfRule>
  </conditionalFormatting>
  <conditionalFormatting sqref="B1344:N1344">
    <cfRule type="cellIs" dxfId="1020" priority="161" operator="equal">
      <formula>""</formula>
    </cfRule>
  </conditionalFormatting>
  <conditionalFormatting sqref="B1343:N1343">
    <cfRule type="cellIs" dxfId="1019" priority="160" operator="equal">
      <formula>""</formula>
    </cfRule>
  </conditionalFormatting>
  <conditionalFormatting sqref="B1342:N1342">
    <cfRule type="cellIs" dxfId="1018" priority="159" operator="equal">
      <formula>""</formula>
    </cfRule>
  </conditionalFormatting>
  <conditionalFormatting sqref="B1341:N1341">
    <cfRule type="cellIs" dxfId="1017" priority="158" operator="equal">
      <formula>""</formula>
    </cfRule>
  </conditionalFormatting>
  <conditionalFormatting sqref="C1369:D1369">
    <cfRule type="cellIs" dxfId="1016" priority="157" operator="equal">
      <formula>""</formula>
    </cfRule>
  </conditionalFormatting>
  <conditionalFormatting sqref="G1369 L1369">
    <cfRule type="cellIs" dxfId="1015" priority="156" operator="equal">
      <formula>""</formula>
    </cfRule>
  </conditionalFormatting>
  <conditionalFormatting sqref="B1371:M1371 B1375:N1375 B1388:N1388 B1392:F1392 B1384:N1384">
    <cfRule type="cellIs" dxfId="1014" priority="155" operator="equal">
      <formula>""</formula>
    </cfRule>
  </conditionalFormatting>
  <conditionalFormatting sqref="B1375:N1375">
    <cfRule type="expression" dxfId="1013" priority="154">
      <formula>AND($C1369&lt;&gt;"",B1375="")</formula>
    </cfRule>
  </conditionalFormatting>
  <conditionalFormatting sqref="B1383:N1383">
    <cfRule type="cellIs" dxfId="1012" priority="153" operator="equal">
      <formula>""</formula>
    </cfRule>
  </conditionalFormatting>
  <conditionalFormatting sqref="B1382:N1382">
    <cfRule type="cellIs" dxfId="1011" priority="152" operator="equal">
      <formula>""</formula>
    </cfRule>
  </conditionalFormatting>
  <conditionalFormatting sqref="B1381:N1381">
    <cfRule type="cellIs" dxfId="1010" priority="151" operator="equal">
      <formula>""</formula>
    </cfRule>
  </conditionalFormatting>
  <conditionalFormatting sqref="B1380:N1380">
    <cfRule type="cellIs" dxfId="1009" priority="150" operator="equal">
      <formula>""</formula>
    </cfRule>
  </conditionalFormatting>
  <conditionalFormatting sqref="B1379:N1379">
    <cfRule type="cellIs" dxfId="1008" priority="149" operator="equal">
      <formula>""</formula>
    </cfRule>
  </conditionalFormatting>
  <conditionalFormatting sqref="B1378:N1378">
    <cfRule type="cellIs" dxfId="1007" priority="148" operator="equal">
      <formula>""</formula>
    </cfRule>
  </conditionalFormatting>
  <conditionalFormatting sqref="B1377:N1377">
    <cfRule type="cellIs" dxfId="1006" priority="147" operator="equal">
      <formula>""</formula>
    </cfRule>
  </conditionalFormatting>
  <conditionalFormatting sqref="B1376:N1376">
    <cfRule type="cellIs" dxfId="1005" priority="146" operator="equal">
      <formula>""</formula>
    </cfRule>
  </conditionalFormatting>
  <conditionalFormatting sqref="C1404:D1404">
    <cfRule type="cellIs" dxfId="1004" priority="145" operator="equal">
      <formula>""</formula>
    </cfRule>
  </conditionalFormatting>
  <conditionalFormatting sqref="G1404 L1404">
    <cfRule type="cellIs" dxfId="1003" priority="144" operator="equal">
      <formula>""</formula>
    </cfRule>
  </conditionalFormatting>
  <conditionalFormatting sqref="B1406:M1406 B1410:N1410 B1423:N1423 B1427:F1427 B1419:N1419">
    <cfRule type="cellIs" dxfId="1002" priority="143" operator="equal">
      <formula>""</formula>
    </cfRule>
  </conditionalFormatting>
  <conditionalFormatting sqref="B1410:N1410">
    <cfRule type="expression" dxfId="1001" priority="142">
      <formula>AND($C1404&lt;&gt;"",B1410="")</formula>
    </cfRule>
  </conditionalFormatting>
  <conditionalFormatting sqref="B1418:N1418">
    <cfRule type="cellIs" dxfId="1000" priority="141" operator="equal">
      <formula>""</formula>
    </cfRule>
  </conditionalFormatting>
  <conditionalFormatting sqref="B1417:N1417">
    <cfRule type="cellIs" dxfId="999" priority="140" operator="equal">
      <formula>""</formula>
    </cfRule>
  </conditionalFormatting>
  <conditionalFormatting sqref="B1416:N1416">
    <cfRule type="cellIs" dxfId="998" priority="139" operator="equal">
      <formula>""</formula>
    </cfRule>
  </conditionalFormatting>
  <conditionalFormatting sqref="B1415:N1415">
    <cfRule type="cellIs" dxfId="997" priority="138" operator="equal">
      <formula>""</formula>
    </cfRule>
  </conditionalFormatting>
  <conditionalFormatting sqref="B1414:N1414">
    <cfRule type="cellIs" dxfId="996" priority="137" operator="equal">
      <formula>""</formula>
    </cfRule>
  </conditionalFormatting>
  <conditionalFormatting sqref="B1413:N1413">
    <cfRule type="cellIs" dxfId="995" priority="136" operator="equal">
      <formula>""</formula>
    </cfRule>
  </conditionalFormatting>
  <conditionalFormatting sqref="B1412:N1412">
    <cfRule type="cellIs" dxfId="994" priority="135" operator="equal">
      <formula>""</formula>
    </cfRule>
  </conditionalFormatting>
  <conditionalFormatting sqref="B1411:N1411">
    <cfRule type="cellIs" dxfId="993" priority="134" operator="equal">
      <formula>""</formula>
    </cfRule>
  </conditionalFormatting>
  <conditionalFormatting sqref="C1439:D1439">
    <cfRule type="cellIs" dxfId="992" priority="133" operator="equal">
      <formula>""</formula>
    </cfRule>
  </conditionalFormatting>
  <conditionalFormatting sqref="G1439 L1439">
    <cfRule type="cellIs" dxfId="991" priority="132" operator="equal">
      <formula>""</formula>
    </cfRule>
  </conditionalFormatting>
  <conditionalFormatting sqref="B1441:M1441 B1445:N1445 B1458:N1458 B1462:F1462 B1454:N1454">
    <cfRule type="cellIs" dxfId="990" priority="131" operator="equal">
      <formula>""</formula>
    </cfRule>
  </conditionalFormatting>
  <conditionalFormatting sqref="B1445:N1445">
    <cfRule type="expression" dxfId="989" priority="130">
      <formula>AND($C1439&lt;&gt;"",B1445="")</formula>
    </cfRule>
  </conditionalFormatting>
  <conditionalFormatting sqref="B1453:N1453">
    <cfRule type="cellIs" dxfId="988" priority="129" operator="equal">
      <formula>""</formula>
    </cfRule>
  </conditionalFormatting>
  <conditionalFormatting sqref="B1452:N1452">
    <cfRule type="cellIs" dxfId="987" priority="128" operator="equal">
      <formula>""</formula>
    </cfRule>
  </conditionalFormatting>
  <conditionalFormatting sqref="B1451:N1451">
    <cfRule type="cellIs" dxfId="986" priority="127" operator="equal">
      <formula>""</formula>
    </cfRule>
  </conditionalFormatting>
  <conditionalFormatting sqref="B1450:N1450">
    <cfRule type="cellIs" dxfId="985" priority="126" operator="equal">
      <formula>""</formula>
    </cfRule>
  </conditionalFormatting>
  <conditionalFormatting sqref="B1449:N1449">
    <cfRule type="cellIs" dxfId="984" priority="125" operator="equal">
      <formula>""</formula>
    </cfRule>
  </conditionalFormatting>
  <conditionalFormatting sqref="B1448:N1448">
    <cfRule type="cellIs" dxfId="983" priority="124" operator="equal">
      <formula>""</formula>
    </cfRule>
  </conditionalFormatting>
  <conditionalFormatting sqref="B1447:N1447">
    <cfRule type="cellIs" dxfId="982" priority="123" operator="equal">
      <formula>""</formula>
    </cfRule>
  </conditionalFormatting>
  <conditionalFormatting sqref="B1446:N1446">
    <cfRule type="cellIs" dxfId="981" priority="122" operator="equal">
      <formula>""</formula>
    </cfRule>
  </conditionalFormatting>
  <conditionalFormatting sqref="C1474:D1474">
    <cfRule type="cellIs" dxfId="980" priority="121" operator="equal">
      <formula>""</formula>
    </cfRule>
  </conditionalFormatting>
  <conditionalFormatting sqref="G1474 L1474">
    <cfRule type="cellIs" dxfId="979" priority="120" operator="equal">
      <formula>""</formula>
    </cfRule>
  </conditionalFormatting>
  <conditionalFormatting sqref="B1476:M1476 B1480:N1480 B1493:N1493 B1497:F1497 B1489:N1489">
    <cfRule type="cellIs" dxfId="978" priority="119" operator="equal">
      <formula>""</formula>
    </cfRule>
  </conditionalFormatting>
  <conditionalFormatting sqref="B1480:N1480">
    <cfRule type="expression" dxfId="977" priority="118">
      <formula>AND($C1474&lt;&gt;"",B1480="")</formula>
    </cfRule>
  </conditionalFormatting>
  <conditionalFormatting sqref="B1488:N1488">
    <cfRule type="cellIs" dxfId="976" priority="117" operator="equal">
      <formula>""</formula>
    </cfRule>
  </conditionalFormatting>
  <conditionalFormatting sqref="B1487:N1487">
    <cfRule type="cellIs" dxfId="975" priority="116" operator="equal">
      <formula>""</formula>
    </cfRule>
  </conditionalFormatting>
  <conditionalFormatting sqref="B1486:N1486">
    <cfRule type="cellIs" dxfId="974" priority="115" operator="equal">
      <formula>""</formula>
    </cfRule>
  </conditionalFormatting>
  <conditionalFormatting sqref="B1485:N1485">
    <cfRule type="cellIs" dxfId="973" priority="114" operator="equal">
      <formula>""</formula>
    </cfRule>
  </conditionalFormatting>
  <conditionalFormatting sqref="B1484:N1484">
    <cfRule type="cellIs" dxfId="972" priority="113" operator="equal">
      <formula>""</formula>
    </cfRule>
  </conditionalFormatting>
  <conditionalFormatting sqref="B1483:N1483">
    <cfRule type="cellIs" dxfId="971" priority="112" operator="equal">
      <formula>""</formula>
    </cfRule>
  </conditionalFormatting>
  <conditionalFormatting sqref="B1482:N1482">
    <cfRule type="cellIs" dxfId="970" priority="111" operator="equal">
      <formula>""</formula>
    </cfRule>
  </conditionalFormatting>
  <conditionalFormatting sqref="B1481:N1481">
    <cfRule type="cellIs" dxfId="969" priority="110" operator="equal">
      <formula>""</formula>
    </cfRule>
  </conditionalFormatting>
  <conditionalFormatting sqref="C1509:D1509">
    <cfRule type="cellIs" dxfId="968" priority="109" operator="equal">
      <formula>""</formula>
    </cfRule>
  </conditionalFormatting>
  <conditionalFormatting sqref="G1509 L1509">
    <cfRule type="cellIs" dxfId="967" priority="108" operator="equal">
      <formula>""</formula>
    </cfRule>
  </conditionalFormatting>
  <conditionalFormatting sqref="B1511:M1511 B1515:N1515 B1528:N1528 B1532:F1532 B1524:N1524">
    <cfRule type="cellIs" dxfId="966" priority="107" operator="equal">
      <formula>""</formula>
    </cfRule>
  </conditionalFormatting>
  <conditionalFormatting sqref="B1515:N1515">
    <cfRule type="expression" dxfId="965" priority="106">
      <formula>AND($C1509&lt;&gt;"",B1515="")</formula>
    </cfRule>
  </conditionalFormatting>
  <conditionalFormatting sqref="B1523:N1523">
    <cfRule type="cellIs" dxfId="964" priority="105" operator="equal">
      <formula>""</formula>
    </cfRule>
  </conditionalFormatting>
  <conditionalFormatting sqref="B1522:N1522">
    <cfRule type="cellIs" dxfId="963" priority="104" operator="equal">
      <formula>""</formula>
    </cfRule>
  </conditionalFormatting>
  <conditionalFormatting sqref="B1521:N1521">
    <cfRule type="cellIs" dxfId="962" priority="103" operator="equal">
      <formula>""</formula>
    </cfRule>
  </conditionalFormatting>
  <conditionalFormatting sqref="B1520:N1520">
    <cfRule type="cellIs" dxfId="961" priority="102" operator="equal">
      <formula>""</formula>
    </cfRule>
  </conditionalFormatting>
  <conditionalFormatting sqref="B1519:N1519">
    <cfRule type="cellIs" dxfId="960" priority="101" operator="equal">
      <formula>""</formula>
    </cfRule>
  </conditionalFormatting>
  <conditionalFormatting sqref="B1518:N1518">
    <cfRule type="cellIs" dxfId="959" priority="100" operator="equal">
      <formula>""</formula>
    </cfRule>
  </conditionalFormatting>
  <conditionalFormatting sqref="B1517:N1517">
    <cfRule type="cellIs" dxfId="958" priority="99" operator="equal">
      <formula>""</formula>
    </cfRule>
  </conditionalFormatting>
  <conditionalFormatting sqref="B1516:N1516">
    <cfRule type="cellIs" dxfId="957" priority="98" operator="equal">
      <formula>""</formula>
    </cfRule>
  </conditionalFormatting>
  <conditionalFormatting sqref="C1544:D1544">
    <cfRule type="cellIs" dxfId="956" priority="97" operator="equal">
      <formula>""</formula>
    </cfRule>
  </conditionalFormatting>
  <conditionalFormatting sqref="G1544 L1544">
    <cfRule type="cellIs" dxfId="955" priority="96" operator="equal">
      <formula>""</formula>
    </cfRule>
  </conditionalFormatting>
  <conditionalFormatting sqref="B1546:M1546 B1550:N1550 B1563:N1563 B1567:F1567 B1559:N1559">
    <cfRule type="cellIs" dxfId="954" priority="95" operator="equal">
      <formula>""</formula>
    </cfRule>
  </conditionalFormatting>
  <conditionalFormatting sqref="B1550:N1550">
    <cfRule type="expression" dxfId="953" priority="94">
      <formula>AND($C1544&lt;&gt;"",B1550="")</formula>
    </cfRule>
  </conditionalFormatting>
  <conditionalFormatting sqref="B1558:N1558">
    <cfRule type="cellIs" dxfId="952" priority="93" operator="equal">
      <formula>""</formula>
    </cfRule>
  </conditionalFormatting>
  <conditionalFormatting sqref="B1557:N1557">
    <cfRule type="cellIs" dxfId="951" priority="92" operator="equal">
      <formula>""</formula>
    </cfRule>
  </conditionalFormatting>
  <conditionalFormatting sqref="B1556:N1556">
    <cfRule type="cellIs" dxfId="950" priority="91" operator="equal">
      <formula>""</formula>
    </cfRule>
  </conditionalFormatting>
  <conditionalFormatting sqref="B1555:N1555">
    <cfRule type="cellIs" dxfId="949" priority="90" operator="equal">
      <formula>""</formula>
    </cfRule>
  </conditionalFormatting>
  <conditionalFormatting sqref="B1554:N1554">
    <cfRule type="cellIs" dxfId="948" priority="89" operator="equal">
      <formula>""</formula>
    </cfRule>
  </conditionalFormatting>
  <conditionalFormatting sqref="B1553:N1553">
    <cfRule type="cellIs" dxfId="947" priority="88" operator="equal">
      <formula>""</formula>
    </cfRule>
  </conditionalFormatting>
  <conditionalFormatting sqref="B1552:N1552">
    <cfRule type="cellIs" dxfId="946" priority="87" operator="equal">
      <formula>""</formula>
    </cfRule>
  </conditionalFormatting>
  <conditionalFormatting sqref="B1551:N1551">
    <cfRule type="cellIs" dxfId="945" priority="86" operator="equal">
      <formula>""</formula>
    </cfRule>
  </conditionalFormatting>
  <conditionalFormatting sqref="C1579:D1579">
    <cfRule type="cellIs" dxfId="944" priority="85" operator="equal">
      <formula>""</formula>
    </cfRule>
  </conditionalFormatting>
  <conditionalFormatting sqref="G1579 L1579">
    <cfRule type="cellIs" dxfId="943" priority="84" operator="equal">
      <formula>""</formula>
    </cfRule>
  </conditionalFormatting>
  <conditionalFormatting sqref="B1581:M1581 B1585:N1585 B1598:N1598 B1602:F1602 B1594:N1594">
    <cfRule type="cellIs" dxfId="942" priority="83" operator="equal">
      <formula>""</formula>
    </cfRule>
  </conditionalFormatting>
  <conditionalFormatting sqref="B1585:N1585">
    <cfRule type="expression" dxfId="941" priority="82">
      <formula>AND($C1579&lt;&gt;"",B1585="")</formula>
    </cfRule>
  </conditionalFormatting>
  <conditionalFormatting sqref="B1593:N1593">
    <cfRule type="cellIs" dxfId="940" priority="81" operator="equal">
      <formula>""</formula>
    </cfRule>
  </conditionalFormatting>
  <conditionalFormatting sqref="B1592:N1592">
    <cfRule type="cellIs" dxfId="939" priority="80" operator="equal">
      <formula>""</formula>
    </cfRule>
  </conditionalFormatting>
  <conditionalFormatting sqref="B1591:N1591">
    <cfRule type="cellIs" dxfId="938" priority="79" operator="equal">
      <formula>""</formula>
    </cfRule>
  </conditionalFormatting>
  <conditionalFormatting sqref="B1590:N1590">
    <cfRule type="cellIs" dxfId="937" priority="78" operator="equal">
      <formula>""</formula>
    </cfRule>
  </conditionalFormatting>
  <conditionalFormatting sqref="B1589:N1589">
    <cfRule type="cellIs" dxfId="936" priority="77" operator="equal">
      <formula>""</formula>
    </cfRule>
  </conditionalFormatting>
  <conditionalFormatting sqref="B1588:N1588">
    <cfRule type="cellIs" dxfId="935" priority="76" operator="equal">
      <formula>""</formula>
    </cfRule>
  </conditionalFormatting>
  <conditionalFormatting sqref="B1587:N1587">
    <cfRule type="cellIs" dxfId="934" priority="75" operator="equal">
      <formula>""</formula>
    </cfRule>
  </conditionalFormatting>
  <conditionalFormatting sqref="B1586:N1586">
    <cfRule type="cellIs" dxfId="933" priority="74" operator="equal">
      <formula>""</formula>
    </cfRule>
  </conditionalFormatting>
  <conditionalFormatting sqref="C1614:D1614">
    <cfRule type="cellIs" dxfId="932" priority="73" operator="equal">
      <formula>""</formula>
    </cfRule>
  </conditionalFormatting>
  <conditionalFormatting sqref="G1614 L1614">
    <cfRule type="cellIs" dxfId="931" priority="72" operator="equal">
      <formula>""</formula>
    </cfRule>
  </conditionalFormatting>
  <conditionalFormatting sqref="B1616:M1616 B1620:N1620 B1633:N1633 B1637:F1637 B1629:N1629">
    <cfRule type="cellIs" dxfId="930" priority="71" operator="equal">
      <formula>""</formula>
    </cfRule>
  </conditionalFormatting>
  <conditionalFormatting sqref="B1620:N1620">
    <cfRule type="expression" dxfId="929" priority="70">
      <formula>AND($C1614&lt;&gt;"",B1620="")</formula>
    </cfRule>
  </conditionalFormatting>
  <conditionalFormatting sqref="B1628:N1628">
    <cfRule type="cellIs" dxfId="928" priority="69" operator="equal">
      <formula>""</formula>
    </cfRule>
  </conditionalFormatting>
  <conditionalFormatting sqref="B1627:N1627">
    <cfRule type="cellIs" dxfId="927" priority="68" operator="equal">
      <formula>""</formula>
    </cfRule>
  </conditionalFormatting>
  <conditionalFormatting sqref="B1626:N1626">
    <cfRule type="cellIs" dxfId="926" priority="67" operator="equal">
      <formula>""</formula>
    </cfRule>
  </conditionalFormatting>
  <conditionalFormatting sqref="B1625:N1625">
    <cfRule type="cellIs" dxfId="925" priority="66" operator="equal">
      <formula>""</formula>
    </cfRule>
  </conditionalFormatting>
  <conditionalFormatting sqref="B1624:N1624">
    <cfRule type="cellIs" dxfId="924" priority="65" operator="equal">
      <formula>""</formula>
    </cfRule>
  </conditionalFormatting>
  <conditionalFormatting sqref="B1623:N1623">
    <cfRule type="cellIs" dxfId="923" priority="64" operator="equal">
      <formula>""</formula>
    </cfRule>
  </conditionalFormatting>
  <conditionalFormatting sqref="B1622:N1622">
    <cfRule type="cellIs" dxfId="922" priority="63" operator="equal">
      <formula>""</formula>
    </cfRule>
  </conditionalFormatting>
  <conditionalFormatting sqref="B1621:N1621">
    <cfRule type="cellIs" dxfId="921" priority="62" operator="equal">
      <formula>""</formula>
    </cfRule>
  </conditionalFormatting>
  <conditionalFormatting sqref="C1649:D1649">
    <cfRule type="cellIs" dxfId="920" priority="61" operator="equal">
      <formula>""</formula>
    </cfRule>
  </conditionalFormatting>
  <conditionalFormatting sqref="G1649 L1649">
    <cfRule type="cellIs" dxfId="919" priority="60" operator="equal">
      <formula>""</formula>
    </cfRule>
  </conditionalFormatting>
  <conditionalFormatting sqref="B1651:M1651 B1655:N1655 B1668:N1668 B1672:F1672 B1664:N1664">
    <cfRule type="cellIs" dxfId="918" priority="59" operator="equal">
      <formula>""</formula>
    </cfRule>
  </conditionalFormatting>
  <conditionalFormatting sqref="B1655:N1655">
    <cfRule type="expression" dxfId="917" priority="58">
      <formula>AND($C1649&lt;&gt;"",B1655="")</formula>
    </cfRule>
  </conditionalFormatting>
  <conditionalFormatting sqref="B1663:N1663">
    <cfRule type="cellIs" dxfId="916" priority="57" operator="equal">
      <formula>""</formula>
    </cfRule>
  </conditionalFormatting>
  <conditionalFormatting sqref="B1662:N1662">
    <cfRule type="cellIs" dxfId="915" priority="56" operator="equal">
      <formula>""</formula>
    </cfRule>
  </conditionalFormatting>
  <conditionalFormatting sqref="B1661:N1661">
    <cfRule type="cellIs" dxfId="914" priority="55" operator="equal">
      <formula>""</formula>
    </cfRule>
  </conditionalFormatting>
  <conditionalFormatting sqref="B1660:N1660">
    <cfRule type="cellIs" dxfId="913" priority="54" operator="equal">
      <formula>""</formula>
    </cfRule>
  </conditionalFormatting>
  <conditionalFormatting sqref="B1659:N1659">
    <cfRule type="cellIs" dxfId="912" priority="53" operator="equal">
      <formula>""</formula>
    </cfRule>
  </conditionalFormatting>
  <conditionalFormatting sqref="B1658:N1658">
    <cfRule type="cellIs" dxfId="911" priority="52" operator="equal">
      <formula>""</formula>
    </cfRule>
  </conditionalFormatting>
  <conditionalFormatting sqref="B1657:N1657">
    <cfRule type="cellIs" dxfId="910" priority="51" operator="equal">
      <formula>""</formula>
    </cfRule>
  </conditionalFormatting>
  <conditionalFormatting sqref="B1656:N1656">
    <cfRule type="cellIs" dxfId="909" priority="50" operator="equal">
      <formula>""</formula>
    </cfRule>
  </conditionalFormatting>
  <conditionalFormatting sqref="C1684:D1684">
    <cfRule type="cellIs" dxfId="908" priority="49" operator="equal">
      <formula>""</formula>
    </cfRule>
  </conditionalFormatting>
  <conditionalFormatting sqref="G1684 L1684">
    <cfRule type="cellIs" dxfId="907" priority="48" operator="equal">
      <formula>""</formula>
    </cfRule>
  </conditionalFormatting>
  <conditionalFormatting sqref="B1686:M1686 B1690:N1690 B1703:N1703 B1707:F1707 B1699:N1699">
    <cfRule type="cellIs" dxfId="906" priority="47" operator="equal">
      <formula>""</formula>
    </cfRule>
  </conditionalFormatting>
  <conditionalFormatting sqref="B1690:N1690">
    <cfRule type="expression" dxfId="905" priority="46">
      <formula>AND($C1684&lt;&gt;"",B1690="")</formula>
    </cfRule>
  </conditionalFormatting>
  <conditionalFormatting sqref="B1698:N1698">
    <cfRule type="cellIs" dxfId="904" priority="45" operator="equal">
      <formula>""</formula>
    </cfRule>
  </conditionalFormatting>
  <conditionalFormatting sqref="B1697:N1697">
    <cfRule type="cellIs" dxfId="903" priority="44" operator="equal">
      <formula>""</formula>
    </cfRule>
  </conditionalFormatting>
  <conditionalFormatting sqref="B1696:N1696">
    <cfRule type="cellIs" dxfId="902" priority="43" operator="equal">
      <formula>""</formula>
    </cfRule>
  </conditionalFormatting>
  <conditionalFormatting sqref="B1695:N1695">
    <cfRule type="cellIs" dxfId="901" priority="42" operator="equal">
      <formula>""</formula>
    </cfRule>
  </conditionalFormatting>
  <conditionalFormatting sqref="B1694:N1694">
    <cfRule type="cellIs" dxfId="900" priority="41" operator="equal">
      <formula>""</formula>
    </cfRule>
  </conditionalFormatting>
  <conditionalFormatting sqref="B1693:N1693">
    <cfRule type="cellIs" dxfId="899" priority="40" operator="equal">
      <formula>""</formula>
    </cfRule>
  </conditionalFormatting>
  <conditionalFormatting sqref="B1692:N1692">
    <cfRule type="cellIs" dxfId="898" priority="39" operator="equal">
      <formula>""</formula>
    </cfRule>
  </conditionalFormatting>
  <conditionalFormatting sqref="B1691:N1691">
    <cfRule type="cellIs" dxfId="897" priority="38" operator="equal">
      <formula>""</formula>
    </cfRule>
  </conditionalFormatting>
  <conditionalFormatting sqref="C1719:D1719">
    <cfRule type="cellIs" dxfId="896" priority="37" operator="equal">
      <formula>""</formula>
    </cfRule>
  </conditionalFormatting>
  <conditionalFormatting sqref="G1719 L1719">
    <cfRule type="cellIs" dxfId="895" priority="36" operator="equal">
      <formula>""</formula>
    </cfRule>
  </conditionalFormatting>
  <conditionalFormatting sqref="B1721:M1721 B1725:N1725 B1738:N1738 B1742:F1742 B1734:N1734">
    <cfRule type="cellIs" dxfId="894" priority="35" operator="equal">
      <formula>""</formula>
    </cfRule>
  </conditionalFormatting>
  <conditionalFormatting sqref="B1725:N1725">
    <cfRule type="expression" dxfId="893" priority="34">
      <formula>AND($C1719&lt;&gt;"",B1725="")</formula>
    </cfRule>
  </conditionalFormatting>
  <conditionalFormatting sqref="B1733:N1733">
    <cfRule type="cellIs" dxfId="892" priority="33" operator="equal">
      <formula>""</formula>
    </cfRule>
  </conditionalFormatting>
  <conditionalFormatting sqref="B1732:N1732">
    <cfRule type="cellIs" dxfId="891" priority="32" operator="equal">
      <formula>""</formula>
    </cfRule>
  </conditionalFormatting>
  <conditionalFormatting sqref="B1731:N1731">
    <cfRule type="cellIs" dxfId="890" priority="31" operator="equal">
      <formula>""</formula>
    </cfRule>
  </conditionalFormatting>
  <conditionalFormatting sqref="B1730:N1730">
    <cfRule type="cellIs" dxfId="889" priority="30" operator="equal">
      <formula>""</formula>
    </cfRule>
  </conditionalFormatting>
  <conditionalFormatting sqref="B1729:N1729">
    <cfRule type="cellIs" dxfId="888" priority="29" operator="equal">
      <formula>""</formula>
    </cfRule>
  </conditionalFormatting>
  <conditionalFormatting sqref="B1728:N1728">
    <cfRule type="cellIs" dxfId="887" priority="28" operator="equal">
      <formula>""</formula>
    </cfRule>
  </conditionalFormatting>
  <conditionalFormatting sqref="B1727:N1727">
    <cfRule type="cellIs" dxfId="886" priority="27" operator="equal">
      <formula>""</formula>
    </cfRule>
  </conditionalFormatting>
  <conditionalFormatting sqref="B1726:N1726">
    <cfRule type="cellIs" dxfId="885" priority="26" operator="equal">
      <formula>""</formula>
    </cfRule>
  </conditionalFormatting>
  <conditionalFormatting sqref="I6:M6">
    <cfRule type="expression" dxfId="884" priority="1">
      <formula>AND($I6&lt;&gt;"",$I6&lt;120)</formula>
    </cfRule>
  </conditionalFormatting>
  <dataValidations count="8">
    <dataValidation type="whole" operator="greaterThan" allowBlank="1" showInputMessage="1" showErrorMessage="1" sqref="B23:F23 B58:F58 B93:F93 B128:F128 B163:F163 B198:F198 B233:F233 B268:F268 B303:F303 B338:F338 B373:F373 B408:F408 B443:F443 B478:F478 B513:F513 B548:F548 B583:F583 B618:F618 B653:F653 B688:F688 B723:F723 B758:F758 B793:F793 B828:F828 B863:F863 B898:F898 B933:F933 B968:F968 B1003:F1003 B1038:F1038 B1073:F1073 B1108:F1108 B1143:F1143 B1178:F1178 B1213:F1213 B1248:F1248 B1283:F1283 B1318:F1318 B1353:F1353 B1388:F1388 B1423:F1423 B1458:F1458 B1493:F1493 B1528:F1528 B1563:F1563 B1598:F1598 B1633:F1633 B1668:F1668 B1703:F1703 B1738:F1738" xr:uid="{3BBB3408-23B0-4900-82BA-97CEF65F1DD7}">
      <formula1>0</formula1>
    </dataValidation>
    <dataValidation imeMode="halfAlpha" allowBlank="1" showInputMessage="1" showErrorMessage="1" sqref="C4:D4 C39:D39 C74:D74 C109:D109 C144:D144 C179:D179 C214:D214 C249:D249 C284:D284 C319:D319 C354:D354 C389:D389 C424:D424 C459:D459 C494:D494 C529:D529 C564:D564 C599:D599 C634:D634 C669:D669 C704:D704 C739:D739 C774:D774 C809:D809 C844:D844 C879:D879 C914:D914 C949:D949 C984:D984 C1019:D1019 C1054:D1054 C1089:D1089 C1124:D1124 C1159:D1159 C1194:D1194 C1229:D1229 C1264:D1264 C1299:D1299 C1334:D1334 C1369:D1369 C1404:D1404 C1439:D1439 C1474:D1474 C1509:D1509 C1544:D1544 C1579:D1579 C1614:D1614 C1649:D1649 C1684:D1684 C1719:D1719" xr:uid="{D9BDEDA2-6BB9-43A9-8D58-3DB114D53DAB}"/>
    <dataValidation type="decimal" imeMode="halfAlpha" operator="greaterThan" allowBlank="1" showInputMessage="1" showErrorMessage="1" sqref="I6:M6 F1725:F1734 F10:F19 I41:M41 F1340:F1349 F45:F54 I76:M76 I1721:M1721 F80:F89 I111:M111 F1690:F1699 F115:F124 I146:M146 F1165:F1174 F150:F159 I181:M181 I1686:M1686 F185:F194 I216:M216 F1655:F1664 F220:F229 I251:M251 I1196:M1196 F255:F264 I286:M286 I1651:M1651 F290:F299 I321:M321 F1620:F1629 F325:F334 I356:M356 I1301:M1301 F360:F369 I391:M391 I1616:M1616 F395:F404 I426:M426 F1585:F1594 F430:F439 I461:M461 F1200:F1209 F465:F474 I496:M496 I1581:M1581 F500:F509 I531:M531 F1550:F1559 F535:F544 I566:M566 I1231:M1231 F570:F579 I601:M601 I1546:M1546 F605:F614 I636:M636 F1515:F1524 F640:F649 I671:M671 I1336:M1336 F675:F684 I706:M706 I1511:M1511 F710:F719 I741:M741 F1480:F1489 F745:F754 I776:M776 F1235:F1244 F780:F789 I811:M811 I1476:M1476 F815:F824 I846:M846 F1445:F1454 F850:F859 I881:M881 I1266:M1266 F885:F894 I916:M916 I1441:M1441 F920:F929 I951:M951 F1410:F1419 F955:F964 I986:M986 F1305:F1314 F990:F999 I1021:M1021 I1406:M1406 F1025:F1034 I1056:M1056 F1375:F1384 F1060:F1069 I1091:M1091 F1270:F1279 F1095:F1104 I1126:M1126 I1371:M1371 F1130:F1139 I1161:M1161" xr:uid="{2C04DA3C-0D0C-47D5-B0B1-DF5DB6E0ED0B}">
      <formula1>0</formula1>
    </dataValidation>
    <dataValidation type="decimal" operator="greaterThanOrEqual" allowBlank="1" showInputMessage="1" showErrorMessage="1" sqref="G23:K23 G58:K58 G93:K93 G128:K128 G163:K163 G198:K198 G233:K233 G268:K268 G303:K303 G338:K338 G373:K373 G408:K408 G443:K443 G478:K478 G513:K513 G548:K548 G583:K583 G618:K618 G653:K653 G688:K688 G723:K723 G758:K758 G793:K793 G828:K828 G863:K863 G898:K898 G933:K933 G968:K968 G1003:K1003 G1038:K1038 G1073:K1073 G1108:K1108 G1143:K1143 G1178:K1178 G1213:K1213 G1248:K1248 G1283:K1283 G1318:K1318 G1353:K1353 G1388:K1388 G1423:K1423 G1458:K1458 G1493:K1493 G1528:K1528 G1563:K1563 G1598:K1598 G1633:K1633 G1668:K1668 G1703:K1703 G1738:K1738" xr:uid="{41F836FB-3F8B-4244-ADC1-B198B69D31C6}">
      <formula1>0</formula1>
    </dataValidation>
    <dataValidation operator="greaterThanOrEqual" allowBlank="1" showInputMessage="1" sqref="G10:H19 G45:H54 G80:H89 G115:H124 G150:H159 G185:H194 G220:H229 G255:H264 G290:H299 G325:H334 G360:H369 G395:H404 G430:H439 G465:H474 G500:H509 G535:H544 G570:H579 G605:H614 G640:H649 G675:H684 G710:H719 G745:H754 G780:H789 G815:H824 G850:H859 G885:H894 G920:H929 G955:H964 G990:H999 G1025:H1034 G1060:H1069 G1095:H1104 G1130:H1139 G1165:H1174 G1200:H1209 G1235:H1244 G1270:H1279 G1305:H1314 G1340:H1349 G1375:H1384 G1410:H1419 G1445:H1454 G1480:H1489 G1515:H1524 G1550:H1559 G1585:H1594 G1620:H1629 G1655:H1664 G1690:H1699 G1725:H1734" xr:uid="{0D14602A-3F36-4783-A5E5-6120C60E7713}"/>
    <dataValidation type="decimal" imeMode="halfAlpha" operator="greaterThanOrEqual" allowBlank="1" showInputMessage="1" showErrorMessage="1" sqref="I10:K19 I45:K54 I80:K89 I115:K124 I150:K159 I185:K194 I220:K229 I255:K264 I290:K299 I325:K334 I360:K369 I395:K404 I430:K439 I465:K474 I500:K509 I535:K544 I570:K579 I605:K614 I640:K649 I675:K684 I710:K719 I745:K754 I780:K789 I815:K824 I850:K859 I885:K894 I920:K929 I955:K964 I990:K999 I1025:K1034 I1060:K1069 I1095:K1104 I1130:K1139 I1165:K1174 I1200:K1209 I1235:K1244 I1270:K1279 I1305:K1314 I1340:K1349 I1375:K1384 I1410:K1419 I1445:K1454 I1480:K1489 I1515:K1524 I1550:K1559 I1585:K1594 I1620:K1629 I1655:K1664 I1690:K1699 I1725:K1734" xr:uid="{323B10F4-433F-4B09-976D-48791703B648}">
      <formula1>0</formula1>
    </dataValidation>
    <dataValidation imeMode="halfAlpha" operator="greaterThan" allowBlank="1" showInputMessage="1" showErrorMessage="1" sqref="L10:L19 L45:L54 L80:L89 L115:L124 L150:L159 L185:L194 L220:L229 L255:L264 L290:L299 L325:L334 L360:L369 L395:L404 L430:L439 L465:L474 L500:L509 L535:L544 L570:L579 L605:L614 L640:L649 L675:L684 L710:L719 L745:L754 L780:L789 L815:L824 L850:L859 L885:L894 L920:L929 L955:L964 L990:L999 L1025:L1034 L1060:L1069 L1095:L1104 L1130:L1139 L1165:L1174 L1200:L1209 L1235:L1244 L1270:L1279 L1305:L1314 L1340:L1349 L1375:L1384 L1410:L1419 L1445:L1454 L1480:L1489 L1515:L1524 L1550:L1559 L1585:L1594 L1620:L1629 L1655:L1664 L1690:L1699 L1725:L1734" xr:uid="{12009098-C66B-4E23-8F4C-C509EC916251}"/>
    <dataValidation operator="greaterThan" allowBlank="1" showInputMessage="1" showErrorMessage="1" sqref="L23 L58 L93 L128 L163 L198 L233 L268 L303 L338 L373 L408 L443 L478 L513 L548 L583 L618 L653 L688 L723 L758 L793 L828 L863 L898 L933 L968 L1003 L1038 L1073 L1108 L1143 L1178 L1213 L1248 L1283 L1318 L1353 L1388 L1423 L1458 L1493 L1528 L1563 L1598 L1633 L1668 L1703 L1738" xr:uid="{5EB2A050-8ACC-4444-984B-A113D46160A6}"/>
  </dataValidations>
  <printOptions horizontalCentered="1"/>
  <pageMargins left="0.59055118110236227" right="0.59055118110236227" top="0.78740157480314965" bottom="0.39370078740157483" header="0.51181102362204722" footer="0.51181102362204722"/>
  <pageSetup paperSize="9" scale="111" orientation="landscape" blackAndWhite="1" r:id="rId1"/>
  <headerFooter alignWithMargins="0">
    <oddHeader>&amp;R№&amp;P</oddHeader>
  </headerFooter>
  <rowBreaks count="49" manualBreakCount="49">
    <brk id="37" max="16383" man="1"/>
    <brk id="72" max="16383" man="1"/>
    <brk id="107" max="16383" man="1"/>
    <brk id="142" max="16383" man="1"/>
    <brk id="177" max="16383" man="1"/>
    <brk id="212" max="16383" man="1"/>
    <brk id="247" max="16383" man="1"/>
    <brk id="282" max="16383" man="1"/>
    <brk id="317" max="16383" man="1"/>
    <brk id="352" max="16383" man="1"/>
    <brk id="387" max="16383" man="1"/>
    <brk id="422" max="16383" man="1"/>
    <brk id="457" max="16383" man="1"/>
    <brk id="492" max="16383" man="1"/>
    <brk id="527" max="16383" man="1"/>
    <brk id="562" max="16383" man="1"/>
    <brk id="597" max="16383" man="1"/>
    <brk id="632" max="16383" man="1"/>
    <brk id="667" max="16383" man="1"/>
    <brk id="702" max="16383" man="1"/>
    <brk id="737" max="16383" man="1"/>
    <brk id="772" max="16383" man="1"/>
    <brk id="807" max="16383" man="1"/>
    <brk id="842" max="16383" man="1"/>
    <brk id="877" max="16383" man="1"/>
    <brk id="912" max="16383" man="1"/>
    <brk id="947" max="16383" man="1"/>
    <brk id="982" max="16383" man="1"/>
    <brk id="1017" max="16383" man="1"/>
    <brk id="1052" max="16383" man="1"/>
    <brk id="1087" max="16383" man="1"/>
    <brk id="1122" max="16383" man="1"/>
    <brk id="1157" max="16383" man="1"/>
    <brk id="1192" max="16383" man="1"/>
    <brk id="1227" max="16383" man="1"/>
    <brk id="1262" max="16383" man="1"/>
    <brk id="1297" max="16383" man="1"/>
    <brk id="1332" max="16383" man="1"/>
    <brk id="1367" max="16383" man="1"/>
    <brk id="1402" max="16383" man="1"/>
    <brk id="1437" max="16383" man="1"/>
    <brk id="1472" max="16383" man="1"/>
    <brk id="1507" max="16383" man="1"/>
    <brk id="1542" max="16383" man="1"/>
    <brk id="1577" max="16383" man="1"/>
    <brk id="1612" max="16383" man="1"/>
    <brk id="1647" max="16383" man="1"/>
    <brk id="1682" max="16383" man="1"/>
    <brk id="1717"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33669C9-3379-4AC2-B373-867BB879F438}">
          <x14:formula1>
            <xm:f>プルダウン選択肢!$E$3:$E$4</xm:f>
          </x14:formula1>
          <xm:sqref>M23:N23 E27:F27 M10:N19 M58:N58 E62:F62 M45:N54 M93:N93 E97:F97 M80:N89 M128:N128 E132:F132 M115:N124 M163:N163 E167:F167 M150:N159 M198:N198 E202:F202 M185:N194 M233:N233 E237:F237 M220:N229 M268:N268 E272:F272 M255:N264 M303:N303 E307:F307 M290:N299 M338:N338 E342:F342 M325:N334 M373:N373 E377:F377 M360:N369 M408:N408 E412:F412 M395:N404 M443:N443 E447:F447 M430:N439 M478:N478 E482:F482 M465:N474 M513:N513 E517:F517 M500:N509 M548:N548 E552:F552 M535:N544 M583:N583 E587:F587 M570:N579 M618:N618 E622:F622 M605:N614 M653:N653 E657:F657 M640:N649 M688:N688 E692:F692 M675:N684 M723:N723 E727:F727 M710:N719 M758:N758 E762:F762 M745:N754 M793:N793 E797:F797 M780:N789 M828:N828 E832:F832 M815:N824 M863:N863 E867:F867 M850:N859 M898:N898 E902:F902 M885:N894 M933:N933 E937:F937 M920:N929 M968:N968 E972:F972 M955:N964 M1003:N1003 E1007:F1007 M990:N999 M1038:N1038 E1042:F1042 M1025:N1034 M1073:N1073 E1077:F1077 M1060:N1069 M1108:N1108 E1112:F1112 M1095:N1104 M1143:N1143 E1147:F1147 M1130:N1139 M1178:N1178 E1182:F1182 M1165:N1174 M1213:N1213 E1217:F1217 M1200:N1209 M1248:N1248 E1252:F1252 M1235:N1244 M1283:N1283 E1287:F1287 M1270:N1279 M1318:N1318 E1322:F1322 M1305:N1314 M1353:N1353 E1357:F1357 M1340:N1349 M1388:N1388 E1392:F1392 M1375:N1384 M1423:N1423 E1427:F1427 M1410:N1419 M1458:N1458 E1462:F1462 M1445:N1454 M1493:N1493 E1497:F1497 M1480:N1489 M1528:N1528 E1532:F1532 M1515:N1524 M1563:N1563 E1567:F1567 M1550:N1559 M1598:N1598 E1602:F1602 M1585:N1594 M1633:N1633 E1637:F1637 M1620:N1629 M1668:N1668 E1672:F1672 M1655:N1664 M1703:N1703 E1707:F1707 M1690:N1699 M1738:N1738 E1742:F1742 M1725:N1734</xm:sqref>
        </x14:dataValidation>
        <x14:dataValidation type="list" allowBlank="1" showInputMessage="1" showErrorMessage="1" xr:uid="{D801BEBC-312B-41AA-8E72-71F8DB5A3D17}">
          <x14:formula1>
            <xm:f>プルダウン選択肢!$M$3:$M$4</xm:f>
          </x14:formula1>
          <xm:sqref>B27:D27 B62:D62 B97:D97 B132:D132 B167:D167 B202:D202 B237:D237 B272:D272 B307:D307 B342:D342 B377:D377 B412:D412 B447:D447 B482:D482 B517:D517 B552:D552 B587:D587 B622:D622 B657:D657 B692:D692 B727:D727 B762:D762 B797:D797 B832:D832 B867:D867 B902:D902 B937:D937 B972:D972 B1007:D1007 B1042:D1042 B1077:D1077 B1112:D1112 B1147:D1147 B1182:D1182 B1217:D1217 B1252:D1252 B1287:D1287 B1322:D1322 B1357:D1357 B1392:D1392 B1427:D1427 B1462:D1462 B1497:D1497 B1532:D1532 B1567:D1567 B1602:D1602 B1637:D1637 B1672:D1672 B1707:D1707 B1742:D1742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JR1702"/>
  <sheetViews>
    <sheetView zoomScaleNormal="100" workbookViewId="0">
      <selection activeCell="C4" sqref="C4:D4"/>
    </sheetView>
  </sheetViews>
  <sheetFormatPr defaultColWidth="9" defaultRowHeight="10.5"/>
  <cols>
    <col min="1" max="1" width="3.75" style="4" customWidth="1"/>
    <col min="2" max="2" width="3.875" style="4" customWidth="1"/>
    <col min="3" max="4" width="5.625" style="4" customWidth="1"/>
    <col min="5" max="5" width="3.75" style="4" customWidth="1"/>
    <col min="6" max="6" width="16.625" style="4" customWidth="1"/>
    <col min="7" max="8" width="9.375" style="4" customWidth="1"/>
    <col min="9" max="10" width="4.375" style="4" customWidth="1"/>
    <col min="11" max="11" width="10.125" style="4" customWidth="1"/>
    <col min="12" max="12" width="10" style="4" customWidth="1"/>
    <col min="13" max="13" width="8.25" style="4" customWidth="1"/>
    <col min="14" max="14" width="7" style="4" customWidth="1"/>
    <col min="15" max="16" width="8.125" style="4" customWidth="1"/>
    <col min="17" max="17" width="9" style="4"/>
    <col min="18" max="20" width="2.125" style="4" customWidth="1"/>
    <col min="21" max="108" width="2.125" style="4" hidden="1" customWidth="1"/>
    <col min="109" max="278" width="9" style="4" hidden="1" customWidth="1"/>
    <col min="279" max="319" width="0" style="4" hidden="1" customWidth="1"/>
    <col min="320" max="16384" width="9" style="4"/>
  </cols>
  <sheetData>
    <row r="1" spans="1:114" s="41" customFormat="1" ht="9.9499999999999993" customHeight="1"/>
    <row r="2" spans="1:114" s="41" customFormat="1" ht="27" customHeight="1" thickBot="1">
      <c r="DF2" s="75" t="s">
        <v>213</v>
      </c>
      <c r="DG2" s="75"/>
      <c r="DH2" s="75"/>
    </row>
    <row r="3" spans="1:114" s="23" customFormat="1" ht="14.25" thickBot="1">
      <c r="A3" s="140" t="s">
        <v>121</v>
      </c>
      <c r="B3" s="141"/>
      <c r="C3" s="141"/>
      <c r="D3" s="141"/>
      <c r="E3" s="141"/>
      <c r="F3" s="141"/>
      <c r="G3" s="141"/>
      <c r="H3" s="141"/>
      <c r="I3" s="141"/>
      <c r="J3" s="141"/>
      <c r="K3" s="141"/>
      <c r="L3" s="141"/>
      <c r="M3" s="141"/>
      <c r="N3" s="141"/>
      <c r="O3" s="141"/>
      <c r="P3" s="141"/>
      <c r="DE3" s="145"/>
      <c r="DF3" s="156">
        <f>IF(MAX(DF9:DF1702)*34=0,34,MAX(DF9:DF1702)*34)</f>
        <v>34</v>
      </c>
      <c r="DG3" s="76"/>
      <c r="DH3" s="76"/>
    </row>
    <row r="4" spans="1:114" ht="12" customHeight="1">
      <c r="A4" s="258" t="s">
        <v>11</v>
      </c>
      <c r="B4" s="259"/>
      <c r="C4" s="362"/>
      <c r="D4" s="363"/>
      <c r="E4" s="258" t="s">
        <v>10</v>
      </c>
      <c r="F4" s="259"/>
      <c r="G4" s="181"/>
      <c r="H4" s="206"/>
      <c r="I4" s="206"/>
      <c r="J4" s="182"/>
      <c r="K4" s="110" t="s">
        <v>64</v>
      </c>
      <c r="L4" s="181"/>
      <c r="M4" s="206"/>
      <c r="N4" s="206"/>
      <c r="O4" s="206"/>
      <c r="P4" s="182"/>
      <c r="DE4" s="129"/>
      <c r="DF4" s="75"/>
      <c r="DG4" s="75"/>
      <c r="DH4" s="75"/>
    </row>
    <row r="5" spans="1:114" ht="12" customHeight="1">
      <c r="A5" s="191">
        <v>1</v>
      </c>
      <c r="B5" s="264" t="s">
        <v>99</v>
      </c>
      <c r="C5" s="265"/>
      <c r="D5" s="265"/>
      <c r="E5" s="265"/>
      <c r="F5" s="266"/>
      <c r="G5" s="194" t="s">
        <v>98</v>
      </c>
      <c r="H5" s="255"/>
      <c r="I5" s="258" t="s">
        <v>120</v>
      </c>
      <c r="J5" s="314"/>
      <c r="K5" s="314"/>
      <c r="L5" s="314"/>
      <c r="M5" s="314"/>
      <c r="N5" s="314"/>
      <c r="O5" s="314"/>
      <c r="P5" s="259"/>
      <c r="DE5" s="129"/>
      <c r="DF5" s="75"/>
      <c r="DG5" s="75"/>
      <c r="DH5" s="75"/>
    </row>
    <row r="6" spans="1:114" ht="12" customHeight="1">
      <c r="A6" s="193"/>
      <c r="B6" s="267"/>
      <c r="C6" s="268"/>
      <c r="D6" s="268"/>
      <c r="E6" s="268"/>
      <c r="F6" s="269"/>
      <c r="G6" s="378"/>
      <c r="H6" s="379"/>
      <c r="I6" s="366"/>
      <c r="J6" s="367"/>
      <c r="K6" s="367"/>
      <c r="L6" s="367"/>
      <c r="M6" s="367"/>
      <c r="N6" s="367"/>
      <c r="O6" s="367"/>
      <c r="P6" s="118" t="s">
        <v>191</v>
      </c>
      <c r="Q6" s="43" t="str">
        <f>IF(AND(I6&lt;&gt;"",I6&lt;120),"給気送風機は120㎥以上必要です。","")</f>
        <v/>
      </c>
      <c r="DE6" s="129"/>
      <c r="DF6" s="75"/>
      <c r="DG6" s="75"/>
      <c r="DH6" s="75"/>
    </row>
    <row r="7" spans="1:114" ht="6" customHeight="1">
      <c r="A7" s="119"/>
      <c r="B7" s="119"/>
      <c r="C7" s="119"/>
      <c r="D7" s="119"/>
      <c r="E7" s="119"/>
      <c r="F7" s="119"/>
      <c r="G7" s="119"/>
      <c r="H7" s="119"/>
      <c r="I7" s="119"/>
      <c r="J7" s="119"/>
      <c r="K7" s="119"/>
      <c r="L7" s="119"/>
      <c r="M7" s="95"/>
      <c r="N7" s="95"/>
      <c r="O7" s="95"/>
      <c r="P7" s="95"/>
      <c r="DE7" s="129"/>
      <c r="DF7" s="75"/>
      <c r="DG7" s="75"/>
      <c r="DH7" s="75"/>
    </row>
    <row r="8" spans="1:114" ht="12" customHeight="1">
      <c r="A8" s="191">
        <v>2</v>
      </c>
      <c r="B8" s="194" t="s">
        <v>119</v>
      </c>
      <c r="C8" s="195"/>
      <c r="D8" s="195"/>
      <c r="E8" s="195"/>
      <c r="F8" s="195"/>
      <c r="G8" s="195"/>
      <c r="H8" s="195"/>
      <c r="I8" s="195"/>
      <c r="J8" s="195"/>
      <c r="K8" s="195"/>
      <c r="L8" s="195"/>
      <c r="M8" s="195"/>
      <c r="N8" s="255"/>
      <c r="O8" s="198" t="s">
        <v>81</v>
      </c>
      <c r="P8" s="380"/>
      <c r="DE8" s="129"/>
      <c r="DF8" s="25" t="s">
        <v>197</v>
      </c>
      <c r="DG8" s="75" t="s">
        <v>198</v>
      </c>
      <c r="DH8" s="75"/>
    </row>
    <row r="9" spans="1:114" ht="12" customHeight="1">
      <c r="A9" s="192"/>
      <c r="B9" s="114" t="s">
        <v>5</v>
      </c>
      <c r="C9" s="357" t="s">
        <v>84</v>
      </c>
      <c r="D9" s="358"/>
      <c r="E9" s="359"/>
      <c r="F9" s="115" t="s">
        <v>118</v>
      </c>
      <c r="G9" s="357" t="s">
        <v>117</v>
      </c>
      <c r="H9" s="358"/>
      <c r="I9" s="357" t="s">
        <v>116</v>
      </c>
      <c r="J9" s="358"/>
      <c r="K9" s="359"/>
      <c r="L9" s="116" t="s">
        <v>115</v>
      </c>
      <c r="M9" s="364" t="s">
        <v>114</v>
      </c>
      <c r="N9" s="365"/>
      <c r="O9" s="200"/>
      <c r="P9" s="381"/>
      <c r="DE9" s="129"/>
      <c r="DF9" s="76" t="str">
        <f>IF(COUNTA(B10:P19)&gt;0,DG9,"")</f>
        <v/>
      </c>
      <c r="DG9" s="144">
        <v>1</v>
      </c>
      <c r="DH9" s="75"/>
      <c r="DJ9" s="75"/>
    </row>
    <row r="10" spans="1:114" s="44" customFormat="1" ht="13.5" customHeight="1">
      <c r="A10" s="192"/>
      <c r="B10" s="80"/>
      <c r="C10" s="351"/>
      <c r="D10" s="323"/>
      <c r="E10" s="355"/>
      <c r="F10" s="54"/>
      <c r="G10" s="351"/>
      <c r="H10" s="206"/>
      <c r="I10" s="209"/>
      <c r="J10" s="208"/>
      <c r="K10" s="246"/>
      <c r="L10" s="81"/>
      <c r="M10" s="352"/>
      <c r="N10" s="354"/>
      <c r="O10" s="181"/>
      <c r="P10" s="182"/>
      <c r="DE10" s="129"/>
      <c r="DG10" s="144"/>
      <c r="DH10" s="75"/>
    </row>
    <row r="11" spans="1:114" s="44" customFormat="1" ht="13.5" customHeight="1">
      <c r="A11" s="192"/>
      <c r="B11" s="80"/>
      <c r="C11" s="351"/>
      <c r="D11" s="323"/>
      <c r="E11" s="355"/>
      <c r="F11" s="54"/>
      <c r="G11" s="351"/>
      <c r="H11" s="206"/>
      <c r="I11" s="209"/>
      <c r="J11" s="208"/>
      <c r="K11" s="246"/>
      <c r="L11" s="81"/>
      <c r="M11" s="352"/>
      <c r="N11" s="354"/>
      <c r="O11" s="181"/>
      <c r="P11" s="182"/>
      <c r="DE11" s="129"/>
      <c r="DG11" s="144"/>
      <c r="DH11" s="75"/>
    </row>
    <row r="12" spans="1:114" s="44" customFormat="1" ht="13.5" customHeight="1">
      <c r="A12" s="192"/>
      <c r="B12" s="72"/>
      <c r="C12" s="351"/>
      <c r="D12" s="206"/>
      <c r="E12" s="207"/>
      <c r="F12" s="54"/>
      <c r="G12" s="351"/>
      <c r="H12" s="206"/>
      <c r="I12" s="209"/>
      <c r="J12" s="208"/>
      <c r="K12" s="246"/>
      <c r="L12" s="73"/>
      <c r="M12" s="352"/>
      <c r="N12" s="354"/>
      <c r="O12" s="181"/>
      <c r="P12" s="182"/>
      <c r="DE12" s="129"/>
      <c r="DG12" s="144"/>
      <c r="DH12" s="75"/>
    </row>
    <row r="13" spans="1:114" s="44" customFormat="1" ht="13.5" customHeight="1">
      <c r="A13" s="192"/>
      <c r="B13" s="80"/>
      <c r="C13" s="351"/>
      <c r="D13" s="323"/>
      <c r="E13" s="355"/>
      <c r="F13" s="54"/>
      <c r="G13" s="351"/>
      <c r="H13" s="206"/>
      <c r="I13" s="209"/>
      <c r="J13" s="208"/>
      <c r="K13" s="246"/>
      <c r="L13" s="81"/>
      <c r="M13" s="352"/>
      <c r="N13" s="354"/>
      <c r="O13" s="181"/>
      <c r="P13" s="182"/>
      <c r="DE13" s="129"/>
      <c r="DG13" s="144"/>
      <c r="DH13" s="75"/>
    </row>
    <row r="14" spans="1:114" s="44" customFormat="1" ht="13.5" customHeight="1">
      <c r="A14" s="192"/>
      <c r="B14" s="80"/>
      <c r="C14" s="351"/>
      <c r="D14" s="206"/>
      <c r="E14" s="207"/>
      <c r="F14" s="54"/>
      <c r="G14" s="351"/>
      <c r="H14" s="207"/>
      <c r="I14" s="209"/>
      <c r="J14" s="208"/>
      <c r="K14" s="246"/>
      <c r="L14" s="81"/>
      <c r="M14" s="352"/>
      <c r="N14" s="353"/>
      <c r="O14" s="181"/>
      <c r="P14" s="353"/>
      <c r="DE14" s="129"/>
      <c r="DG14" s="144"/>
      <c r="DH14" s="75"/>
    </row>
    <row r="15" spans="1:114" s="44" customFormat="1" ht="13.5" customHeight="1">
      <c r="A15" s="192"/>
      <c r="B15" s="80"/>
      <c r="C15" s="351"/>
      <c r="D15" s="323"/>
      <c r="E15" s="355"/>
      <c r="F15" s="54"/>
      <c r="G15" s="351"/>
      <c r="H15" s="206"/>
      <c r="I15" s="209"/>
      <c r="J15" s="208"/>
      <c r="K15" s="246"/>
      <c r="L15" s="81"/>
      <c r="M15" s="352"/>
      <c r="N15" s="354"/>
      <c r="O15" s="181"/>
      <c r="P15" s="182"/>
      <c r="DE15" s="129"/>
      <c r="DG15" s="144"/>
      <c r="DH15" s="75"/>
    </row>
    <row r="16" spans="1:114" s="44" customFormat="1" ht="13.5" customHeight="1">
      <c r="A16" s="192"/>
      <c r="B16" s="80"/>
      <c r="C16" s="351"/>
      <c r="D16" s="323"/>
      <c r="E16" s="355"/>
      <c r="F16" s="54"/>
      <c r="G16" s="351"/>
      <c r="H16" s="206"/>
      <c r="I16" s="209"/>
      <c r="J16" s="208"/>
      <c r="K16" s="246"/>
      <c r="L16" s="81"/>
      <c r="M16" s="352"/>
      <c r="N16" s="354"/>
      <c r="O16" s="181"/>
      <c r="P16" s="182"/>
      <c r="DE16" s="129"/>
      <c r="DG16" s="144"/>
      <c r="DH16" s="75"/>
    </row>
    <row r="17" spans="1:112" s="44" customFormat="1" ht="13.5" customHeight="1">
      <c r="A17" s="192"/>
      <c r="B17" s="72"/>
      <c r="C17" s="351"/>
      <c r="D17" s="206"/>
      <c r="E17" s="207"/>
      <c r="F17" s="54"/>
      <c r="G17" s="351"/>
      <c r="H17" s="206"/>
      <c r="I17" s="209"/>
      <c r="J17" s="208"/>
      <c r="K17" s="246"/>
      <c r="L17" s="73"/>
      <c r="M17" s="352"/>
      <c r="N17" s="354"/>
      <c r="O17" s="181"/>
      <c r="P17" s="182"/>
      <c r="DE17" s="129"/>
      <c r="DG17" s="144"/>
      <c r="DH17" s="75"/>
    </row>
    <row r="18" spans="1:112" s="44" customFormat="1" ht="13.5" customHeight="1">
      <c r="A18" s="192"/>
      <c r="B18" s="80"/>
      <c r="C18" s="351"/>
      <c r="D18" s="323"/>
      <c r="E18" s="355"/>
      <c r="F18" s="54"/>
      <c r="G18" s="351"/>
      <c r="H18" s="206"/>
      <c r="I18" s="209"/>
      <c r="J18" s="208"/>
      <c r="K18" s="246"/>
      <c r="L18" s="81"/>
      <c r="M18" s="352"/>
      <c r="N18" s="354"/>
      <c r="O18" s="181"/>
      <c r="P18" s="182"/>
      <c r="DE18" s="129"/>
      <c r="DG18" s="144"/>
      <c r="DH18" s="75"/>
    </row>
    <row r="19" spans="1:112" s="36" customFormat="1" ht="13.5" customHeight="1">
      <c r="A19" s="192"/>
      <c r="B19" s="72"/>
      <c r="C19" s="351"/>
      <c r="D19" s="206"/>
      <c r="E19" s="207"/>
      <c r="F19" s="54"/>
      <c r="G19" s="351"/>
      <c r="H19" s="206"/>
      <c r="I19" s="209"/>
      <c r="J19" s="208"/>
      <c r="K19" s="246"/>
      <c r="L19" s="73"/>
      <c r="M19" s="352"/>
      <c r="N19" s="354"/>
      <c r="O19" s="181"/>
      <c r="P19" s="182"/>
      <c r="DE19" s="129"/>
      <c r="DG19" s="144"/>
      <c r="DH19" s="75"/>
    </row>
    <row r="20" spans="1:112" ht="6" customHeight="1">
      <c r="A20" s="348"/>
      <c r="B20" s="349"/>
      <c r="C20" s="349"/>
      <c r="D20" s="349"/>
      <c r="E20" s="349"/>
      <c r="F20" s="349"/>
      <c r="G20" s="349"/>
      <c r="H20" s="349"/>
      <c r="I20" s="349"/>
      <c r="J20" s="349"/>
      <c r="K20" s="349"/>
      <c r="L20" s="349"/>
      <c r="M20" s="349"/>
      <c r="N20" s="349"/>
      <c r="O20" s="349"/>
      <c r="P20" s="349"/>
      <c r="DE20" s="129"/>
      <c r="DG20" s="144"/>
      <c r="DH20" s="75"/>
    </row>
    <row r="21" spans="1:112" ht="6" customHeight="1">
      <c r="A21" s="350"/>
      <c r="B21" s="350"/>
      <c r="C21" s="350"/>
      <c r="D21" s="350"/>
      <c r="E21" s="350"/>
      <c r="F21" s="350"/>
      <c r="G21" s="350"/>
      <c r="H21" s="350"/>
      <c r="I21" s="350"/>
      <c r="J21" s="350"/>
      <c r="K21" s="350"/>
      <c r="L21" s="350"/>
      <c r="M21" s="350"/>
      <c r="N21" s="350"/>
      <c r="O21" s="350"/>
      <c r="P21" s="350"/>
      <c r="DE21" s="129"/>
      <c r="DG21" s="144"/>
      <c r="DH21" s="75"/>
    </row>
    <row r="22" spans="1:112" ht="21" customHeight="1">
      <c r="A22" s="191">
        <v>3</v>
      </c>
      <c r="B22" s="338" t="s">
        <v>113</v>
      </c>
      <c r="C22" s="339"/>
      <c r="D22" s="340"/>
      <c r="E22" s="341" t="s">
        <v>76</v>
      </c>
      <c r="F22" s="342"/>
      <c r="G22" s="343"/>
      <c r="H22" s="343"/>
      <c r="I22" s="112"/>
      <c r="J22" s="123">
        <v>4</v>
      </c>
      <c r="K22" s="264" t="s">
        <v>112</v>
      </c>
      <c r="L22" s="265"/>
      <c r="M22" s="265"/>
      <c r="N22" s="265"/>
      <c r="O22" s="265"/>
      <c r="P22" s="266"/>
      <c r="DE22" s="129"/>
      <c r="DG22" s="144"/>
      <c r="DH22" s="75"/>
    </row>
    <row r="23" spans="1:112" ht="12" customHeight="1">
      <c r="A23" s="193"/>
      <c r="B23" s="356"/>
      <c r="C23" s="356"/>
      <c r="D23" s="356"/>
      <c r="E23" s="181"/>
      <c r="F23" s="182"/>
      <c r="G23" s="227"/>
      <c r="H23" s="227"/>
      <c r="I23" s="95"/>
      <c r="J23" s="344"/>
      <c r="K23" s="370"/>
      <c r="L23" s="371"/>
      <c r="M23" s="371"/>
      <c r="N23" s="371"/>
      <c r="O23" s="371"/>
      <c r="P23" s="372"/>
      <c r="DE23" s="129"/>
      <c r="DG23" s="144"/>
      <c r="DH23" s="75"/>
    </row>
    <row r="24" spans="1:112" ht="12" customHeight="1">
      <c r="A24" s="95"/>
      <c r="B24" s="120"/>
      <c r="C24" s="120"/>
      <c r="D24" s="120"/>
      <c r="E24" s="120"/>
      <c r="F24" s="120"/>
      <c r="G24" s="120"/>
      <c r="H24" s="120"/>
      <c r="I24" s="103"/>
      <c r="J24" s="344"/>
      <c r="K24" s="373"/>
      <c r="L24" s="374"/>
      <c r="M24" s="374"/>
      <c r="N24" s="374"/>
      <c r="O24" s="374"/>
      <c r="P24" s="372"/>
      <c r="DE24" s="129"/>
      <c r="DG24" s="144"/>
      <c r="DH24" s="75"/>
    </row>
    <row r="25" spans="1:112" ht="12" customHeight="1">
      <c r="A25" s="95"/>
      <c r="B25" s="345" t="s">
        <v>111</v>
      </c>
      <c r="C25" s="345"/>
      <c r="D25" s="345"/>
      <c r="E25" s="345"/>
      <c r="F25" s="345"/>
      <c r="G25" s="345"/>
      <c r="H25" s="345"/>
      <c r="I25" s="103"/>
      <c r="J25" s="344"/>
      <c r="K25" s="373"/>
      <c r="L25" s="374"/>
      <c r="M25" s="374"/>
      <c r="N25" s="374"/>
      <c r="O25" s="374"/>
      <c r="P25" s="372"/>
      <c r="DE25" s="129"/>
      <c r="DG25" s="144"/>
      <c r="DH25" s="75"/>
    </row>
    <row r="26" spans="1:112" ht="12" customHeight="1">
      <c r="A26" s="95"/>
      <c r="B26" s="345" t="s">
        <v>110</v>
      </c>
      <c r="C26" s="345"/>
      <c r="D26" s="345"/>
      <c r="E26" s="345"/>
      <c r="F26" s="345"/>
      <c r="G26" s="345"/>
      <c r="H26" s="345"/>
      <c r="I26" s="113"/>
      <c r="J26" s="344"/>
      <c r="K26" s="373"/>
      <c r="L26" s="374"/>
      <c r="M26" s="374"/>
      <c r="N26" s="374"/>
      <c r="O26" s="374"/>
      <c r="P26" s="372"/>
      <c r="DE26" s="129"/>
      <c r="DG26" s="144"/>
      <c r="DH26" s="75"/>
    </row>
    <row r="27" spans="1:112" ht="12" customHeight="1">
      <c r="A27" s="98" t="s">
        <v>73</v>
      </c>
      <c r="B27" s="345" t="s">
        <v>109</v>
      </c>
      <c r="C27" s="345"/>
      <c r="D27" s="345"/>
      <c r="E27" s="345"/>
      <c r="F27" s="345"/>
      <c r="G27" s="345"/>
      <c r="H27" s="345"/>
      <c r="I27" s="103"/>
      <c r="J27" s="344"/>
      <c r="K27" s="373"/>
      <c r="L27" s="374"/>
      <c r="M27" s="374"/>
      <c r="N27" s="374"/>
      <c r="O27" s="374"/>
      <c r="P27" s="372"/>
      <c r="DE27" s="129"/>
      <c r="DG27" s="144"/>
      <c r="DH27" s="75"/>
    </row>
    <row r="28" spans="1:112" ht="12" customHeight="1">
      <c r="A28" s="98"/>
      <c r="B28" s="346" t="s">
        <v>108</v>
      </c>
      <c r="C28" s="346"/>
      <c r="D28" s="346"/>
      <c r="E28" s="346"/>
      <c r="F28" s="346"/>
      <c r="G28" s="346"/>
      <c r="H28" s="346"/>
      <c r="I28" s="103"/>
      <c r="J28" s="344"/>
      <c r="K28" s="373"/>
      <c r="L28" s="374"/>
      <c r="M28" s="374"/>
      <c r="N28" s="374"/>
      <c r="O28" s="374"/>
      <c r="P28" s="372"/>
      <c r="DE28" s="129"/>
      <c r="DG28" s="144"/>
      <c r="DH28" s="75"/>
    </row>
    <row r="29" spans="1:112" ht="12" customHeight="1">
      <c r="A29" s="98"/>
      <c r="B29" s="345" t="s">
        <v>107</v>
      </c>
      <c r="C29" s="345"/>
      <c r="D29" s="345"/>
      <c r="E29" s="345"/>
      <c r="F29" s="345"/>
      <c r="G29" s="345"/>
      <c r="H29" s="345"/>
      <c r="I29" s="103"/>
      <c r="J29" s="344"/>
      <c r="K29" s="373"/>
      <c r="L29" s="374"/>
      <c r="M29" s="374"/>
      <c r="N29" s="374"/>
      <c r="O29" s="374"/>
      <c r="P29" s="372"/>
      <c r="DE29" s="129"/>
      <c r="DG29" s="144"/>
      <c r="DH29" s="75"/>
    </row>
    <row r="30" spans="1:112" ht="12" customHeight="1">
      <c r="A30" s="98"/>
      <c r="B30" s="347" t="s">
        <v>106</v>
      </c>
      <c r="C30" s="347"/>
      <c r="D30" s="347"/>
      <c r="E30" s="347"/>
      <c r="F30" s="347"/>
      <c r="G30" s="347"/>
      <c r="H30" s="347"/>
      <c r="I30" s="103"/>
      <c r="J30" s="344"/>
      <c r="K30" s="373"/>
      <c r="L30" s="374"/>
      <c r="M30" s="374"/>
      <c r="N30" s="374"/>
      <c r="O30" s="374"/>
      <c r="P30" s="372"/>
      <c r="DE30" s="129"/>
      <c r="DG30" s="144"/>
      <c r="DH30" s="75"/>
    </row>
    <row r="31" spans="1:112" ht="12" customHeight="1">
      <c r="A31" s="98"/>
      <c r="B31" s="345" t="s">
        <v>105</v>
      </c>
      <c r="C31" s="345"/>
      <c r="D31" s="345"/>
      <c r="E31" s="345"/>
      <c r="F31" s="345"/>
      <c r="G31" s="345"/>
      <c r="H31" s="345"/>
      <c r="I31" s="103"/>
      <c r="J31" s="344"/>
      <c r="K31" s="373"/>
      <c r="L31" s="374"/>
      <c r="M31" s="374"/>
      <c r="N31" s="374"/>
      <c r="O31" s="374"/>
      <c r="P31" s="372"/>
      <c r="Q31" s="24"/>
      <c r="R31" s="24"/>
      <c r="S31" s="24"/>
      <c r="T31" s="24"/>
      <c r="U31" s="24"/>
      <c r="V31" s="24"/>
      <c r="W31" s="24"/>
      <c r="X31" s="24"/>
      <c r="Y31" s="24"/>
      <c r="Z31" s="24"/>
      <c r="AA31" s="24"/>
      <c r="DE31" s="129"/>
      <c r="DG31" s="144"/>
      <c r="DH31" s="75"/>
    </row>
    <row r="32" spans="1:112" ht="12" customHeight="1">
      <c r="A32" s="98"/>
      <c r="B32" s="345" t="s">
        <v>104</v>
      </c>
      <c r="C32" s="345"/>
      <c r="D32" s="345"/>
      <c r="E32" s="345"/>
      <c r="F32" s="345"/>
      <c r="G32" s="345"/>
      <c r="H32" s="345"/>
      <c r="I32" s="103"/>
      <c r="J32" s="344"/>
      <c r="K32" s="373"/>
      <c r="L32" s="374"/>
      <c r="M32" s="374"/>
      <c r="N32" s="374"/>
      <c r="O32" s="374"/>
      <c r="P32" s="372"/>
      <c r="DE32" s="129"/>
      <c r="DG32" s="144"/>
      <c r="DH32" s="75"/>
    </row>
    <row r="33" spans="1:112" ht="12.75" customHeight="1">
      <c r="A33" s="98"/>
      <c r="B33" s="345" t="s">
        <v>103</v>
      </c>
      <c r="C33" s="345"/>
      <c r="D33" s="345"/>
      <c r="E33" s="345"/>
      <c r="F33" s="345"/>
      <c r="G33" s="345"/>
      <c r="H33" s="345"/>
      <c r="I33" s="103"/>
      <c r="J33" s="344"/>
      <c r="K33" s="373"/>
      <c r="L33" s="374"/>
      <c r="M33" s="374"/>
      <c r="N33" s="374"/>
      <c r="O33" s="374"/>
      <c r="P33" s="372"/>
      <c r="DE33" s="129"/>
      <c r="DG33" s="144"/>
      <c r="DH33" s="75"/>
    </row>
    <row r="34" spans="1:112" ht="9.75" customHeight="1">
      <c r="A34" s="98"/>
      <c r="B34" s="368" t="s">
        <v>15</v>
      </c>
      <c r="C34" s="368"/>
      <c r="D34" s="368"/>
      <c r="E34" s="368"/>
      <c r="F34" s="368"/>
      <c r="G34" s="368"/>
      <c r="H34" s="368"/>
      <c r="I34" s="103"/>
      <c r="J34" s="344"/>
      <c r="K34" s="373"/>
      <c r="L34" s="374"/>
      <c r="M34" s="374"/>
      <c r="N34" s="374"/>
      <c r="O34" s="374"/>
      <c r="P34" s="372"/>
      <c r="DE34" s="129"/>
      <c r="DG34" s="144"/>
      <c r="DH34" s="75"/>
    </row>
    <row r="35" spans="1:112" ht="9.75" customHeight="1">
      <c r="A35" s="98"/>
      <c r="B35" s="369" t="s">
        <v>102</v>
      </c>
      <c r="C35" s="369"/>
      <c r="D35" s="369"/>
      <c r="E35" s="369"/>
      <c r="F35" s="369"/>
      <c r="G35" s="369"/>
      <c r="H35" s="369"/>
      <c r="I35" s="103"/>
      <c r="J35" s="344"/>
      <c r="K35" s="373"/>
      <c r="L35" s="374"/>
      <c r="M35" s="374"/>
      <c r="N35" s="374"/>
      <c r="O35" s="374"/>
      <c r="P35" s="372"/>
      <c r="DE35" s="129"/>
      <c r="DG35" s="144"/>
      <c r="DH35" s="75"/>
    </row>
    <row r="36" spans="1:112" ht="11.25" customHeight="1">
      <c r="A36" s="98"/>
      <c r="B36" s="369" t="s">
        <v>101</v>
      </c>
      <c r="C36" s="369"/>
      <c r="D36" s="369"/>
      <c r="E36" s="369"/>
      <c r="F36" s="369"/>
      <c r="G36" s="369"/>
      <c r="H36" s="369"/>
      <c r="I36" s="103"/>
      <c r="J36" s="326"/>
      <c r="K36" s="375"/>
      <c r="L36" s="376"/>
      <c r="M36" s="376"/>
      <c r="N36" s="376"/>
      <c r="O36" s="376"/>
      <c r="P36" s="377"/>
      <c r="DE36" s="129"/>
      <c r="DG36" s="144"/>
      <c r="DH36" s="134"/>
    </row>
    <row r="37" spans="1:112" s="76" customFormat="1" ht="13.5">
      <c r="A37" s="360" t="s">
        <v>121</v>
      </c>
      <c r="B37" s="361"/>
      <c r="C37" s="361"/>
      <c r="D37" s="361"/>
      <c r="E37" s="361"/>
      <c r="F37" s="361"/>
      <c r="G37" s="361"/>
      <c r="H37" s="361"/>
      <c r="I37" s="361"/>
      <c r="J37" s="361"/>
      <c r="K37" s="361"/>
      <c r="L37" s="361"/>
      <c r="M37" s="361"/>
      <c r="N37" s="361"/>
      <c r="O37" s="361"/>
      <c r="P37" s="361"/>
      <c r="DE37" s="145"/>
      <c r="DG37" s="144"/>
    </row>
    <row r="38" spans="1:112" s="75" customFormat="1" ht="12" customHeight="1">
      <c r="A38" s="258" t="s">
        <v>11</v>
      </c>
      <c r="B38" s="259"/>
      <c r="C38" s="362"/>
      <c r="D38" s="363"/>
      <c r="E38" s="258" t="s">
        <v>10</v>
      </c>
      <c r="F38" s="259"/>
      <c r="G38" s="181"/>
      <c r="H38" s="206"/>
      <c r="I38" s="206"/>
      <c r="J38" s="182"/>
      <c r="K38" s="110" t="s">
        <v>64</v>
      </c>
      <c r="L38" s="181"/>
      <c r="M38" s="206"/>
      <c r="N38" s="206"/>
      <c r="O38" s="206"/>
      <c r="P38" s="182"/>
      <c r="DE38" s="129"/>
      <c r="DG38" s="144"/>
    </row>
    <row r="39" spans="1:112" s="75" customFormat="1" ht="12" customHeight="1">
      <c r="A39" s="191">
        <v>1</v>
      </c>
      <c r="B39" s="264" t="s">
        <v>99</v>
      </c>
      <c r="C39" s="265"/>
      <c r="D39" s="265"/>
      <c r="E39" s="265"/>
      <c r="F39" s="266"/>
      <c r="G39" s="194" t="s">
        <v>98</v>
      </c>
      <c r="H39" s="255"/>
      <c r="I39" s="258" t="s">
        <v>120</v>
      </c>
      <c r="J39" s="314"/>
      <c r="K39" s="314"/>
      <c r="L39" s="314"/>
      <c r="M39" s="314"/>
      <c r="N39" s="314"/>
      <c r="O39" s="314"/>
      <c r="P39" s="259"/>
      <c r="DE39" s="129"/>
      <c r="DG39" s="144"/>
    </row>
    <row r="40" spans="1:112" s="75" customFormat="1" ht="12" customHeight="1">
      <c r="A40" s="193"/>
      <c r="B40" s="267"/>
      <c r="C40" s="268"/>
      <c r="D40" s="268"/>
      <c r="E40" s="268"/>
      <c r="F40" s="269"/>
      <c r="G40" s="378"/>
      <c r="H40" s="379"/>
      <c r="I40" s="366"/>
      <c r="J40" s="367"/>
      <c r="K40" s="367"/>
      <c r="L40" s="367"/>
      <c r="M40" s="367"/>
      <c r="N40" s="367"/>
      <c r="O40" s="367"/>
      <c r="P40" s="118" t="s">
        <v>185</v>
      </c>
      <c r="DE40" s="129"/>
      <c r="DG40" s="144"/>
    </row>
    <row r="41" spans="1:112" s="75" customFormat="1" ht="6" customHeight="1">
      <c r="A41" s="119"/>
      <c r="B41" s="119"/>
      <c r="C41" s="119"/>
      <c r="D41" s="119"/>
      <c r="E41" s="119"/>
      <c r="F41" s="119"/>
      <c r="G41" s="119"/>
      <c r="H41" s="119"/>
      <c r="I41" s="119"/>
      <c r="J41" s="119"/>
      <c r="K41" s="119"/>
      <c r="L41" s="119"/>
      <c r="M41" s="99"/>
      <c r="N41" s="99"/>
      <c r="O41" s="99"/>
      <c r="P41" s="99"/>
      <c r="DE41" s="129"/>
      <c r="DG41" s="144"/>
    </row>
    <row r="42" spans="1:112" s="75" customFormat="1" ht="12" customHeight="1">
      <c r="A42" s="191">
        <v>2</v>
      </c>
      <c r="B42" s="198" t="s">
        <v>119</v>
      </c>
      <c r="C42" s="382"/>
      <c r="D42" s="382"/>
      <c r="E42" s="382"/>
      <c r="F42" s="382"/>
      <c r="G42" s="382"/>
      <c r="H42" s="382"/>
      <c r="I42" s="382"/>
      <c r="J42" s="382"/>
      <c r="K42" s="382"/>
      <c r="L42" s="382"/>
      <c r="M42" s="382"/>
      <c r="N42" s="380"/>
      <c r="O42" s="198" t="s">
        <v>81</v>
      </c>
      <c r="P42" s="380"/>
      <c r="DE42" s="129"/>
      <c r="DG42" s="144"/>
    </row>
    <row r="43" spans="1:112" s="75" customFormat="1" ht="12" customHeight="1">
      <c r="A43" s="192"/>
      <c r="B43" s="114" t="s">
        <v>5</v>
      </c>
      <c r="C43" s="357" t="s">
        <v>84</v>
      </c>
      <c r="D43" s="358"/>
      <c r="E43" s="359"/>
      <c r="F43" s="115" t="s">
        <v>118</v>
      </c>
      <c r="G43" s="357" t="s">
        <v>117</v>
      </c>
      <c r="H43" s="358"/>
      <c r="I43" s="383" t="s">
        <v>116</v>
      </c>
      <c r="J43" s="384"/>
      <c r="K43" s="385"/>
      <c r="L43" s="117" t="s">
        <v>115</v>
      </c>
      <c r="M43" s="364" t="s">
        <v>114</v>
      </c>
      <c r="N43" s="365"/>
      <c r="O43" s="200"/>
      <c r="P43" s="381"/>
      <c r="DE43" s="129"/>
      <c r="DF43" s="76" t="str">
        <f>IF(COUNTA(B44:P53)&gt;0,DG43,"")</f>
        <v/>
      </c>
      <c r="DG43" s="144">
        <v>2</v>
      </c>
    </row>
    <row r="44" spans="1:112" s="75" customFormat="1" ht="13.5" customHeight="1">
      <c r="A44" s="192"/>
      <c r="B44" s="86"/>
      <c r="C44" s="351"/>
      <c r="D44" s="323"/>
      <c r="E44" s="355"/>
      <c r="F44" s="54"/>
      <c r="G44" s="351"/>
      <c r="H44" s="206"/>
      <c r="I44" s="209"/>
      <c r="J44" s="208"/>
      <c r="K44" s="246"/>
      <c r="L44" s="87"/>
      <c r="M44" s="352"/>
      <c r="N44" s="354"/>
      <c r="O44" s="181"/>
      <c r="P44" s="182"/>
      <c r="DE44" s="129"/>
      <c r="DG44" s="144"/>
    </row>
    <row r="45" spans="1:112" s="75" customFormat="1" ht="13.5" customHeight="1">
      <c r="A45" s="192"/>
      <c r="B45" s="86"/>
      <c r="C45" s="351"/>
      <c r="D45" s="323"/>
      <c r="E45" s="355"/>
      <c r="F45" s="54"/>
      <c r="G45" s="351"/>
      <c r="H45" s="206"/>
      <c r="I45" s="209"/>
      <c r="J45" s="208"/>
      <c r="K45" s="246"/>
      <c r="L45" s="87"/>
      <c r="M45" s="352"/>
      <c r="N45" s="354"/>
      <c r="O45" s="181"/>
      <c r="P45" s="182"/>
      <c r="DE45" s="129"/>
      <c r="DG45" s="144"/>
    </row>
    <row r="46" spans="1:112" s="75" customFormat="1" ht="13.5" customHeight="1">
      <c r="A46" s="192"/>
      <c r="B46" s="84"/>
      <c r="C46" s="351"/>
      <c r="D46" s="206"/>
      <c r="E46" s="207"/>
      <c r="F46" s="54"/>
      <c r="G46" s="351"/>
      <c r="H46" s="206"/>
      <c r="I46" s="209"/>
      <c r="J46" s="208"/>
      <c r="K46" s="246"/>
      <c r="L46" s="85"/>
      <c r="M46" s="352"/>
      <c r="N46" s="354"/>
      <c r="O46" s="181"/>
      <c r="P46" s="182"/>
      <c r="DE46" s="129"/>
      <c r="DG46" s="144"/>
    </row>
    <row r="47" spans="1:112" s="75" customFormat="1" ht="13.5" customHeight="1">
      <c r="A47" s="192"/>
      <c r="B47" s="86"/>
      <c r="C47" s="351"/>
      <c r="D47" s="323"/>
      <c r="E47" s="355"/>
      <c r="F47" s="54"/>
      <c r="G47" s="351"/>
      <c r="H47" s="206"/>
      <c r="I47" s="209"/>
      <c r="J47" s="208"/>
      <c r="K47" s="246"/>
      <c r="L47" s="87"/>
      <c r="M47" s="352"/>
      <c r="N47" s="354"/>
      <c r="O47" s="181"/>
      <c r="P47" s="182"/>
      <c r="DE47" s="129"/>
      <c r="DG47" s="144"/>
    </row>
    <row r="48" spans="1:112" s="75" customFormat="1" ht="13.5" customHeight="1">
      <c r="A48" s="192"/>
      <c r="B48" s="86"/>
      <c r="C48" s="351"/>
      <c r="D48" s="206"/>
      <c r="E48" s="207"/>
      <c r="F48" s="54"/>
      <c r="G48" s="351"/>
      <c r="H48" s="207"/>
      <c r="I48" s="209"/>
      <c r="J48" s="208"/>
      <c r="K48" s="246"/>
      <c r="L48" s="87"/>
      <c r="M48" s="352"/>
      <c r="N48" s="353"/>
      <c r="O48" s="181"/>
      <c r="P48" s="353"/>
      <c r="DE48" s="129"/>
      <c r="DG48" s="144"/>
    </row>
    <row r="49" spans="1:111" s="75" customFormat="1" ht="13.5" customHeight="1">
      <c r="A49" s="192"/>
      <c r="B49" s="86"/>
      <c r="C49" s="351"/>
      <c r="D49" s="323"/>
      <c r="E49" s="355"/>
      <c r="F49" s="54"/>
      <c r="G49" s="351"/>
      <c r="H49" s="206"/>
      <c r="I49" s="209"/>
      <c r="J49" s="208"/>
      <c r="K49" s="246"/>
      <c r="L49" s="87"/>
      <c r="M49" s="352"/>
      <c r="N49" s="354"/>
      <c r="O49" s="181"/>
      <c r="P49" s="182"/>
      <c r="DE49" s="129"/>
      <c r="DG49" s="144"/>
    </row>
    <row r="50" spans="1:111" s="75" customFormat="1" ht="13.5" customHeight="1">
      <c r="A50" s="192"/>
      <c r="B50" s="86"/>
      <c r="C50" s="351"/>
      <c r="D50" s="323"/>
      <c r="E50" s="355"/>
      <c r="F50" s="54"/>
      <c r="G50" s="351"/>
      <c r="H50" s="206"/>
      <c r="I50" s="209"/>
      <c r="J50" s="208"/>
      <c r="K50" s="246"/>
      <c r="L50" s="87"/>
      <c r="M50" s="352"/>
      <c r="N50" s="354"/>
      <c r="O50" s="181"/>
      <c r="P50" s="182"/>
      <c r="DE50" s="129"/>
      <c r="DG50" s="144"/>
    </row>
    <row r="51" spans="1:111" s="75" customFormat="1" ht="13.5" customHeight="1">
      <c r="A51" s="192"/>
      <c r="B51" s="84"/>
      <c r="C51" s="351"/>
      <c r="D51" s="206"/>
      <c r="E51" s="207"/>
      <c r="F51" s="54"/>
      <c r="G51" s="351"/>
      <c r="H51" s="206"/>
      <c r="I51" s="209"/>
      <c r="J51" s="208"/>
      <c r="K51" s="246"/>
      <c r="L51" s="85"/>
      <c r="M51" s="352"/>
      <c r="N51" s="354"/>
      <c r="O51" s="181"/>
      <c r="P51" s="182"/>
      <c r="DE51" s="129"/>
      <c r="DG51" s="144"/>
    </row>
    <row r="52" spans="1:111" s="75" customFormat="1" ht="13.5" customHeight="1">
      <c r="A52" s="192"/>
      <c r="B52" s="86"/>
      <c r="C52" s="351"/>
      <c r="D52" s="323"/>
      <c r="E52" s="355"/>
      <c r="F52" s="54"/>
      <c r="G52" s="351"/>
      <c r="H52" s="206"/>
      <c r="I52" s="209"/>
      <c r="J52" s="208"/>
      <c r="K52" s="246"/>
      <c r="L52" s="87"/>
      <c r="M52" s="352"/>
      <c r="N52" s="354"/>
      <c r="O52" s="181"/>
      <c r="P52" s="182"/>
      <c r="DE52" s="129"/>
      <c r="DG52" s="144"/>
    </row>
    <row r="53" spans="1:111" s="75" customFormat="1" ht="13.5" customHeight="1">
      <c r="A53" s="192"/>
      <c r="B53" s="84"/>
      <c r="C53" s="351"/>
      <c r="D53" s="206"/>
      <c r="E53" s="207"/>
      <c r="F53" s="54"/>
      <c r="G53" s="351"/>
      <c r="H53" s="206"/>
      <c r="I53" s="209"/>
      <c r="J53" s="208"/>
      <c r="K53" s="246"/>
      <c r="L53" s="85"/>
      <c r="M53" s="352"/>
      <c r="N53" s="354"/>
      <c r="O53" s="181"/>
      <c r="P53" s="182"/>
      <c r="DE53" s="129"/>
      <c r="DG53" s="144"/>
    </row>
    <row r="54" spans="1:111" s="75" customFormat="1" ht="6" customHeight="1">
      <c r="A54" s="348"/>
      <c r="B54" s="349"/>
      <c r="C54" s="349"/>
      <c r="D54" s="349"/>
      <c r="E54" s="349"/>
      <c r="F54" s="349"/>
      <c r="G54" s="349"/>
      <c r="H54" s="349"/>
      <c r="I54" s="349"/>
      <c r="J54" s="349"/>
      <c r="K54" s="349"/>
      <c r="L54" s="349"/>
      <c r="M54" s="349"/>
      <c r="N54" s="349"/>
      <c r="O54" s="349"/>
      <c r="P54" s="349"/>
      <c r="DE54" s="129"/>
      <c r="DG54" s="144"/>
    </row>
    <row r="55" spans="1:111" s="75" customFormat="1" ht="6" customHeight="1">
      <c r="A55" s="350"/>
      <c r="B55" s="350"/>
      <c r="C55" s="350"/>
      <c r="D55" s="350"/>
      <c r="E55" s="350"/>
      <c r="F55" s="350"/>
      <c r="G55" s="350"/>
      <c r="H55" s="350"/>
      <c r="I55" s="350"/>
      <c r="J55" s="350"/>
      <c r="K55" s="350"/>
      <c r="L55" s="350"/>
      <c r="M55" s="350"/>
      <c r="N55" s="350"/>
      <c r="O55" s="350"/>
      <c r="P55" s="350"/>
      <c r="DE55" s="129"/>
      <c r="DG55" s="144"/>
    </row>
    <row r="56" spans="1:111" s="75" customFormat="1" ht="21" customHeight="1">
      <c r="A56" s="191">
        <v>3</v>
      </c>
      <c r="B56" s="338" t="s">
        <v>113</v>
      </c>
      <c r="C56" s="339"/>
      <c r="D56" s="340"/>
      <c r="E56" s="341" t="s">
        <v>76</v>
      </c>
      <c r="F56" s="342"/>
      <c r="G56" s="343"/>
      <c r="H56" s="343"/>
      <c r="I56" s="112"/>
      <c r="J56" s="123">
        <v>4</v>
      </c>
      <c r="K56" s="264" t="s">
        <v>112</v>
      </c>
      <c r="L56" s="265"/>
      <c r="M56" s="265"/>
      <c r="N56" s="265"/>
      <c r="O56" s="265"/>
      <c r="P56" s="266"/>
      <c r="DE56" s="129"/>
      <c r="DG56" s="144"/>
    </row>
    <row r="57" spans="1:111" s="75" customFormat="1" ht="12" customHeight="1">
      <c r="A57" s="193"/>
      <c r="B57" s="356"/>
      <c r="C57" s="356"/>
      <c r="D57" s="356"/>
      <c r="E57" s="181"/>
      <c r="F57" s="182"/>
      <c r="G57" s="227"/>
      <c r="H57" s="227"/>
      <c r="I57" s="99"/>
      <c r="J57" s="344"/>
      <c r="K57" s="370"/>
      <c r="L57" s="371"/>
      <c r="M57" s="371"/>
      <c r="N57" s="371"/>
      <c r="O57" s="371"/>
      <c r="P57" s="372"/>
      <c r="DE57" s="129"/>
      <c r="DG57" s="144"/>
    </row>
    <row r="58" spans="1:111" s="75" customFormat="1" ht="12" customHeight="1">
      <c r="A58" s="99"/>
      <c r="B58" s="122"/>
      <c r="C58" s="122"/>
      <c r="D58" s="122"/>
      <c r="E58" s="122"/>
      <c r="F58" s="122"/>
      <c r="G58" s="122"/>
      <c r="H58" s="122"/>
      <c r="I58" s="121"/>
      <c r="J58" s="344"/>
      <c r="K58" s="373"/>
      <c r="L58" s="374"/>
      <c r="M58" s="374"/>
      <c r="N58" s="374"/>
      <c r="O58" s="374"/>
      <c r="P58" s="372"/>
      <c r="DE58" s="129"/>
      <c r="DG58" s="144"/>
    </row>
    <row r="59" spans="1:111" s="75" customFormat="1" ht="12" customHeight="1">
      <c r="A59" s="99"/>
      <c r="B59" s="345" t="s">
        <v>111</v>
      </c>
      <c r="C59" s="345"/>
      <c r="D59" s="345"/>
      <c r="E59" s="345"/>
      <c r="F59" s="345"/>
      <c r="G59" s="345"/>
      <c r="H59" s="345"/>
      <c r="I59" s="121"/>
      <c r="J59" s="344"/>
      <c r="K59" s="373"/>
      <c r="L59" s="374"/>
      <c r="M59" s="374"/>
      <c r="N59" s="374"/>
      <c r="O59" s="374"/>
      <c r="P59" s="372"/>
      <c r="DE59" s="129"/>
      <c r="DG59" s="144"/>
    </row>
    <row r="60" spans="1:111" s="75" customFormat="1" ht="12" customHeight="1">
      <c r="A60" s="99"/>
      <c r="B60" s="345" t="s">
        <v>110</v>
      </c>
      <c r="C60" s="345"/>
      <c r="D60" s="345"/>
      <c r="E60" s="345"/>
      <c r="F60" s="345"/>
      <c r="G60" s="345"/>
      <c r="H60" s="345"/>
      <c r="I60" s="113"/>
      <c r="J60" s="344"/>
      <c r="K60" s="373"/>
      <c r="L60" s="374"/>
      <c r="M60" s="374"/>
      <c r="N60" s="374"/>
      <c r="O60" s="374"/>
      <c r="P60" s="372"/>
      <c r="DE60" s="129"/>
      <c r="DG60" s="144"/>
    </row>
    <row r="61" spans="1:111" s="75" customFormat="1" ht="12" customHeight="1">
      <c r="A61" s="98" t="s">
        <v>73</v>
      </c>
      <c r="B61" s="345" t="s">
        <v>109</v>
      </c>
      <c r="C61" s="345"/>
      <c r="D61" s="345"/>
      <c r="E61" s="345"/>
      <c r="F61" s="345"/>
      <c r="G61" s="345"/>
      <c r="H61" s="345"/>
      <c r="I61" s="121"/>
      <c r="J61" s="344"/>
      <c r="K61" s="373"/>
      <c r="L61" s="374"/>
      <c r="M61" s="374"/>
      <c r="N61" s="374"/>
      <c r="O61" s="374"/>
      <c r="P61" s="372"/>
      <c r="DE61" s="129"/>
      <c r="DG61" s="144"/>
    </row>
    <row r="62" spans="1:111" s="75" customFormat="1" ht="12" customHeight="1">
      <c r="A62" s="98"/>
      <c r="B62" s="346" t="s">
        <v>108</v>
      </c>
      <c r="C62" s="346"/>
      <c r="D62" s="346"/>
      <c r="E62" s="346"/>
      <c r="F62" s="346"/>
      <c r="G62" s="346"/>
      <c r="H62" s="346"/>
      <c r="I62" s="121"/>
      <c r="J62" s="344"/>
      <c r="K62" s="373"/>
      <c r="L62" s="374"/>
      <c r="M62" s="374"/>
      <c r="N62" s="374"/>
      <c r="O62" s="374"/>
      <c r="P62" s="372"/>
      <c r="DE62" s="129"/>
      <c r="DG62" s="144"/>
    </row>
    <row r="63" spans="1:111" s="75" customFormat="1" ht="12" customHeight="1">
      <c r="A63" s="98"/>
      <c r="B63" s="345" t="s">
        <v>107</v>
      </c>
      <c r="C63" s="345"/>
      <c r="D63" s="345"/>
      <c r="E63" s="345"/>
      <c r="F63" s="345"/>
      <c r="G63" s="345"/>
      <c r="H63" s="345"/>
      <c r="I63" s="121"/>
      <c r="J63" s="344"/>
      <c r="K63" s="373"/>
      <c r="L63" s="374"/>
      <c r="M63" s="374"/>
      <c r="N63" s="374"/>
      <c r="O63" s="374"/>
      <c r="P63" s="372"/>
      <c r="DE63" s="129"/>
      <c r="DG63" s="144"/>
    </row>
    <row r="64" spans="1:111" s="75" customFormat="1" ht="12" customHeight="1">
      <c r="A64" s="98"/>
      <c r="B64" s="347" t="s">
        <v>106</v>
      </c>
      <c r="C64" s="347"/>
      <c r="D64" s="347"/>
      <c r="E64" s="347"/>
      <c r="F64" s="347"/>
      <c r="G64" s="347"/>
      <c r="H64" s="347"/>
      <c r="I64" s="121"/>
      <c r="J64" s="344"/>
      <c r="K64" s="373"/>
      <c r="L64" s="374"/>
      <c r="M64" s="374"/>
      <c r="N64" s="374"/>
      <c r="O64" s="374"/>
      <c r="P64" s="372"/>
      <c r="DE64" s="129"/>
      <c r="DG64" s="144"/>
    </row>
    <row r="65" spans="1:111" s="75" customFormat="1" ht="12" customHeight="1">
      <c r="A65" s="98"/>
      <c r="B65" s="345" t="s">
        <v>105</v>
      </c>
      <c r="C65" s="345"/>
      <c r="D65" s="345"/>
      <c r="E65" s="345"/>
      <c r="F65" s="345"/>
      <c r="G65" s="345"/>
      <c r="H65" s="345"/>
      <c r="I65" s="121"/>
      <c r="J65" s="344"/>
      <c r="K65" s="373"/>
      <c r="L65" s="374"/>
      <c r="M65" s="374"/>
      <c r="N65" s="374"/>
      <c r="O65" s="374"/>
      <c r="P65" s="372"/>
      <c r="Q65" s="24"/>
      <c r="R65" s="24"/>
      <c r="S65" s="24"/>
      <c r="T65" s="24"/>
      <c r="U65" s="24"/>
      <c r="V65" s="24"/>
      <c r="W65" s="24"/>
      <c r="X65" s="24"/>
      <c r="Y65" s="24"/>
      <c r="Z65" s="24"/>
      <c r="AA65" s="24"/>
      <c r="DE65" s="129"/>
      <c r="DG65" s="144"/>
    </row>
    <row r="66" spans="1:111" s="75" customFormat="1" ht="12" customHeight="1">
      <c r="A66" s="98"/>
      <c r="B66" s="345" t="s">
        <v>104</v>
      </c>
      <c r="C66" s="345"/>
      <c r="D66" s="345"/>
      <c r="E66" s="345"/>
      <c r="F66" s="345"/>
      <c r="G66" s="345"/>
      <c r="H66" s="345"/>
      <c r="I66" s="121"/>
      <c r="J66" s="344"/>
      <c r="K66" s="373"/>
      <c r="L66" s="374"/>
      <c r="M66" s="374"/>
      <c r="N66" s="374"/>
      <c r="O66" s="374"/>
      <c r="P66" s="372"/>
      <c r="DE66" s="129"/>
      <c r="DG66" s="144"/>
    </row>
    <row r="67" spans="1:111" s="75" customFormat="1" ht="12.75" customHeight="1">
      <c r="A67" s="98"/>
      <c r="B67" s="345" t="s">
        <v>103</v>
      </c>
      <c r="C67" s="345"/>
      <c r="D67" s="345"/>
      <c r="E67" s="345"/>
      <c r="F67" s="345"/>
      <c r="G67" s="345"/>
      <c r="H67" s="345"/>
      <c r="I67" s="121"/>
      <c r="J67" s="344"/>
      <c r="K67" s="373"/>
      <c r="L67" s="374"/>
      <c r="M67" s="374"/>
      <c r="N67" s="374"/>
      <c r="O67" s="374"/>
      <c r="P67" s="372"/>
      <c r="DE67" s="129"/>
      <c r="DG67" s="144"/>
    </row>
    <row r="68" spans="1:111" s="75" customFormat="1" ht="9.75" customHeight="1">
      <c r="A68" s="98"/>
      <c r="B68" s="368" t="s">
        <v>15</v>
      </c>
      <c r="C68" s="368"/>
      <c r="D68" s="368"/>
      <c r="E68" s="368"/>
      <c r="F68" s="368"/>
      <c r="G68" s="368"/>
      <c r="H68" s="368"/>
      <c r="I68" s="121"/>
      <c r="J68" s="344"/>
      <c r="K68" s="373"/>
      <c r="L68" s="374"/>
      <c r="M68" s="374"/>
      <c r="N68" s="374"/>
      <c r="O68" s="374"/>
      <c r="P68" s="372"/>
      <c r="DE68" s="129"/>
      <c r="DG68" s="144"/>
    </row>
    <row r="69" spans="1:111" s="75" customFormat="1" ht="9.75" customHeight="1">
      <c r="A69" s="98"/>
      <c r="B69" s="369" t="s">
        <v>102</v>
      </c>
      <c r="C69" s="369"/>
      <c r="D69" s="369"/>
      <c r="E69" s="369"/>
      <c r="F69" s="369"/>
      <c r="G69" s="369"/>
      <c r="H69" s="369"/>
      <c r="I69" s="121"/>
      <c r="J69" s="344"/>
      <c r="K69" s="373"/>
      <c r="L69" s="374"/>
      <c r="M69" s="374"/>
      <c r="N69" s="374"/>
      <c r="O69" s="374"/>
      <c r="P69" s="372"/>
      <c r="DE69" s="129"/>
      <c r="DG69" s="144"/>
    </row>
    <row r="70" spans="1:111" s="75" customFormat="1" ht="11.25" customHeight="1">
      <c r="A70" s="98"/>
      <c r="B70" s="369" t="s">
        <v>101</v>
      </c>
      <c r="C70" s="369"/>
      <c r="D70" s="369"/>
      <c r="E70" s="369"/>
      <c r="F70" s="369"/>
      <c r="G70" s="369"/>
      <c r="H70" s="369"/>
      <c r="I70" s="121"/>
      <c r="J70" s="326"/>
      <c r="K70" s="375"/>
      <c r="L70" s="376"/>
      <c r="M70" s="376"/>
      <c r="N70" s="376"/>
      <c r="O70" s="376"/>
      <c r="P70" s="377"/>
      <c r="DE70" s="129"/>
      <c r="DG70" s="144"/>
    </row>
    <row r="71" spans="1:111" s="76" customFormat="1" ht="13.5">
      <c r="A71" s="360" t="s">
        <v>121</v>
      </c>
      <c r="B71" s="361"/>
      <c r="C71" s="361"/>
      <c r="D71" s="361"/>
      <c r="E71" s="361"/>
      <c r="F71" s="361"/>
      <c r="G71" s="361"/>
      <c r="H71" s="361"/>
      <c r="I71" s="361"/>
      <c r="J71" s="361"/>
      <c r="K71" s="361"/>
      <c r="L71" s="361"/>
      <c r="M71" s="361"/>
      <c r="N71" s="361"/>
      <c r="O71" s="361"/>
      <c r="P71" s="361"/>
      <c r="DE71" s="145"/>
      <c r="DG71" s="144"/>
    </row>
    <row r="72" spans="1:111" s="75" customFormat="1" ht="12" customHeight="1">
      <c r="A72" s="258" t="s">
        <v>11</v>
      </c>
      <c r="B72" s="259"/>
      <c r="C72" s="362"/>
      <c r="D72" s="363"/>
      <c r="E72" s="258" t="s">
        <v>10</v>
      </c>
      <c r="F72" s="259"/>
      <c r="G72" s="181"/>
      <c r="H72" s="206"/>
      <c r="I72" s="206"/>
      <c r="J72" s="182"/>
      <c r="K72" s="110" t="s">
        <v>64</v>
      </c>
      <c r="L72" s="181"/>
      <c r="M72" s="206"/>
      <c r="N72" s="206"/>
      <c r="O72" s="206"/>
      <c r="P72" s="182"/>
      <c r="DE72" s="129"/>
      <c r="DG72" s="144"/>
    </row>
    <row r="73" spans="1:111" s="75" customFormat="1" ht="12" customHeight="1">
      <c r="A73" s="191">
        <v>1</v>
      </c>
      <c r="B73" s="264" t="s">
        <v>99</v>
      </c>
      <c r="C73" s="265"/>
      <c r="D73" s="265"/>
      <c r="E73" s="265"/>
      <c r="F73" s="266"/>
      <c r="G73" s="194" t="s">
        <v>98</v>
      </c>
      <c r="H73" s="255"/>
      <c r="I73" s="258" t="s">
        <v>120</v>
      </c>
      <c r="J73" s="314"/>
      <c r="K73" s="314"/>
      <c r="L73" s="314"/>
      <c r="M73" s="314"/>
      <c r="N73" s="314"/>
      <c r="O73" s="314"/>
      <c r="P73" s="259"/>
      <c r="DE73" s="129"/>
      <c r="DG73" s="144"/>
    </row>
    <row r="74" spans="1:111" s="75" customFormat="1" ht="12" customHeight="1">
      <c r="A74" s="193"/>
      <c r="B74" s="267"/>
      <c r="C74" s="268"/>
      <c r="D74" s="268"/>
      <c r="E74" s="268"/>
      <c r="F74" s="269"/>
      <c r="G74" s="378"/>
      <c r="H74" s="379"/>
      <c r="I74" s="366"/>
      <c r="J74" s="367"/>
      <c r="K74" s="367"/>
      <c r="L74" s="367"/>
      <c r="M74" s="367"/>
      <c r="N74" s="367"/>
      <c r="O74" s="367"/>
      <c r="P74" s="118" t="s">
        <v>185</v>
      </c>
      <c r="DE74" s="129"/>
      <c r="DG74" s="144"/>
    </row>
    <row r="75" spans="1:111" s="75" customFormat="1" ht="6" customHeight="1">
      <c r="A75" s="119"/>
      <c r="B75" s="119"/>
      <c r="C75" s="119"/>
      <c r="D75" s="119"/>
      <c r="E75" s="119"/>
      <c r="F75" s="119"/>
      <c r="G75" s="119"/>
      <c r="H75" s="119"/>
      <c r="I75" s="119"/>
      <c r="J75" s="119"/>
      <c r="K75" s="119"/>
      <c r="L75" s="119"/>
      <c r="M75" s="99"/>
      <c r="N75" s="99"/>
      <c r="O75" s="99"/>
      <c r="P75" s="99"/>
      <c r="DE75" s="129"/>
      <c r="DG75" s="144"/>
    </row>
    <row r="76" spans="1:111" s="75" customFormat="1" ht="12" customHeight="1">
      <c r="A76" s="191">
        <v>2</v>
      </c>
      <c r="B76" s="198" t="s">
        <v>119</v>
      </c>
      <c r="C76" s="382"/>
      <c r="D76" s="382"/>
      <c r="E76" s="382"/>
      <c r="F76" s="382"/>
      <c r="G76" s="382"/>
      <c r="H76" s="382"/>
      <c r="I76" s="382"/>
      <c r="J76" s="382"/>
      <c r="K76" s="382"/>
      <c r="L76" s="382"/>
      <c r="M76" s="382"/>
      <c r="N76" s="380"/>
      <c r="O76" s="198" t="s">
        <v>81</v>
      </c>
      <c r="P76" s="380"/>
      <c r="DE76" s="129"/>
      <c r="DG76" s="144"/>
    </row>
    <row r="77" spans="1:111" s="75" customFormat="1" ht="12" customHeight="1">
      <c r="A77" s="192"/>
      <c r="B77" s="114" t="s">
        <v>5</v>
      </c>
      <c r="C77" s="357" t="s">
        <v>84</v>
      </c>
      <c r="D77" s="358"/>
      <c r="E77" s="359"/>
      <c r="F77" s="115" t="s">
        <v>118</v>
      </c>
      <c r="G77" s="357" t="s">
        <v>117</v>
      </c>
      <c r="H77" s="358"/>
      <c r="I77" s="383" t="s">
        <v>116</v>
      </c>
      <c r="J77" s="384"/>
      <c r="K77" s="385"/>
      <c r="L77" s="117" t="s">
        <v>115</v>
      </c>
      <c r="M77" s="364" t="s">
        <v>114</v>
      </c>
      <c r="N77" s="365"/>
      <c r="O77" s="200"/>
      <c r="P77" s="381"/>
      <c r="DE77" s="129"/>
      <c r="DF77" s="76" t="str">
        <f>IF(COUNTA(B78:P87)&gt;0,DG77,"")</f>
        <v/>
      </c>
      <c r="DG77" s="144">
        <v>3</v>
      </c>
    </row>
    <row r="78" spans="1:111" s="75" customFormat="1" ht="13.5" customHeight="1">
      <c r="A78" s="192"/>
      <c r="B78" s="86"/>
      <c r="C78" s="351"/>
      <c r="D78" s="323"/>
      <c r="E78" s="355"/>
      <c r="F78" s="54"/>
      <c r="G78" s="351"/>
      <c r="H78" s="206"/>
      <c r="I78" s="209"/>
      <c r="J78" s="208"/>
      <c r="K78" s="246"/>
      <c r="L78" s="87"/>
      <c r="M78" s="352"/>
      <c r="N78" s="354"/>
      <c r="O78" s="181"/>
      <c r="P78" s="182"/>
      <c r="DE78" s="129"/>
      <c r="DG78" s="144"/>
    </row>
    <row r="79" spans="1:111" s="75" customFormat="1" ht="13.5" customHeight="1">
      <c r="A79" s="192"/>
      <c r="B79" s="86"/>
      <c r="C79" s="351"/>
      <c r="D79" s="323"/>
      <c r="E79" s="355"/>
      <c r="F79" s="54"/>
      <c r="G79" s="351"/>
      <c r="H79" s="206"/>
      <c r="I79" s="209"/>
      <c r="J79" s="208"/>
      <c r="K79" s="246"/>
      <c r="L79" s="87"/>
      <c r="M79" s="352"/>
      <c r="N79" s="354"/>
      <c r="O79" s="181"/>
      <c r="P79" s="182"/>
      <c r="DE79" s="129"/>
      <c r="DG79" s="144"/>
    </row>
    <row r="80" spans="1:111" s="75" customFormat="1" ht="13.5" customHeight="1">
      <c r="A80" s="192"/>
      <c r="B80" s="84"/>
      <c r="C80" s="351"/>
      <c r="D80" s="206"/>
      <c r="E80" s="207"/>
      <c r="F80" s="54"/>
      <c r="G80" s="351"/>
      <c r="H80" s="206"/>
      <c r="I80" s="209"/>
      <c r="J80" s="208"/>
      <c r="K80" s="246"/>
      <c r="L80" s="85"/>
      <c r="M80" s="352"/>
      <c r="N80" s="354"/>
      <c r="O80" s="181"/>
      <c r="P80" s="182"/>
      <c r="DE80" s="129"/>
      <c r="DG80" s="144"/>
    </row>
    <row r="81" spans="1:111" s="75" customFormat="1" ht="13.5" customHeight="1">
      <c r="A81" s="192"/>
      <c r="B81" s="86"/>
      <c r="C81" s="351"/>
      <c r="D81" s="323"/>
      <c r="E81" s="355"/>
      <c r="F81" s="54"/>
      <c r="G81" s="351"/>
      <c r="H81" s="206"/>
      <c r="I81" s="209"/>
      <c r="J81" s="208"/>
      <c r="K81" s="246"/>
      <c r="L81" s="87"/>
      <c r="M81" s="352"/>
      <c r="N81" s="354"/>
      <c r="O81" s="181"/>
      <c r="P81" s="182"/>
      <c r="DE81" s="129"/>
      <c r="DG81" s="144"/>
    </row>
    <row r="82" spans="1:111" s="75" customFormat="1" ht="13.5" customHeight="1">
      <c r="A82" s="192"/>
      <c r="B82" s="86"/>
      <c r="C82" s="351"/>
      <c r="D82" s="206"/>
      <c r="E82" s="207"/>
      <c r="F82" s="54"/>
      <c r="G82" s="351"/>
      <c r="H82" s="207"/>
      <c r="I82" s="209"/>
      <c r="J82" s="208"/>
      <c r="K82" s="246"/>
      <c r="L82" s="87"/>
      <c r="M82" s="352"/>
      <c r="N82" s="353"/>
      <c r="O82" s="181"/>
      <c r="P82" s="353"/>
      <c r="DE82" s="129"/>
      <c r="DG82" s="144"/>
    </row>
    <row r="83" spans="1:111" s="75" customFormat="1" ht="13.5" customHeight="1">
      <c r="A83" s="192"/>
      <c r="B83" s="86"/>
      <c r="C83" s="351"/>
      <c r="D83" s="323"/>
      <c r="E83" s="355"/>
      <c r="F83" s="54"/>
      <c r="G83" s="351"/>
      <c r="H83" s="206"/>
      <c r="I83" s="209"/>
      <c r="J83" s="208"/>
      <c r="K83" s="246"/>
      <c r="L83" s="87"/>
      <c r="M83" s="352"/>
      <c r="N83" s="354"/>
      <c r="O83" s="181"/>
      <c r="P83" s="182"/>
      <c r="DE83" s="129"/>
      <c r="DG83" s="144"/>
    </row>
    <row r="84" spans="1:111" s="75" customFormat="1" ht="13.5" customHeight="1">
      <c r="A84" s="192"/>
      <c r="B84" s="86"/>
      <c r="C84" s="351"/>
      <c r="D84" s="323"/>
      <c r="E84" s="355"/>
      <c r="F84" s="54"/>
      <c r="G84" s="351"/>
      <c r="H84" s="206"/>
      <c r="I84" s="209"/>
      <c r="J84" s="208"/>
      <c r="K84" s="246"/>
      <c r="L84" s="87"/>
      <c r="M84" s="352"/>
      <c r="N84" s="354"/>
      <c r="O84" s="181"/>
      <c r="P84" s="182"/>
      <c r="DE84" s="129"/>
      <c r="DG84" s="144"/>
    </row>
    <row r="85" spans="1:111" s="75" customFormat="1" ht="13.5" customHeight="1">
      <c r="A85" s="192"/>
      <c r="B85" s="84"/>
      <c r="C85" s="351"/>
      <c r="D85" s="206"/>
      <c r="E85" s="207"/>
      <c r="F85" s="54"/>
      <c r="G85" s="351"/>
      <c r="H85" s="206"/>
      <c r="I85" s="209"/>
      <c r="J85" s="208"/>
      <c r="K85" s="246"/>
      <c r="L85" s="85"/>
      <c r="M85" s="352"/>
      <c r="N85" s="354"/>
      <c r="O85" s="181"/>
      <c r="P85" s="182"/>
      <c r="DE85" s="129"/>
      <c r="DG85" s="144"/>
    </row>
    <row r="86" spans="1:111" s="75" customFormat="1" ht="13.5" customHeight="1">
      <c r="A86" s="192"/>
      <c r="B86" s="86"/>
      <c r="C86" s="351"/>
      <c r="D86" s="323"/>
      <c r="E86" s="355"/>
      <c r="F86" s="54"/>
      <c r="G86" s="351"/>
      <c r="H86" s="206"/>
      <c r="I86" s="209"/>
      <c r="J86" s="208"/>
      <c r="K86" s="246"/>
      <c r="L86" s="87"/>
      <c r="M86" s="352"/>
      <c r="N86" s="354"/>
      <c r="O86" s="181"/>
      <c r="P86" s="182"/>
      <c r="DE86" s="129"/>
      <c r="DG86" s="144"/>
    </row>
    <row r="87" spans="1:111" s="75" customFormat="1" ht="13.5" customHeight="1">
      <c r="A87" s="192"/>
      <c r="B87" s="84"/>
      <c r="C87" s="351"/>
      <c r="D87" s="206"/>
      <c r="E87" s="207"/>
      <c r="F87" s="54"/>
      <c r="G87" s="351"/>
      <c r="H87" s="206"/>
      <c r="I87" s="209"/>
      <c r="J87" s="208"/>
      <c r="K87" s="246"/>
      <c r="L87" s="85"/>
      <c r="M87" s="352"/>
      <c r="N87" s="354"/>
      <c r="O87" s="181"/>
      <c r="P87" s="182"/>
      <c r="DE87" s="129"/>
      <c r="DG87" s="144"/>
    </row>
    <row r="88" spans="1:111" s="75" customFormat="1" ht="6" customHeight="1">
      <c r="A88" s="348"/>
      <c r="B88" s="349"/>
      <c r="C88" s="349"/>
      <c r="D88" s="349"/>
      <c r="E88" s="349"/>
      <c r="F88" s="349"/>
      <c r="G88" s="349"/>
      <c r="H88" s="349"/>
      <c r="I88" s="349"/>
      <c r="J88" s="349"/>
      <c r="K88" s="349"/>
      <c r="L88" s="349"/>
      <c r="M88" s="349"/>
      <c r="N88" s="349"/>
      <c r="O88" s="349"/>
      <c r="P88" s="349"/>
      <c r="DE88" s="129"/>
      <c r="DG88" s="144"/>
    </row>
    <row r="89" spans="1:111" s="75" customFormat="1" ht="6" customHeight="1">
      <c r="A89" s="350"/>
      <c r="B89" s="350"/>
      <c r="C89" s="350"/>
      <c r="D89" s="350"/>
      <c r="E89" s="350"/>
      <c r="F89" s="350"/>
      <c r="G89" s="350"/>
      <c r="H89" s="350"/>
      <c r="I89" s="350"/>
      <c r="J89" s="350"/>
      <c r="K89" s="350"/>
      <c r="L89" s="350"/>
      <c r="M89" s="350"/>
      <c r="N89" s="350"/>
      <c r="O89" s="350"/>
      <c r="P89" s="350"/>
      <c r="DE89" s="129"/>
      <c r="DG89" s="144"/>
    </row>
    <row r="90" spans="1:111" s="75" customFormat="1" ht="21" customHeight="1">
      <c r="A90" s="191">
        <v>3</v>
      </c>
      <c r="B90" s="338" t="s">
        <v>113</v>
      </c>
      <c r="C90" s="339"/>
      <c r="D90" s="340"/>
      <c r="E90" s="341" t="s">
        <v>76</v>
      </c>
      <c r="F90" s="342"/>
      <c r="G90" s="343"/>
      <c r="H90" s="343"/>
      <c r="I90" s="112"/>
      <c r="J90" s="123">
        <v>4</v>
      </c>
      <c r="K90" s="264" t="s">
        <v>112</v>
      </c>
      <c r="L90" s="265"/>
      <c r="M90" s="265"/>
      <c r="N90" s="265"/>
      <c r="O90" s="265"/>
      <c r="P90" s="266"/>
      <c r="DE90" s="129"/>
      <c r="DG90" s="144"/>
    </row>
    <row r="91" spans="1:111" s="75" customFormat="1" ht="12" customHeight="1">
      <c r="A91" s="193"/>
      <c r="B91" s="356"/>
      <c r="C91" s="356"/>
      <c r="D91" s="356"/>
      <c r="E91" s="181"/>
      <c r="F91" s="182"/>
      <c r="G91" s="227"/>
      <c r="H91" s="227"/>
      <c r="I91" s="99"/>
      <c r="J91" s="344"/>
      <c r="K91" s="370"/>
      <c r="L91" s="371"/>
      <c r="M91" s="371"/>
      <c r="N91" s="371"/>
      <c r="O91" s="371"/>
      <c r="P91" s="372"/>
      <c r="DE91" s="129"/>
      <c r="DG91" s="144"/>
    </row>
    <row r="92" spans="1:111" s="75" customFormat="1" ht="12" customHeight="1">
      <c r="A92" s="99"/>
      <c r="B92" s="122"/>
      <c r="C92" s="122"/>
      <c r="D92" s="122"/>
      <c r="E92" s="122"/>
      <c r="F92" s="122"/>
      <c r="G92" s="122"/>
      <c r="H92" s="122"/>
      <c r="I92" s="121"/>
      <c r="J92" s="344"/>
      <c r="K92" s="373"/>
      <c r="L92" s="374"/>
      <c r="M92" s="374"/>
      <c r="N92" s="374"/>
      <c r="O92" s="374"/>
      <c r="P92" s="372"/>
      <c r="DE92" s="129"/>
      <c r="DG92" s="144"/>
    </row>
    <row r="93" spans="1:111" s="75" customFormat="1" ht="12" customHeight="1">
      <c r="A93" s="99"/>
      <c r="B93" s="345" t="s">
        <v>111</v>
      </c>
      <c r="C93" s="345"/>
      <c r="D93" s="345"/>
      <c r="E93" s="345"/>
      <c r="F93" s="345"/>
      <c r="G93" s="345"/>
      <c r="H93" s="345"/>
      <c r="I93" s="121"/>
      <c r="J93" s="344"/>
      <c r="K93" s="373"/>
      <c r="L93" s="374"/>
      <c r="M93" s="374"/>
      <c r="N93" s="374"/>
      <c r="O93" s="374"/>
      <c r="P93" s="372"/>
      <c r="DE93" s="129"/>
      <c r="DG93" s="144"/>
    </row>
    <row r="94" spans="1:111" s="75" customFormat="1" ht="12" customHeight="1">
      <c r="A94" s="99"/>
      <c r="B94" s="345" t="s">
        <v>110</v>
      </c>
      <c r="C94" s="345"/>
      <c r="D94" s="345"/>
      <c r="E94" s="345"/>
      <c r="F94" s="345"/>
      <c r="G94" s="345"/>
      <c r="H94" s="345"/>
      <c r="I94" s="113"/>
      <c r="J94" s="344"/>
      <c r="K94" s="373"/>
      <c r="L94" s="374"/>
      <c r="M94" s="374"/>
      <c r="N94" s="374"/>
      <c r="O94" s="374"/>
      <c r="P94" s="372"/>
      <c r="DE94" s="129"/>
      <c r="DG94" s="144"/>
    </row>
    <row r="95" spans="1:111" s="75" customFormat="1" ht="12" customHeight="1">
      <c r="A95" s="98" t="s">
        <v>73</v>
      </c>
      <c r="B95" s="345" t="s">
        <v>109</v>
      </c>
      <c r="C95" s="345"/>
      <c r="D95" s="345"/>
      <c r="E95" s="345"/>
      <c r="F95" s="345"/>
      <c r="G95" s="345"/>
      <c r="H95" s="345"/>
      <c r="I95" s="121"/>
      <c r="J95" s="344"/>
      <c r="K95" s="373"/>
      <c r="L95" s="374"/>
      <c r="M95" s="374"/>
      <c r="N95" s="374"/>
      <c r="O95" s="374"/>
      <c r="P95" s="372"/>
      <c r="DE95" s="129"/>
      <c r="DG95" s="144"/>
    </row>
    <row r="96" spans="1:111" s="75" customFormat="1" ht="12" customHeight="1">
      <c r="A96" s="98"/>
      <c r="B96" s="346" t="s">
        <v>108</v>
      </c>
      <c r="C96" s="346"/>
      <c r="D96" s="346"/>
      <c r="E96" s="346"/>
      <c r="F96" s="346"/>
      <c r="G96" s="346"/>
      <c r="H96" s="346"/>
      <c r="I96" s="121"/>
      <c r="J96" s="344"/>
      <c r="K96" s="373"/>
      <c r="L96" s="374"/>
      <c r="M96" s="374"/>
      <c r="N96" s="374"/>
      <c r="O96" s="374"/>
      <c r="P96" s="372"/>
      <c r="DE96" s="129"/>
      <c r="DG96" s="144"/>
    </row>
    <row r="97" spans="1:111" s="75" customFormat="1" ht="12" customHeight="1">
      <c r="A97" s="98"/>
      <c r="B97" s="345" t="s">
        <v>107</v>
      </c>
      <c r="C97" s="345"/>
      <c r="D97" s="345"/>
      <c r="E97" s="345"/>
      <c r="F97" s="345"/>
      <c r="G97" s="345"/>
      <c r="H97" s="345"/>
      <c r="I97" s="121"/>
      <c r="J97" s="344"/>
      <c r="K97" s="373"/>
      <c r="L97" s="374"/>
      <c r="M97" s="374"/>
      <c r="N97" s="374"/>
      <c r="O97" s="374"/>
      <c r="P97" s="372"/>
      <c r="DE97" s="129"/>
      <c r="DG97" s="144"/>
    </row>
    <row r="98" spans="1:111" s="75" customFormat="1" ht="12" customHeight="1">
      <c r="A98" s="98"/>
      <c r="B98" s="347" t="s">
        <v>106</v>
      </c>
      <c r="C98" s="347"/>
      <c r="D98" s="347"/>
      <c r="E98" s="347"/>
      <c r="F98" s="347"/>
      <c r="G98" s="347"/>
      <c r="H98" s="347"/>
      <c r="I98" s="121"/>
      <c r="J98" s="344"/>
      <c r="K98" s="373"/>
      <c r="L98" s="374"/>
      <c r="M98" s="374"/>
      <c r="N98" s="374"/>
      <c r="O98" s="374"/>
      <c r="P98" s="372"/>
      <c r="DE98" s="129"/>
      <c r="DG98" s="144"/>
    </row>
    <row r="99" spans="1:111" s="75" customFormat="1" ht="12" customHeight="1">
      <c r="A99" s="98"/>
      <c r="B99" s="345" t="s">
        <v>105</v>
      </c>
      <c r="C99" s="345"/>
      <c r="D99" s="345"/>
      <c r="E99" s="345"/>
      <c r="F99" s="345"/>
      <c r="G99" s="345"/>
      <c r="H99" s="345"/>
      <c r="I99" s="121"/>
      <c r="J99" s="344"/>
      <c r="K99" s="373"/>
      <c r="L99" s="374"/>
      <c r="M99" s="374"/>
      <c r="N99" s="374"/>
      <c r="O99" s="374"/>
      <c r="P99" s="372"/>
      <c r="Q99" s="24"/>
      <c r="R99" s="24"/>
      <c r="S99" s="24"/>
      <c r="T99" s="24"/>
      <c r="U99" s="24"/>
      <c r="V99" s="24"/>
      <c r="W99" s="24"/>
      <c r="X99" s="24"/>
      <c r="Y99" s="24"/>
      <c r="Z99" s="24"/>
      <c r="AA99" s="24"/>
      <c r="DE99" s="129"/>
      <c r="DG99" s="144"/>
    </row>
    <row r="100" spans="1:111" s="75" customFormat="1" ht="12" customHeight="1">
      <c r="A100" s="98"/>
      <c r="B100" s="345" t="s">
        <v>104</v>
      </c>
      <c r="C100" s="345"/>
      <c r="D100" s="345"/>
      <c r="E100" s="345"/>
      <c r="F100" s="345"/>
      <c r="G100" s="345"/>
      <c r="H100" s="345"/>
      <c r="I100" s="121"/>
      <c r="J100" s="344"/>
      <c r="K100" s="373"/>
      <c r="L100" s="374"/>
      <c r="M100" s="374"/>
      <c r="N100" s="374"/>
      <c r="O100" s="374"/>
      <c r="P100" s="372"/>
      <c r="DE100" s="129"/>
      <c r="DG100" s="144"/>
    </row>
    <row r="101" spans="1:111" s="75" customFormat="1" ht="12.75" customHeight="1">
      <c r="A101" s="98"/>
      <c r="B101" s="345" t="s">
        <v>103</v>
      </c>
      <c r="C101" s="345"/>
      <c r="D101" s="345"/>
      <c r="E101" s="345"/>
      <c r="F101" s="345"/>
      <c r="G101" s="345"/>
      <c r="H101" s="345"/>
      <c r="I101" s="121"/>
      <c r="J101" s="344"/>
      <c r="K101" s="373"/>
      <c r="L101" s="374"/>
      <c r="M101" s="374"/>
      <c r="N101" s="374"/>
      <c r="O101" s="374"/>
      <c r="P101" s="372"/>
      <c r="DE101" s="129"/>
      <c r="DG101" s="144"/>
    </row>
    <row r="102" spans="1:111" s="75" customFormat="1" ht="9.75" customHeight="1">
      <c r="A102" s="98"/>
      <c r="B102" s="368" t="s">
        <v>15</v>
      </c>
      <c r="C102" s="368"/>
      <c r="D102" s="368"/>
      <c r="E102" s="368"/>
      <c r="F102" s="368"/>
      <c r="G102" s="368"/>
      <c r="H102" s="368"/>
      <c r="I102" s="121"/>
      <c r="J102" s="344"/>
      <c r="K102" s="373"/>
      <c r="L102" s="374"/>
      <c r="M102" s="374"/>
      <c r="N102" s="374"/>
      <c r="O102" s="374"/>
      <c r="P102" s="372"/>
      <c r="DE102" s="129"/>
      <c r="DG102" s="144"/>
    </row>
    <row r="103" spans="1:111" s="75" customFormat="1" ht="9.75" customHeight="1">
      <c r="A103" s="98"/>
      <c r="B103" s="369" t="s">
        <v>102</v>
      </c>
      <c r="C103" s="369"/>
      <c r="D103" s="369"/>
      <c r="E103" s="369"/>
      <c r="F103" s="369"/>
      <c r="G103" s="369"/>
      <c r="H103" s="369"/>
      <c r="I103" s="121"/>
      <c r="J103" s="344"/>
      <c r="K103" s="373"/>
      <c r="L103" s="374"/>
      <c r="M103" s="374"/>
      <c r="N103" s="374"/>
      <c r="O103" s="374"/>
      <c r="P103" s="372"/>
      <c r="DE103" s="129"/>
      <c r="DG103" s="144"/>
    </row>
    <row r="104" spans="1:111" s="75" customFormat="1" ht="11.25" customHeight="1">
      <c r="A104" s="98"/>
      <c r="B104" s="369" t="s">
        <v>101</v>
      </c>
      <c r="C104" s="369"/>
      <c r="D104" s="369"/>
      <c r="E104" s="369"/>
      <c r="F104" s="369"/>
      <c r="G104" s="369"/>
      <c r="H104" s="369"/>
      <c r="I104" s="121"/>
      <c r="J104" s="326"/>
      <c r="K104" s="375"/>
      <c r="L104" s="376"/>
      <c r="M104" s="376"/>
      <c r="N104" s="376"/>
      <c r="O104" s="376"/>
      <c r="P104" s="377"/>
      <c r="DE104" s="129"/>
      <c r="DG104" s="144"/>
    </row>
    <row r="105" spans="1:111" s="76" customFormat="1" ht="13.5">
      <c r="A105" s="360" t="s">
        <v>121</v>
      </c>
      <c r="B105" s="361"/>
      <c r="C105" s="361"/>
      <c r="D105" s="361"/>
      <c r="E105" s="361"/>
      <c r="F105" s="361"/>
      <c r="G105" s="361"/>
      <c r="H105" s="361"/>
      <c r="I105" s="361"/>
      <c r="J105" s="361"/>
      <c r="K105" s="361"/>
      <c r="L105" s="361"/>
      <c r="M105" s="361"/>
      <c r="N105" s="361"/>
      <c r="O105" s="361"/>
      <c r="P105" s="361"/>
      <c r="DE105" s="145"/>
      <c r="DG105" s="144"/>
    </row>
    <row r="106" spans="1:111" s="75" customFormat="1" ht="12" customHeight="1">
      <c r="A106" s="258" t="s">
        <v>11</v>
      </c>
      <c r="B106" s="259"/>
      <c r="C106" s="362"/>
      <c r="D106" s="363"/>
      <c r="E106" s="258" t="s">
        <v>10</v>
      </c>
      <c r="F106" s="259"/>
      <c r="G106" s="181"/>
      <c r="H106" s="206"/>
      <c r="I106" s="206"/>
      <c r="J106" s="182"/>
      <c r="K106" s="110" t="s">
        <v>64</v>
      </c>
      <c r="L106" s="181"/>
      <c r="M106" s="206"/>
      <c r="N106" s="206"/>
      <c r="O106" s="206"/>
      <c r="P106" s="182"/>
      <c r="DE106" s="129"/>
      <c r="DG106" s="144"/>
    </row>
    <row r="107" spans="1:111" s="75" customFormat="1" ht="12" customHeight="1">
      <c r="A107" s="191">
        <v>1</v>
      </c>
      <c r="B107" s="264" t="s">
        <v>99</v>
      </c>
      <c r="C107" s="265"/>
      <c r="D107" s="265"/>
      <c r="E107" s="265"/>
      <c r="F107" s="266"/>
      <c r="G107" s="194" t="s">
        <v>98</v>
      </c>
      <c r="H107" s="255"/>
      <c r="I107" s="194" t="s">
        <v>120</v>
      </c>
      <c r="J107" s="195"/>
      <c r="K107" s="195"/>
      <c r="L107" s="195"/>
      <c r="M107" s="195"/>
      <c r="N107" s="195"/>
      <c r="O107" s="195"/>
      <c r="P107" s="255"/>
      <c r="DE107" s="129"/>
      <c r="DG107" s="144"/>
    </row>
    <row r="108" spans="1:111" s="75" customFormat="1" ht="12" customHeight="1">
      <c r="A108" s="193"/>
      <c r="B108" s="378"/>
      <c r="C108" s="386"/>
      <c r="D108" s="386"/>
      <c r="E108" s="386"/>
      <c r="F108" s="379"/>
      <c r="G108" s="378"/>
      <c r="H108" s="379"/>
      <c r="I108" s="387"/>
      <c r="J108" s="388"/>
      <c r="K108" s="388"/>
      <c r="L108" s="388"/>
      <c r="M108" s="388"/>
      <c r="N108" s="388"/>
      <c r="O108" s="388"/>
      <c r="P108" s="155" t="s">
        <v>185</v>
      </c>
      <c r="DE108" s="129"/>
      <c r="DG108" s="144"/>
    </row>
    <row r="109" spans="1:111" s="75" customFormat="1" ht="6" customHeight="1">
      <c r="A109" s="119"/>
      <c r="B109" s="119"/>
      <c r="C109" s="119"/>
      <c r="D109" s="119"/>
      <c r="E109" s="119"/>
      <c r="F109" s="119"/>
      <c r="G109" s="119"/>
      <c r="H109" s="119"/>
      <c r="I109" s="119"/>
      <c r="J109" s="119"/>
      <c r="K109" s="119"/>
      <c r="L109" s="119"/>
      <c r="M109" s="99"/>
      <c r="N109" s="99"/>
      <c r="O109" s="99"/>
      <c r="P109" s="99"/>
      <c r="DE109" s="129"/>
      <c r="DG109" s="144"/>
    </row>
    <row r="110" spans="1:111" s="75" customFormat="1" ht="12" customHeight="1">
      <c r="A110" s="191">
        <v>2</v>
      </c>
      <c r="B110" s="194" t="s">
        <v>119</v>
      </c>
      <c r="C110" s="195"/>
      <c r="D110" s="195"/>
      <c r="E110" s="195"/>
      <c r="F110" s="195"/>
      <c r="G110" s="195"/>
      <c r="H110" s="195"/>
      <c r="I110" s="195"/>
      <c r="J110" s="195"/>
      <c r="K110" s="195"/>
      <c r="L110" s="195"/>
      <c r="M110" s="195"/>
      <c r="N110" s="255"/>
      <c r="O110" s="198" t="s">
        <v>81</v>
      </c>
      <c r="P110" s="380"/>
      <c r="DE110" s="129"/>
      <c r="DG110" s="144"/>
    </row>
    <row r="111" spans="1:111" s="75" customFormat="1" ht="12" customHeight="1">
      <c r="A111" s="192"/>
      <c r="B111" s="114" t="s">
        <v>5</v>
      </c>
      <c r="C111" s="357" t="s">
        <v>84</v>
      </c>
      <c r="D111" s="358"/>
      <c r="E111" s="359"/>
      <c r="F111" s="115" t="s">
        <v>118</v>
      </c>
      <c r="G111" s="357" t="s">
        <v>117</v>
      </c>
      <c r="H111" s="358"/>
      <c r="I111" s="357" t="s">
        <v>116</v>
      </c>
      <c r="J111" s="358"/>
      <c r="K111" s="359"/>
      <c r="L111" s="117" t="s">
        <v>115</v>
      </c>
      <c r="M111" s="364" t="s">
        <v>114</v>
      </c>
      <c r="N111" s="365"/>
      <c r="O111" s="200"/>
      <c r="P111" s="381"/>
      <c r="DE111" s="129"/>
      <c r="DF111" s="76" t="str">
        <f>IF(COUNTA(B112:P121)&gt;0,DG111,"")</f>
        <v/>
      </c>
      <c r="DG111" s="144">
        <v>4</v>
      </c>
    </row>
    <row r="112" spans="1:111" s="75" customFormat="1" ht="13.5" customHeight="1">
      <c r="A112" s="192"/>
      <c r="B112" s="86"/>
      <c r="C112" s="351"/>
      <c r="D112" s="323"/>
      <c r="E112" s="355"/>
      <c r="F112" s="54"/>
      <c r="G112" s="351"/>
      <c r="H112" s="206"/>
      <c r="I112" s="209"/>
      <c r="J112" s="208"/>
      <c r="K112" s="246"/>
      <c r="L112" s="87"/>
      <c r="M112" s="352"/>
      <c r="N112" s="354"/>
      <c r="O112" s="181"/>
      <c r="P112" s="182"/>
      <c r="DE112" s="129"/>
      <c r="DG112" s="144"/>
    </row>
    <row r="113" spans="1:111" s="75" customFormat="1" ht="13.5" customHeight="1">
      <c r="A113" s="192"/>
      <c r="B113" s="86"/>
      <c r="C113" s="351"/>
      <c r="D113" s="323"/>
      <c r="E113" s="355"/>
      <c r="F113" s="54"/>
      <c r="G113" s="351"/>
      <c r="H113" s="206"/>
      <c r="I113" s="209"/>
      <c r="J113" s="208"/>
      <c r="K113" s="246"/>
      <c r="L113" s="87"/>
      <c r="M113" s="352"/>
      <c r="N113" s="354"/>
      <c r="O113" s="181"/>
      <c r="P113" s="182"/>
      <c r="DE113" s="129"/>
      <c r="DG113" s="144"/>
    </row>
    <row r="114" spans="1:111" s="75" customFormat="1" ht="13.5" customHeight="1">
      <c r="A114" s="192"/>
      <c r="B114" s="84"/>
      <c r="C114" s="351"/>
      <c r="D114" s="206"/>
      <c r="E114" s="207"/>
      <c r="F114" s="54"/>
      <c r="G114" s="351"/>
      <c r="H114" s="206"/>
      <c r="I114" s="209"/>
      <c r="J114" s="208"/>
      <c r="K114" s="246"/>
      <c r="L114" s="85"/>
      <c r="M114" s="352"/>
      <c r="N114" s="354"/>
      <c r="O114" s="181"/>
      <c r="P114" s="182"/>
      <c r="DE114" s="129"/>
      <c r="DG114" s="144"/>
    </row>
    <row r="115" spans="1:111" s="75" customFormat="1" ht="13.5" customHeight="1">
      <c r="A115" s="192"/>
      <c r="B115" s="86"/>
      <c r="C115" s="351"/>
      <c r="D115" s="323"/>
      <c r="E115" s="355"/>
      <c r="F115" s="54"/>
      <c r="G115" s="351"/>
      <c r="H115" s="206"/>
      <c r="I115" s="209"/>
      <c r="J115" s="208"/>
      <c r="K115" s="246"/>
      <c r="L115" s="87"/>
      <c r="M115" s="352"/>
      <c r="N115" s="354"/>
      <c r="O115" s="181"/>
      <c r="P115" s="182"/>
      <c r="DE115" s="129"/>
      <c r="DG115" s="144"/>
    </row>
    <row r="116" spans="1:111" s="75" customFormat="1" ht="13.5" customHeight="1">
      <c r="A116" s="192"/>
      <c r="B116" s="86"/>
      <c r="C116" s="351"/>
      <c r="D116" s="206"/>
      <c r="E116" s="207"/>
      <c r="F116" s="54"/>
      <c r="G116" s="351"/>
      <c r="H116" s="207"/>
      <c r="I116" s="209"/>
      <c r="J116" s="208"/>
      <c r="K116" s="246"/>
      <c r="L116" s="87"/>
      <c r="M116" s="352"/>
      <c r="N116" s="353"/>
      <c r="O116" s="181"/>
      <c r="P116" s="353"/>
      <c r="DE116" s="129"/>
      <c r="DG116" s="144"/>
    </row>
    <row r="117" spans="1:111" s="75" customFormat="1" ht="13.5" customHeight="1">
      <c r="A117" s="192"/>
      <c r="B117" s="86"/>
      <c r="C117" s="351"/>
      <c r="D117" s="323"/>
      <c r="E117" s="355"/>
      <c r="F117" s="54"/>
      <c r="G117" s="351"/>
      <c r="H117" s="206"/>
      <c r="I117" s="209"/>
      <c r="J117" s="208"/>
      <c r="K117" s="246"/>
      <c r="L117" s="87"/>
      <c r="M117" s="352"/>
      <c r="N117" s="354"/>
      <c r="O117" s="181"/>
      <c r="P117" s="182"/>
      <c r="DE117" s="129"/>
      <c r="DG117" s="144"/>
    </row>
    <row r="118" spans="1:111" s="75" customFormat="1" ht="13.5" customHeight="1">
      <c r="A118" s="192"/>
      <c r="B118" s="86"/>
      <c r="C118" s="351"/>
      <c r="D118" s="323"/>
      <c r="E118" s="355"/>
      <c r="F118" s="54"/>
      <c r="G118" s="351"/>
      <c r="H118" s="206"/>
      <c r="I118" s="209"/>
      <c r="J118" s="208"/>
      <c r="K118" s="246"/>
      <c r="L118" s="87"/>
      <c r="M118" s="352"/>
      <c r="N118" s="354"/>
      <c r="O118" s="181"/>
      <c r="P118" s="182"/>
      <c r="DE118" s="129"/>
      <c r="DG118" s="144"/>
    </row>
    <row r="119" spans="1:111" s="75" customFormat="1" ht="13.5" customHeight="1">
      <c r="A119" s="192"/>
      <c r="B119" s="84"/>
      <c r="C119" s="351"/>
      <c r="D119" s="206"/>
      <c r="E119" s="207"/>
      <c r="F119" s="54"/>
      <c r="G119" s="351"/>
      <c r="H119" s="206"/>
      <c r="I119" s="209"/>
      <c r="J119" s="208"/>
      <c r="K119" s="246"/>
      <c r="L119" s="85"/>
      <c r="M119" s="352"/>
      <c r="N119" s="354"/>
      <c r="O119" s="181"/>
      <c r="P119" s="182"/>
      <c r="DE119" s="129"/>
      <c r="DG119" s="144"/>
    </row>
    <row r="120" spans="1:111" s="75" customFormat="1" ht="13.5" customHeight="1">
      <c r="A120" s="192"/>
      <c r="B120" s="86"/>
      <c r="C120" s="351"/>
      <c r="D120" s="323"/>
      <c r="E120" s="355"/>
      <c r="F120" s="54"/>
      <c r="G120" s="351"/>
      <c r="H120" s="206"/>
      <c r="I120" s="209"/>
      <c r="J120" s="208"/>
      <c r="K120" s="246"/>
      <c r="L120" s="87"/>
      <c r="M120" s="352"/>
      <c r="N120" s="354"/>
      <c r="O120" s="181"/>
      <c r="P120" s="182"/>
      <c r="DE120" s="129"/>
      <c r="DG120" s="144"/>
    </row>
    <row r="121" spans="1:111" s="75" customFormat="1" ht="13.5" customHeight="1">
      <c r="A121" s="192"/>
      <c r="B121" s="84"/>
      <c r="C121" s="351"/>
      <c r="D121" s="206"/>
      <c r="E121" s="207"/>
      <c r="F121" s="54"/>
      <c r="G121" s="351"/>
      <c r="H121" s="206"/>
      <c r="I121" s="209"/>
      <c r="J121" s="208"/>
      <c r="K121" s="246"/>
      <c r="L121" s="85"/>
      <c r="M121" s="352"/>
      <c r="N121" s="354"/>
      <c r="O121" s="181"/>
      <c r="P121" s="182"/>
      <c r="DE121" s="129"/>
      <c r="DG121" s="144"/>
    </row>
    <row r="122" spans="1:111" s="75" customFormat="1" ht="6" customHeight="1">
      <c r="A122" s="348"/>
      <c r="B122" s="349"/>
      <c r="C122" s="349"/>
      <c r="D122" s="349"/>
      <c r="E122" s="349"/>
      <c r="F122" s="349"/>
      <c r="G122" s="349"/>
      <c r="H122" s="349"/>
      <c r="I122" s="349"/>
      <c r="J122" s="349"/>
      <c r="K122" s="349"/>
      <c r="L122" s="349"/>
      <c r="M122" s="349"/>
      <c r="N122" s="349"/>
      <c r="O122" s="349"/>
      <c r="P122" s="349"/>
      <c r="DE122" s="129"/>
      <c r="DG122" s="144"/>
    </row>
    <row r="123" spans="1:111" s="75" customFormat="1" ht="6" customHeight="1">
      <c r="A123" s="350"/>
      <c r="B123" s="350"/>
      <c r="C123" s="350"/>
      <c r="D123" s="350"/>
      <c r="E123" s="350"/>
      <c r="F123" s="350"/>
      <c r="G123" s="350"/>
      <c r="H123" s="350"/>
      <c r="I123" s="350"/>
      <c r="J123" s="350"/>
      <c r="K123" s="350"/>
      <c r="L123" s="350"/>
      <c r="M123" s="350"/>
      <c r="N123" s="350"/>
      <c r="O123" s="350"/>
      <c r="P123" s="350"/>
      <c r="DE123" s="129"/>
      <c r="DG123" s="144"/>
    </row>
    <row r="124" spans="1:111" s="75" customFormat="1" ht="21" customHeight="1">
      <c r="A124" s="191">
        <v>3</v>
      </c>
      <c r="B124" s="338" t="s">
        <v>113</v>
      </c>
      <c r="C124" s="339"/>
      <c r="D124" s="340"/>
      <c r="E124" s="341" t="s">
        <v>76</v>
      </c>
      <c r="F124" s="342"/>
      <c r="G124" s="343"/>
      <c r="H124" s="343"/>
      <c r="I124" s="112"/>
      <c r="J124" s="123">
        <v>4</v>
      </c>
      <c r="K124" s="264" t="s">
        <v>112</v>
      </c>
      <c r="L124" s="265"/>
      <c r="M124" s="265"/>
      <c r="N124" s="265"/>
      <c r="O124" s="265"/>
      <c r="P124" s="266"/>
      <c r="DE124" s="129"/>
      <c r="DG124" s="144"/>
    </row>
    <row r="125" spans="1:111" s="75" customFormat="1" ht="12" customHeight="1">
      <c r="A125" s="193"/>
      <c r="B125" s="356"/>
      <c r="C125" s="356"/>
      <c r="D125" s="356"/>
      <c r="E125" s="181"/>
      <c r="F125" s="182"/>
      <c r="G125" s="227"/>
      <c r="H125" s="227"/>
      <c r="I125" s="99"/>
      <c r="J125" s="344"/>
      <c r="K125" s="370"/>
      <c r="L125" s="371"/>
      <c r="M125" s="371"/>
      <c r="N125" s="371"/>
      <c r="O125" s="371"/>
      <c r="P125" s="372"/>
      <c r="DE125" s="129"/>
      <c r="DG125" s="144"/>
    </row>
    <row r="126" spans="1:111" s="75" customFormat="1" ht="12" customHeight="1">
      <c r="A126" s="99"/>
      <c r="B126" s="122"/>
      <c r="C126" s="122"/>
      <c r="D126" s="122"/>
      <c r="E126" s="122"/>
      <c r="F126" s="122"/>
      <c r="G126" s="122"/>
      <c r="H126" s="122"/>
      <c r="I126" s="121"/>
      <c r="J126" s="344"/>
      <c r="K126" s="373"/>
      <c r="L126" s="374"/>
      <c r="M126" s="374"/>
      <c r="N126" s="374"/>
      <c r="O126" s="374"/>
      <c r="P126" s="372"/>
      <c r="DE126" s="129"/>
      <c r="DG126" s="144"/>
    </row>
    <row r="127" spans="1:111" s="75" customFormat="1" ht="12" customHeight="1">
      <c r="A127" s="99"/>
      <c r="B127" s="345" t="s">
        <v>111</v>
      </c>
      <c r="C127" s="345"/>
      <c r="D127" s="345"/>
      <c r="E127" s="345"/>
      <c r="F127" s="345"/>
      <c r="G127" s="345"/>
      <c r="H127" s="345"/>
      <c r="I127" s="121"/>
      <c r="J127" s="344"/>
      <c r="K127" s="373"/>
      <c r="L127" s="374"/>
      <c r="M127" s="374"/>
      <c r="N127" s="374"/>
      <c r="O127" s="374"/>
      <c r="P127" s="372"/>
      <c r="DE127" s="129"/>
      <c r="DG127" s="144"/>
    </row>
    <row r="128" spans="1:111" s="75" customFormat="1" ht="12" customHeight="1">
      <c r="A128" s="99"/>
      <c r="B128" s="345" t="s">
        <v>110</v>
      </c>
      <c r="C128" s="345"/>
      <c r="D128" s="345"/>
      <c r="E128" s="345"/>
      <c r="F128" s="345"/>
      <c r="G128" s="345"/>
      <c r="H128" s="345"/>
      <c r="I128" s="113"/>
      <c r="J128" s="344"/>
      <c r="K128" s="373"/>
      <c r="L128" s="374"/>
      <c r="M128" s="374"/>
      <c r="N128" s="374"/>
      <c r="O128" s="374"/>
      <c r="P128" s="372"/>
      <c r="DE128" s="129"/>
      <c r="DG128" s="144"/>
    </row>
    <row r="129" spans="1:111" s="75" customFormat="1" ht="12" customHeight="1">
      <c r="A129" s="98" t="s">
        <v>73</v>
      </c>
      <c r="B129" s="345" t="s">
        <v>109</v>
      </c>
      <c r="C129" s="345"/>
      <c r="D129" s="345"/>
      <c r="E129" s="345"/>
      <c r="F129" s="345"/>
      <c r="G129" s="345"/>
      <c r="H129" s="345"/>
      <c r="I129" s="121"/>
      <c r="J129" s="344"/>
      <c r="K129" s="373"/>
      <c r="L129" s="374"/>
      <c r="M129" s="374"/>
      <c r="N129" s="374"/>
      <c r="O129" s="374"/>
      <c r="P129" s="372"/>
      <c r="DE129" s="129"/>
      <c r="DG129" s="144"/>
    </row>
    <row r="130" spans="1:111" s="75" customFormat="1" ht="12" customHeight="1">
      <c r="A130" s="98"/>
      <c r="B130" s="346" t="s">
        <v>108</v>
      </c>
      <c r="C130" s="346"/>
      <c r="D130" s="346"/>
      <c r="E130" s="346"/>
      <c r="F130" s="346"/>
      <c r="G130" s="346"/>
      <c r="H130" s="346"/>
      <c r="I130" s="121"/>
      <c r="J130" s="344"/>
      <c r="K130" s="373"/>
      <c r="L130" s="374"/>
      <c r="M130" s="374"/>
      <c r="N130" s="374"/>
      <c r="O130" s="374"/>
      <c r="P130" s="372"/>
      <c r="DE130" s="129"/>
      <c r="DG130" s="144"/>
    </row>
    <row r="131" spans="1:111" s="75" customFormat="1" ht="12" customHeight="1">
      <c r="A131" s="98"/>
      <c r="B131" s="345" t="s">
        <v>107</v>
      </c>
      <c r="C131" s="345"/>
      <c r="D131" s="345"/>
      <c r="E131" s="345"/>
      <c r="F131" s="345"/>
      <c r="G131" s="345"/>
      <c r="H131" s="345"/>
      <c r="I131" s="121"/>
      <c r="J131" s="344"/>
      <c r="K131" s="373"/>
      <c r="L131" s="374"/>
      <c r="M131" s="374"/>
      <c r="N131" s="374"/>
      <c r="O131" s="374"/>
      <c r="P131" s="372"/>
      <c r="DE131" s="129"/>
      <c r="DG131" s="144"/>
    </row>
    <row r="132" spans="1:111" s="75" customFormat="1" ht="12" customHeight="1">
      <c r="A132" s="98"/>
      <c r="B132" s="347" t="s">
        <v>106</v>
      </c>
      <c r="C132" s="347"/>
      <c r="D132" s="347"/>
      <c r="E132" s="347"/>
      <c r="F132" s="347"/>
      <c r="G132" s="347"/>
      <c r="H132" s="347"/>
      <c r="I132" s="121"/>
      <c r="J132" s="344"/>
      <c r="K132" s="373"/>
      <c r="L132" s="374"/>
      <c r="M132" s="374"/>
      <c r="N132" s="374"/>
      <c r="O132" s="374"/>
      <c r="P132" s="372"/>
      <c r="DE132" s="129"/>
      <c r="DG132" s="144"/>
    </row>
    <row r="133" spans="1:111" s="75" customFormat="1" ht="12" customHeight="1">
      <c r="A133" s="98"/>
      <c r="B133" s="345" t="s">
        <v>105</v>
      </c>
      <c r="C133" s="345"/>
      <c r="D133" s="345"/>
      <c r="E133" s="345"/>
      <c r="F133" s="345"/>
      <c r="G133" s="345"/>
      <c r="H133" s="345"/>
      <c r="I133" s="121"/>
      <c r="J133" s="344"/>
      <c r="K133" s="373"/>
      <c r="L133" s="374"/>
      <c r="M133" s="374"/>
      <c r="N133" s="374"/>
      <c r="O133" s="374"/>
      <c r="P133" s="372"/>
      <c r="Q133" s="24"/>
      <c r="R133" s="24"/>
      <c r="S133" s="24"/>
      <c r="T133" s="24"/>
      <c r="U133" s="24"/>
      <c r="V133" s="24"/>
      <c r="W133" s="24"/>
      <c r="X133" s="24"/>
      <c r="Y133" s="24"/>
      <c r="Z133" s="24"/>
      <c r="AA133" s="24"/>
      <c r="DE133" s="129"/>
      <c r="DG133" s="144"/>
    </row>
    <row r="134" spans="1:111" s="75" customFormat="1" ht="12" customHeight="1">
      <c r="A134" s="98"/>
      <c r="B134" s="345" t="s">
        <v>104</v>
      </c>
      <c r="C134" s="345"/>
      <c r="D134" s="345"/>
      <c r="E134" s="345"/>
      <c r="F134" s="345"/>
      <c r="G134" s="345"/>
      <c r="H134" s="345"/>
      <c r="I134" s="121"/>
      <c r="J134" s="344"/>
      <c r="K134" s="373"/>
      <c r="L134" s="374"/>
      <c r="M134" s="374"/>
      <c r="N134" s="374"/>
      <c r="O134" s="374"/>
      <c r="P134" s="372"/>
      <c r="DE134" s="129"/>
      <c r="DG134" s="144"/>
    </row>
    <row r="135" spans="1:111" s="75" customFormat="1" ht="12.75" customHeight="1">
      <c r="A135" s="98"/>
      <c r="B135" s="345" t="s">
        <v>103</v>
      </c>
      <c r="C135" s="345"/>
      <c r="D135" s="345"/>
      <c r="E135" s="345"/>
      <c r="F135" s="345"/>
      <c r="G135" s="345"/>
      <c r="H135" s="345"/>
      <c r="I135" s="121"/>
      <c r="J135" s="344"/>
      <c r="K135" s="373"/>
      <c r="L135" s="374"/>
      <c r="M135" s="374"/>
      <c r="N135" s="374"/>
      <c r="O135" s="374"/>
      <c r="P135" s="372"/>
      <c r="DE135" s="129"/>
      <c r="DG135" s="144"/>
    </row>
    <row r="136" spans="1:111" s="75" customFormat="1" ht="9.75" customHeight="1">
      <c r="A136" s="98"/>
      <c r="B136" s="368" t="s">
        <v>15</v>
      </c>
      <c r="C136" s="368"/>
      <c r="D136" s="368"/>
      <c r="E136" s="368"/>
      <c r="F136" s="368"/>
      <c r="G136" s="368"/>
      <c r="H136" s="368"/>
      <c r="I136" s="121"/>
      <c r="J136" s="344"/>
      <c r="K136" s="373"/>
      <c r="L136" s="374"/>
      <c r="M136" s="374"/>
      <c r="N136" s="374"/>
      <c r="O136" s="374"/>
      <c r="P136" s="372"/>
      <c r="DE136" s="129"/>
      <c r="DG136" s="144"/>
    </row>
    <row r="137" spans="1:111" s="75" customFormat="1" ht="9.75" customHeight="1">
      <c r="A137" s="98"/>
      <c r="B137" s="369" t="s">
        <v>102</v>
      </c>
      <c r="C137" s="369"/>
      <c r="D137" s="369"/>
      <c r="E137" s="369"/>
      <c r="F137" s="369"/>
      <c r="G137" s="369"/>
      <c r="H137" s="369"/>
      <c r="I137" s="121"/>
      <c r="J137" s="344"/>
      <c r="K137" s="373"/>
      <c r="L137" s="374"/>
      <c r="M137" s="374"/>
      <c r="N137" s="374"/>
      <c r="O137" s="374"/>
      <c r="P137" s="372"/>
      <c r="DE137" s="129"/>
      <c r="DG137" s="144"/>
    </row>
    <row r="138" spans="1:111" s="75" customFormat="1" ht="11.25" customHeight="1">
      <c r="A138" s="98"/>
      <c r="B138" s="369" t="s">
        <v>101</v>
      </c>
      <c r="C138" s="369"/>
      <c r="D138" s="369"/>
      <c r="E138" s="369"/>
      <c r="F138" s="369"/>
      <c r="G138" s="369"/>
      <c r="H138" s="369"/>
      <c r="I138" s="121"/>
      <c r="J138" s="326"/>
      <c r="K138" s="375"/>
      <c r="L138" s="376"/>
      <c r="M138" s="376"/>
      <c r="N138" s="376"/>
      <c r="O138" s="376"/>
      <c r="P138" s="377"/>
      <c r="DE138" s="129"/>
      <c r="DG138" s="144"/>
    </row>
    <row r="139" spans="1:111" s="76" customFormat="1" ht="13.5">
      <c r="A139" s="360" t="s">
        <v>121</v>
      </c>
      <c r="B139" s="361"/>
      <c r="C139" s="361"/>
      <c r="D139" s="361"/>
      <c r="E139" s="361"/>
      <c r="F139" s="361"/>
      <c r="G139" s="361"/>
      <c r="H139" s="361"/>
      <c r="I139" s="361"/>
      <c r="J139" s="361"/>
      <c r="K139" s="361"/>
      <c r="L139" s="361"/>
      <c r="M139" s="361"/>
      <c r="N139" s="361"/>
      <c r="O139" s="361"/>
      <c r="P139" s="361"/>
      <c r="DE139" s="145"/>
      <c r="DG139" s="144"/>
    </row>
    <row r="140" spans="1:111" s="75" customFormat="1" ht="12" customHeight="1">
      <c r="A140" s="258" t="s">
        <v>11</v>
      </c>
      <c r="B140" s="259"/>
      <c r="C140" s="362"/>
      <c r="D140" s="363"/>
      <c r="E140" s="258" t="s">
        <v>10</v>
      </c>
      <c r="F140" s="259"/>
      <c r="G140" s="181"/>
      <c r="H140" s="206"/>
      <c r="I140" s="206"/>
      <c r="J140" s="182"/>
      <c r="K140" s="110" t="s">
        <v>64</v>
      </c>
      <c r="L140" s="181"/>
      <c r="M140" s="206"/>
      <c r="N140" s="206"/>
      <c r="O140" s="206"/>
      <c r="P140" s="182"/>
      <c r="DE140" s="129"/>
      <c r="DG140" s="144"/>
    </row>
    <row r="141" spans="1:111" s="75" customFormat="1" ht="12" customHeight="1">
      <c r="A141" s="191">
        <v>1</v>
      </c>
      <c r="B141" s="264" t="s">
        <v>99</v>
      </c>
      <c r="C141" s="265"/>
      <c r="D141" s="265"/>
      <c r="E141" s="265"/>
      <c r="F141" s="266"/>
      <c r="G141" s="194" t="s">
        <v>98</v>
      </c>
      <c r="H141" s="255"/>
      <c r="I141" s="258" t="s">
        <v>120</v>
      </c>
      <c r="J141" s="314"/>
      <c r="K141" s="314"/>
      <c r="L141" s="314"/>
      <c r="M141" s="314"/>
      <c r="N141" s="314"/>
      <c r="O141" s="314"/>
      <c r="P141" s="259"/>
      <c r="DE141" s="129"/>
      <c r="DG141" s="144"/>
    </row>
    <row r="142" spans="1:111" s="75" customFormat="1" ht="12" customHeight="1">
      <c r="A142" s="193"/>
      <c r="B142" s="267"/>
      <c r="C142" s="268"/>
      <c r="D142" s="268"/>
      <c r="E142" s="268"/>
      <c r="F142" s="269"/>
      <c r="G142" s="378"/>
      <c r="H142" s="379"/>
      <c r="I142" s="366"/>
      <c r="J142" s="367"/>
      <c r="K142" s="367"/>
      <c r="L142" s="367"/>
      <c r="M142" s="367"/>
      <c r="N142" s="367"/>
      <c r="O142" s="367"/>
      <c r="P142" s="118" t="s">
        <v>185</v>
      </c>
      <c r="DE142" s="129"/>
      <c r="DG142" s="144"/>
    </row>
    <row r="143" spans="1:111" s="75" customFormat="1" ht="6" customHeight="1">
      <c r="A143" s="119"/>
      <c r="B143" s="119"/>
      <c r="C143" s="119"/>
      <c r="D143" s="119"/>
      <c r="E143" s="119"/>
      <c r="F143" s="119"/>
      <c r="G143" s="119"/>
      <c r="H143" s="119"/>
      <c r="I143" s="119"/>
      <c r="J143" s="119"/>
      <c r="K143" s="119"/>
      <c r="L143" s="119"/>
      <c r="M143" s="99"/>
      <c r="N143" s="99"/>
      <c r="O143" s="99"/>
      <c r="P143" s="99"/>
      <c r="DE143" s="129"/>
      <c r="DG143" s="144"/>
    </row>
    <row r="144" spans="1:111" s="75" customFormat="1" ht="12" customHeight="1">
      <c r="A144" s="191">
        <v>2</v>
      </c>
      <c r="B144" s="198" t="s">
        <v>119</v>
      </c>
      <c r="C144" s="382"/>
      <c r="D144" s="382"/>
      <c r="E144" s="382"/>
      <c r="F144" s="382"/>
      <c r="G144" s="382"/>
      <c r="H144" s="382"/>
      <c r="I144" s="382"/>
      <c r="J144" s="382"/>
      <c r="K144" s="382"/>
      <c r="L144" s="382"/>
      <c r="M144" s="382"/>
      <c r="N144" s="380"/>
      <c r="O144" s="198" t="s">
        <v>81</v>
      </c>
      <c r="P144" s="380"/>
      <c r="DE144" s="129"/>
      <c r="DG144" s="144"/>
    </row>
    <row r="145" spans="1:111" s="75" customFormat="1" ht="12" customHeight="1">
      <c r="A145" s="192"/>
      <c r="B145" s="114" t="s">
        <v>5</v>
      </c>
      <c r="C145" s="357" t="s">
        <v>84</v>
      </c>
      <c r="D145" s="358"/>
      <c r="E145" s="359"/>
      <c r="F145" s="115" t="s">
        <v>118</v>
      </c>
      <c r="G145" s="357" t="s">
        <v>117</v>
      </c>
      <c r="H145" s="358"/>
      <c r="I145" s="383" t="s">
        <v>116</v>
      </c>
      <c r="J145" s="384"/>
      <c r="K145" s="385"/>
      <c r="L145" s="117" t="s">
        <v>115</v>
      </c>
      <c r="M145" s="364" t="s">
        <v>114</v>
      </c>
      <c r="N145" s="365"/>
      <c r="O145" s="200"/>
      <c r="P145" s="381"/>
      <c r="DE145" s="129"/>
      <c r="DF145" s="76" t="str">
        <f>IF(COUNTA(B146:P155)&gt;0,DG145,"")</f>
        <v/>
      </c>
      <c r="DG145" s="144">
        <v>5</v>
      </c>
    </row>
    <row r="146" spans="1:111" s="75" customFormat="1" ht="13.5" customHeight="1">
      <c r="A146" s="192"/>
      <c r="B146" s="86"/>
      <c r="C146" s="351"/>
      <c r="D146" s="323"/>
      <c r="E146" s="355"/>
      <c r="F146" s="54"/>
      <c r="G146" s="351"/>
      <c r="H146" s="206"/>
      <c r="I146" s="209"/>
      <c r="J146" s="208"/>
      <c r="K146" s="246"/>
      <c r="L146" s="87"/>
      <c r="M146" s="352"/>
      <c r="N146" s="354"/>
      <c r="O146" s="181"/>
      <c r="P146" s="182"/>
      <c r="DE146" s="129"/>
      <c r="DG146" s="144"/>
    </row>
    <row r="147" spans="1:111" s="75" customFormat="1" ht="13.5" customHeight="1">
      <c r="A147" s="192"/>
      <c r="B147" s="86"/>
      <c r="C147" s="351"/>
      <c r="D147" s="323"/>
      <c r="E147" s="355"/>
      <c r="F147" s="54"/>
      <c r="G147" s="351"/>
      <c r="H147" s="206"/>
      <c r="I147" s="209"/>
      <c r="J147" s="208"/>
      <c r="K147" s="246"/>
      <c r="L147" s="87"/>
      <c r="M147" s="352"/>
      <c r="N147" s="354"/>
      <c r="O147" s="181"/>
      <c r="P147" s="182"/>
      <c r="DE147" s="129"/>
      <c r="DG147" s="144"/>
    </row>
    <row r="148" spans="1:111" s="75" customFormat="1" ht="13.5" customHeight="1">
      <c r="A148" s="192"/>
      <c r="B148" s="84"/>
      <c r="C148" s="351"/>
      <c r="D148" s="206"/>
      <c r="E148" s="207"/>
      <c r="F148" s="54"/>
      <c r="G148" s="351"/>
      <c r="H148" s="206"/>
      <c r="I148" s="209"/>
      <c r="J148" s="208"/>
      <c r="K148" s="246"/>
      <c r="L148" s="85"/>
      <c r="M148" s="352"/>
      <c r="N148" s="354"/>
      <c r="O148" s="181"/>
      <c r="P148" s="182"/>
      <c r="DE148" s="129"/>
      <c r="DG148" s="144"/>
    </row>
    <row r="149" spans="1:111" s="75" customFormat="1" ht="13.5" customHeight="1">
      <c r="A149" s="192"/>
      <c r="B149" s="86"/>
      <c r="C149" s="351"/>
      <c r="D149" s="323"/>
      <c r="E149" s="355"/>
      <c r="F149" s="54"/>
      <c r="G149" s="351"/>
      <c r="H149" s="206"/>
      <c r="I149" s="209"/>
      <c r="J149" s="208"/>
      <c r="K149" s="246"/>
      <c r="L149" s="87"/>
      <c r="M149" s="352"/>
      <c r="N149" s="354"/>
      <c r="O149" s="181"/>
      <c r="P149" s="182"/>
      <c r="DE149" s="129"/>
      <c r="DG149" s="144"/>
    </row>
    <row r="150" spans="1:111" s="75" customFormat="1" ht="13.5" customHeight="1">
      <c r="A150" s="192"/>
      <c r="B150" s="86"/>
      <c r="C150" s="351"/>
      <c r="D150" s="206"/>
      <c r="E150" s="207"/>
      <c r="F150" s="54"/>
      <c r="G150" s="351"/>
      <c r="H150" s="207"/>
      <c r="I150" s="209"/>
      <c r="J150" s="208"/>
      <c r="K150" s="246"/>
      <c r="L150" s="87"/>
      <c r="M150" s="352"/>
      <c r="N150" s="353"/>
      <c r="O150" s="181"/>
      <c r="P150" s="353"/>
      <c r="DE150" s="129"/>
      <c r="DG150" s="144"/>
    </row>
    <row r="151" spans="1:111" s="75" customFormat="1" ht="13.5" customHeight="1">
      <c r="A151" s="192"/>
      <c r="B151" s="86"/>
      <c r="C151" s="351"/>
      <c r="D151" s="323"/>
      <c r="E151" s="355"/>
      <c r="F151" s="54"/>
      <c r="G151" s="351"/>
      <c r="H151" s="206"/>
      <c r="I151" s="209"/>
      <c r="J151" s="208"/>
      <c r="K151" s="246"/>
      <c r="L151" s="87"/>
      <c r="M151" s="352"/>
      <c r="N151" s="354"/>
      <c r="O151" s="181"/>
      <c r="P151" s="182"/>
      <c r="DE151" s="129"/>
      <c r="DG151" s="144"/>
    </row>
    <row r="152" spans="1:111" s="75" customFormat="1" ht="13.5" customHeight="1">
      <c r="A152" s="192"/>
      <c r="B152" s="86"/>
      <c r="C152" s="351"/>
      <c r="D152" s="323"/>
      <c r="E152" s="355"/>
      <c r="F152" s="54"/>
      <c r="G152" s="351"/>
      <c r="H152" s="206"/>
      <c r="I152" s="209"/>
      <c r="J152" s="208"/>
      <c r="K152" s="246"/>
      <c r="L152" s="87"/>
      <c r="M152" s="352"/>
      <c r="N152" s="354"/>
      <c r="O152" s="181"/>
      <c r="P152" s="182"/>
      <c r="DE152" s="129"/>
      <c r="DG152" s="144"/>
    </row>
    <row r="153" spans="1:111" s="75" customFormat="1" ht="13.5" customHeight="1">
      <c r="A153" s="192"/>
      <c r="B153" s="84"/>
      <c r="C153" s="351"/>
      <c r="D153" s="206"/>
      <c r="E153" s="207"/>
      <c r="F153" s="54"/>
      <c r="G153" s="351"/>
      <c r="H153" s="206"/>
      <c r="I153" s="209"/>
      <c r="J153" s="208"/>
      <c r="K153" s="246"/>
      <c r="L153" s="85"/>
      <c r="M153" s="352"/>
      <c r="N153" s="354"/>
      <c r="O153" s="181"/>
      <c r="P153" s="182"/>
      <c r="DE153" s="129"/>
      <c r="DG153" s="144"/>
    </row>
    <row r="154" spans="1:111" s="75" customFormat="1" ht="13.5" customHeight="1">
      <c r="A154" s="192"/>
      <c r="B154" s="86"/>
      <c r="C154" s="351"/>
      <c r="D154" s="323"/>
      <c r="E154" s="355"/>
      <c r="F154" s="54"/>
      <c r="G154" s="351"/>
      <c r="H154" s="206"/>
      <c r="I154" s="209"/>
      <c r="J154" s="208"/>
      <c r="K154" s="246"/>
      <c r="L154" s="87"/>
      <c r="M154" s="352"/>
      <c r="N154" s="354"/>
      <c r="O154" s="181"/>
      <c r="P154" s="182"/>
      <c r="DE154" s="129"/>
      <c r="DG154" s="144"/>
    </row>
    <row r="155" spans="1:111" s="75" customFormat="1" ht="13.5" customHeight="1">
      <c r="A155" s="192"/>
      <c r="B155" s="84"/>
      <c r="C155" s="351"/>
      <c r="D155" s="206"/>
      <c r="E155" s="207"/>
      <c r="F155" s="54"/>
      <c r="G155" s="351"/>
      <c r="H155" s="206"/>
      <c r="I155" s="209"/>
      <c r="J155" s="208"/>
      <c r="K155" s="246"/>
      <c r="L155" s="85"/>
      <c r="M155" s="352"/>
      <c r="N155" s="354"/>
      <c r="O155" s="181"/>
      <c r="P155" s="182"/>
      <c r="DE155" s="129"/>
      <c r="DG155" s="144"/>
    </row>
    <row r="156" spans="1:111" s="75" customFormat="1" ht="6" customHeight="1">
      <c r="A156" s="348"/>
      <c r="B156" s="349"/>
      <c r="C156" s="349"/>
      <c r="D156" s="349"/>
      <c r="E156" s="349"/>
      <c r="F156" s="349"/>
      <c r="G156" s="349"/>
      <c r="H156" s="349"/>
      <c r="I156" s="349"/>
      <c r="J156" s="349"/>
      <c r="K156" s="349"/>
      <c r="L156" s="349"/>
      <c r="M156" s="349"/>
      <c r="N156" s="349"/>
      <c r="O156" s="349"/>
      <c r="P156" s="349"/>
      <c r="DE156" s="129"/>
      <c r="DG156" s="144"/>
    </row>
    <row r="157" spans="1:111" s="75" customFormat="1" ht="6" customHeight="1">
      <c r="A157" s="350"/>
      <c r="B157" s="350"/>
      <c r="C157" s="350"/>
      <c r="D157" s="350"/>
      <c r="E157" s="350"/>
      <c r="F157" s="350"/>
      <c r="G157" s="350"/>
      <c r="H157" s="350"/>
      <c r="I157" s="350"/>
      <c r="J157" s="350"/>
      <c r="K157" s="350"/>
      <c r="L157" s="350"/>
      <c r="M157" s="350"/>
      <c r="N157" s="350"/>
      <c r="O157" s="350"/>
      <c r="P157" s="350"/>
      <c r="DE157" s="129"/>
      <c r="DG157" s="144"/>
    </row>
    <row r="158" spans="1:111" s="75" customFormat="1" ht="21" customHeight="1">
      <c r="A158" s="191">
        <v>3</v>
      </c>
      <c r="B158" s="338" t="s">
        <v>113</v>
      </c>
      <c r="C158" s="339"/>
      <c r="D158" s="340"/>
      <c r="E158" s="341" t="s">
        <v>76</v>
      </c>
      <c r="F158" s="342"/>
      <c r="G158" s="343"/>
      <c r="H158" s="343"/>
      <c r="I158" s="112"/>
      <c r="J158" s="123">
        <v>4</v>
      </c>
      <c r="K158" s="264" t="s">
        <v>112</v>
      </c>
      <c r="L158" s="265"/>
      <c r="M158" s="265"/>
      <c r="N158" s="265"/>
      <c r="O158" s="265"/>
      <c r="P158" s="266"/>
      <c r="DE158" s="129"/>
      <c r="DG158" s="144"/>
    </row>
    <row r="159" spans="1:111" s="75" customFormat="1" ht="12" customHeight="1">
      <c r="A159" s="193"/>
      <c r="B159" s="356"/>
      <c r="C159" s="356"/>
      <c r="D159" s="356"/>
      <c r="E159" s="181"/>
      <c r="F159" s="182"/>
      <c r="G159" s="227"/>
      <c r="H159" s="227"/>
      <c r="I159" s="99"/>
      <c r="J159" s="344"/>
      <c r="K159" s="370"/>
      <c r="L159" s="371"/>
      <c r="M159" s="371"/>
      <c r="N159" s="371"/>
      <c r="O159" s="371"/>
      <c r="P159" s="372"/>
      <c r="DE159" s="129"/>
      <c r="DG159" s="144"/>
    </row>
    <row r="160" spans="1:111" s="75" customFormat="1" ht="12" customHeight="1">
      <c r="A160" s="99"/>
      <c r="B160" s="122"/>
      <c r="C160" s="122"/>
      <c r="D160" s="122"/>
      <c r="E160" s="122"/>
      <c r="F160" s="122"/>
      <c r="G160" s="122"/>
      <c r="H160" s="122"/>
      <c r="I160" s="121"/>
      <c r="J160" s="344"/>
      <c r="K160" s="373"/>
      <c r="L160" s="374"/>
      <c r="M160" s="374"/>
      <c r="N160" s="374"/>
      <c r="O160" s="374"/>
      <c r="P160" s="372"/>
      <c r="DE160" s="129"/>
      <c r="DG160" s="144"/>
    </row>
    <row r="161" spans="1:111" s="75" customFormat="1" ht="12" customHeight="1">
      <c r="A161" s="99"/>
      <c r="B161" s="345" t="s">
        <v>111</v>
      </c>
      <c r="C161" s="345"/>
      <c r="D161" s="345"/>
      <c r="E161" s="345"/>
      <c r="F161" s="345"/>
      <c r="G161" s="345"/>
      <c r="H161" s="345"/>
      <c r="I161" s="121"/>
      <c r="J161" s="344"/>
      <c r="K161" s="373"/>
      <c r="L161" s="374"/>
      <c r="M161" s="374"/>
      <c r="N161" s="374"/>
      <c r="O161" s="374"/>
      <c r="P161" s="372"/>
      <c r="DE161" s="129"/>
      <c r="DG161" s="144"/>
    </row>
    <row r="162" spans="1:111" s="75" customFormat="1" ht="12" customHeight="1">
      <c r="A162" s="99"/>
      <c r="B162" s="345" t="s">
        <v>110</v>
      </c>
      <c r="C162" s="345"/>
      <c r="D162" s="345"/>
      <c r="E162" s="345"/>
      <c r="F162" s="345"/>
      <c r="G162" s="345"/>
      <c r="H162" s="345"/>
      <c r="I162" s="113"/>
      <c r="J162" s="344"/>
      <c r="K162" s="373"/>
      <c r="L162" s="374"/>
      <c r="M162" s="374"/>
      <c r="N162" s="374"/>
      <c r="O162" s="374"/>
      <c r="P162" s="372"/>
      <c r="DE162" s="129"/>
      <c r="DG162" s="144"/>
    </row>
    <row r="163" spans="1:111" s="75" customFormat="1" ht="12" customHeight="1">
      <c r="A163" s="98" t="s">
        <v>73</v>
      </c>
      <c r="B163" s="345" t="s">
        <v>109</v>
      </c>
      <c r="C163" s="345"/>
      <c r="D163" s="345"/>
      <c r="E163" s="345"/>
      <c r="F163" s="345"/>
      <c r="G163" s="345"/>
      <c r="H163" s="345"/>
      <c r="I163" s="121"/>
      <c r="J163" s="344"/>
      <c r="K163" s="373"/>
      <c r="L163" s="374"/>
      <c r="M163" s="374"/>
      <c r="N163" s="374"/>
      <c r="O163" s="374"/>
      <c r="P163" s="372"/>
      <c r="DE163" s="129"/>
      <c r="DG163" s="144"/>
    </row>
    <row r="164" spans="1:111" s="75" customFormat="1" ht="12" customHeight="1">
      <c r="A164" s="98"/>
      <c r="B164" s="346" t="s">
        <v>108</v>
      </c>
      <c r="C164" s="346"/>
      <c r="D164" s="346"/>
      <c r="E164" s="346"/>
      <c r="F164" s="346"/>
      <c r="G164" s="346"/>
      <c r="H164" s="346"/>
      <c r="I164" s="121"/>
      <c r="J164" s="344"/>
      <c r="K164" s="373"/>
      <c r="L164" s="374"/>
      <c r="M164" s="374"/>
      <c r="N164" s="374"/>
      <c r="O164" s="374"/>
      <c r="P164" s="372"/>
      <c r="DE164" s="129"/>
      <c r="DG164" s="144"/>
    </row>
    <row r="165" spans="1:111" s="75" customFormat="1" ht="12" customHeight="1">
      <c r="A165" s="98"/>
      <c r="B165" s="345" t="s">
        <v>107</v>
      </c>
      <c r="C165" s="345"/>
      <c r="D165" s="345"/>
      <c r="E165" s="345"/>
      <c r="F165" s="345"/>
      <c r="G165" s="345"/>
      <c r="H165" s="345"/>
      <c r="I165" s="121"/>
      <c r="J165" s="344"/>
      <c r="K165" s="373"/>
      <c r="L165" s="374"/>
      <c r="M165" s="374"/>
      <c r="N165" s="374"/>
      <c r="O165" s="374"/>
      <c r="P165" s="372"/>
      <c r="DE165" s="129"/>
      <c r="DG165" s="144"/>
    </row>
    <row r="166" spans="1:111" s="75" customFormat="1" ht="12" customHeight="1">
      <c r="A166" s="98"/>
      <c r="B166" s="347" t="s">
        <v>106</v>
      </c>
      <c r="C166" s="347"/>
      <c r="D166" s="347"/>
      <c r="E166" s="347"/>
      <c r="F166" s="347"/>
      <c r="G166" s="347"/>
      <c r="H166" s="347"/>
      <c r="I166" s="121"/>
      <c r="J166" s="344"/>
      <c r="K166" s="373"/>
      <c r="L166" s="374"/>
      <c r="M166" s="374"/>
      <c r="N166" s="374"/>
      <c r="O166" s="374"/>
      <c r="P166" s="372"/>
      <c r="DE166" s="129"/>
      <c r="DG166" s="144"/>
    </row>
    <row r="167" spans="1:111" s="75" customFormat="1" ht="12" customHeight="1">
      <c r="A167" s="98"/>
      <c r="B167" s="345" t="s">
        <v>105</v>
      </c>
      <c r="C167" s="345"/>
      <c r="D167" s="345"/>
      <c r="E167" s="345"/>
      <c r="F167" s="345"/>
      <c r="G167" s="345"/>
      <c r="H167" s="345"/>
      <c r="I167" s="121"/>
      <c r="J167" s="344"/>
      <c r="K167" s="373"/>
      <c r="L167" s="374"/>
      <c r="M167" s="374"/>
      <c r="N167" s="374"/>
      <c r="O167" s="374"/>
      <c r="P167" s="372"/>
      <c r="Q167" s="24"/>
      <c r="R167" s="24"/>
      <c r="S167" s="24"/>
      <c r="T167" s="24"/>
      <c r="U167" s="24"/>
      <c r="V167" s="24"/>
      <c r="W167" s="24"/>
      <c r="X167" s="24"/>
      <c r="Y167" s="24"/>
      <c r="Z167" s="24"/>
      <c r="AA167" s="24"/>
      <c r="DE167" s="129"/>
      <c r="DG167" s="144"/>
    </row>
    <row r="168" spans="1:111" s="75" customFormat="1" ht="12" customHeight="1">
      <c r="A168" s="98"/>
      <c r="B168" s="345" t="s">
        <v>104</v>
      </c>
      <c r="C168" s="345"/>
      <c r="D168" s="345"/>
      <c r="E168" s="345"/>
      <c r="F168" s="345"/>
      <c r="G168" s="345"/>
      <c r="H168" s="345"/>
      <c r="I168" s="121"/>
      <c r="J168" s="344"/>
      <c r="K168" s="373"/>
      <c r="L168" s="374"/>
      <c r="M168" s="374"/>
      <c r="N168" s="374"/>
      <c r="O168" s="374"/>
      <c r="P168" s="372"/>
      <c r="DE168" s="129"/>
      <c r="DG168" s="144"/>
    </row>
    <row r="169" spans="1:111" s="75" customFormat="1" ht="12.75" customHeight="1">
      <c r="A169" s="98"/>
      <c r="B169" s="345" t="s">
        <v>103</v>
      </c>
      <c r="C169" s="345"/>
      <c r="D169" s="345"/>
      <c r="E169" s="345"/>
      <c r="F169" s="345"/>
      <c r="G169" s="345"/>
      <c r="H169" s="345"/>
      <c r="I169" s="121"/>
      <c r="J169" s="344"/>
      <c r="K169" s="373"/>
      <c r="L169" s="374"/>
      <c r="M169" s="374"/>
      <c r="N169" s="374"/>
      <c r="O169" s="374"/>
      <c r="P169" s="372"/>
      <c r="DE169" s="129"/>
      <c r="DG169" s="144"/>
    </row>
    <row r="170" spans="1:111" s="75" customFormat="1" ht="9.75" customHeight="1">
      <c r="A170" s="98"/>
      <c r="B170" s="368" t="s">
        <v>15</v>
      </c>
      <c r="C170" s="368"/>
      <c r="D170" s="368"/>
      <c r="E170" s="368"/>
      <c r="F170" s="368"/>
      <c r="G170" s="368"/>
      <c r="H170" s="368"/>
      <c r="I170" s="121"/>
      <c r="J170" s="344"/>
      <c r="K170" s="373"/>
      <c r="L170" s="374"/>
      <c r="M170" s="374"/>
      <c r="N170" s="374"/>
      <c r="O170" s="374"/>
      <c r="P170" s="372"/>
      <c r="DE170" s="129"/>
      <c r="DG170" s="144"/>
    </row>
    <row r="171" spans="1:111" s="75" customFormat="1" ht="9.75" customHeight="1">
      <c r="A171" s="98"/>
      <c r="B171" s="369" t="s">
        <v>102</v>
      </c>
      <c r="C171" s="369"/>
      <c r="D171" s="369"/>
      <c r="E171" s="369"/>
      <c r="F171" s="369"/>
      <c r="G171" s="369"/>
      <c r="H171" s="369"/>
      <c r="I171" s="121"/>
      <c r="J171" s="344"/>
      <c r="K171" s="373"/>
      <c r="L171" s="374"/>
      <c r="M171" s="374"/>
      <c r="N171" s="374"/>
      <c r="O171" s="374"/>
      <c r="P171" s="372"/>
      <c r="DE171" s="129"/>
      <c r="DG171" s="144"/>
    </row>
    <row r="172" spans="1:111" s="75" customFormat="1" ht="11.25" customHeight="1">
      <c r="A172" s="98"/>
      <c r="B172" s="369" t="s">
        <v>101</v>
      </c>
      <c r="C172" s="369"/>
      <c r="D172" s="369"/>
      <c r="E172" s="369"/>
      <c r="F172" s="369"/>
      <c r="G172" s="369"/>
      <c r="H172" s="369"/>
      <c r="I172" s="121"/>
      <c r="J172" s="326"/>
      <c r="K172" s="375"/>
      <c r="L172" s="376"/>
      <c r="M172" s="376"/>
      <c r="N172" s="376"/>
      <c r="O172" s="376"/>
      <c r="P172" s="377"/>
      <c r="DE172" s="129"/>
      <c r="DG172" s="144"/>
    </row>
    <row r="173" spans="1:111" s="76" customFormat="1" ht="13.5">
      <c r="A173" s="360" t="s">
        <v>121</v>
      </c>
      <c r="B173" s="361"/>
      <c r="C173" s="361"/>
      <c r="D173" s="361"/>
      <c r="E173" s="361"/>
      <c r="F173" s="361"/>
      <c r="G173" s="361"/>
      <c r="H173" s="361"/>
      <c r="I173" s="361"/>
      <c r="J173" s="361"/>
      <c r="K173" s="361"/>
      <c r="L173" s="361"/>
      <c r="M173" s="361"/>
      <c r="N173" s="361"/>
      <c r="O173" s="361"/>
      <c r="P173" s="361"/>
      <c r="DE173" s="145"/>
      <c r="DG173" s="144"/>
    </row>
    <row r="174" spans="1:111" s="75" customFormat="1" ht="12" customHeight="1">
      <c r="A174" s="258" t="s">
        <v>11</v>
      </c>
      <c r="B174" s="259"/>
      <c r="C174" s="362"/>
      <c r="D174" s="363"/>
      <c r="E174" s="258" t="s">
        <v>10</v>
      </c>
      <c r="F174" s="259"/>
      <c r="G174" s="181"/>
      <c r="H174" s="206"/>
      <c r="I174" s="206"/>
      <c r="J174" s="182"/>
      <c r="K174" s="110" t="s">
        <v>64</v>
      </c>
      <c r="L174" s="181"/>
      <c r="M174" s="206"/>
      <c r="N174" s="206"/>
      <c r="O174" s="206"/>
      <c r="P174" s="182"/>
      <c r="DE174" s="129"/>
      <c r="DG174" s="144"/>
    </row>
    <row r="175" spans="1:111" s="75" customFormat="1" ht="12" customHeight="1">
      <c r="A175" s="191">
        <v>1</v>
      </c>
      <c r="B175" s="264" t="s">
        <v>99</v>
      </c>
      <c r="C175" s="265"/>
      <c r="D175" s="265"/>
      <c r="E175" s="265"/>
      <c r="F175" s="266"/>
      <c r="G175" s="194" t="s">
        <v>98</v>
      </c>
      <c r="H175" s="255"/>
      <c r="I175" s="258" t="s">
        <v>120</v>
      </c>
      <c r="J175" s="314"/>
      <c r="K175" s="314"/>
      <c r="L175" s="314"/>
      <c r="M175" s="314"/>
      <c r="N175" s="314"/>
      <c r="O175" s="314"/>
      <c r="P175" s="259"/>
      <c r="DE175" s="129"/>
      <c r="DG175" s="144"/>
    </row>
    <row r="176" spans="1:111" s="75" customFormat="1" ht="12" customHeight="1">
      <c r="A176" s="193"/>
      <c r="B176" s="267"/>
      <c r="C176" s="268"/>
      <c r="D176" s="268"/>
      <c r="E176" s="268"/>
      <c r="F176" s="269"/>
      <c r="G176" s="378"/>
      <c r="H176" s="379"/>
      <c r="I176" s="366"/>
      <c r="J176" s="367"/>
      <c r="K176" s="367"/>
      <c r="L176" s="367"/>
      <c r="M176" s="367"/>
      <c r="N176" s="367"/>
      <c r="O176" s="367"/>
      <c r="P176" s="118" t="s">
        <v>185</v>
      </c>
      <c r="DE176" s="129"/>
      <c r="DG176" s="144"/>
    </row>
    <row r="177" spans="1:111" s="75" customFormat="1" ht="6" customHeight="1">
      <c r="A177" s="119"/>
      <c r="B177" s="119"/>
      <c r="C177" s="119"/>
      <c r="D177" s="119"/>
      <c r="E177" s="119"/>
      <c r="F177" s="119"/>
      <c r="G177" s="119"/>
      <c r="H177" s="119"/>
      <c r="I177" s="119"/>
      <c r="J177" s="119"/>
      <c r="K177" s="119"/>
      <c r="L177" s="119"/>
      <c r="M177" s="99"/>
      <c r="N177" s="99"/>
      <c r="O177" s="99"/>
      <c r="P177" s="99"/>
      <c r="DE177" s="129"/>
      <c r="DG177" s="144"/>
    </row>
    <row r="178" spans="1:111" s="75" customFormat="1" ht="12" customHeight="1">
      <c r="A178" s="191">
        <v>2</v>
      </c>
      <c r="B178" s="198" t="s">
        <v>119</v>
      </c>
      <c r="C178" s="382"/>
      <c r="D178" s="382"/>
      <c r="E178" s="382"/>
      <c r="F178" s="382"/>
      <c r="G178" s="382"/>
      <c r="H178" s="382"/>
      <c r="I178" s="382"/>
      <c r="J178" s="382"/>
      <c r="K178" s="382"/>
      <c r="L178" s="382"/>
      <c r="M178" s="382"/>
      <c r="N178" s="380"/>
      <c r="O178" s="198" t="s">
        <v>81</v>
      </c>
      <c r="P178" s="380"/>
      <c r="DE178" s="129"/>
      <c r="DG178" s="144"/>
    </row>
    <row r="179" spans="1:111" s="75" customFormat="1" ht="12" customHeight="1">
      <c r="A179" s="192"/>
      <c r="B179" s="114" t="s">
        <v>5</v>
      </c>
      <c r="C179" s="357" t="s">
        <v>84</v>
      </c>
      <c r="D179" s="358"/>
      <c r="E179" s="359"/>
      <c r="F179" s="115" t="s">
        <v>118</v>
      </c>
      <c r="G179" s="357" t="s">
        <v>117</v>
      </c>
      <c r="H179" s="358"/>
      <c r="I179" s="383" t="s">
        <v>116</v>
      </c>
      <c r="J179" s="384"/>
      <c r="K179" s="385"/>
      <c r="L179" s="117" t="s">
        <v>115</v>
      </c>
      <c r="M179" s="364" t="s">
        <v>114</v>
      </c>
      <c r="N179" s="365"/>
      <c r="O179" s="200"/>
      <c r="P179" s="381"/>
      <c r="DE179" s="129"/>
      <c r="DF179" s="76" t="str">
        <f>IF(COUNTA(B180:P189)&gt;0,DG179,"")</f>
        <v/>
      </c>
      <c r="DG179" s="144">
        <v>6</v>
      </c>
    </row>
    <row r="180" spans="1:111" s="75" customFormat="1" ht="13.5" customHeight="1">
      <c r="A180" s="192"/>
      <c r="B180" s="86"/>
      <c r="C180" s="351"/>
      <c r="D180" s="323"/>
      <c r="E180" s="355"/>
      <c r="F180" s="54"/>
      <c r="G180" s="351"/>
      <c r="H180" s="206"/>
      <c r="I180" s="209"/>
      <c r="J180" s="208"/>
      <c r="K180" s="246"/>
      <c r="L180" s="87"/>
      <c r="M180" s="352"/>
      <c r="N180" s="354"/>
      <c r="O180" s="181"/>
      <c r="P180" s="182"/>
      <c r="DE180" s="129"/>
      <c r="DG180" s="144"/>
    </row>
    <row r="181" spans="1:111" s="75" customFormat="1" ht="13.5" customHeight="1">
      <c r="A181" s="192"/>
      <c r="B181" s="86"/>
      <c r="C181" s="351"/>
      <c r="D181" s="323"/>
      <c r="E181" s="355"/>
      <c r="F181" s="54"/>
      <c r="G181" s="351"/>
      <c r="H181" s="206"/>
      <c r="I181" s="209"/>
      <c r="J181" s="208"/>
      <c r="K181" s="246"/>
      <c r="L181" s="87"/>
      <c r="M181" s="352"/>
      <c r="N181" s="354"/>
      <c r="O181" s="181"/>
      <c r="P181" s="182"/>
      <c r="DE181" s="129"/>
      <c r="DG181" s="144"/>
    </row>
    <row r="182" spans="1:111" s="75" customFormat="1" ht="13.5" customHeight="1">
      <c r="A182" s="192"/>
      <c r="B182" s="84"/>
      <c r="C182" s="351"/>
      <c r="D182" s="206"/>
      <c r="E182" s="207"/>
      <c r="F182" s="54"/>
      <c r="G182" s="351"/>
      <c r="H182" s="206"/>
      <c r="I182" s="209"/>
      <c r="J182" s="208"/>
      <c r="K182" s="246"/>
      <c r="L182" s="85"/>
      <c r="M182" s="352"/>
      <c r="N182" s="354"/>
      <c r="O182" s="181"/>
      <c r="P182" s="182"/>
      <c r="DE182" s="129"/>
      <c r="DG182" s="144"/>
    </row>
    <row r="183" spans="1:111" s="75" customFormat="1" ht="13.5" customHeight="1">
      <c r="A183" s="192"/>
      <c r="B183" s="86"/>
      <c r="C183" s="351"/>
      <c r="D183" s="323"/>
      <c r="E183" s="355"/>
      <c r="F183" s="54"/>
      <c r="G183" s="351"/>
      <c r="H183" s="206"/>
      <c r="I183" s="209"/>
      <c r="J183" s="208"/>
      <c r="K183" s="246"/>
      <c r="L183" s="87"/>
      <c r="M183" s="352"/>
      <c r="N183" s="354"/>
      <c r="O183" s="181"/>
      <c r="P183" s="182"/>
      <c r="DE183" s="129"/>
      <c r="DG183" s="144"/>
    </row>
    <row r="184" spans="1:111" s="75" customFormat="1" ht="13.5" customHeight="1">
      <c r="A184" s="192"/>
      <c r="B184" s="86"/>
      <c r="C184" s="351"/>
      <c r="D184" s="206"/>
      <c r="E184" s="207"/>
      <c r="F184" s="54"/>
      <c r="G184" s="351"/>
      <c r="H184" s="207"/>
      <c r="I184" s="209"/>
      <c r="J184" s="208"/>
      <c r="K184" s="246"/>
      <c r="L184" s="87"/>
      <c r="M184" s="352"/>
      <c r="N184" s="353"/>
      <c r="O184" s="181"/>
      <c r="P184" s="353"/>
      <c r="DE184" s="129"/>
      <c r="DG184" s="144"/>
    </row>
    <row r="185" spans="1:111" s="75" customFormat="1" ht="13.5" customHeight="1">
      <c r="A185" s="192"/>
      <c r="B185" s="86"/>
      <c r="C185" s="351"/>
      <c r="D185" s="323"/>
      <c r="E185" s="355"/>
      <c r="F185" s="54"/>
      <c r="G185" s="351"/>
      <c r="H185" s="206"/>
      <c r="I185" s="209"/>
      <c r="J185" s="208"/>
      <c r="K185" s="246"/>
      <c r="L185" s="87"/>
      <c r="M185" s="352"/>
      <c r="N185" s="354"/>
      <c r="O185" s="181"/>
      <c r="P185" s="182"/>
      <c r="DE185" s="129"/>
      <c r="DG185" s="144"/>
    </row>
    <row r="186" spans="1:111" s="75" customFormat="1" ht="13.5" customHeight="1">
      <c r="A186" s="192"/>
      <c r="B186" s="86"/>
      <c r="C186" s="351"/>
      <c r="D186" s="323"/>
      <c r="E186" s="355"/>
      <c r="F186" s="54"/>
      <c r="G186" s="351"/>
      <c r="H186" s="206"/>
      <c r="I186" s="209"/>
      <c r="J186" s="208"/>
      <c r="K186" s="246"/>
      <c r="L186" s="87"/>
      <c r="M186" s="352"/>
      <c r="N186" s="354"/>
      <c r="O186" s="181"/>
      <c r="P186" s="182"/>
      <c r="DE186" s="129"/>
      <c r="DG186" s="144"/>
    </row>
    <row r="187" spans="1:111" s="75" customFormat="1" ht="13.5" customHeight="1">
      <c r="A187" s="192"/>
      <c r="B187" s="84"/>
      <c r="C187" s="351"/>
      <c r="D187" s="206"/>
      <c r="E187" s="207"/>
      <c r="F187" s="54"/>
      <c r="G187" s="351"/>
      <c r="H187" s="206"/>
      <c r="I187" s="209"/>
      <c r="J187" s="208"/>
      <c r="K187" s="246"/>
      <c r="L187" s="85"/>
      <c r="M187" s="352"/>
      <c r="N187" s="354"/>
      <c r="O187" s="181"/>
      <c r="P187" s="182"/>
      <c r="DE187" s="129"/>
      <c r="DG187" s="144"/>
    </row>
    <row r="188" spans="1:111" s="75" customFormat="1" ht="13.5" customHeight="1">
      <c r="A188" s="192"/>
      <c r="B188" s="86"/>
      <c r="C188" s="351"/>
      <c r="D188" s="323"/>
      <c r="E188" s="355"/>
      <c r="F188" s="54"/>
      <c r="G188" s="351"/>
      <c r="H188" s="206"/>
      <c r="I188" s="209"/>
      <c r="J188" s="208"/>
      <c r="K188" s="246"/>
      <c r="L188" s="87"/>
      <c r="M188" s="352"/>
      <c r="N188" s="354"/>
      <c r="O188" s="181"/>
      <c r="P188" s="182"/>
      <c r="DE188" s="129"/>
      <c r="DG188" s="144"/>
    </row>
    <row r="189" spans="1:111" s="75" customFormat="1" ht="13.5" customHeight="1">
      <c r="A189" s="192"/>
      <c r="B189" s="84"/>
      <c r="C189" s="351"/>
      <c r="D189" s="206"/>
      <c r="E189" s="207"/>
      <c r="F189" s="54"/>
      <c r="G189" s="351"/>
      <c r="H189" s="206"/>
      <c r="I189" s="209"/>
      <c r="J189" s="208"/>
      <c r="K189" s="246"/>
      <c r="L189" s="85"/>
      <c r="M189" s="352"/>
      <c r="N189" s="354"/>
      <c r="O189" s="181"/>
      <c r="P189" s="182"/>
      <c r="DE189" s="129"/>
      <c r="DG189" s="144"/>
    </row>
    <row r="190" spans="1:111" s="75" customFormat="1" ht="6" customHeight="1">
      <c r="A190" s="348"/>
      <c r="B190" s="349"/>
      <c r="C190" s="349"/>
      <c r="D190" s="349"/>
      <c r="E190" s="349"/>
      <c r="F190" s="349"/>
      <c r="G190" s="349"/>
      <c r="H190" s="349"/>
      <c r="I190" s="349"/>
      <c r="J190" s="349"/>
      <c r="K190" s="349"/>
      <c r="L190" s="349"/>
      <c r="M190" s="349"/>
      <c r="N190" s="349"/>
      <c r="O190" s="349"/>
      <c r="P190" s="349"/>
      <c r="DE190" s="129"/>
      <c r="DG190" s="144"/>
    </row>
    <row r="191" spans="1:111" s="75" customFormat="1" ht="6" customHeight="1">
      <c r="A191" s="350"/>
      <c r="B191" s="350"/>
      <c r="C191" s="350"/>
      <c r="D191" s="350"/>
      <c r="E191" s="350"/>
      <c r="F191" s="350"/>
      <c r="G191" s="350"/>
      <c r="H191" s="350"/>
      <c r="I191" s="350"/>
      <c r="J191" s="350"/>
      <c r="K191" s="350"/>
      <c r="L191" s="350"/>
      <c r="M191" s="350"/>
      <c r="N191" s="350"/>
      <c r="O191" s="350"/>
      <c r="P191" s="350"/>
      <c r="DE191" s="129"/>
      <c r="DG191" s="144"/>
    </row>
    <row r="192" spans="1:111" s="75" customFormat="1" ht="21" customHeight="1">
      <c r="A192" s="191">
        <v>3</v>
      </c>
      <c r="B192" s="338" t="s">
        <v>113</v>
      </c>
      <c r="C192" s="339"/>
      <c r="D192" s="340"/>
      <c r="E192" s="341" t="s">
        <v>76</v>
      </c>
      <c r="F192" s="342"/>
      <c r="G192" s="343"/>
      <c r="H192" s="343"/>
      <c r="I192" s="112"/>
      <c r="J192" s="123">
        <v>4</v>
      </c>
      <c r="K192" s="264" t="s">
        <v>112</v>
      </c>
      <c r="L192" s="265"/>
      <c r="M192" s="265"/>
      <c r="N192" s="265"/>
      <c r="O192" s="265"/>
      <c r="P192" s="266"/>
      <c r="DE192" s="129"/>
      <c r="DG192" s="144"/>
    </row>
    <row r="193" spans="1:111" s="75" customFormat="1" ht="12" customHeight="1">
      <c r="A193" s="193"/>
      <c r="B193" s="356"/>
      <c r="C193" s="356"/>
      <c r="D193" s="356"/>
      <c r="E193" s="181"/>
      <c r="F193" s="182"/>
      <c r="G193" s="227"/>
      <c r="H193" s="227"/>
      <c r="I193" s="99"/>
      <c r="J193" s="344"/>
      <c r="K193" s="370"/>
      <c r="L193" s="371"/>
      <c r="M193" s="371"/>
      <c r="N193" s="371"/>
      <c r="O193" s="371"/>
      <c r="P193" s="372"/>
      <c r="DE193" s="129"/>
      <c r="DG193" s="144"/>
    </row>
    <row r="194" spans="1:111" s="75" customFormat="1" ht="12" customHeight="1">
      <c r="A194" s="99"/>
      <c r="B194" s="122"/>
      <c r="C194" s="122"/>
      <c r="D194" s="122"/>
      <c r="E194" s="122"/>
      <c r="F194" s="122"/>
      <c r="G194" s="122"/>
      <c r="H194" s="122"/>
      <c r="I194" s="121"/>
      <c r="J194" s="344"/>
      <c r="K194" s="373"/>
      <c r="L194" s="374"/>
      <c r="M194" s="374"/>
      <c r="N194" s="374"/>
      <c r="O194" s="374"/>
      <c r="P194" s="372"/>
      <c r="DE194" s="129"/>
      <c r="DG194" s="144"/>
    </row>
    <row r="195" spans="1:111" s="75" customFormat="1" ht="12" customHeight="1">
      <c r="A195" s="99"/>
      <c r="B195" s="345" t="s">
        <v>111</v>
      </c>
      <c r="C195" s="345"/>
      <c r="D195" s="345"/>
      <c r="E195" s="345"/>
      <c r="F195" s="345"/>
      <c r="G195" s="345"/>
      <c r="H195" s="345"/>
      <c r="I195" s="121"/>
      <c r="J195" s="344"/>
      <c r="K195" s="373"/>
      <c r="L195" s="374"/>
      <c r="M195" s="374"/>
      <c r="N195" s="374"/>
      <c r="O195" s="374"/>
      <c r="P195" s="372"/>
      <c r="DE195" s="129"/>
      <c r="DG195" s="144"/>
    </row>
    <row r="196" spans="1:111" s="75" customFormat="1" ht="12" customHeight="1">
      <c r="A196" s="99"/>
      <c r="B196" s="345" t="s">
        <v>110</v>
      </c>
      <c r="C196" s="345"/>
      <c r="D196" s="345"/>
      <c r="E196" s="345"/>
      <c r="F196" s="345"/>
      <c r="G196" s="345"/>
      <c r="H196" s="345"/>
      <c r="I196" s="113"/>
      <c r="J196" s="344"/>
      <c r="K196" s="373"/>
      <c r="L196" s="374"/>
      <c r="M196" s="374"/>
      <c r="N196" s="374"/>
      <c r="O196" s="374"/>
      <c r="P196" s="372"/>
      <c r="DE196" s="129"/>
      <c r="DG196" s="144"/>
    </row>
    <row r="197" spans="1:111" s="75" customFormat="1" ht="12" customHeight="1">
      <c r="A197" s="98" t="s">
        <v>73</v>
      </c>
      <c r="B197" s="345" t="s">
        <v>109</v>
      </c>
      <c r="C197" s="345"/>
      <c r="D197" s="345"/>
      <c r="E197" s="345"/>
      <c r="F197" s="345"/>
      <c r="G197" s="345"/>
      <c r="H197" s="345"/>
      <c r="I197" s="121"/>
      <c r="J197" s="344"/>
      <c r="K197" s="373"/>
      <c r="L197" s="374"/>
      <c r="M197" s="374"/>
      <c r="N197" s="374"/>
      <c r="O197" s="374"/>
      <c r="P197" s="372"/>
      <c r="DE197" s="129"/>
      <c r="DG197" s="144"/>
    </row>
    <row r="198" spans="1:111" s="75" customFormat="1" ht="12" customHeight="1">
      <c r="A198" s="98"/>
      <c r="B198" s="346" t="s">
        <v>108</v>
      </c>
      <c r="C198" s="346"/>
      <c r="D198" s="346"/>
      <c r="E198" s="346"/>
      <c r="F198" s="346"/>
      <c r="G198" s="346"/>
      <c r="H198" s="346"/>
      <c r="I198" s="121"/>
      <c r="J198" s="344"/>
      <c r="K198" s="373"/>
      <c r="L198" s="374"/>
      <c r="M198" s="374"/>
      <c r="N198" s="374"/>
      <c r="O198" s="374"/>
      <c r="P198" s="372"/>
      <c r="DE198" s="129"/>
      <c r="DG198" s="144"/>
    </row>
    <row r="199" spans="1:111" s="75" customFormat="1" ht="12" customHeight="1">
      <c r="A199" s="98"/>
      <c r="B199" s="345" t="s">
        <v>107</v>
      </c>
      <c r="C199" s="345"/>
      <c r="D199" s="345"/>
      <c r="E199" s="345"/>
      <c r="F199" s="345"/>
      <c r="G199" s="345"/>
      <c r="H199" s="345"/>
      <c r="I199" s="121"/>
      <c r="J199" s="344"/>
      <c r="K199" s="373"/>
      <c r="L199" s="374"/>
      <c r="M199" s="374"/>
      <c r="N199" s="374"/>
      <c r="O199" s="374"/>
      <c r="P199" s="372"/>
      <c r="DE199" s="129"/>
      <c r="DG199" s="144"/>
    </row>
    <row r="200" spans="1:111" s="75" customFormat="1" ht="12" customHeight="1">
      <c r="A200" s="98"/>
      <c r="B200" s="347" t="s">
        <v>106</v>
      </c>
      <c r="C200" s="347"/>
      <c r="D200" s="347"/>
      <c r="E200" s="347"/>
      <c r="F200" s="347"/>
      <c r="G200" s="347"/>
      <c r="H200" s="347"/>
      <c r="I200" s="121"/>
      <c r="J200" s="344"/>
      <c r="K200" s="373"/>
      <c r="L200" s="374"/>
      <c r="M200" s="374"/>
      <c r="N200" s="374"/>
      <c r="O200" s="374"/>
      <c r="P200" s="372"/>
      <c r="DE200" s="129"/>
      <c r="DG200" s="144"/>
    </row>
    <row r="201" spans="1:111" s="75" customFormat="1" ht="12" customHeight="1">
      <c r="A201" s="98"/>
      <c r="B201" s="345" t="s">
        <v>105</v>
      </c>
      <c r="C201" s="345"/>
      <c r="D201" s="345"/>
      <c r="E201" s="345"/>
      <c r="F201" s="345"/>
      <c r="G201" s="345"/>
      <c r="H201" s="345"/>
      <c r="I201" s="121"/>
      <c r="J201" s="344"/>
      <c r="K201" s="373"/>
      <c r="L201" s="374"/>
      <c r="M201" s="374"/>
      <c r="N201" s="374"/>
      <c r="O201" s="374"/>
      <c r="P201" s="372"/>
      <c r="Q201" s="24"/>
      <c r="R201" s="24"/>
      <c r="S201" s="24"/>
      <c r="T201" s="24"/>
      <c r="U201" s="24"/>
      <c r="V201" s="24"/>
      <c r="W201" s="24"/>
      <c r="X201" s="24"/>
      <c r="Y201" s="24"/>
      <c r="Z201" s="24"/>
      <c r="AA201" s="24"/>
      <c r="DE201" s="129"/>
      <c r="DG201" s="144"/>
    </row>
    <row r="202" spans="1:111" s="75" customFormat="1" ht="12" customHeight="1">
      <c r="A202" s="98"/>
      <c r="B202" s="345" t="s">
        <v>104</v>
      </c>
      <c r="C202" s="345"/>
      <c r="D202" s="345"/>
      <c r="E202" s="345"/>
      <c r="F202" s="345"/>
      <c r="G202" s="345"/>
      <c r="H202" s="345"/>
      <c r="I202" s="121"/>
      <c r="J202" s="344"/>
      <c r="K202" s="373"/>
      <c r="L202" s="374"/>
      <c r="M202" s="374"/>
      <c r="N202" s="374"/>
      <c r="O202" s="374"/>
      <c r="P202" s="372"/>
      <c r="DE202" s="129"/>
      <c r="DG202" s="144"/>
    </row>
    <row r="203" spans="1:111" s="75" customFormat="1" ht="12.75" customHeight="1">
      <c r="A203" s="98"/>
      <c r="B203" s="345" t="s">
        <v>103</v>
      </c>
      <c r="C203" s="345"/>
      <c r="D203" s="345"/>
      <c r="E203" s="345"/>
      <c r="F203" s="345"/>
      <c r="G203" s="345"/>
      <c r="H203" s="345"/>
      <c r="I203" s="121"/>
      <c r="J203" s="344"/>
      <c r="K203" s="373"/>
      <c r="L203" s="374"/>
      <c r="M203" s="374"/>
      <c r="N203" s="374"/>
      <c r="O203" s="374"/>
      <c r="P203" s="372"/>
      <c r="DE203" s="129"/>
      <c r="DG203" s="144"/>
    </row>
    <row r="204" spans="1:111" s="75" customFormat="1" ht="9.75" customHeight="1">
      <c r="A204" s="98"/>
      <c r="B204" s="368" t="s">
        <v>15</v>
      </c>
      <c r="C204" s="368"/>
      <c r="D204" s="368"/>
      <c r="E204" s="368"/>
      <c r="F204" s="368"/>
      <c r="G204" s="368"/>
      <c r="H204" s="368"/>
      <c r="I204" s="121"/>
      <c r="J204" s="344"/>
      <c r="K204" s="373"/>
      <c r="L204" s="374"/>
      <c r="M204" s="374"/>
      <c r="N204" s="374"/>
      <c r="O204" s="374"/>
      <c r="P204" s="372"/>
      <c r="DE204" s="129"/>
      <c r="DG204" s="144"/>
    </row>
    <row r="205" spans="1:111" s="75" customFormat="1" ht="9.75" customHeight="1">
      <c r="A205" s="98"/>
      <c r="B205" s="369" t="s">
        <v>102</v>
      </c>
      <c r="C205" s="369"/>
      <c r="D205" s="369"/>
      <c r="E205" s="369"/>
      <c r="F205" s="369"/>
      <c r="G205" s="369"/>
      <c r="H205" s="369"/>
      <c r="I205" s="121"/>
      <c r="J205" s="344"/>
      <c r="K205" s="373"/>
      <c r="L205" s="374"/>
      <c r="M205" s="374"/>
      <c r="N205" s="374"/>
      <c r="O205" s="374"/>
      <c r="P205" s="372"/>
      <c r="DE205" s="129"/>
      <c r="DG205" s="144"/>
    </row>
    <row r="206" spans="1:111" s="75" customFormat="1" ht="11.25" customHeight="1">
      <c r="A206" s="98"/>
      <c r="B206" s="369" t="s">
        <v>101</v>
      </c>
      <c r="C206" s="369"/>
      <c r="D206" s="369"/>
      <c r="E206" s="369"/>
      <c r="F206" s="369"/>
      <c r="G206" s="369"/>
      <c r="H206" s="369"/>
      <c r="I206" s="121"/>
      <c r="J206" s="326"/>
      <c r="K206" s="375"/>
      <c r="L206" s="376"/>
      <c r="M206" s="376"/>
      <c r="N206" s="376"/>
      <c r="O206" s="376"/>
      <c r="P206" s="377"/>
      <c r="DE206" s="129"/>
      <c r="DG206" s="144"/>
    </row>
    <row r="207" spans="1:111" s="76" customFormat="1" ht="13.5">
      <c r="A207" s="360" t="s">
        <v>121</v>
      </c>
      <c r="B207" s="361"/>
      <c r="C207" s="361"/>
      <c r="D207" s="361"/>
      <c r="E207" s="361"/>
      <c r="F207" s="361"/>
      <c r="G207" s="361"/>
      <c r="H207" s="361"/>
      <c r="I207" s="361"/>
      <c r="J207" s="361"/>
      <c r="K207" s="361"/>
      <c r="L207" s="361"/>
      <c r="M207" s="361"/>
      <c r="N207" s="361"/>
      <c r="O207" s="361"/>
      <c r="P207" s="361"/>
      <c r="DE207" s="145"/>
      <c r="DG207" s="144"/>
    </row>
    <row r="208" spans="1:111" s="75" customFormat="1" ht="12" customHeight="1">
      <c r="A208" s="258" t="s">
        <v>11</v>
      </c>
      <c r="B208" s="259"/>
      <c r="C208" s="362"/>
      <c r="D208" s="363"/>
      <c r="E208" s="258" t="s">
        <v>10</v>
      </c>
      <c r="F208" s="259"/>
      <c r="G208" s="181"/>
      <c r="H208" s="206"/>
      <c r="I208" s="206"/>
      <c r="J208" s="182"/>
      <c r="K208" s="110" t="s">
        <v>64</v>
      </c>
      <c r="L208" s="181"/>
      <c r="M208" s="206"/>
      <c r="N208" s="206"/>
      <c r="O208" s="206"/>
      <c r="P208" s="182"/>
      <c r="DE208" s="129"/>
      <c r="DG208" s="144"/>
    </row>
    <row r="209" spans="1:111" s="75" customFormat="1" ht="12" customHeight="1">
      <c r="A209" s="191">
        <v>1</v>
      </c>
      <c r="B209" s="264" t="s">
        <v>99</v>
      </c>
      <c r="C209" s="265"/>
      <c r="D209" s="265"/>
      <c r="E209" s="265"/>
      <c r="F209" s="266"/>
      <c r="G209" s="194" t="s">
        <v>98</v>
      </c>
      <c r="H209" s="255"/>
      <c r="I209" s="258" t="s">
        <v>120</v>
      </c>
      <c r="J209" s="314"/>
      <c r="K209" s="314"/>
      <c r="L209" s="314"/>
      <c r="M209" s="314"/>
      <c r="N209" s="314"/>
      <c r="O209" s="314"/>
      <c r="P209" s="259"/>
      <c r="DE209" s="129"/>
      <c r="DG209" s="144"/>
    </row>
    <row r="210" spans="1:111" s="75" customFormat="1" ht="12" customHeight="1">
      <c r="A210" s="193"/>
      <c r="B210" s="267"/>
      <c r="C210" s="268"/>
      <c r="D210" s="268"/>
      <c r="E210" s="268"/>
      <c r="F210" s="269"/>
      <c r="G210" s="378"/>
      <c r="H210" s="379"/>
      <c r="I210" s="366"/>
      <c r="J210" s="367"/>
      <c r="K210" s="367"/>
      <c r="L210" s="367"/>
      <c r="M210" s="367"/>
      <c r="N210" s="367"/>
      <c r="O210" s="367"/>
      <c r="P210" s="118" t="s">
        <v>185</v>
      </c>
      <c r="DE210" s="129"/>
      <c r="DG210" s="144"/>
    </row>
    <row r="211" spans="1:111" s="75" customFormat="1" ht="6" customHeight="1">
      <c r="A211" s="119"/>
      <c r="B211" s="119"/>
      <c r="C211" s="119"/>
      <c r="D211" s="119"/>
      <c r="E211" s="119"/>
      <c r="F211" s="119"/>
      <c r="G211" s="119"/>
      <c r="H211" s="119"/>
      <c r="I211" s="119"/>
      <c r="J211" s="119"/>
      <c r="K211" s="119"/>
      <c r="L211" s="119"/>
      <c r="M211" s="99"/>
      <c r="N211" s="99"/>
      <c r="O211" s="99"/>
      <c r="P211" s="99"/>
      <c r="DE211" s="129"/>
      <c r="DG211" s="144"/>
    </row>
    <row r="212" spans="1:111" s="75" customFormat="1" ht="12" customHeight="1">
      <c r="A212" s="191">
        <v>2</v>
      </c>
      <c r="B212" s="198" t="s">
        <v>119</v>
      </c>
      <c r="C212" s="382"/>
      <c r="D212" s="382"/>
      <c r="E212" s="382"/>
      <c r="F212" s="382"/>
      <c r="G212" s="382"/>
      <c r="H212" s="382"/>
      <c r="I212" s="382"/>
      <c r="J212" s="382"/>
      <c r="K212" s="382"/>
      <c r="L212" s="382"/>
      <c r="M212" s="382"/>
      <c r="N212" s="380"/>
      <c r="O212" s="198" t="s">
        <v>81</v>
      </c>
      <c r="P212" s="380"/>
      <c r="DE212" s="129"/>
      <c r="DG212" s="144"/>
    </row>
    <row r="213" spans="1:111" s="75" customFormat="1" ht="12" customHeight="1">
      <c r="A213" s="192"/>
      <c r="B213" s="114" t="s">
        <v>5</v>
      </c>
      <c r="C213" s="357" t="s">
        <v>84</v>
      </c>
      <c r="D213" s="358"/>
      <c r="E213" s="359"/>
      <c r="F213" s="115" t="s">
        <v>118</v>
      </c>
      <c r="G213" s="357" t="s">
        <v>117</v>
      </c>
      <c r="H213" s="358"/>
      <c r="I213" s="383" t="s">
        <v>116</v>
      </c>
      <c r="J213" s="384"/>
      <c r="K213" s="385"/>
      <c r="L213" s="117" t="s">
        <v>115</v>
      </c>
      <c r="M213" s="364" t="s">
        <v>114</v>
      </c>
      <c r="N213" s="365"/>
      <c r="O213" s="200"/>
      <c r="P213" s="381"/>
      <c r="DE213" s="129"/>
      <c r="DF213" s="76" t="str">
        <f>IF(COUNTA(B214:P223)&gt;0,DG213,"")</f>
        <v/>
      </c>
      <c r="DG213" s="144">
        <v>7</v>
      </c>
    </row>
    <row r="214" spans="1:111" s="75" customFormat="1" ht="13.5" customHeight="1">
      <c r="A214" s="192"/>
      <c r="B214" s="86"/>
      <c r="C214" s="351"/>
      <c r="D214" s="323"/>
      <c r="E214" s="355"/>
      <c r="F214" s="54"/>
      <c r="G214" s="351"/>
      <c r="H214" s="206"/>
      <c r="I214" s="209"/>
      <c r="J214" s="208"/>
      <c r="K214" s="246"/>
      <c r="L214" s="87"/>
      <c r="M214" s="352"/>
      <c r="N214" s="354"/>
      <c r="O214" s="181"/>
      <c r="P214" s="182"/>
      <c r="DE214" s="129"/>
      <c r="DG214" s="144"/>
    </row>
    <row r="215" spans="1:111" s="75" customFormat="1" ht="13.5" customHeight="1">
      <c r="A215" s="192"/>
      <c r="B215" s="86"/>
      <c r="C215" s="351"/>
      <c r="D215" s="323"/>
      <c r="E215" s="355"/>
      <c r="F215" s="54"/>
      <c r="G215" s="351"/>
      <c r="H215" s="206"/>
      <c r="I215" s="209"/>
      <c r="J215" s="208"/>
      <c r="K215" s="246"/>
      <c r="L215" s="87"/>
      <c r="M215" s="352"/>
      <c r="N215" s="354"/>
      <c r="O215" s="181"/>
      <c r="P215" s="182"/>
      <c r="DE215" s="129"/>
      <c r="DG215" s="144"/>
    </row>
    <row r="216" spans="1:111" s="75" customFormat="1" ht="13.5" customHeight="1">
      <c r="A216" s="192"/>
      <c r="B216" s="84"/>
      <c r="C216" s="351"/>
      <c r="D216" s="206"/>
      <c r="E216" s="207"/>
      <c r="F216" s="54"/>
      <c r="G216" s="351"/>
      <c r="H216" s="206"/>
      <c r="I216" s="209"/>
      <c r="J216" s="208"/>
      <c r="K216" s="246"/>
      <c r="L216" s="85"/>
      <c r="M216" s="352"/>
      <c r="N216" s="354"/>
      <c r="O216" s="181"/>
      <c r="P216" s="182"/>
      <c r="DE216" s="129"/>
      <c r="DG216" s="144"/>
    </row>
    <row r="217" spans="1:111" s="75" customFormat="1" ht="13.5" customHeight="1">
      <c r="A217" s="192"/>
      <c r="B217" s="86"/>
      <c r="C217" s="351"/>
      <c r="D217" s="323"/>
      <c r="E217" s="355"/>
      <c r="F217" s="54"/>
      <c r="G217" s="351"/>
      <c r="H217" s="206"/>
      <c r="I217" s="209"/>
      <c r="J217" s="208"/>
      <c r="K217" s="246"/>
      <c r="L217" s="87"/>
      <c r="M217" s="352"/>
      <c r="N217" s="354"/>
      <c r="O217" s="181"/>
      <c r="P217" s="182"/>
      <c r="DE217" s="129"/>
      <c r="DG217" s="144"/>
    </row>
    <row r="218" spans="1:111" s="75" customFormat="1" ht="13.5" customHeight="1">
      <c r="A218" s="192"/>
      <c r="B218" s="86"/>
      <c r="C218" s="351"/>
      <c r="D218" s="206"/>
      <c r="E218" s="207"/>
      <c r="F218" s="54"/>
      <c r="G218" s="351"/>
      <c r="H218" s="207"/>
      <c r="I218" s="209"/>
      <c r="J218" s="208"/>
      <c r="K218" s="246"/>
      <c r="L218" s="87"/>
      <c r="M218" s="352"/>
      <c r="N218" s="353"/>
      <c r="O218" s="181"/>
      <c r="P218" s="353"/>
      <c r="DE218" s="129"/>
      <c r="DG218" s="144"/>
    </row>
    <row r="219" spans="1:111" s="75" customFormat="1" ht="13.5" customHeight="1">
      <c r="A219" s="192"/>
      <c r="B219" s="86"/>
      <c r="C219" s="351"/>
      <c r="D219" s="323"/>
      <c r="E219" s="355"/>
      <c r="F219" s="54"/>
      <c r="G219" s="351"/>
      <c r="H219" s="206"/>
      <c r="I219" s="209"/>
      <c r="J219" s="208"/>
      <c r="K219" s="246"/>
      <c r="L219" s="87"/>
      <c r="M219" s="352"/>
      <c r="N219" s="354"/>
      <c r="O219" s="181"/>
      <c r="P219" s="182"/>
      <c r="DE219" s="129"/>
      <c r="DG219" s="144"/>
    </row>
    <row r="220" spans="1:111" s="75" customFormat="1" ht="13.5" customHeight="1">
      <c r="A220" s="192"/>
      <c r="B220" s="86"/>
      <c r="C220" s="351"/>
      <c r="D220" s="323"/>
      <c r="E220" s="355"/>
      <c r="F220" s="54"/>
      <c r="G220" s="351"/>
      <c r="H220" s="206"/>
      <c r="I220" s="209"/>
      <c r="J220" s="208"/>
      <c r="K220" s="246"/>
      <c r="L220" s="87"/>
      <c r="M220" s="352"/>
      <c r="N220" s="354"/>
      <c r="O220" s="181"/>
      <c r="P220" s="182"/>
      <c r="DE220" s="129"/>
      <c r="DG220" s="144"/>
    </row>
    <row r="221" spans="1:111" s="75" customFormat="1" ht="13.5" customHeight="1">
      <c r="A221" s="192"/>
      <c r="B221" s="84"/>
      <c r="C221" s="351"/>
      <c r="D221" s="206"/>
      <c r="E221" s="207"/>
      <c r="F221" s="54"/>
      <c r="G221" s="351"/>
      <c r="H221" s="206"/>
      <c r="I221" s="209"/>
      <c r="J221" s="208"/>
      <c r="K221" s="246"/>
      <c r="L221" s="85"/>
      <c r="M221" s="352"/>
      <c r="N221" s="354"/>
      <c r="O221" s="181"/>
      <c r="P221" s="182"/>
      <c r="DE221" s="129"/>
      <c r="DG221" s="144"/>
    </row>
    <row r="222" spans="1:111" s="75" customFormat="1" ht="13.5" customHeight="1">
      <c r="A222" s="192"/>
      <c r="B222" s="86"/>
      <c r="C222" s="351"/>
      <c r="D222" s="323"/>
      <c r="E222" s="355"/>
      <c r="F222" s="54"/>
      <c r="G222" s="351"/>
      <c r="H222" s="206"/>
      <c r="I222" s="209"/>
      <c r="J222" s="208"/>
      <c r="K222" s="246"/>
      <c r="L222" s="87"/>
      <c r="M222" s="352"/>
      <c r="N222" s="354"/>
      <c r="O222" s="181"/>
      <c r="P222" s="182"/>
      <c r="DE222" s="129"/>
      <c r="DG222" s="144"/>
    </row>
    <row r="223" spans="1:111" s="75" customFormat="1" ht="13.5" customHeight="1">
      <c r="A223" s="192"/>
      <c r="B223" s="84"/>
      <c r="C223" s="351"/>
      <c r="D223" s="206"/>
      <c r="E223" s="207"/>
      <c r="F223" s="54"/>
      <c r="G223" s="351"/>
      <c r="H223" s="206"/>
      <c r="I223" s="209"/>
      <c r="J223" s="208"/>
      <c r="K223" s="246"/>
      <c r="L223" s="85"/>
      <c r="M223" s="352"/>
      <c r="N223" s="354"/>
      <c r="O223" s="181"/>
      <c r="P223" s="182"/>
      <c r="DE223" s="129"/>
      <c r="DG223" s="144"/>
    </row>
    <row r="224" spans="1:111" s="75" customFormat="1" ht="6" customHeight="1">
      <c r="A224" s="348"/>
      <c r="B224" s="349"/>
      <c r="C224" s="349"/>
      <c r="D224" s="349"/>
      <c r="E224" s="349"/>
      <c r="F224" s="349"/>
      <c r="G224" s="349"/>
      <c r="H224" s="349"/>
      <c r="I224" s="349"/>
      <c r="J224" s="349"/>
      <c r="K224" s="349"/>
      <c r="L224" s="349"/>
      <c r="M224" s="349"/>
      <c r="N224" s="349"/>
      <c r="O224" s="349"/>
      <c r="P224" s="349"/>
      <c r="DE224" s="129"/>
      <c r="DG224" s="144"/>
    </row>
    <row r="225" spans="1:111" s="75" customFormat="1" ht="6" customHeight="1">
      <c r="A225" s="350"/>
      <c r="B225" s="350"/>
      <c r="C225" s="350"/>
      <c r="D225" s="350"/>
      <c r="E225" s="350"/>
      <c r="F225" s="350"/>
      <c r="G225" s="350"/>
      <c r="H225" s="350"/>
      <c r="I225" s="350"/>
      <c r="J225" s="350"/>
      <c r="K225" s="350"/>
      <c r="L225" s="350"/>
      <c r="M225" s="350"/>
      <c r="N225" s="350"/>
      <c r="O225" s="350"/>
      <c r="P225" s="350"/>
      <c r="DE225" s="129"/>
      <c r="DG225" s="144"/>
    </row>
    <row r="226" spans="1:111" s="75" customFormat="1" ht="21" customHeight="1">
      <c r="A226" s="191">
        <v>3</v>
      </c>
      <c r="B226" s="338" t="s">
        <v>113</v>
      </c>
      <c r="C226" s="339"/>
      <c r="D226" s="340"/>
      <c r="E226" s="341" t="s">
        <v>76</v>
      </c>
      <c r="F226" s="342"/>
      <c r="G226" s="343"/>
      <c r="H226" s="343"/>
      <c r="I226" s="112"/>
      <c r="J226" s="123">
        <v>4</v>
      </c>
      <c r="K226" s="264" t="s">
        <v>112</v>
      </c>
      <c r="L226" s="265"/>
      <c r="M226" s="265"/>
      <c r="N226" s="265"/>
      <c r="O226" s="265"/>
      <c r="P226" s="266"/>
      <c r="DE226" s="129"/>
      <c r="DG226" s="144"/>
    </row>
    <row r="227" spans="1:111" s="75" customFormat="1" ht="12" customHeight="1">
      <c r="A227" s="193"/>
      <c r="B227" s="356"/>
      <c r="C227" s="356"/>
      <c r="D227" s="356"/>
      <c r="E227" s="181"/>
      <c r="F227" s="182"/>
      <c r="G227" s="227"/>
      <c r="H227" s="227"/>
      <c r="I227" s="99"/>
      <c r="J227" s="344"/>
      <c r="K227" s="370"/>
      <c r="L227" s="371"/>
      <c r="M227" s="371"/>
      <c r="N227" s="371"/>
      <c r="O227" s="371"/>
      <c r="P227" s="372"/>
      <c r="DE227" s="129"/>
      <c r="DG227" s="144"/>
    </row>
    <row r="228" spans="1:111" s="75" customFormat="1" ht="12" customHeight="1">
      <c r="A228" s="99"/>
      <c r="B228" s="122"/>
      <c r="C228" s="122"/>
      <c r="D228" s="122"/>
      <c r="E228" s="122"/>
      <c r="F228" s="122"/>
      <c r="G228" s="122"/>
      <c r="H228" s="122"/>
      <c r="I228" s="121"/>
      <c r="J228" s="344"/>
      <c r="K228" s="373"/>
      <c r="L228" s="374"/>
      <c r="M228" s="374"/>
      <c r="N228" s="374"/>
      <c r="O228" s="374"/>
      <c r="P228" s="372"/>
      <c r="DE228" s="129"/>
      <c r="DG228" s="144"/>
    </row>
    <row r="229" spans="1:111" s="75" customFormat="1" ht="12" customHeight="1">
      <c r="A229" s="99"/>
      <c r="B229" s="345" t="s">
        <v>111</v>
      </c>
      <c r="C229" s="345"/>
      <c r="D229" s="345"/>
      <c r="E229" s="345"/>
      <c r="F229" s="345"/>
      <c r="G229" s="345"/>
      <c r="H229" s="345"/>
      <c r="I229" s="121"/>
      <c r="J229" s="344"/>
      <c r="K229" s="373"/>
      <c r="L229" s="374"/>
      <c r="M229" s="374"/>
      <c r="N229" s="374"/>
      <c r="O229" s="374"/>
      <c r="P229" s="372"/>
      <c r="DE229" s="129"/>
      <c r="DG229" s="144"/>
    </row>
    <row r="230" spans="1:111" s="75" customFormat="1" ht="12" customHeight="1">
      <c r="A230" s="99"/>
      <c r="B230" s="345" t="s">
        <v>110</v>
      </c>
      <c r="C230" s="345"/>
      <c r="D230" s="345"/>
      <c r="E230" s="345"/>
      <c r="F230" s="345"/>
      <c r="G230" s="345"/>
      <c r="H230" s="345"/>
      <c r="I230" s="113"/>
      <c r="J230" s="344"/>
      <c r="K230" s="373"/>
      <c r="L230" s="374"/>
      <c r="M230" s="374"/>
      <c r="N230" s="374"/>
      <c r="O230" s="374"/>
      <c r="P230" s="372"/>
      <c r="DE230" s="129"/>
      <c r="DG230" s="144"/>
    </row>
    <row r="231" spans="1:111" s="75" customFormat="1" ht="12" customHeight="1">
      <c r="A231" s="98" t="s">
        <v>73</v>
      </c>
      <c r="B231" s="345" t="s">
        <v>109</v>
      </c>
      <c r="C231" s="345"/>
      <c r="D231" s="345"/>
      <c r="E231" s="345"/>
      <c r="F231" s="345"/>
      <c r="G231" s="345"/>
      <c r="H231" s="345"/>
      <c r="I231" s="121"/>
      <c r="J231" s="344"/>
      <c r="K231" s="373"/>
      <c r="L231" s="374"/>
      <c r="M231" s="374"/>
      <c r="N231" s="374"/>
      <c r="O231" s="374"/>
      <c r="P231" s="372"/>
      <c r="DE231" s="129"/>
      <c r="DG231" s="144"/>
    </row>
    <row r="232" spans="1:111" s="75" customFormat="1" ht="12" customHeight="1">
      <c r="A232" s="98"/>
      <c r="B232" s="346" t="s">
        <v>108</v>
      </c>
      <c r="C232" s="346"/>
      <c r="D232" s="346"/>
      <c r="E232" s="346"/>
      <c r="F232" s="346"/>
      <c r="G232" s="346"/>
      <c r="H232" s="346"/>
      <c r="I232" s="121"/>
      <c r="J232" s="344"/>
      <c r="K232" s="373"/>
      <c r="L232" s="374"/>
      <c r="M232" s="374"/>
      <c r="N232" s="374"/>
      <c r="O232" s="374"/>
      <c r="P232" s="372"/>
      <c r="DE232" s="129"/>
      <c r="DG232" s="144"/>
    </row>
    <row r="233" spans="1:111" s="75" customFormat="1" ht="12" customHeight="1">
      <c r="A233" s="98"/>
      <c r="B233" s="345" t="s">
        <v>107</v>
      </c>
      <c r="C233" s="345"/>
      <c r="D233" s="345"/>
      <c r="E233" s="345"/>
      <c r="F233" s="345"/>
      <c r="G233" s="345"/>
      <c r="H233" s="345"/>
      <c r="I233" s="121"/>
      <c r="J233" s="344"/>
      <c r="K233" s="373"/>
      <c r="L233" s="374"/>
      <c r="M233" s="374"/>
      <c r="N233" s="374"/>
      <c r="O233" s="374"/>
      <c r="P233" s="372"/>
      <c r="DE233" s="129"/>
      <c r="DG233" s="144"/>
    </row>
    <row r="234" spans="1:111" s="75" customFormat="1" ht="12" customHeight="1">
      <c r="A234" s="98"/>
      <c r="B234" s="347" t="s">
        <v>106</v>
      </c>
      <c r="C234" s="347"/>
      <c r="D234" s="347"/>
      <c r="E234" s="347"/>
      <c r="F234" s="347"/>
      <c r="G234" s="347"/>
      <c r="H234" s="347"/>
      <c r="I234" s="121"/>
      <c r="J234" s="344"/>
      <c r="K234" s="373"/>
      <c r="L234" s="374"/>
      <c r="M234" s="374"/>
      <c r="N234" s="374"/>
      <c r="O234" s="374"/>
      <c r="P234" s="372"/>
      <c r="DE234" s="129"/>
      <c r="DG234" s="144"/>
    </row>
    <row r="235" spans="1:111" s="75" customFormat="1" ht="12" customHeight="1">
      <c r="A235" s="98"/>
      <c r="B235" s="345" t="s">
        <v>105</v>
      </c>
      <c r="C235" s="345"/>
      <c r="D235" s="345"/>
      <c r="E235" s="345"/>
      <c r="F235" s="345"/>
      <c r="G235" s="345"/>
      <c r="H235" s="345"/>
      <c r="I235" s="121"/>
      <c r="J235" s="344"/>
      <c r="K235" s="373"/>
      <c r="L235" s="374"/>
      <c r="M235" s="374"/>
      <c r="N235" s="374"/>
      <c r="O235" s="374"/>
      <c r="P235" s="372"/>
      <c r="Q235" s="24"/>
      <c r="R235" s="24"/>
      <c r="S235" s="24"/>
      <c r="T235" s="24"/>
      <c r="U235" s="24"/>
      <c r="V235" s="24"/>
      <c r="W235" s="24"/>
      <c r="X235" s="24"/>
      <c r="Y235" s="24"/>
      <c r="Z235" s="24"/>
      <c r="AA235" s="24"/>
      <c r="DE235" s="129"/>
      <c r="DG235" s="144"/>
    </row>
    <row r="236" spans="1:111" s="75" customFormat="1" ht="12" customHeight="1">
      <c r="A236" s="98"/>
      <c r="B236" s="345" t="s">
        <v>104</v>
      </c>
      <c r="C236" s="345"/>
      <c r="D236" s="345"/>
      <c r="E236" s="345"/>
      <c r="F236" s="345"/>
      <c r="G236" s="345"/>
      <c r="H236" s="345"/>
      <c r="I236" s="121"/>
      <c r="J236" s="344"/>
      <c r="K236" s="373"/>
      <c r="L236" s="374"/>
      <c r="M236" s="374"/>
      <c r="N236" s="374"/>
      <c r="O236" s="374"/>
      <c r="P236" s="372"/>
      <c r="DE236" s="129"/>
      <c r="DG236" s="144"/>
    </row>
    <row r="237" spans="1:111" s="75" customFormat="1" ht="12.75" customHeight="1">
      <c r="A237" s="98"/>
      <c r="B237" s="345" t="s">
        <v>103</v>
      </c>
      <c r="C237" s="345"/>
      <c r="D237" s="345"/>
      <c r="E237" s="345"/>
      <c r="F237" s="345"/>
      <c r="G237" s="345"/>
      <c r="H237" s="345"/>
      <c r="I237" s="121"/>
      <c r="J237" s="344"/>
      <c r="K237" s="373"/>
      <c r="L237" s="374"/>
      <c r="M237" s="374"/>
      <c r="N237" s="374"/>
      <c r="O237" s="374"/>
      <c r="P237" s="372"/>
      <c r="DE237" s="129"/>
      <c r="DG237" s="144"/>
    </row>
    <row r="238" spans="1:111" s="75" customFormat="1" ht="9.75" customHeight="1">
      <c r="A238" s="98"/>
      <c r="B238" s="368" t="s">
        <v>15</v>
      </c>
      <c r="C238" s="368"/>
      <c r="D238" s="368"/>
      <c r="E238" s="368"/>
      <c r="F238" s="368"/>
      <c r="G238" s="368"/>
      <c r="H238" s="368"/>
      <c r="I238" s="121"/>
      <c r="J238" s="344"/>
      <c r="K238" s="373"/>
      <c r="L238" s="374"/>
      <c r="M238" s="374"/>
      <c r="N238" s="374"/>
      <c r="O238" s="374"/>
      <c r="P238" s="372"/>
      <c r="DE238" s="129"/>
      <c r="DG238" s="144"/>
    </row>
    <row r="239" spans="1:111" s="75" customFormat="1" ht="9.75" customHeight="1">
      <c r="A239" s="98"/>
      <c r="B239" s="369" t="s">
        <v>102</v>
      </c>
      <c r="C239" s="369"/>
      <c r="D239" s="369"/>
      <c r="E239" s="369"/>
      <c r="F239" s="369"/>
      <c r="G239" s="369"/>
      <c r="H239" s="369"/>
      <c r="I239" s="121"/>
      <c r="J239" s="344"/>
      <c r="K239" s="373"/>
      <c r="L239" s="374"/>
      <c r="M239" s="374"/>
      <c r="N239" s="374"/>
      <c r="O239" s="374"/>
      <c r="P239" s="372"/>
      <c r="DE239" s="129"/>
      <c r="DG239" s="144"/>
    </row>
    <row r="240" spans="1:111" s="75" customFormat="1" ht="11.25" customHeight="1">
      <c r="A240" s="98"/>
      <c r="B240" s="369" t="s">
        <v>101</v>
      </c>
      <c r="C240" s="369"/>
      <c r="D240" s="369"/>
      <c r="E240" s="369"/>
      <c r="F240" s="369"/>
      <c r="G240" s="369"/>
      <c r="H240" s="369"/>
      <c r="I240" s="121"/>
      <c r="J240" s="326"/>
      <c r="K240" s="375"/>
      <c r="L240" s="376"/>
      <c r="M240" s="376"/>
      <c r="N240" s="376"/>
      <c r="O240" s="376"/>
      <c r="P240" s="377"/>
      <c r="DE240" s="129"/>
      <c r="DG240" s="144"/>
    </row>
    <row r="241" spans="1:111" s="76" customFormat="1" ht="13.5">
      <c r="A241" s="360" t="s">
        <v>121</v>
      </c>
      <c r="B241" s="361"/>
      <c r="C241" s="361"/>
      <c r="D241" s="361"/>
      <c r="E241" s="361"/>
      <c r="F241" s="361"/>
      <c r="G241" s="361"/>
      <c r="H241" s="361"/>
      <c r="I241" s="361"/>
      <c r="J241" s="361"/>
      <c r="K241" s="361"/>
      <c r="L241" s="361"/>
      <c r="M241" s="361"/>
      <c r="N241" s="361"/>
      <c r="O241" s="361"/>
      <c r="P241" s="361"/>
      <c r="DE241" s="145"/>
      <c r="DG241" s="144"/>
    </row>
    <row r="242" spans="1:111" s="75" customFormat="1" ht="12" customHeight="1">
      <c r="A242" s="258" t="s">
        <v>11</v>
      </c>
      <c r="B242" s="259"/>
      <c r="C242" s="362"/>
      <c r="D242" s="363"/>
      <c r="E242" s="258" t="s">
        <v>10</v>
      </c>
      <c r="F242" s="259"/>
      <c r="G242" s="181"/>
      <c r="H242" s="206"/>
      <c r="I242" s="206"/>
      <c r="J242" s="182"/>
      <c r="K242" s="110" t="s">
        <v>64</v>
      </c>
      <c r="L242" s="181"/>
      <c r="M242" s="206"/>
      <c r="N242" s="206"/>
      <c r="O242" s="206"/>
      <c r="P242" s="182"/>
      <c r="DE242" s="129"/>
      <c r="DG242" s="144"/>
    </row>
    <row r="243" spans="1:111" s="75" customFormat="1" ht="12" customHeight="1">
      <c r="A243" s="191">
        <v>1</v>
      </c>
      <c r="B243" s="264" t="s">
        <v>99</v>
      </c>
      <c r="C243" s="265"/>
      <c r="D243" s="265"/>
      <c r="E243" s="265"/>
      <c r="F243" s="266"/>
      <c r="G243" s="194" t="s">
        <v>98</v>
      </c>
      <c r="H243" s="255"/>
      <c r="I243" s="258" t="s">
        <v>120</v>
      </c>
      <c r="J243" s="314"/>
      <c r="K243" s="314"/>
      <c r="L243" s="314"/>
      <c r="M243" s="314"/>
      <c r="N243" s="314"/>
      <c r="O243" s="314"/>
      <c r="P243" s="259"/>
      <c r="DE243" s="129"/>
      <c r="DG243" s="144"/>
    </row>
    <row r="244" spans="1:111" s="75" customFormat="1" ht="12" customHeight="1">
      <c r="A244" s="193"/>
      <c r="B244" s="267"/>
      <c r="C244" s="268"/>
      <c r="D244" s="268"/>
      <c r="E244" s="268"/>
      <c r="F244" s="269"/>
      <c r="G244" s="378"/>
      <c r="H244" s="379"/>
      <c r="I244" s="366"/>
      <c r="J244" s="367"/>
      <c r="K244" s="367"/>
      <c r="L244" s="367"/>
      <c r="M244" s="367"/>
      <c r="N244" s="367"/>
      <c r="O244" s="367"/>
      <c r="P244" s="118" t="s">
        <v>185</v>
      </c>
      <c r="DE244" s="129"/>
      <c r="DG244" s="144"/>
    </row>
    <row r="245" spans="1:111" s="75" customFormat="1" ht="6" customHeight="1">
      <c r="A245" s="119"/>
      <c r="B245" s="119"/>
      <c r="C245" s="119"/>
      <c r="D245" s="119"/>
      <c r="E245" s="119"/>
      <c r="F245" s="119"/>
      <c r="G245" s="119"/>
      <c r="H245" s="119"/>
      <c r="I245" s="119"/>
      <c r="J245" s="119"/>
      <c r="K245" s="119"/>
      <c r="L245" s="119"/>
      <c r="M245" s="99"/>
      <c r="N245" s="99"/>
      <c r="O245" s="99"/>
      <c r="P245" s="99"/>
      <c r="DE245" s="129"/>
      <c r="DG245" s="144"/>
    </row>
    <row r="246" spans="1:111" s="75" customFormat="1" ht="12" customHeight="1">
      <c r="A246" s="191">
        <v>2</v>
      </c>
      <c r="B246" s="198" t="s">
        <v>119</v>
      </c>
      <c r="C246" s="382"/>
      <c r="D246" s="382"/>
      <c r="E246" s="382"/>
      <c r="F246" s="382"/>
      <c r="G246" s="382"/>
      <c r="H246" s="382"/>
      <c r="I246" s="382"/>
      <c r="J246" s="382"/>
      <c r="K246" s="382"/>
      <c r="L246" s="382"/>
      <c r="M246" s="382"/>
      <c r="N246" s="380"/>
      <c r="O246" s="198" t="s">
        <v>81</v>
      </c>
      <c r="P246" s="380"/>
      <c r="DE246" s="129"/>
      <c r="DG246" s="144"/>
    </row>
    <row r="247" spans="1:111" s="75" customFormat="1" ht="12" customHeight="1">
      <c r="A247" s="192"/>
      <c r="B247" s="114" t="s">
        <v>5</v>
      </c>
      <c r="C247" s="357" t="s">
        <v>84</v>
      </c>
      <c r="D247" s="358"/>
      <c r="E247" s="359"/>
      <c r="F247" s="115" t="s">
        <v>118</v>
      </c>
      <c r="G247" s="357" t="s">
        <v>117</v>
      </c>
      <c r="H247" s="358"/>
      <c r="I247" s="383" t="s">
        <v>116</v>
      </c>
      <c r="J247" s="384"/>
      <c r="K247" s="385"/>
      <c r="L247" s="117" t="s">
        <v>115</v>
      </c>
      <c r="M247" s="364" t="s">
        <v>114</v>
      </c>
      <c r="N247" s="365"/>
      <c r="O247" s="200"/>
      <c r="P247" s="381"/>
      <c r="DE247" s="129"/>
      <c r="DF247" s="76" t="str">
        <f>IF(COUNTA(B248:P257)&gt;0,DG247,"")</f>
        <v/>
      </c>
      <c r="DG247" s="144">
        <v>8</v>
      </c>
    </row>
    <row r="248" spans="1:111" s="75" customFormat="1" ht="13.5" customHeight="1">
      <c r="A248" s="192"/>
      <c r="B248" s="86"/>
      <c r="C248" s="351"/>
      <c r="D248" s="323"/>
      <c r="E248" s="355"/>
      <c r="F248" s="54"/>
      <c r="G248" s="351"/>
      <c r="H248" s="206"/>
      <c r="I248" s="209"/>
      <c r="J248" s="208"/>
      <c r="K248" s="246"/>
      <c r="L248" s="87"/>
      <c r="M248" s="352"/>
      <c r="N248" s="354"/>
      <c r="O248" s="181"/>
      <c r="P248" s="182"/>
      <c r="DE248" s="129"/>
      <c r="DG248" s="144"/>
    </row>
    <row r="249" spans="1:111" s="75" customFormat="1" ht="13.5" customHeight="1">
      <c r="A249" s="192"/>
      <c r="B249" s="86"/>
      <c r="C249" s="351"/>
      <c r="D249" s="323"/>
      <c r="E249" s="355"/>
      <c r="F249" s="54"/>
      <c r="G249" s="351"/>
      <c r="H249" s="206"/>
      <c r="I249" s="209"/>
      <c r="J249" s="208"/>
      <c r="K249" s="246"/>
      <c r="L249" s="87"/>
      <c r="M249" s="352"/>
      <c r="N249" s="354"/>
      <c r="O249" s="181"/>
      <c r="P249" s="182"/>
      <c r="DE249" s="129"/>
      <c r="DG249" s="144"/>
    </row>
    <row r="250" spans="1:111" s="75" customFormat="1" ht="13.5" customHeight="1">
      <c r="A250" s="192"/>
      <c r="B250" s="84"/>
      <c r="C250" s="351"/>
      <c r="D250" s="206"/>
      <c r="E250" s="207"/>
      <c r="F250" s="54"/>
      <c r="G250" s="351"/>
      <c r="H250" s="206"/>
      <c r="I250" s="209"/>
      <c r="J250" s="208"/>
      <c r="K250" s="246"/>
      <c r="L250" s="85"/>
      <c r="M250" s="352"/>
      <c r="N250" s="354"/>
      <c r="O250" s="181"/>
      <c r="P250" s="182"/>
      <c r="DE250" s="129"/>
      <c r="DG250" s="144"/>
    </row>
    <row r="251" spans="1:111" s="75" customFormat="1" ht="13.5" customHeight="1">
      <c r="A251" s="192"/>
      <c r="B251" s="86"/>
      <c r="C251" s="351"/>
      <c r="D251" s="323"/>
      <c r="E251" s="355"/>
      <c r="F251" s="54"/>
      <c r="G251" s="351"/>
      <c r="H251" s="206"/>
      <c r="I251" s="209"/>
      <c r="J251" s="208"/>
      <c r="K251" s="246"/>
      <c r="L251" s="87"/>
      <c r="M251" s="352"/>
      <c r="N251" s="354"/>
      <c r="O251" s="181"/>
      <c r="P251" s="182"/>
      <c r="DE251" s="129"/>
      <c r="DG251" s="144"/>
    </row>
    <row r="252" spans="1:111" s="75" customFormat="1" ht="13.5" customHeight="1">
      <c r="A252" s="192"/>
      <c r="B252" s="86"/>
      <c r="C252" s="351"/>
      <c r="D252" s="206"/>
      <c r="E252" s="207"/>
      <c r="F252" s="54"/>
      <c r="G252" s="351"/>
      <c r="H252" s="207"/>
      <c r="I252" s="209"/>
      <c r="J252" s="208"/>
      <c r="K252" s="246"/>
      <c r="L252" s="87"/>
      <c r="M252" s="352"/>
      <c r="N252" s="353"/>
      <c r="O252" s="181"/>
      <c r="P252" s="353"/>
      <c r="DE252" s="129"/>
      <c r="DG252" s="144"/>
    </row>
    <row r="253" spans="1:111" s="75" customFormat="1" ht="13.5" customHeight="1">
      <c r="A253" s="192"/>
      <c r="B253" s="86"/>
      <c r="C253" s="351"/>
      <c r="D253" s="323"/>
      <c r="E253" s="355"/>
      <c r="F253" s="54"/>
      <c r="G253" s="351"/>
      <c r="H253" s="206"/>
      <c r="I253" s="209"/>
      <c r="J253" s="208"/>
      <c r="K253" s="246"/>
      <c r="L253" s="87"/>
      <c r="M253" s="352"/>
      <c r="N253" s="354"/>
      <c r="O253" s="181"/>
      <c r="P253" s="182"/>
      <c r="DE253" s="129"/>
      <c r="DG253" s="144"/>
    </row>
    <row r="254" spans="1:111" s="75" customFormat="1" ht="13.5" customHeight="1">
      <c r="A254" s="192"/>
      <c r="B254" s="86"/>
      <c r="C254" s="351"/>
      <c r="D254" s="323"/>
      <c r="E254" s="355"/>
      <c r="F254" s="54"/>
      <c r="G254" s="351"/>
      <c r="H254" s="206"/>
      <c r="I254" s="209"/>
      <c r="J254" s="208"/>
      <c r="K254" s="246"/>
      <c r="L254" s="87"/>
      <c r="M254" s="352"/>
      <c r="N254" s="354"/>
      <c r="O254" s="181"/>
      <c r="P254" s="182"/>
      <c r="DE254" s="129"/>
      <c r="DG254" s="144"/>
    </row>
    <row r="255" spans="1:111" s="75" customFormat="1" ht="13.5" customHeight="1">
      <c r="A255" s="192"/>
      <c r="B255" s="84"/>
      <c r="C255" s="351"/>
      <c r="D255" s="206"/>
      <c r="E255" s="207"/>
      <c r="F255" s="54"/>
      <c r="G255" s="351"/>
      <c r="H255" s="206"/>
      <c r="I255" s="209"/>
      <c r="J255" s="208"/>
      <c r="K255" s="246"/>
      <c r="L255" s="85"/>
      <c r="M255" s="352"/>
      <c r="N255" s="354"/>
      <c r="O255" s="181"/>
      <c r="P255" s="182"/>
      <c r="DE255" s="129"/>
      <c r="DG255" s="144"/>
    </row>
    <row r="256" spans="1:111" s="75" customFormat="1" ht="13.5" customHeight="1">
      <c r="A256" s="192"/>
      <c r="B256" s="86"/>
      <c r="C256" s="351"/>
      <c r="D256" s="323"/>
      <c r="E256" s="355"/>
      <c r="F256" s="54"/>
      <c r="G256" s="351"/>
      <c r="H256" s="206"/>
      <c r="I256" s="209"/>
      <c r="J256" s="208"/>
      <c r="K256" s="246"/>
      <c r="L256" s="87"/>
      <c r="M256" s="352"/>
      <c r="N256" s="354"/>
      <c r="O256" s="181"/>
      <c r="P256" s="182"/>
      <c r="DE256" s="129"/>
      <c r="DG256" s="144"/>
    </row>
    <row r="257" spans="1:111" s="75" customFormat="1" ht="13.5" customHeight="1">
      <c r="A257" s="192"/>
      <c r="B257" s="84"/>
      <c r="C257" s="351"/>
      <c r="D257" s="206"/>
      <c r="E257" s="207"/>
      <c r="F257" s="54"/>
      <c r="G257" s="351"/>
      <c r="H257" s="206"/>
      <c r="I257" s="209"/>
      <c r="J257" s="208"/>
      <c r="K257" s="246"/>
      <c r="L257" s="85"/>
      <c r="M257" s="352"/>
      <c r="N257" s="354"/>
      <c r="O257" s="181"/>
      <c r="P257" s="182"/>
      <c r="DE257" s="129"/>
      <c r="DG257" s="144"/>
    </row>
    <row r="258" spans="1:111" s="75" customFormat="1" ht="6" customHeight="1">
      <c r="A258" s="348"/>
      <c r="B258" s="349"/>
      <c r="C258" s="349"/>
      <c r="D258" s="349"/>
      <c r="E258" s="349"/>
      <c r="F258" s="349"/>
      <c r="G258" s="349"/>
      <c r="H258" s="349"/>
      <c r="I258" s="349"/>
      <c r="J258" s="349"/>
      <c r="K258" s="349"/>
      <c r="L258" s="349"/>
      <c r="M258" s="349"/>
      <c r="N258" s="349"/>
      <c r="O258" s="349"/>
      <c r="P258" s="349"/>
      <c r="DE258" s="129"/>
      <c r="DG258" s="144"/>
    </row>
    <row r="259" spans="1:111" s="75" customFormat="1" ht="6" customHeight="1">
      <c r="A259" s="350"/>
      <c r="B259" s="350"/>
      <c r="C259" s="350"/>
      <c r="D259" s="350"/>
      <c r="E259" s="350"/>
      <c r="F259" s="350"/>
      <c r="G259" s="350"/>
      <c r="H259" s="350"/>
      <c r="I259" s="350"/>
      <c r="J259" s="350"/>
      <c r="K259" s="350"/>
      <c r="L259" s="350"/>
      <c r="M259" s="350"/>
      <c r="N259" s="350"/>
      <c r="O259" s="350"/>
      <c r="P259" s="350"/>
      <c r="DE259" s="129"/>
      <c r="DG259" s="144"/>
    </row>
    <row r="260" spans="1:111" s="75" customFormat="1" ht="21" customHeight="1">
      <c r="A260" s="191">
        <v>3</v>
      </c>
      <c r="B260" s="338" t="s">
        <v>113</v>
      </c>
      <c r="C260" s="339"/>
      <c r="D260" s="340"/>
      <c r="E260" s="341" t="s">
        <v>76</v>
      </c>
      <c r="F260" s="342"/>
      <c r="G260" s="343"/>
      <c r="H260" s="343"/>
      <c r="I260" s="112"/>
      <c r="J260" s="123">
        <v>4</v>
      </c>
      <c r="K260" s="264" t="s">
        <v>112</v>
      </c>
      <c r="L260" s="265"/>
      <c r="M260" s="265"/>
      <c r="N260" s="265"/>
      <c r="O260" s="265"/>
      <c r="P260" s="266"/>
      <c r="DE260" s="129"/>
      <c r="DG260" s="144"/>
    </row>
    <row r="261" spans="1:111" s="75" customFormat="1" ht="12" customHeight="1">
      <c r="A261" s="193"/>
      <c r="B261" s="356"/>
      <c r="C261" s="356"/>
      <c r="D261" s="356"/>
      <c r="E261" s="181"/>
      <c r="F261" s="182"/>
      <c r="G261" s="227"/>
      <c r="H261" s="227"/>
      <c r="I261" s="99"/>
      <c r="J261" s="344"/>
      <c r="K261" s="370"/>
      <c r="L261" s="371"/>
      <c r="M261" s="371"/>
      <c r="N261" s="371"/>
      <c r="O261" s="371"/>
      <c r="P261" s="372"/>
      <c r="DE261" s="129"/>
      <c r="DG261" s="144"/>
    </row>
    <row r="262" spans="1:111" s="75" customFormat="1" ht="12" customHeight="1">
      <c r="A262" s="99"/>
      <c r="B262" s="122"/>
      <c r="C262" s="122"/>
      <c r="D262" s="122"/>
      <c r="E262" s="122"/>
      <c r="F262" s="122"/>
      <c r="G262" s="122"/>
      <c r="H262" s="122"/>
      <c r="I262" s="121"/>
      <c r="J262" s="344"/>
      <c r="K262" s="373"/>
      <c r="L262" s="374"/>
      <c r="M262" s="374"/>
      <c r="N262" s="374"/>
      <c r="O262" s="374"/>
      <c r="P262" s="372"/>
      <c r="DE262" s="129"/>
      <c r="DG262" s="144"/>
    </row>
    <row r="263" spans="1:111" s="75" customFormat="1" ht="12" customHeight="1">
      <c r="A263" s="99"/>
      <c r="B263" s="345" t="s">
        <v>111</v>
      </c>
      <c r="C263" s="345"/>
      <c r="D263" s="345"/>
      <c r="E263" s="345"/>
      <c r="F263" s="345"/>
      <c r="G263" s="345"/>
      <c r="H263" s="345"/>
      <c r="I263" s="121"/>
      <c r="J263" s="344"/>
      <c r="K263" s="373"/>
      <c r="L263" s="374"/>
      <c r="M263" s="374"/>
      <c r="N263" s="374"/>
      <c r="O263" s="374"/>
      <c r="P263" s="372"/>
      <c r="DE263" s="129"/>
      <c r="DG263" s="144"/>
    </row>
    <row r="264" spans="1:111" s="75" customFormat="1" ht="12" customHeight="1">
      <c r="A264" s="99"/>
      <c r="B264" s="345" t="s">
        <v>110</v>
      </c>
      <c r="C264" s="345"/>
      <c r="D264" s="345"/>
      <c r="E264" s="345"/>
      <c r="F264" s="345"/>
      <c r="G264" s="345"/>
      <c r="H264" s="345"/>
      <c r="I264" s="113"/>
      <c r="J264" s="344"/>
      <c r="K264" s="373"/>
      <c r="L264" s="374"/>
      <c r="M264" s="374"/>
      <c r="N264" s="374"/>
      <c r="O264" s="374"/>
      <c r="P264" s="372"/>
      <c r="DE264" s="129"/>
      <c r="DG264" s="144"/>
    </row>
    <row r="265" spans="1:111" s="75" customFormat="1" ht="12" customHeight="1">
      <c r="A265" s="98" t="s">
        <v>73</v>
      </c>
      <c r="B265" s="345" t="s">
        <v>109</v>
      </c>
      <c r="C265" s="345"/>
      <c r="D265" s="345"/>
      <c r="E265" s="345"/>
      <c r="F265" s="345"/>
      <c r="G265" s="345"/>
      <c r="H265" s="345"/>
      <c r="I265" s="121"/>
      <c r="J265" s="344"/>
      <c r="K265" s="373"/>
      <c r="L265" s="374"/>
      <c r="M265" s="374"/>
      <c r="N265" s="374"/>
      <c r="O265" s="374"/>
      <c r="P265" s="372"/>
      <c r="DE265" s="129"/>
      <c r="DG265" s="144"/>
    </row>
    <row r="266" spans="1:111" s="75" customFormat="1" ht="12" customHeight="1">
      <c r="A266" s="98"/>
      <c r="B266" s="346" t="s">
        <v>108</v>
      </c>
      <c r="C266" s="346"/>
      <c r="D266" s="346"/>
      <c r="E266" s="346"/>
      <c r="F266" s="346"/>
      <c r="G266" s="346"/>
      <c r="H266" s="346"/>
      <c r="I266" s="121"/>
      <c r="J266" s="344"/>
      <c r="K266" s="373"/>
      <c r="L266" s="374"/>
      <c r="M266" s="374"/>
      <c r="N266" s="374"/>
      <c r="O266" s="374"/>
      <c r="P266" s="372"/>
      <c r="DE266" s="129"/>
      <c r="DG266" s="144"/>
    </row>
    <row r="267" spans="1:111" s="75" customFormat="1" ht="12" customHeight="1">
      <c r="A267" s="98"/>
      <c r="B267" s="345" t="s">
        <v>107</v>
      </c>
      <c r="C267" s="345"/>
      <c r="D267" s="345"/>
      <c r="E267" s="345"/>
      <c r="F267" s="345"/>
      <c r="G267" s="345"/>
      <c r="H267" s="345"/>
      <c r="I267" s="121"/>
      <c r="J267" s="344"/>
      <c r="K267" s="373"/>
      <c r="L267" s="374"/>
      <c r="M267" s="374"/>
      <c r="N267" s="374"/>
      <c r="O267" s="374"/>
      <c r="P267" s="372"/>
      <c r="DE267" s="129"/>
      <c r="DG267" s="144"/>
    </row>
    <row r="268" spans="1:111" s="75" customFormat="1" ht="12" customHeight="1">
      <c r="A268" s="98"/>
      <c r="B268" s="347" t="s">
        <v>106</v>
      </c>
      <c r="C268" s="347"/>
      <c r="D268" s="347"/>
      <c r="E268" s="347"/>
      <c r="F268" s="347"/>
      <c r="G268" s="347"/>
      <c r="H268" s="347"/>
      <c r="I268" s="121"/>
      <c r="J268" s="344"/>
      <c r="K268" s="373"/>
      <c r="L268" s="374"/>
      <c r="M268" s="374"/>
      <c r="N268" s="374"/>
      <c r="O268" s="374"/>
      <c r="P268" s="372"/>
      <c r="DE268" s="129"/>
      <c r="DG268" s="144"/>
    </row>
    <row r="269" spans="1:111" s="75" customFormat="1" ht="12" customHeight="1">
      <c r="A269" s="98"/>
      <c r="B269" s="345" t="s">
        <v>105</v>
      </c>
      <c r="C269" s="345"/>
      <c r="D269" s="345"/>
      <c r="E269" s="345"/>
      <c r="F269" s="345"/>
      <c r="G269" s="345"/>
      <c r="H269" s="345"/>
      <c r="I269" s="121"/>
      <c r="J269" s="344"/>
      <c r="K269" s="373"/>
      <c r="L269" s="374"/>
      <c r="M269" s="374"/>
      <c r="N269" s="374"/>
      <c r="O269" s="374"/>
      <c r="P269" s="372"/>
      <c r="Q269" s="24"/>
      <c r="R269" s="24"/>
      <c r="S269" s="24"/>
      <c r="T269" s="24"/>
      <c r="U269" s="24"/>
      <c r="V269" s="24"/>
      <c r="W269" s="24"/>
      <c r="X269" s="24"/>
      <c r="Y269" s="24"/>
      <c r="Z269" s="24"/>
      <c r="AA269" s="24"/>
      <c r="DE269" s="129"/>
      <c r="DG269" s="144"/>
    </row>
    <row r="270" spans="1:111" s="75" customFormat="1" ht="12" customHeight="1">
      <c r="A270" s="98"/>
      <c r="B270" s="345" t="s">
        <v>104</v>
      </c>
      <c r="C270" s="345"/>
      <c r="D270" s="345"/>
      <c r="E270" s="345"/>
      <c r="F270" s="345"/>
      <c r="G270" s="345"/>
      <c r="H270" s="345"/>
      <c r="I270" s="121"/>
      <c r="J270" s="344"/>
      <c r="K270" s="373"/>
      <c r="L270" s="374"/>
      <c r="M270" s="374"/>
      <c r="N270" s="374"/>
      <c r="O270" s="374"/>
      <c r="P270" s="372"/>
      <c r="DE270" s="129"/>
      <c r="DG270" s="144"/>
    </row>
    <row r="271" spans="1:111" s="75" customFormat="1" ht="12.75" customHeight="1">
      <c r="A271" s="98"/>
      <c r="B271" s="345" t="s">
        <v>103</v>
      </c>
      <c r="C271" s="345"/>
      <c r="D271" s="345"/>
      <c r="E271" s="345"/>
      <c r="F271" s="345"/>
      <c r="G271" s="345"/>
      <c r="H271" s="345"/>
      <c r="I271" s="121"/>
      <c r="J271" s="344"/>
      <c r="K271" s="373"/>
      <c r="L271" s="374"/>
      <c r="M271" s="374"/>
      <c r="N271" s="374"/>
      <c r="O271" s="374"/>
      <c r="P271" s="372"/>
      <c r="DE271" s="129"/>
      <c r="DG271" s="144"/>
    </row>
    <row r="272" spans="1:111" s="75" customFormat="1" ht="9.75" customHeight="1">
      <c r="A272" s="98"/>
      <c r="B272" s="368" t="s">
        <v>15</v>
      </c>
      <c r="C272" s="368"/>
      <c r="D272" s="368"/>
      <c r="E272" s="368"/>
      <c r="F272" s="368"/>
      <c r="G272" s="368"/>
      <c r="H272" s="368"/>
      <c r="I272" s="121"/>
      <c r="J272" s="344"/>
      <c r="K272" s="373"/>
      <c r="L272" s="374"/>
      <c r="M272" s="374"/>
      <c r="N272" s="374"/>
      <c r="O272" s="374"/>
      <c r="P272" s="372"/>
      <c r="DE272" s="129"/>
      <c r="DG272" s="144"/>
    </row>
    <row r="273" spans="1:111" s="75" customFormat="1" ht="9.75" customHeight="1">
      <c r="A273" s="98"/>
      <c r="B273" s="369" t="s">
        <v>102</v>
      </c>
      <c r="C273" s="369"/>
      <c r="D273" s="369"/>
      <c r="E273" s="369"/>
      <c r="F273" s="369"/>
      <c r="G273" s="369"/>
      <c r="H273" s="369"/>
      <c r="I273" s="121"/>
      <c r="J273" s="344"/>
      <c r="K273" s="373"/>
      <c r="L273" s="374"/>
      <c r="M273" s="374"/>
      <c r="N273" s="374"/>
      <c r="O273" s="374"/>
      <c r="P273" s="372"/>
      <c r="DE273" s="129"/>
      <c r="DG273" s="144"/>
    </row>
    <row r="274" spans="1:111" s="75" customFormat="1" ht="11.25" customHeight="1">
      <c r="A274" s="98"/>
      <c r="B274" s="369" t="s">
        <v>101</v>
      </c>
      <c r="C274" s="369"/>
      <c r="D274" s="369"/>
      <c r="E274" s="369"/>
      <c r="F274" s="369"/>
      <c r="G274" s="369"/>
      <c r="H274" s="369"/>
      <c r="I274" s="121"/>
      <c r="J274" s="326"/>
      <c r="K274" s="375"/>
      <c r="L274" s="376"/>
      <c r="M274" s="376"/>
      <c r="N274" s="376"/>
      <c r="O274" s="376"/>
      <c r="P274" s="377"/>
      <c r="DE274" s="129"/>
      <c r="DG274" s="144"/>
    </row>
    <row r="275" spans="1:111" s="76" customFormat="1" ht="13.5">
      <c r="A275" s="360" t="s">
        <v>121</v>
      </c>
      <c r="B275" s="361"/>
      <c r="C275" s="361"/>
      <c r="D275" s="361"/>
      <c r="E275" s="361"/>
      <c r="F275" s="361"/>
      <c r="G275" s="361"/>
      <c r="H275" s="361"/>
      <c r="I275" s="361"/>
      <c r="J275" s="361"/>
      <c r="K275" s="361"/>
      <c r="L275" s="361"/>
      <c r="M275" s="361"/>
      <c r="N275" s="361"/>
      <c r="O275" s="361"/>
      <c r="P275" s="361"/>
      <c r="DE275" s="145"/>
      <c r="DG275" s="144"/>
    </row>
    <row r="276" spans="1:111" s="75" customFormat="1" ht="12" customHeight="1">
      <c r="A276" s="258" t="s">
        <v>11</v>
      </c>
      <c r="B276" s="259"/>
      <c r="C276" s="362"/>
      <c r="D276" s="363"/>
      <c r="E276" s="258" t="s">
        <v>10</v>
      </c>
      <c r="F276" s="259"/>
      <c r="G276" s="181"/>
      <c r="H276" s="206"/>
      <c r="I276" s="206"/>
      <c r="J276" s="182"/>
      <c r="K276" s="110" t="s">
        <v>64</v>
      </c>
      <c r="L276" s="181"/>
      <c r="M276" s="206"/>
      <c r="N276" s="206"/>
      <c r="O276" s="206"/>
      <c r="P276" s="182"/>
      <c r="DE276" s="129"/>
      <c r="DG276" s="144"/>
    </row>
    <row r="277" spans="1:111" s="75" customFormat="1" ht="12" customHeight="1">
      <c r="A277" s="191">
        <v>1</v>
      </c>
      <c r="B277" s="264" t="s">
        <v>99</v>
      </c>
      <c r="C277" s="265"/>
      <c r="D277" s="265"/>
      <c r="E277" s="265"/>
      <c r="F277" s="266"/>
      <c r="G277" s="194" t="s">
        <v>98</v>
      </c>
      <c r="H277" s="255"/>
      <c r="I277" s="258" t="s">
        <v>120</v>
      </c>
      <c r="J277" s="314"/>
      <c r="K277" s="314"/>
      <c r="L277" s="314"/>
      <c r="M277" s="314"/>
      <c r="N277" s="314"/>
      <c r="O277" s="314"/>
      <c r="P277" s="259"/>
      <c r="DE277" s="129"/>
      <c r="DG277" s="144"/>
    </row>
    <row r="278" spans="1:111" s="75" customFormat="1" ht="12" customHeight="1">
      <c r="A278" s="193"/>
      <c r="B278" s="267"/>
      <c r="C278" s="268"/>
      <c r="D278" s="268"/>
      <c r="E278" s="268"/>
      <c r="F278" s="269"/>
      <c r="G278" s="378"/>
      <c r="H278" s="379"/>
      <c r="I278" s="366"/>
      <c r="J278" s="367"/>
      <c r="K278" s="367"/>
      <c r="L278" s="367"/>
      <c r="M278" s="367"/>
      <c r="N278" s="367"/>
      <c r="O278" s="367"/>
      <c r="P278" s="118" t="s">
        <v>185</v>
      </c>
      <c r="DE278" s="129"/>
      <c r="DG278" s="144"/>
    </row>
    <row r="279" spans="1:111" s="75" customFormat="1" ht="6" customHeight="1">
      <c r="A279" s="119"/>
      <c r="B279" s="119"/>
      <c r="C279" s="119"/>
      <c r="D279" s="119"/>
      <c r="E279" s="119"/>
      <c r="F279" s="119"/>
      <c r="G279" s="119"/>
      <c r="H279" s="119"/>
      <c r="I279" s="119"/>
      <c r="J279" s="119"/>
      <c r="K279" s="119"/>
      <c r="L279" s="119"/>
      <c r="M279" s="99"/>
      <c r="N279" s="99"/>
      <c r="O279" s="99"/>
      <c r="P279" s="99"/>
      <c r="DE279" s="129"/>
      <c r="DG279" s="144"/>
    </row>
    <row r="280" spans="1:111" s="75" customFormat="1" ht="12" customHeight="1">
      <c r="A280" s="191">
        <v>2</v>
      </c>
      <c r="B280" s="198" t="s">
        <v>119</v>
      </c>
      <c r="C280" s="382"/>
      <c r="D280" s="382"/>
      <c r="E280" s="382"/>
      <c r="F280" s="382"/>
      <c r="G280" s="382"/>
      <c r="H280" s="382"/>
      <c r="I280" s="382"/>
      <c r="J280" s="382"/>
      <c r="K280" s="382"/>
      <c r="L280" s="382"/>
      <c r="M280" s="382"/>
      <c r="N280" s="380"/>
      <c r="O280" s="198" t="s">
        <v>81</v>
      </c>
      <c r="P280" s="380"/>
      <c r="DE280" s="129"/>
      <c r="DG280" s="144"/>
    </row>
    <row r="281" spans="1:111" s="75" customFormat="1" ht="12" customHeight="1">
      <c r="A281" s="192"/>
      <c r="B281" s="114" t="s">
        <v>5</v>
      </c>
      <c r="C281" s="357" t="s">
        <v>84</v>
      </c>
      <c r="D281" s="358"/>
      <c r="E281" s="359"/>
      <c r="F281" s="115" t="s">
        <v>118</v>
      </c>
      <c r="G281" s="357" t="s">
        <v>117</v>
      </c>
      <c r="H281" s="358"/>
      <c r="I281" s="383" t="s">
        <v>116</v>
      </c>
      <c r="J281" s="384"/>
      <c r="K281" s="385"/>
      <c r="L281" s="117" t="s">
        <v>115</v>
      </c>
      <c r="M281" s="364" t="s">
        <v>114</v>
      </c>
      <c r="N281" s="365"/>
      <c r="O281" s="200"/>
      <c r="P281" s="381"/>
      <c r="DE281" s="129"/>
      <c r="DF281" s="76" t="str">
        <f>IF(COUNTA(B282:P291)&gt;0,DG281,"")</f>
        <v/>
      </c>
      <c r="DG281" s="144">
        <v>9</v>
      </c>
    </row>
    <row r="282" spans="1:111" s="75" customFormat="1" ht="13.5" customHeight="1">
      <c r="A282" s="192"/>
      <c r="B282" s="86"/>
      <c r="C282" s="351"/>
      <c r="D282" s="323"/>
      <c r="E282" s="355"/>
      <c r="F282" s="54"/>
      <c r="G282" s="351"/>
      <c r="H282" s="206"/>
      <c r="I282" s="209"/>
      <c r="J282" s="208"/>
      <c r="K282" s="246"/>
      <c r="L282" s="87"/>
      <c r="M282" s="352"/>
      <c r="N282" s="354"/>
      <c r="O282" s="181"/>
      <c r="P282" s="182"/>
      <c r="DE282" s="129"/>
      <c r="DG282" s="144"/>
    </row>
    <row r="283" spans="1:111" s="75" customFormat="1" ht="13.5" customHeight="1">
      <c r="A283" s="192"/>
      <c r="B283" s="86"/>
      <c r="C283" s="351"/>
      <c r="D283" s="323"/>
      <c r="E283" s="355"/>
      <c r="F283" s="54"/>
      <c r="G283" s="351"/>
      <c r="H283" s="206"/>
      <c r="I283" s="209"/>
      <c r="J283" s="208"/>
      <c r="K283" s="246"/>
      <c r="L283" s="87"/>
      <c r="M283" s="352"/>
      <c r="N283" s="354"/>
      <c r="O283" s="181"/>
      <c r="P283" s="182"/>
      <c r="DE283" s="129"/>
      <c r="DG283" s="144"/>
    </row>
    <row r="284" spans="1:111" s="75" customFormat="1" ht="13.5" customHeight="1">
      <c r="A284" s="192"/>
      <c r="B284" s="84"/>
      <c r="C284" s="351"/>
      <c r="D284" s="206"/>
      <c r="E284" s="207"/>
      <c r="F284" s="54"/>
      <c r="G284" s="351"/>
      <c r="H284" s="206"/>
      <c r="I284" s="209"/>
      <c r="J284" s="208"/>
      <c r="K284" s="246"/>
      <c r="L284" s="85"/>
      <c r="M284" s="352"/>
      <c r="N284" s="354"/>
      <c r="O284" s="181"/>
      <c r="P284" s="182"/>
      <c r="DE284" s="129"/>
      <c r="DG284" s="144"/>
    </row>
    <row r="285" spans="1:111" s="75" customFormat="1" ht="13.5" customHeight="1">
      <c r="A285" s="192"/>
      <c r="B285" s="86"/>
      <c r="C285" s="351"/>
      <c r="D285" s="323"/>
      <c r="E285" s="355"/>
      <c r="F285" s="54"/>
      <c r="G285" s="351"/>
      <c r="H285" s="206"/>
      <c r="I285" s="209"/>
      <c r="J285" s="208"/>
      <c r="K285" s="246"/>
      <c r="L285" s="87"/>
      <c r="M285" s="352"/>
      <c r="N285" s="354"/>
      <c r="O285" s="181"/>
      <c r="P285" s="182"/>
      <c r="DE285" s="129"/>
      <c r="DG285" s="144"/>
    </row>
    <row r="286" spans="1:111" s="75" customFormat="1" ht="13.5" customHeight="1">
      <c r="A286" s="192"/>
      <c r="B286" s="86"/>
      <c r="C286" s="351"/>
      <c r="D286" s="206"/>
      <c r="E286" s="207"/>
      <c r="F286" s="54"/>
      <c r="G286" s="351"/>
      <c r="H286" s="207"/>
      <c r="I286" s="209"/>
      <c r="J286" s="208"/>
      <c r="K286" s="246"/>
      <c r="L286" s="87"/>
      <c r="M286" s="352"/>
      <c r="N286" s="353"/>
      <c r="O286" s="181"/>
      <c r="P286" s="353"/>
      <c r="DE286" s="129"/>
      <c r="DG286" s="144"/>
    </row>
    <row r="287" spans="1:111" s="75" customFormat="1" ht="13.5" customHeight="1">
      <c r="A287" s="192"/>
      <c r="B287" s="86"/>
      <c r="C287" s="351"/>
      <c r="D287" s="323"/>
      <c r="E287" s="355"/>
      <c r="F287" s="54"/>
      <c r="G287" s="351"/>
      <c r="H287" s="206"/>
      <c r="I287" s="209"/>
      <c r="J287" s="208"/>
      <c r="K287" s="246"/>
      <c r="L287" s="87"/>
      <c r="M287" s="352"/>
      <c r="N287" s="354"/>
      <c r="O287" s="181"/>
      <c r="P287" s="182"/>
      <c r="DE287" s="129"/>
      <c r="DG287" s="144"/>
    </row>
    <row r="288" spans="1:111" s="75" customFormat="1" ht="13.5" customHeight="1">
      <c r="A288" s="192"/>
      <c r="B288" s="86"/>
      <c r="C288" s="351"/>
      <c r="D288" s="323"/>
      <c r="E288" s="355"/>
      <c r="F288" s="54"/>
      <c r="G288" s="351"/>
      <c r="H288" s="206"/>
      <c r="I288" s="209"/>
      <c r="J288" s="208"/>
      <c r="K288" s="246"/>
      <c r="L288" s="87"/>
      <c r="M288" s="352"/>
      <c r="N288" s="354"/>
      <c r="O288" s="181"/>
      <c r="P288" s="182"/>
      <c r="DE288" s="129"/>
      <c r="DG288" s="144"/>
    </row>
    <row r="289" spans="1:111" s="75" customFormat="1" ht="13.5" customHeight="1">
      <c r="A289" s="192"/>
      <c r="B289" s="84"/>
      <c r="C289" s="351"/>
      <c r="D289" s="206"/>
      <c r="E289" s="207"/>
      <c r="F289" s="54"/>
      <c r="G289" s="351"/>
      <c r="H289" s="206"/>
      <c r="I289" s="209"/>
      <c r="J289" s="208"/>
      <c r="K289" s="246"/>
      <c r="L289" s="85"/>
      <c r="M289" s="352"/>
      <c r="N289" s="354"/>
      <c r="O289" s="181"/>
      <c r="P289" s="182"/>
      <c r="DE289" s="129"/>
      <c r="DG289" s="144"/>
    </row>
    <row r="290" spans="1:111" s="75" customFormat="1" ht="13.5" customHeight="1">
      <c r="A290" s="192"/>
      <c r="B290" s="86"/>
      <c r="C290" s="351"/>
      <c r="D290" s="323"/>
      <c r="E290" s="355"/>
      <c r="F290" s="54"/>
      <c r="G290" s="351"/>
      <c r="H290" s="206"/>
      <c r="I290" s="209"/>
      <c r="J290" s="208"/>
      <c r="K290" s="246"/>
      <c r="L290" s="87"/>
      <c r="M290" s="352"/>
      <c r="N290" s="354"/>
      <c r="O290" s="181"/>
      <c r="P290" s="182"/>
      <c r="DE290" s="129"/>
      <c r="DG290" s="144"/>
    </row>
    <row r="291" spans="1:111" s="75" customFormat="1" ht="13.5" customHeight="1">
      <c r="A291" s="192"/>
      <c r="B291" s="84"/>
      <c r="C291" s="351"/>
      <c r="D291" s="206"/>
      <c r="E291" s="207"/>
      <c r="F291" s="54"/>
      <c r="G291" s="351"/>
      <c r="H291" s="206"/>
      <c r="I291" s="209"/>
      <c r="J291" s="208"/>
      <c r="K291" s="246"/>
      <c r="L291" s="85"/>
      <c r="M291" s="352"/>
      <c r="N291" s="354"/>
      <c r="O291" s="181"/>
      <c r="P291" s="182"/>
      <c r="DE291" s="129"/>
      <c r="DG291" s="144"/>
    </row>
    <row r="292" spans="1:111" s="75" customFormat="1" ht="6" customHeight="1">
      <c r="A292" s="348"/>
      <c r="B292" s="349"/>
      <c r="C292" s="349"/>
      <c r="D292" s="349"/>
      <c r="E292" s="349"/>
      <c r="F292" s="349"/>
      <c r="G292" s="349"/>
      <c r="H292" s="349"/>
      <c r="I292" s="349"/>
      <c r="J292" s="349"/>
      <c r="K292" s="349"/>
      <c r="L292" s="349"/>
      <c r="M292" s="349"/>
      <c r="N292" s="349"/>
      <c r="O292" s="349"/>
      <c r="P292" s="349"/>
      <c r="DE292" s="129"/>
      <c r="DG292" s="144"/>
    </row>
    <row r="293" spans="1:111" s="75" customFormat="1" ht="6" customHeight="1">
      <c r="A293" s="350"/>
      <c r="B293" s="350"/>
      <c r="C293" s="350"/>
      <c r="D293" s="350"/>
      <c r="E293" s="350"/>
      <c r="F293" s="350"/>
      <c r="G293" s="350"/>
      <c r="H293" s="350"/>
      <c r="I293" s="350"/>
      <c r="J293" s="350"/>
      <c r="K293" s="350"/>
      <c r="L293" s="350"/>
      <c r="M293" s="350"/>
      <c r="N293" s="350"/>
      <c r="O293" s="350"/>
      <c r="P293" s="350"/>
      <c r="DE293" s="129"/>
      <c r="DG293" s="144"/>
    </row>
    <row r="294" spans="1:111" s="75" customFormat="1" ht="21" customHeight="1">
      <c r="A294" s="191">
        <v>3</v>
      </c>
      <c r="B294" s="338" t="s">
        <v>113</v>
      </c>
      <c r="C294" s="339"/>
      <c r="D294" s="340"/>
      <c r="E294" s="341" t="s">
        <v>76</v>
      </c>
      <c r="F294" s="342"/>
      <c r="G294" s="343"/>
      <c r="H294" s="343"/>
      <c r="I294" s="112"/>
      <c r="J294" s="123">
        <v>4</v>
      </c>
      <c r="K294" s="264" t="s">
        <v>112</v>
      </c>
      <c r="L294" s="265"/>
      <c r="M294" s="265"/>
      <c r="N294" s="265"/>
      <c r="O294" s="265"/>
      <c r="P294" s="266"/>
      <c r="DE294" s="129"/>
      <c r="DG294" s="144"/>
    </row>
    <row r="295" spans="1:111" s="75" customFormat="1" ht="12" customHeight="1">
      <c r="A295" s="193"/>
      <c r="B295" s="356"/>
      <c r="C295" s="356"/>
      <c r="D295" s="356"/>
      <c r="E295" s="181"/>
      <c r="F295" s="182"/>
      <c r="G295" s="227"/>
      <c r="H295" s="227"/>
      <c r="I295" s="99"/>
      <c r="J295" s="344"/>
      <c r="K295" s="370"/>
      <c r="L295" s="371"/>
      <c r="M295" s="371"/>
      <c r="N295" s="371"/>
      <c r="O295" s="371"/>
      <c r="P295" s="372"/>
      <c r="DE295" s="129"/>
      <c r="DG295" s="144"/>
    </row>
    <row r="296" spans="1:111" s="75" customFormat="1" ht="12" customHeight="1">
      <c r="A296" s="99"/>
      <c r="B296" s="122"/>
      <c r="C296" s="122"/>
      <c r="D296" s="122"/>
      <c r="E296" s="122"/>
      <c r="F296" s="122"/>
      <c r="G296" s="122"/>
      <c r="H296" s="122"/>
      <c r="I296" s="121"/>
      <c r="J296" s="344"/>
      <c r="K296" s="373"/>
      <c r="L296" s="374"/>
      <c r="M296" s="374"/>
      <c r="N296" s="374"/>
      <c r="O296" s="374"/>
      <c r="P296" s="372"/>
      <c r="DE296" s="129"/>
      <c r="DG296" s="144"/>
    </row>
    <row r="297" spans="1:111" s="75" customFormat="1" ht="12" customHeight="1">
      <c r="A297" s="99"/>
      <c r="B297" s="345" t="s">
        <v>111</v>
      </c>
      <c r="C297" s="345"/>
      <c r="D297" s="345"/>
      <c r="E297" s="345"/>
      <c r="F297" s="345"/>
      <c r="G297" s="345"/>
      <c r="H297" s="345"/>
      <c r="I297" s="121"/>
      <c r="J297" s="344"/>
      <c r="K297" s="373"/>
      <c r="L297" s="374"/>
      <c r="M297" s="374"/>
      <c r="N297" s="374"/>
      <c r="O297" s="374"/>
      <c r="P297" s="372"/>
      <c r="DE297" s="129"/>
      <c r="DG297" s="144"/>
    </row>
    <row r="298" spans="1:111" s="75" customFormat="1" ht="12" customHeight="1">
      <c r="A298" s="99"/>
      <c r="B298" s="345" t="s">
        <v>110</v>
      </c>
      <c r="C298" s="345"/>
      <c r="D298" s="345"/>
      <c r="E298" s="345"/>
      <c r="F298" s="345"/>
      <c r="G298" s="345"/>
      <c r="H298" s="345"/>
      <c r="I298" s="113"/>
      <c r="J298" s="344"/>
      <c r="K298" s="373"/>
      <c r="L298" s="374"/>
      <c r="M298" s="374"/>
      <c r="N298" s="374"/>
      <c r="O298" s="374"/>
      <c r="P298" s="372"/>
      <c r="DE298" s="129"/>
      <c r="DG298" s="144"/>
    </row>
    <row r="299" spans="1:111" s="75" customFormat="1" ht="12" customHeight="1">
      <c r="A299" s="98" t="s">
        <v>73</v>
      </c>
      <c r="B299" s="345" t="s">
        <v>109</v>
      </c>
      <c r="C299" s="345"/>
      <c r="D299" s="345"/>
      <c r="E299" s="345"/>
      <c r="F299" s="345"/>
      <c r="G299" s="345"/>
      <c r="H299" s="345"/>
      <c r="I299" s="121"/>
      <c r="J299" s="344"/>
      <c r="K299" s="373"/>
      <c r="L299" s="374"/>
      <c r="M299" s="374"/>
      <c r="N299" s="374"/>
      <c r="O299" s="374"/>
      <c r="P299" s="372"/>
      <c r="DE299" s="129"/>
      <c r="DG299" s="144"/>
    </row>
    <row r="300" spans="1:111" s="75" customFormat="1" ht="12" customHeight="1">
      <c r="A300" s="98"/>
      <c r="B300" s="346" t="s">
        <v>108</v>
      </c>
      <c r="C300" s="346"/>
      <c r="D300" s="346"/>
      <c r="E300" s="346"/>
      <c r="F300" s="346"/>
      <c r="G300" s="346"/>
      <c r="H300" s="346"/>
      <c r="I300" s="121"/>
      <c r="J300" s="344"/>
      <c r="K300" s="373"/>
      <c r="L300" s="374"/>
      <c r="M300" s="374"/>
      <c r="N300" s="374"/>
      <c r="O300" s="374"/>
      <c r="P300" s="372"/>
      <c r="DE300" s="129"/>
      <c r="DG300" s="144"/>
    </row>
    <row r="301" spans="1:111" s="75" customFormat="1" ht="12" customHeight="1">
      <c r="A301" s="98"/>
      <c r="B301" s="345" t="s">
        <v>107</v>
      </c>
      <c r="C301" s="345"/>
      <c r="D301" s="345"/>
      <c r="E301" s="345"/>
      <c r="F301" s="345"/>
      <c r="G301" s="345"/>
      <c r="H301" s="345"/>
      <c r="I301" s="121"/>
      <c r="J301" s="344"/>
      <c r="K301" s="373"/>
      <c r="L301" s="374"/>
      <c r="M301" s="374"/>
      <c r="N301" s="374"/>
      <c r="O301" s="374"/>
      <c r="P301" s="372"/>
      <c r="DE301" s="129"/>
      <c r="DG301" s="144"/>
    </row>
    <row r="302" spans="1:111" s="75" customFormat="1" ht="12" customHeight="1">
      <c r="A302" s="98"/>
      <c r="B302" s="347" t="s">
        <v>106</v>
      </c>
      <c r="C302" s="347"/>
      <c r="D302" s="347"/>
      <c r="E302" s="347"/>
      <c r="F302" s="347"/>
      <c r="G302" s="347"/>
      <c r="H302" s="347"/>
      <c r="I302" s="121"/>
      <c r="J302" s="344"/>
      <c r="K302" s="373"/>
      <c r="L302" s="374"/>
      <c r="M302" s="374"/>
      <c r="N302" s="374"/>
      <c r="O302" s="374"/>
      <c r="P302" s="372"/>
      <c r="DE302" s="129"/>
      <c r="DG302" s="144"/>
    </row>
    <row r="303" spans="1:111" s="75" customFormat="1" ht="12" customHeight="1">
      <c r="A303" s="98"/>
      <c r="B303" s="345" t="s">
        <v>105</v>
      </c>
      <c r="C303" s="345"/>
      <c r="D303" s="345"/>
      <c r="E303" s="345"/>
      <c r="F303" s="345"/>
      <c r="G303" s="345"/>
      <c r="H303" s="345"/>
      <c r="I303" s="121"/>
      <c r="J303" s="344"/>
      <c r="K303" s="373"/>
      <c r="L303" s="374"/>
      <c r="M303" s="374"/>
      <c r="N303" s="374"/>
      <c r="O303" s="374"/>
      <c r="P303" s="372"/>
      <c r="Q303" s="24"/>
      <c r="R303" s="24"/>
      <c r="S303" s="24"/>
      <c r="T303" s="24"/>
      <c r="U303" s="24"/>
      <c r="V303" s="24"/>
      <c r="W303" s="24"/>
      <c r="X303" s="24"/>
      <c r="Y303" s="24"/>
      <c r="Z303" s="24"/>
      <c r="AA303" s="24"/>
      <c r="DE303" s="129"/>
      <c r="DG303" s="144"/>
    </row>
    <row r="304" spans="1:111" s="75" customFormat="1" ht="12" customHeight="1">
      <c r="A304" s="98"/>
      <c r="B304" s="345" t="s">
        <v>104</v>
      </c>
      <c r="C304" s="345"/>
      <c r="D304" s="345"/>
      <c r="E304" s="345"/>
      <c r="F304" s="345"/>
      <c r="G304" s="345"/>
      <c r="H304" s="345"/>
      <c r="I304" s="121"/>
      <c r="J304" s="344"/>
      <c r="K304" s="373"/>
      <c r="L304" s="374"/>
      <c r="M304" s="374"/>
      <c r="N304" s="374"/>
      <c r="O304" s="374"/>
      <c r="P304" s="372"/>
      <c r="DE304" s="129"/>
      <c r="DG304" s="144"/>
    </row>
    <row r="305" spans="1:111" s="75" customFormat="1" ht="12.75" customHeight="1">
      <c r="A305" s="98"/>
      <c r="B305" s="345" t="s">
        <v>103</v>
      </c>
      <c r="C305" s="345"/>
      <c r="D305" s="345"/>
      <c r="E305" s="345"/>
      <c r="F305" s="345"/>
      <c r="G305" s="345"/>
      <c r="H305" s="345"/>
      <c r="I305" s="121"/>
      <c r="J305" s="344"/>
      <c r="K305" s="373"/>
      <c r="L305" s="374"/>
      <c r="M305" s="374"/>
      <c r="N305" s="374"/>
      <c r="O305" s="374"/>
      <c r="P305" s="372"/>
      <c r="DE305" s="129"/>
      <c r="DG305" s="144"/>
    </row>
    <row r="306" spans="1:111" s="75" customFormat="1" ht="9.75" customHeight="1">
      <c r="A306" s="98"/>
      <c r="B306" s="368" t="s">
        <v>15</v>
      </c>
      <c r="C306" s="368"/>
      <c r="D306" s="368"/>
      <c r="E306" s="368"/>
      <c r="F306" s="368"/>
      <c r="G306" s="368"/>
      <c r="H306" s="368"/>
      <c r="I306" s="121"/>
      <c r="J306" s="344"/>
      <c r="K306" s="373"/>
      <c r="L306" s="374"/>
      <c r="M306" s="374"/>
      <c r="N306" s="374"/>
      <c r="O306" s="374"/>
      <c r="P306" s="372"/>
      <c r="DE306" s="129"/>
      <c r="DG306" s="144"/>
    </row>
    <row r="307" spans="1:111" s="75" customFormat="1" ht="9.75" customHeight="1">
      <c r="A307" s="98"/>
      <c r="B307" s="369" t="s">
        <v>102</v>
      </c>
      <c r="C307" s="369"/>
      <c r="D307" s="369"/>
      <c r="E307" s="369"/>
      <c r="F307" s="369"/>
      <c r="G307" s="369"/>
      <c r="H307" s="369"/>
      <c r="I307" s="121"/>
      <c r="J307" s="344"/>
      <c r="K307" s="373"/>
      <c r="L307" s="374"/>
      <c r="M307" s="374"/>
      <c r="N307" s="374"/>
      <c r="O307" s="374"/>
      <c r="P307" s="372"/>
      <c r="DE307" s="129"/>
      <c r="DG307" s="144"/>
    </row>
    <row r="308" spans="1:111" s="75" customFormat="1" ht="11.25" customHeight="1">
      <c r="A308" s="98"/>
      <c r="B308" s="369" t="s">
        <v>101</v>
      </c>
      <c r="C308" s="369"/>
      <c r="D308" s="369"/>
      <c r="E308" s="369"/>
      <c r="F308" s="369"/>
      <c r="G308" s="369"/>
      <c r="H308" s="369"/>
      <c r="I308" s="121"/>
      <c r="J308" s="326"/>
      <c r="K308" s="375"/>
      <c r="L308" s="376"/>
      <c r="M308" s="376"/>
      <c r="N308" s="376"/>
      <c r="O308" s="376"/>
      <c r="P308" s="377"/>
      <c r="DE308" s="129"/>
      <c r="DG308" s="144"/>
    </row>
    <row r="309" spans="1:111" s="76" customFormat="1" ht="13.5">
      <c r="A309" s="360" t="s">
        <v>121</v>
      </c>
      <c r="B309" s="361"/>
      <c r="C309" s="361"/>
      <c r="D309" s="361"/>
      <c r="E309" s="361"/>
      <c r="F309" s="361"/>
      <c r="G309" s="361"/>
      <c r="H309" s="361"/>
      <c r="I309" s="361"/>
      <c r="J309" s="361"/>
      <c r="K309" s="361"/>
      <c r="L309" s="361"/>
      <c r="M309" s="361"/>
      <c r="N309" s="361"/>
      <c r="O309" s="361"/>
      <c r="P309" s="361"/>
      <c r="DE309" s="145"/>
      <c r="DG309" s="144"/>
    </row>
    <row r="310" spans="1:111" s="75" customFormat="1" ht="12" customHeight="1">
      <c r="A310" s="258" t="s">
        <v>11</v>
      </c>
      <c r="B310" s="259"/>
      <c r="C310" s="362"/>
      <c r="D310" s="363"/>
      <c r="E310" s="258" t="s">
        <v>10</v>
      </c>
      <c r="F310" s="259"/>
      <c r="G310" s="181"/>
      <c r="H310" s="206"/>
      <c r="I310" s="206"/>
      <c r="J310" s="182"/>
      <c r="K310" s="110" t="s">
        <v>64</v>
      </c>
      <c r="L310" s="181"/>
      <c r="M310" s="206"/>
      <c r="N310" s="206"/>
      <c r="O310" s="206"/>
      <c r="P310" s="182"/>
      <c r="DE310" s="129"/>
      <c r="DG310" s="144"/>
    </row>
    <row r="311" spans="1:111" s="75" customFormat="1" ht="12" customHeight="1">
      <c r="A311" s="191">
        <v>1</v>
      </c>
      <c r="B311" s="264" t="s">
        <v>99</v>
      </c>
      <c r="C311" s="265"/>
      <c r="D311" s="265"/>
      <c r="E311" s="265"/>
      <c r="F311" s="266"/>
      <c r="G311" s="194" t="s">
        <v>98</v>
      </c>
      <c r="H311" s="255"/>
      <c r="I311" s="258" t="s">
        <v>120</v>
      </c>
      <c r="J311" s="314"/>
      <c r="K311" s="314"/>
      <c r="L311" s="314"/>
      <c r="M311" s="314"/>
      <c r="N311" s="314"/>
      <c r="O311" s="314"/>
      <c r="P311" s="259"/>
      <c r="DE311" s="129"/>
      <c r="DG311" s="144"/>
    </row>
    <row r="312" spans="1:111" s="75" customFormat="1" ht="12" customHeight="1">
      <c r="A312" s="193"/>
      <c r="B312" s="267"/>
      <c r="C312" s="268"/>
      <c r="D312" s="268"/>
      <c r="E312" s="268"/>
      <c r="F312" s="269"/>
      <c r="G312" s="378"/>
      <c r="H312" s="379"/>
      <c r="I312" s="366"/>
      <c r="J312" s="367"/>
      <c r="K312" s="367"/>
      <c r="L312" s="367"/>
      <c r="M312" s="367"/>
      <c r="N312" s="367"/>
      <c r="O312" s="367"/>
      <c r="P312" s="118" t="s">
        <v>185</v>
      </c>
      <c r="DE312" s="129"/>
      <c r="DG312" s="144"/>
    </row>
    <row r="313" spans="1:111" s="75" customFormat="1" ht="6" customHeight="1">
      <c r="A313" s="119"/>
      <c r="B313" s="119"/>
      <c r="C313" s="119"/>
      <c r="D313" s="119"/>
      <c r="E313" s="119"/>
      <c r="F313" s="119"/>
      <c r="G313" s="119"/>
      <c r="H313" s="119"/>
      <c r="I313" s="119"/>
      <c r="J313" s="119"/>
      <c r="K313" s="119"/>
      <c r="L313" s="119"/>
      <c r="M313" s="99"/>
      <c r="N313" s="99"/>
      <c r="O313" s="99"/>
      <c r="P313" s="99"/>
      <c r="DE313" s="129"/>
      <c r="DG313" s="144"/>
    </row>
    <row r="314" spans="1:111" s="75" customFormat="1" ht="12" customHeight="1">
      <c r="A314" s="191">
        <v>2</v>
      </c>
      <c r="B314" s="198" t="s">
        <v>119</v>
      </c>
      <c r="C314" s="382"/>
      <c r="D314" s="382"/>
      <c r="E314" s="382"/>
      <c r="F314" s="382"/>
      <c r="G314" s="382"/>
      <c r="H314" s="382"/>
      <c r="I314" s="382"/>
      <c r="J314" s="382"/>
      <c r="K314" s="382"/>
      <c r="L314" s="382"/>
      <c r="M314" s="382"/>
      <c r="N314" s="380"/>
      <c r="O314" s="198" t="s">
        <v>81</v>
      </c>
      <c r="P314" s="380"/>
      <c r="DE314" s="129"/>
      <c r="DG314" s="144"/>
    </row>
    <row r="315" spans="1:111" s="75" customFormat="1" ht="12" customHeight="1">
      <c r="A315" s="192"/>
      <c r="B315" s="114" t="s">
        <v>5</v>
      </c>
      <c r="C315" s="357" t="s">
        <v>84</v>
      </c>
      <c r="D315" s="358"/>
      <c r="E315" s="359"/>
      <c r="F315" s="115" t="s">
        <v>118</v>
      </c>
      <c r="G315" s="357" t="s">
        <v>117</v>
      </c>
      <c r="H315" s="358"/>
      <c r="I315" s="383" t="s">
        <v>116</v>
      </c>
      <c r="J315" s="384"/>
      <c r="K315" s="385"/>
      <c r="L315" s="117" t="s">
        <v>115</v>
      </c>
      <c r="M315" s="364" t="s">
        <v>114</v>
      </c>
      <c r="N315" s="365"/>
      <c r="O315" s="200"/>
      <c r="P315" s="381"/>
      <c r="DE315" s="129"/>
      <c r="DF315" s="76" t="str">
        <f>IF(COUNTA(B316:P325)&gt;0,DG315,"")</f>
        <v/>
      </c>
      <c r="DG315" s="144">
        <v>10</v>
      </c>
    </row>
    <row r="316" spans="1:111" s="75" customFormat="1" ht="13.5" customHeight="1">
      <c r="A316" s="192"/>
      <c r="B316" s="86"/>
      <c r="C316" s="351"/>
      <c r="D316" s="323"/>
      <c r="E316" s="355"/>
      <c r="F316" s="54"/>
      <c r="G316" s="351"/>
      <c r="H316" s="206"/>
      <c r="I316" s="209"/>
      <c r="J316" s="208"/>
      <c r="K316" s="246"/>
      <c r="L316" s="87"/>
      <c r="M316" s="352"/>
      <c r="N316" s="354"/>
      <c r="O316" s="181"/>
      <c r="P316" s="182"/>
      <c r="DE316" s="129"/>
      <c r="DG316" s="144"/>
    </row>
    <row r="317" spans="1:111" s="75" customFormat="1" ht="13.5" customHeight="1">
      <c r="A317" s="192"/>
      <c r="B317" s="86"/>
      <c r="C317" s="351"/>
      <c r="D317" s="323"/>
      <c r="E317" s="355"/>
      <c r="F317" s="54"/>
      <c r="G317" s="351"/>
      <c r="H317" s="206"/>
      <c r="I317" s="209"/>
      <c r="J317" s="208"/>
      <c r="K317" s="246"/>
      <c r="L317" s="87"/>
      <c r="M317" s="352"/>
      <c r="N317" s="354"/>
      <c r="O317" s="181"/>
      <c r="P317" s="182"/>
      <c r="DE317" s="129"/>
      <c r="DG317" s="144"/>
    </row>
    <row r="318" spans="1:111" s="75" customFormat="1" ht="13.5" customHeight="1">
      <c r="A318" s="192"/>
      <c r="B318" s="84"/>
      <c r="C318" s="351"/>
      <c r="D318" s="206"/>
      <c r="E318" s="207"/>
      <c r="F318" s="54"/>
      <c r="G318" s="351"/>
      <c r="H318" s="206"/>
      <c r="I318" s="209"/>
      <c r="J318" s="208"/>
      <c r="K318" s="246"/>
      <c r="L318" s="85"/>
      <c r="M318" s="352"/>
      <c r="N318" s="354"/>
      <c r="O318" s="181"/>
      <c r="P318" s="182"/>
      <c r="DE318" s="129"/>
      <c r="DG318" s="144"/>
    </row>
    <row r="319" spans="1:111" s="75" customFormat="1" ht="13.5" customHeight="1">
      <c r="A319" s="192"/>
      <c r="B319" s="86"/>
      <c r="C319" s="351"/>
      <c r="D319" s="323"/>
      <c r="E319" s="355"/>
      <c r="F319" s="54"/>
      <c r="G319" s="351"/>
      <c r="H319" s="206"/>
      <c r="I319" s="209"/>
      <c r="J319" s="208"/>
      <c r="K319" s="246"/>
      <c r="L319" s="87"/>
      <c r="M319" s="352"/>
      <c r="N319" s="354"/>
      <c r="O319" s="181"/>
      <c r="P319" s="182"/>
      <c r="DE319" s="129"/>
      <c r="DG319" s="144"/>
    </row>
    <row r="320" spans="1:111" s="75" customFormat="1" ht="13.5" customHeight="1">
      <c r="A320" s="192"/>
      <c r="B320" s="86"/>
      <c r="C320" s="351"/>
      <c r="D320" s="206"/>
      <c r="E320" s="207"/>
      <c r="F320" s="54"/>
      <c r="G320" s="351"/>
      <c r="H320" s="207"/>
      <c r="I320" s="209"/>
      <c r="J320" s="208"/>
      <c r="K320" s="246"/>
      <c r="L320" s="87"/>
      <c r="M320" s="352"/>
      <c r="N320" s="353"/>
      <c r="O320" s="181"/>
      <c r="P320" s="353"/>
      <c r="DE320" s="129"/>
      <c r="DG320" s="144"/>
    </row>
    <row r="321" spans="1:111" s="75" customFormat="1" ht="13.5" customHeight="1">
      <c r="A321" s="192"/>
      <c r="B321" s="86"/>
      <c r="C321" s="351"/>
      <c r="D321" s="323"/>
      <c r="E321" s="355"/>
      <c r="F321" s="54"/>
      <c r="G321" s="351"/>
      <c r="H321" s="206"/>
      <c r="I321" s="209"/>
      <c r="J321" s="208"/>
      <c r="K321" s="246"/>
      <c r="L321" s="87"/>
      <c r="M321" s="352"/>
      <c r="N321" s="354"/>
      <c r="O321" s="181"/>
      <c r="P321" s="182"/>
      <c r="DE321" s="129"/>
      <c r="DG321" s="144"/>
    </row>
    <row r="322" spans="1:111" s="75" customFormat="1" ht="13.5" customHeight="1">
      <c r="A322" s="192"/>
      <c r="B322" s="86"/>
      <c r="C322" s="351"/>
      <c r="D322" s="323"/>
      <c r="E322" s="355"/>
      <c r="F322" s="54"/>
      <c r="G322" s="351"/>
      <c r="H322" s="206"/>
      <c r="I322" s="209"/>
      <c r="J322" s="208"/>
      <c r="K322" s="246"/>
      <c r="L322" s="87"/>
      <c r="M322" s="352"/>
      <c r="N322" s="354"/>
      <c r="O322" s="181"/>
      <c r="P322" s="182"/>
      <c r="DE322" s="129"/>
      <c r="DG322" s="144"/>
    </row>
    <row r="323" spans="1:111" s="75" customFormat="1" ht="13.5" customHeight="1">
      <c r="A323" s="192"/>
      <c r="B323" s="84"/>
      <c r="C323" s="351"/>
      <c r="D323" s="206"/>
      <c r="E323" s="207"/>
      <c r="F323" s="54"/>
      <c r="G323" s="351"/>
      <c r="H323" s="206"/>
      <c r="I323" s="209"/>
      <c r="J323" s="208"/>
      <c r="K323" s="246"/>
      <c r="L323" s="85"/>
      <c r="M323" s="352"/>
      <c r="N323" s="354"/>
      <c r="O323" s="181"/>
      <c r="P323" s="182"/>
      <c r="DE323" s="129"/>
      <c r="DG323" s="144"/>
    </row>
    <row r="324" spans="1:111" s="75" customFormat="1" ht="13.5" customHeight="1">
      <c r="A324" s="192"/>
      <c r="B324" s="86"/>
      <c r="C324" s="351"/>
      <c r="D324" s="323"/>
      <c r="E324" s="355"/>
      <c r="F324" s="54"/>
      <c r="G324" s="351"/>
      <c r="H324" s="206"/>
      <c r="I324" s="209"/>
      <c r="J324" s="208"/>
      <c r="K324" s="246"/>
      <c r="L324" s="87"/>
      <c r="M324" s="352"/>
      <c r="N324" s="354"/>
      <c r="O324" s="181"/>
      <c r="P324" s="182"/>
      <c r="DE324" s="129"/>
      <c r="DG324" s="144"/>
    </row>
    <row r="325" spans="1:111" s="75" customFormat="1" ht="13.5" customHeight="1">
      <c r="A325" s="192"/>
      <c r="B325" s="84"/>
      <c r="C325" s="351"/>
      <c r="D325" s="206"/>
      <c r="E325" s="207"/>
      <c r="F325" s="54"/>
      <c r="G325" s="351"/>
      <c r="H325" s="206"/>
      <c r="I325" s="209"/>
      <c r="J325" s="208"/>
      <c r="K325" s="246"/>
      <c r="L325" s="85"/>
      <c r="M325" s="352"/>
      <c r="N325" s="354"/>
      <c r="O325" s="181"/>
      <c r="P325" s="182"/>
      <c r="DE325" s="129"/>
      <c r="DG325" s="144"/>
    </row>
    <row r="326" spans="1:111" s="75" customFormat="1" ht="6" customHeight="1">
      <c r="A326" s="348"/>
      <c r="B326" s="349"/>
      <c r="C326" s="349"/>
      <c r="D326" s="349"/>
      <c r="E326" s="349"/>
      <c r="F326" s="349"/>
      <c r="G326" s="349"/>
      <c r="H326" s="349"/>
      <c r="I326" s="349"/>
      <c r="J326" s="349"/>
      <c r="K326" s="349"/>
      <c r="L326" s="349"/>
      <c r="M326" s="349"/>
      <c r="N326" s="349"/>
      <c r="O326" s="349"/>
      <c r="P326" s="349"/>
      <c r="DE326" s="129"/>
      <c r="DG326" s="144"/>
    </row>
    <row r="327" spans="1:111" s="75" customFormat="1" ht="6" customHeight="1">
      <c r="A327" s="350"/>
      <c r="B327" s="350"/>
      <c r="C327" s="350"/>
      <c r="D327" s="350"/>
      <c r="E327" s="350"/>
      <c r="F327" s="350"/>
      <c r="G327" s="350"/>
      <c r="H327" s="350"/>
      <c r="I327" s="350"/>
      <c r="J327" s="350"/>
      <c r="K327" s="350"/>
      <c r="L327" s="350"/>
      <c r="M327" s="350"/>
      <c r="N327" s="350"/>
      <c r="O327" s="350"/>
      <c r="P327" s="350"/>
      <c r="DE327" s="129"/>
      <c r="DG327" s="144"/>
    </row>
    <row r="328" spans="1:111" s="75" customFormat="1" ht="21" customHeight="1">
      <c r="A328" s="191">
        <v>3</v>
      </c>
      <c r="B328" s="338" t="s">
        <v>113</v>
      </c>
      <c r="C328" s="339"/>
      <c r="D328" s="340"/>
      <c r="E328" s="341" t="s">
        <v>76</v>
      </c>
      <c r="F328" s="342"/>
      <c r="G328" s="343"/>
      <c r="H328" s="343"/>
      <c r="I328" s="112"/>
      <c r="J328" s="123">
        <v>4</v>
      </c>
      <c r="K328" s="264" t="s">
        <v>112</v>
      </c>
      <c r="L328" s="265"/>
      <c r="M328" s="265"/>
      <c r="N328" s="265"/>
      <c r="O328" s="265"/>
      <c r="P328" s="266"/>
      <c r="DE328" s="129"/>
      <c r="DG328" s="144"/>
    </row>
    <row r="329" spans="1:111" s="75" customFormat="1" ht="12" customHeight="1">
      <c r="A329" s="193"/>
      <c r="B329" s="356"/>
      <c r="C329" s="356"/>
      <c r="D329" s="356"/>
      <c r="E329" s="181"/>
      <c r="F329" s="182"/>
      <c r="G329" s="227"/>
      <c r="H329" s="227"/>
      <c r="I329" s="99"/>
      <c r="J329" s="344"/>
      <c r="K329" s="370"/>
      <c r="L329" s="371"/>
      <c r="M329" s="371"/>
      <c r="N329" s="371"/>
      <c r="O329" s="371"/>
      <c r="P329" s="372"/>
      <c r="DE329" s="129"/>
      <c r="DG329" s="144"/>
    </row>
    <row r="330" spans="1:111" s="75" customFormat="1" ht="12" customHeight="1">
      <c r="A330" s="99"/>
      <c r="B330" s="122"/>
      <c r="C330" s="122"/>
      <c r="D330" s="122"/>
      <c r="E330" s="122"/>
      <c r="F330" s="122"/>
      <c r="G330" s="122"/>
      <c r="H330" s="122"/>
      <c r="I330" s="121"/>
      <c r="J330" s="344"/>
      <c r="K330" s="373"/>
      <c r="L330" s="374"/>
      <c r="M330" s="374"/>
      <c r="N330" s="374"/>
      <c r="O330" s="374"/>
      <c r="P330" s="372"/>
      <c r="DE330" s="129"/>
      <c r="DG330" s="144"/>
    </row>
    <row r="331" spans="1:111" s="75" customFormat="1" ht="12" customHeight="1">
      <c r="A331" s="99"/>
      <c r="B331" s="345" t="s">
        <v>111</v>
      </c>
      <c r="C331" s="345"/>
      <c r="D331" s="345"/>
      <c r="E331" s="345"/>
      <c r="F331" s="345"/>
      <c r="G331" s="345"/>
      <c r="H331" s="345"/>
      <c r="I331" s="121"/>
      <c r="J331" s="344"/>
      <c r="K331" s="373"/>
      <c r="L331" s="374"/>
      <c r="M331" s="374"/>
      <c r="N331" s="374"/>
      <c r="O331" s="374"/>
      <c r="P331" s="372"/>
      <c r="DE331" s="129"/>
      <c r="DG331" s="144"/>
    </row>
    <row r="332" spans="1:111" s="75" customFormat="1" ht="12" customHeight="1">
      <c r="A332" s="99"/>
      <c r="B332" s="345" t="s">
        <v>110</v>
      </c>
      <c r="C332" s="345"/>
      <c r="D332" s="345"/>
      <c r="E332" s="345"/>
      <c r="F332" s="345"/>
      <c r="G332" s="345"/>
      <c r="H332" s="345"/>
      <c r="I332" s="113"/>
      <c r="J332" s="344"/>
      <c r="K332" s="373"/>
      <c r="L332" s="374"/>
      <c r="M332" s="374"/>
      <c r="N332" s="374"/>
      <c r="O332" s="374"/>
      <c r="P332" s="372"/>
      <c r="DE332" s="129"/>
      <c r="DG332" s="144"/>
    </row>
    <row r="333" spans="1:111" s="75" customFormat="1" ht="12" customHeight="1">
      <c r="A333" s="98" t="s">
        <v>73</v>
      </c>
      <c r="B333" s="345" t="s">
        <v>109</v>
      </c>
      <c r="C333" s="345"/>
      <c r="D333" s="345"/>
      <c r="E333" s="345"/>
      <c r="F333" s="345"/>
      <c r="G333" s="345"/>
      <c r="H333" s="345"/>
      <c r="I333" s="121"/>
      <c r="J333" s="344"/>
      <c r="K333" s="373"/>
      <c r="L333" s="374"/>
      <c r="M333" s="374"/>
      <c r="N333" s="374"/>
      <c r="O333" s="374"/>
      <c r="P333" s="372"/>
      <c r="DE333" s="129"/>
      <c r="DG333" s="144"/>
    </row>
    <row r="334" spans="1:111" s="75" customFormat="1" ht="12" customHeight="1">
      <c r="A334" s="98"/>
      <c r="B334" s="346" t="s">
        <v>108</v>
      </c>
      <c r="C334" s="346"/>
      <c r="D334" s="346"/>
      <c r="E334" s="346"/>
      <c r="F334" s="346"/>
      <c r="G334" s="346"/>
      <c r="H334" s="346"/>
      <c r="I334" s="121"/>
      <c r="J334" s="344"/>
      <c r="K334" s="373"/>
      <c r="L334" s="374"/>
      <c r="M334" s="374"/>
      <c r="N334" s="374"/>
      <c r="O334" s="374"/>
      <c r="P334" s="372"/>
      <c r="DE334" s="129"/>
      <c r="DG334" s="144"/>
    </row>
    <row r="335" spans="1:111" s="75" customFormat="1" ht="12" customHeight="1">
      <c r="A335" s="98"/>
      <c r="B335" s="345" t="s">
        <v>107</v>
      </c>
      <c r="C335" s="345"/>
      <c r="D335" s="345"/>
      <c r="E335" s="345"/>
      <c r="F335" s="345"/>
      <c r="G335" s="345"/>
      <c r="H335" s="345"/>
      <c r="I335" s="121"/>
      <c r="J335" s="344"/>
      <c r="K335" s="373"/>
      <c r="L335" s="374"/>
      <c r="M335" s="374"/>
      <c r="N335" s="374"/>
      <c r="O335" s="374"/>
      <c r="P335" s="372"/>
      <c r="DE335" s="129"/>
      <c r="DG335" s="144"/>
    </row>
    <row r="336" spans="1:111" s="75" customFormat="1" ht="12" customHeight="1">
      <c r="A336" s="98"/>
      <c r="B336" s="347" t="s">
        <v>106</v>
      </c>
      <c r="C336" s="347"/>
      <c r="D336" s="347"/>
      <c r="E336" s="347"/>
      <c r="F336" s="347"/>
      <c r="G336" s="347"/>
      <c r="H336" s="347"/>
      <c r="I336" s="121"/>
      <c r="J336" s="344"/>
      <c r="K336" s="373"/>
      <c r="L336" s="374"/>
      <c r="M336" s="374"/>
      <c r="N336" s="374"/>
      <c r="O336" s="374"/>
      <c r="P336" s="372"/>
      <c r="DE336" s="129"/>
      <c r="DG336" s="144"/>
    </row>
    <row r="337" spans="1:111" s="75" customFormat="1" ht="12" customHeight="1">
      <c r="A337" s="98"/>
      <c r="B337" s="345" t="s">
        <v>105</v>
      </c>
      <c r="C337" s="345"/>
      <c r="D337" s="345"/>
      <c r="E337" s="345"/>
      <c r="F337" s="345"/>
      <c r="G337" s="345"/>
      <c r="H337" s="345"/>
      <c r="I337" s="121"/>
      <c r="J337" s="344"/>
      <c r="K337" s="373"/>
      <c r="L337" s="374"/>
      <c r="M337" s="374"/>
      <c r="N337" s="374"/>
      <c r="O337" s="374"/>
      <c r="P337" s="372"/>
      <c r="Q337" s="24"/>
      <c r="R337" s="24"/>
      <c r="S337" s="24"/>
      <c r="T337" s="24"/>
      <c r="U337" s="24"/>
      <c r="V337" s="24"/>
      <c r="W337" s="24"/>
      <c r="X337" s="24"/>
      <c r="Y337" s="24"/>
      <c r="Z337" s="24"/>
      <c r="AA337" s="24"/>
      <c r="DE337" s="129"/>
      <c r="DG337" s="144"/>
    </row>
    <row r="338" spans="1:111" s="75" customFormat="1" ht="12" customHeight="1">
      <c r="A338" s="98"/>
      <c r="B338" s="345" t="s">
        <v>104</v>
      </c>
      <c r="C338" s="345"/>
      <c r="D338" s="345"/>
      <c r="E338" s="345"/>
      <c r="F338" s="345"/>
      <c r="G338" s="345"/>
      <c r="H338" s="345"/>
      <c r="I338" s="121"/>
      <c r="J338" s="344"/>
      <c r="K338" s="373"/>
      <c r="L338" s="374"/>
      <c r="M338" s="374"/>
      <c r="N338" s="374"/>
      <c r="O338" s="374"/>
      <c r="P338" s="372"/>
      <c r="DE338" s="129"/>
      <c r="DG338" s="144"/>
    </row>
    <row r="339" spans="1:111" s="75" customFormat="1" ht="12.75" customHeight="1">
      <c r="A339" s="98"/>
      <c r="B339" s="345" t="s">
        <v>103</v>
      </c>
      <c r="C339" s="345"/>
      <c r="D339" s="345"/>
      <c r="E339" s="345"/>
      <c r="F339" s="345"/>
      <c r="G339" s="345"/>
      <c r="H339" s="345"/>
      <c r="I339" s="121"/>
      <c r="J339" s="344"/>
      <c r="K339" s="373"/>
      <c r="L339" s="374"/>
      <c r="M339" s="374"/>
      <c r="N339" s="374"/>
      <c r="O339" s="374"/>
      <c r="P339" s="372"/>
      <c r="DE339" s="129"/>
      <c r="DG339" s="144"/>
    </row>
    <row r="340" spans="1:111" s="75" customFormat="1" ht="9.75" customHeight="1">
      <c r="A340" s="98"/>
      <c r="B340" s="368" t="s">
        <v>15</v>
      </c>
      <c r="C340" s="368"/>
      <c r="D340" s="368"/>
      <c r="E340" s="368"/>
      <c r="F340" s="368"/>
      <c r="G340" s="368"/>
      <c r="H340" s="368"/>
      <c r="I340" s="121"/>
      <c r="J340" s="344"/>
      <c r="K340" s="373"/>
      <c r="L340" s="374"/>
      <c r="M340" s="374"/>
      <c r="N340" s="374"/>
      <c r="O340" s="374"/>
      <c r="P340" s="372"/>
      <c r="DE340" s="129"/>
      <c r="DG340" s="144"/>
    </row>
    <row r="341" spans="1:111" s="75" customFormat="1" ht="9.75" customHeight="1">
      <c r="A341" s="98"/>
      <c r="B341" s="369" t="s">
        <v>102</v>
      </c>
      <c r="C341" s="369"/>
      <c r="D341" s="369"/>
      <c r="E341" s="369"/>
      <c r="F341" s="369"/>
      <c r="G341" s="369"/>
      <c r="H341" s="369"/>
      <c r="I341" s="121"/>
      <c r="J341" s="344"/>
      <c r="K341" s="373"/>
      <c r="L341" s="374"/>
      <c r="M341" s="374"/>
      <c r="N341" s="374"/>
      <c r="O341" s="374"/>
      <c r="P341" s="372"/>
      <c r="DE341" s="129"/>
      <c r="DG341" s="144"/>
    </row>
    <row r="342" spans="1:111" s="75" customFormat="1" ht="11.25" customHeight="1">
      <c r="A342" s="98"/>
      <c r="B342" s="369" t="s">
        <v>101</v>
      </c>
      <c r="C342" s="369"/>
      <c r="D342" s="369"/>
      <c r="E342" s="369"/>
      <c r="F342" s="369"/>
      <c r="G342" s="369"/>
      <c r="H342" s="369"/>
      <c r="I342" s="121"/>
      <c r="J342" s="326"/>
      <c r="K342" s="375"/>
      <c r="L342" s="376"/>
      <c r="M342" s="376"/>
      <c r="N342" s="376"/>
      <c r="O342" s="376"/>
      <c r="P342" s="377"/>
      <c r="DE342" s="129"/>
      <c r="DG342" s="144"/>
    </row>
    <row r="343" spans="1:111" s="76" customFormat="1" ht="13.5">
      <c r="A343" s="360" t="s">
        <v>121</v>
      </c>
      <c r="B343" s="361"/>
      <c r="C343" s="361"/>
      <c r="D343" s="361"/>
      <c r="E343" s="361"/>
      <c r="F343" s="361"/>
      <c r="G343" s="361"/>
      <c r="H343" s="361"/>
      <c r="I343" s="361"/>
      <c r="J343" s="361"/>
      <c r="K343" s="361"/>
      <c r="L343" s="361"/>
      <c r="M343" s="361"/>
      <c r="N343" s="361"/>
      <c r="O343" s="361"/>
      <c r="P343" s="361"/>
      <c r="DE343" s="145"/>
      <c r="DG343" s="144"/>
    </row>
    <row r="344" spans="1:111" s="75" customFormat="1" ht="12" customHeight="1">
      <c r="A344" s="258" t="s">
        <v>11</v>
      </c>
      <c r="B344" s="259"/>
      <c r="C344" s="362"/>
      <c r="D344" s="363"/>
      <c r="E344" s="258" t="s">
        <v>10</v>
      </c>
      <c r="F344" s="259"/>
      <c r="G344" s="181"/>
      <c r="H344" s="206"/>
      <c r="I344" s="206"/>
      <c r="J344" s="182"/>
      <c r="K344" s="110" t="s">
        <v>64</v>
      </c>
      <c r="L344" s="181"/>
      <c r="M344" s="206"/>
      <c r="N344" s="206"/>
      <c r="O344" s="206"/>
      <c r="P344" s="182"/>
      <c r="DE344" s="129"/>
      <c r="DG344" s="144"/>
    </row>
    <row r="345" spans="1:111" s="75" customFormat="1" ht="12" customHeight="1">
      <c r="A345" s="191">
        <v>1</v>
      </c>
      <c r="B345" s="264" t="s">
        <v>99</v>
      </c>
      <c r="C345" s="265"/>
      <c r="D345" s="265"/>
      <c r="E345" s="265"/>
      <c r="F345" s="266"/>
      <c r="G345" s="194" t="s">
        <v>98</v>
      </c>
      <c r="H345" s="255"/>
      <c r="I345" s="258" t="s">
        <v>120</v>
      </c>
      <c r="J345" s="314"/>
      <c r="K345" s="314"/>
      <c r="L345" s="314"/>
      <c r="M345" s="314"/>
      <c r="N345" s="314"/>
      <c r="O345" s="314"/>
      <c r="P345" s="259"/>
      <c r="DE345" s="129"/>
      <c r="DG345" s="144"/>
    </row>
    <row r="346" spans="1:111" s="75" customFormat="1" ht="12" customHeight="1">
      <c r="A346" s="193"/>
      <c r="B346" s="267"/>
      <c r="C346" s="268"/>
      <c r="D346" s="268"/>
      <c r="E346" s="268"/>
      <c r="F346" s="269"/>
      <c r="G346" s="378"/>
      <c r="H346" s="379"/>
      <c r="I346" s="366"/>
      <c r="J346" s="367"/>
      <c r="K346" s="367"/>
      <c r="L346" s="367"/>
      <c r="M346" s="367"/>
      <c r="N346" s="367"/>
      <c r="O346" s="367"/>
      <c r="P346" s="118" t="s">
        <v>185</v>
      </c>
      <c r="DE346" s="129"/>
      <c r="DG346" s="144"/>
    </row>
    <row r="347" spans="1:111" s="75" customFormat="1" ht="6" customHeight="1">
      <c r="A347" s="119"/>
      <c r="B347" s="119"/>
      <c r="C347" s="119"/>
      <c r="D347" s="119"/>
      <c r="E347" s="119"/>
      <c r="F347" s="119"/>
      <c r="G347" s="119"/>
      <c r="H347" s="119"/>
      <c r="I347" s="119"/>
      <c r="J347" s="119"/>
      <c r="K347" s="119"/>
      <c r="L347" s="119"/>
      <c r="M347" s="99"/>
      <c r="N347" s="99"/>
      <c r="O347" s="99"/>
      <c r="P347" s="99"/>
      <c r="DE347" s="129"/>
      <c r="DG347" s="144"/>
    </row>
    <row r="348" spans="1:111" s="75" customFormat="1" ht="12" customHeight="1">
      <c r="A348" s="191">
        <v>2</v>
      </c>
      <c r="B348" s="198" t="s">
        <v>119</v>
      </c>
      <c r="C348" s="382"/>
      <c r="D348" s="382"/>
      <c r="E348" s="382"/>
      <c r="F348" s="382"/>
      <c r="G348" s="382"/>
      <c r="H348" s="382"/>
      <c r="I348" s="382"/>
      <c r="J348" s="382"/>
      <c r="K348" s="382"/>
      <c r="L348" s="382"/>
      <c r="M348" s="382"/>
      <c r="N348" s="380"/>
      <c r="O348" s="198" t="s">
        <v>81</v>
      </c>
      <c r="P348" s="380"/>
      <c r="DE348" s="129"/>
      <c r="DG348" s="144"/>
    </row>
    <row r="349" spans="1:111" s="75" customFormat="1" ht="12" customHeight="1">
      <c r="A349" s="192"/>
      <c r="B349" s="114" t="s">
        <v>5</v>
      </c>
      <c r="C349" s="357" t="s">
        <v>84</v>
      </c>
      <c r="D349" s="358"/>
      <c r="E349" s="359"/>
      <c r="F349" s="115" t="s">
        <v>118</v>
      </c>
      <c r="G349" s="357" t="s">
        <v>117</v>
      </c>
      <c r="H349" s="358"/>
      <c r="I349" s="383" t="s">
        <v>116</v>
      </c>
      <c r="J349" s="384"/>
      <c r="K349" s="385"/>
      <c r="L349" s="117" t="s">
        <v>115</v>
      </c>
      <c r="M349" s="364" t="s">
        <v>114</v>
      </c>
      <c r="N349" s="365"/>
      <c r="O349" s="200"/>
      <c r="P349" s="381"/>
      <c r="DE349" s="129"/>
      <c r="DF349" s="76" t="str">
        <f>IF(COUNTA(B350:P359)&gt;0,DG349,"")</f>
        <v/>
      </c>
      <c r="DG349" s="144">
        <v>11</v>
      </c>
    </row>
    <row r="350" spans="1:111" s="75" customFormat="1" ht="13.5" customHeight="1">
      <c r="A350" s="192"/>
      <c r="B350" s="86"/>
      <c r="C350" s="351"/>
      <c r="D350" s="323"/>
      <c r="E350" s="355"/>
      <c r="F350" s="54"/>
      <c r="G350" s="351"/>
      <c r="H350" s="206"/>
      <c r="I350" s="209"/>
      <c r="J350" s="208"/>
      <c r="K350" s="246"/>
      <c r="L350" s="87"/>
      <c r="M350" s="352"/>
      <c r="N350" s="354"/>
      <c r="O350" s="181"/>
      <c r="P350" s="182"/>
      <c r="DE350" s="129"/>
      <c r="DG350" s="144"/>
    </row>
    <row r="351" spans="1:111" s="75" customFormat="1" ht="13.5" customHeight="1">
      <c r="A351" s="192"/>
      <c r="B351" s="86"/>
      <c r="C351" s="351"/>
      <c r="D351" s="323"/>
      <c r="E351" s="355"/>
      <c r="F351" s="54"/>
      <c r="G351" s="351"/>
      <c r="H351" s="206"/>
      <c r="I351" s="209"/>
      <c r="J351" s="208"/>
      <c r="K351" s="246"/>
      <c r="L351" s="87"/>
      <c r="M351" s="352"/>
      <c r="N351" s="354"/>
      <c r="O351" s="181"/>
      <c r="P351" s="182"/>
      <c r="DE351" s="129"/>
      <c r="DG351" s="144"/>
    </row>
    <row r="352" spans="1:111" s="75" customFormat="1" ht="13.5" customHeight="1">
      <c r="A352" s="192"/>
      <c r="B352" s="84"/>
      <c r="C352" s="351"/>
      <c r="D352" s="206"/>
      <c r="E352" s="207"/>
      <c r="F352" s="54"/>
      <c r="G352" s="351"/>
      <c r="H352" s="206"/>
      <c r="I352" s="209"/>
      <c r="J352" s="208"/>
      <c r="K352" s="246"/>
      <c r="L352" s="85"/>
      <c r="M352" s="352"/>
      <c r="N352" s="354"/>
      <c r="O352" s="181"/>
      <c r="P352" s="182"/>
      <c r="DE352" s="129"/>
      <c r="DG352" s="144"/>
    </row>
    <row r="353" spans="1:111" s="75" customFormat="1" ht="13.5" customHeight="1">
      <c r="A353" s="192"/>
      <c r="B353" s="86"/>
      <c r="C353" s="351"/>
      <c r="D353" s="323"/>
      <c r="E353" s="355"/>
      <c r="F353" s="54"/>
      <c r="G353" s="351"/>
      <c r="H353" s="206"/>
      <c r="I353" s="209"/>
      <c r="J353" s="208"/>
      <c r="K353" s="246"/>
      <c r="L353" s="87"/>
      <c r="M353" s="352"/>
      <c r="N353" s="354"/>
      <c r="O353" s="181"/>
      <c r="P353" s="182"/>
      <c r="DE353" s="129"/>
      <c r="DG353" s="144"/>
    </row>
    <row r="354" spans="1:111" s="75" customFormat="1" ht="13.5" customHeight="1">
      <c r="A354" s="192"/>
      <c r="B354" s="86"/>
      <c r="C354" s="351"/>
      <c r="D354" s="206"/>
      <c r="E354" s="207"/>
      <c r="F354" s="54"/>
      <c r="G354" s="351"/>
      <c r="H354" s="207"/>
      <c r="I354" s="209"/>
      <c r="J354" s="208"/>
      <c r="K354" s="246"/>
      <c r="L354" s="87"/>
      <c r="M354" s="352"/>
      <c r="N354" s="353"/>
      <c r="O354" s="181"/>
      <c r="P354" s="353"/>
      <c r="DE354" s="129"/>
      <c r="DG354" s="144"/>
    </row>
    <row r="355" spans="1:111" s="75" customFormat="1" ht="13.5" customHeight="1">
      <c r="A355" s="192"/>
      <c r="B355" s="86"/>
      <c r="C355" s="351"/>
      <c r="D355" s="323"/>
      <c r="E355" s="355"/>
      <c r="F355" s="54"/>
      <c r="G355" s="351"/>
      <c r="H355" s="206"/>
      <c r="I355" s="209"/>
      <c r="J355" s="208"/>
      <c r="K355" s="246"/>
      <c r="L355" s="87"/>
      <c r="M355" s="352"/>
      <c r="N355" s="354"/>
      <c r="O355" s="181"/>
      <c r="P355" s="182"/>
      <c r="DE355" s="129"/>
      <c r="DG355" s="144"/>
    </row>
    <row r="356" spans="1:111" s="75" customFormat="1" ht="13.5" customHeight="1">
      <c r="A356" s="192"/>
      <c r="B356" s="86"/>
      <c r="C356" s="351"/>
      <c r="D356" s="323"/>
      <c r="E356" s="355"/>
      <c r="F356" s="54"/>
      <c r="G356" s="351"/>
      <c r="H356" s="206"/>
      <c r="I356" s="209"/>
      <c r="J356" s="208"/>
      <c r="K356" s="246"/>
      <c r="L356" s="87"/>
      <c r="M356" s="352"/>
      <c r="N356" s="354"/>
      <c r="O356" s="181"/>
      <c r="P356" s="182"/>
      <c r="DE356" s="129"/>
      <c r="DG356" s="144"/>
    </row>
    <row r="357" spans="1:111" s="75" customFormat="1" ht="13.5" customHeight="1">
      <c r="A357" s="192"/>
      <c r="B357" s="84"/>
      <c r="C357" s="351"/>
      <c r="D357" s="206"/>
      <c r="E357" s="207"/>
      <c r="F357" s="54"/>
      <c r="G357" s="351"/>
      <c r="H357" s="206"/>
      <c r="I357" s="209"/>
      <c r="J357" s="208"/>
      <c r="K357" s="246"/>
      <c r="L357" s="85"/>
      <c r="M357" s="352"/>
      <c r="N357" s="354"/>
      <c r="O357" s="181"/>
      <c r="P357" s="182"/>
      <c r="DE357" s="129"/>
      <c r="DG357" s="144"/>
    </row>
    <row r="358" spans="1:111" s="75" customFormat="1" ht="13.5" customHeight="1">
      <c r="A358" s="192"/>
      <c r="B358" s="86"/>
      <c r="C358" s="351"/>
      <c r="D358" s="323"/>
      <c r="E358" s="355"/>
      <c r="F358" s="54"/>
      <c r="G358" s="351"/>
      <c r="H358" s="206"/>
      <c r="I358" s="209"/>
      <c r="J358" s="208"/>
      <c r="K358" s="246"/>
      <c r="L358" s="87"/>
      <c r="M358" s="352"/>
      <c r="N358" s="354"/>
      <c r="O358" s="181"/>
      <c r="P358" s="182"/>
      <c r="DE358" s="129"/>
      <c r="DG358" s="144"/>
    </row>
    <row r="359" spans="1:111" s="75" customFormat="1" ht="13.5" customHeight="1">
      <c r="A359" s="192"/>
      <c r="B359" s="84"/>
      <c r="C359" s="351"/>
      <c r="D359" s="206"/>
      <c r="E359" s="207"/>
      <c r="F359" s="54"/>
      <c r="G359" s="351"/>
      <c r="H359" s="206"/>
      <c r="I359" s="209"/>
      <c r="J359" s="208"/>
      <c r="K359" s="246"/>
      <c r="L359" s="85"/>
      <c r="M359" s="352"/>
      <c r="N359" s="354"/>
      <c r="O359" s="181"/>
      <c r="P359" s="182"/>
      <c r="DE359" s="129"/>
      <c r="DG359" s="144"/>
    </row>
    <row r="360" spans="1:111" s="75" customFormat="1" ht="6" customHeight="1">
      <c r="A360" s="348"/>
      <c r="B360" s="349"/>
      <c r="C360" s="349"/>
      <c r="D360" s="349"/>
      <c r="E360" s="349"/>
      <c r="F360" s="349"/>
      <c r="G360" s="349"/>
      <c r="H360" s="349"/>
      <c r="I360" s="349"/>
      <c r="J360" s="349"/>
      <c r="K360" s="349"/>
      <c r="L360" s="349"/>
      <c r="M360" s="349"/>
      <c r="N360" s="349"/>
      <c r="O360" s="349"/>
      <c r="P360" s="349"/>
      <c r="DE360" s="129"/>
      <c r="DG360" s="144"/>
    </row>
    <row r="361" spans="1:111" s="75" customFormat="1" ht="6" customHeight="1">
      <c r="A361" s="350"/>
      <c r="B361" s="350"/>
      <c r="C361" s="350"/>
      <c r="D361" s="350"/>
      <c r="E361" s="350"/>
      <c r="F361" s="350"/>
      <c r="G361" s="350"/>
      <c r="H361" s="350"/>
      <c r="I361" s="350"/>
      <c r="J361" s="350"/>
      <c r="K361" s="350"/>
      <c r="L361" s="350"/>
      <c r="M361" s="350"/>
      <c r="N361" s="350"/>
      <c r="O361" s="350"/>
      <c r="P361" s="350"/>
      <c r="DE361" s="129"/>
      <c r="DG361" s="144"/>
    </row>
    <row r="362" spans="1:111" s="75" customFormat="1" ht="21" customHeight="1">
      <c r="A362" s="191">
        <v>3</v>
      </c>
      <c r="B362" s="338" t="s">
        <v>113</v>
      </c>
      <c r="C362" s="339"/>
      <c r="D362" s="340"/>
      <c r="E362" s="341" t="s">
        <v>76</v>
      </c>
      <c r="F362" s="342"/>
      <c r="G362" s="343"/>
      <c r="H362" s="343"/>
      <c r="I362" s="112"/>
      <c r="J362" s="123">
        <v>4</v>
      </c>
      <c r="K362" s="264" t="s">
        <v>112</v>
      </c>
      <c r="L362" s="265"/>
      <c r="M362" s="265"/>
      <c r="N362" s="265"/>
      <c r="O362" s="265"/>
      <c r="P362" s="266"/>
      <c r="DE362" s="129"/>
      <c r="DG362" s="144"/>
    </row>
    <row r="363" spans="1:111" s="75" customFormat="1" ht="12" customHeight="1">
      <c r="A363" s="193"/>
      <c r="B363" s="356"/>
      <c r="C363" s="356"/>
      <c r="D363" s="356"/>
      <c r="E363" s="181"/>
      <c r="F363" s="182"/>
      <c r="G363" s="227"/>
      <c r="H363" s="227"/>
      <c r="I363" s="99"/>
      <c r="J363" s="344"/>
      <c r="K363" s="370"/>
      <c r="L363" s="371"/>
      <c r="M363" s="371"/>
      <c r="N363" s="371"/>
      <c r="O363" s="371"/>
      <c r="P363" s="372"/>
      <c r="DE363" s="129"/>
      <c r="DG363" s="144"/>
    </row>
    <row r="364" spans="1:111" s="75" customFormat="1" ht="12" customHeight="1">
      <c r="A364" s="99"/>
      <c r="B364" s="122"/>
      <c r="C364" s="122"/>
      <c r="D364" s="122"/>
      <c r="E364" s="122"/>
      <c r="F364" s="122"/>
      <c r="G364" s="122"/>
      <c r="H364" s="122"/>
      <c r="I364" s="121"/>
      <c r="J364" s="344"/>
      <c r="K364" s="373"/>
      <c r="L364" s="374"/>
      <c r="M364" s="374"/>
      <c r="N364" s="374"/>
      <c r="O364" s="374"/>
      <c r="P364" s="372"/>
      <c r="DE364" s="129"/>
      <c r="DG364" s="144"/>
    </row>
    <row r="365" spans="1:111" s="75" customFormat="1" ht="12" customHeight="1">
      <c r="A365" s="99"/>
      <c r="B365" s="345" t="s">
        <v>111</v>
      </c>
      <c r="C365" s="345"/>
      <c r="D365" s="345"/>
      <c r="E365" s="345"/>
      <c r="F365" s="345"/>
      <c r="G365" s="345"/>
      <c r="H365" s="345"/>
      <c r="I365" s="121"/>
      <c r="J365" s="344"/>
      <c r="K365" s="373"/>
      <c r="L365" s="374"/>
      <c r="M365" s="374"/>
      <c r="N365" s="374"/>
      <c r="O365" s="374"/>
      <c r="P365" s="372"/>
      <c r="DE365" s="129"/>
      <c r="DG365" s="144"/>
    </row>
    <row r="366" spans="1:111" s="75" customFormat="1" ht="12" customHeight="1">
      <c r="A366" s="99"/>
      <c r="B366" s="345" t="s">
        <v>110</v>
      </c>
      <c r="C366" s="345"/>
      <c r="D366" s="345"/>
      <c r="E366" s="345"/>
      <c r="F366" s="345"/>
      <c r="G366" s="345"/>
      <c r="H366" s="345"/>
      <c r="I366" s="113"/>
      <c r="J366" s="344"/>
      <c r="K366" s="373"/>
      <c r="L366" s="374"/>
      <c r="M366" s="374"/>
      <c r="N366" s="374"/>
      <c r="O366" s="374"/>
      <c r="P366" s="372"/>
      <c r="DE366" s="129"/>
      <c r="DG366" s="144"/>
    </row>
    <row r="367" spans="1:111" s="75" customFormat="1" ht="12" customHeight="1">
      <c r="A367" s="98" t="s">
        <v>73</v>
      </c>
      <c r="B367" s="345" t="s">
        <v>109</v>
      </c>
      <c r="C367" s="345"/>
      <c r="D367" s="345"/>
      <c r="E367" s="345"/>
      <c r="F367" s="345"/>
      <c r="G367" s="345"/>
      <c r="H367" s="345"/>
      <c r="I367" s="121"/>
      <c r="J367" s="344"/>
      <c r="K367" s="373"/>
      <c r="L367" s="374"/>
      <c r="M367" s="374"/>
      <c r="N367" s="374"/>
      <c r="O367" s="374"/>
      <c r="P367" s="372"/>
      <c r="DE367" s="129"/>
      <c r="DG367" s="144"/>
    </row>
    <row r="368" spans="1:111" s="75" customFormat="1" ht="12" customHeight="1">
      <c r="A368" s="98"/>
      <c r="B368" s="346" t="s">
        <v>108</v>
      </c>
      <c r="C368" s="346"/>
      <c r="D368" s="346"/>
      <c r="E368" s="346"/>
      <c r="F368" s="346"/>
      <c r="G368" s="346"/>
      <c r="H368" s="346"/>
      <c r="I368" s="121"/>
      <c r="J368" s="344"/>
      <c r="K368" s="373"/>
      <c r="L368" s="374"/>
      <c r="M368" s="374"/>
      <c r="N368" s="374"/>
      <c r="O368" s="374"/>
      <c r="P368" s="372"/>
      <c r="DE368" s="129"/>
      <c r="DG368" s="144"/>
    </row>
    <row r="369" spans="1:111" s="75" customFormat="1" ht="12" customHeight="1">
      <c r="A369" s="98"/>
      <c r="B369" s="345" t="s">
        <v>107</v>
      </c>
      <c r="C369" s="345"/>
      <c r="D369" s="345"/>
      <c r="E369" s="345"/>
      <c r="F369" s="345"/>
      <c r="G369" s="345"/>
      <c r="H369" s="345"/>
      <c r="I369" s="121"/>
      <c r="J369" s="344"/>
      <c r="K369" s="373"/>
      <c r="L369" s="374"/>
      <c r="M369" s="374"/>
      <c r="N369" s="374"/>
      <c r="O369" s="374"/>
      <c r="P369" s="372"/>
      <c r="DE369" s="129"/>
      <c r="DG369" s="144"/>
    </row>
    <row r="370" spans="1:111" s="75" customFormat="1" ht="12" customHeight="1">
      <c r="A370" s="98"/>
      <c r="B370" s="347" t="s">
        <v>106</v>
      </c>
      <c r="C370" s="347"/>
      <c r="D370" s="347"/>
      <c r="E370" s="347"/>
      <c r="F370" s="347"/>
      <c r="G370" s="347"/>
      <c r="H370" s="347"/>
      <c r="I370" s="121"/>
      <c r="J370" s="344"/>
      <c r="K370" s="373"/>
      <c r="L370" s="374"/>
      <c r="M370" s="374"/>
      <c r="N370" s="374"/>
      <c r="O370" s="374"/>
      <c r="P370" s="372"/>
      <c r="DE370" s="129"/>
      <c r="DG370" s="144"/>
    </row>
    <row r="371" spans="1:111" s="75" customFormat="1" ht="12" customHeight="1">
      <c r="A371" s="98"/>
      <c r="B371" s="345" t="s">
        <v>105</v>
      </c>
      <c r="C371" s="345"/>
      <c r="D371" s="345"/>
      <c r="E371" s="345"/>
      <c r="F371" s="345"/>
      <c r="G371" s="345"/>
      <c r="H371" s="345"/>
      <c r="I371" s="121"/>
      <c r="J371" s="344"/>
      <c r="K371" s="373"/>
      <c r="L371" s="374"/>
      <c r="M371" s="374"/>
      <c r="N371" s="374"/>
      <c r="O371" s="374"/>
      <c r="P371" s="372"/>
      <c r="Q371" s="24"/>
      <c r="R371" s="24"/>
      <c r="S371" s="24"/>
      <c r="T371" s="24"/>
      <c r="U371" s="24"/>
      <c r="V371" s="24"/>
      <c r="W371" s="24"/>
      <c r="X371" s="24"/>
      <c r="Y371" s="24"/>
      <c r="Z371" s="24"/>
      <c r="AA371" s="24"/>
      <c r="DE371" s="129"/>
      <c r="DG371" s="144"/>
    </row>
    <row r="372" spans="1:111" s="75" customFormat="1" ht="12" customHeight="1">
      <c r="A372" s="98"/>
      <c r="B372" s="345" t="s">
        <v>104</v>
      </c>
      <c r="C372" s="345"/>
      <c r="D372" s="345"/>
      <c r="E372" s="345"/>
      <c r="F372" s="345"/>
      <c r="G372" s="345"/>
      <c r="H372" s="345"/>
      <c r="I372" s="121"/>
      <c r="J372" s="344"/>
      <c r="K372" s="373"/>
      <c r="L372" s="374"/>
      <c r="M372" s="374"/>
      <c r="N372" s="374"/>
      <c r="O372" s="374"/>
      <c r="P372" s="372"/>
      <c r="DE372" s="129"/>
      <c r="DG372" s="144"/>
    </row>
    <row r="373" spans="1:111" s="75" customFormat="1" ht="12.75" customHeight="1">
      <c r="A373" s="98"/>
      <c r="B373" s="345" t="s">
        <v>103</v>
      </c>
      <c r="C373" s="345"/>
      <c r="D373" s="345"/>
      <c r="E373" s="345"/>
      <c r="F373" s="345"/>
      <c r="G373" s="345"/>
      <c r="H373" s="345"/>
      <c r="I373" s="121"/>
      <c r="J373" s="344"/>
      <c r="K373" s="373"/>
      <c r="L373" s="374"/>
      <c r="M373" s="374"/>
      <c r="N373" s="374"/>
      <c r="O373" s="374"/>
      <c r="P373" s="372"/>
      <c r="DE373" s="129"/>
      <c r="DG373" s="144"/>
    </row>
    <row r="374" spans="1:111" s="75" customFormat="1" ht="9.75" customHeight="1">
      <c r="A374" s="98"/>
      <c r="B374" s="368" t="s">
        <v>15</v>
      </c>
      <c r="C374" s="368"/>
      <c r="D374" s="368"/>
      <c r="E374" s="368"/>
      <c r="F374" s="368"/>
      <c r="G374" s="368"/>
      <c r="H374" s="368"/>
      <c r="I374" s="121"/>
      <c r="J374" s="344"/>
      <c r="K374" s="373"/>
      <c r="L374" s="374"/>
      <c r="M374" s="374"/>
      <c r="N374" s="374"/>
      <c r="O374" s="374"/>
      <c r="P374" s="372"/>
      <c r="DE374" s="129"/>
      <c r="DG374" s="144"/>
    </row>
    <row r="375" spans="1:111" s="75" customFormat="1" ht="9.75" customHeight="1">
      <c r="A375" s="98"/>
      <c r="B375" s="369" t="s">
        <v>102</v>
      </c>
      <c r="C375" s="369"/>
      <c r="D375" s="369"/>
      <c r="E375" s="369"/>
      <c r="F375" s="369"/>
      <c r="G375" s="369"/>
      <c r="H375" s="369"/>
      <c r="I375" s="121"/>
      <c r="J375" s="344"/>
      <c r="K375" s="373"/>
      <c r="L375" s="374"/>
      <c r="M375" s="374"/>
      <c r="N375" s="374"/>
      <c r="O375" s="374"/>
      <c r="P375" s="372"/>
      <c r="DE375" s="129"/>
      <c r="DG375" s="144"/>
    </row>
    <row r="376" spans="1:111" s="75" customFormat="1" ht="11.25" customHeight="1">
      <c r="A376" s="98"/>
      <c r="B376" s="369" t="s">
        <v>101</v>
      </c>
      <c r="C376" s="369"/>
      <c r="D376" s="369"/>
      <c r="E376" s="369"/>
      <c r="F376" s="369"/>
      <c r="G376" s="369"/>
      <c r="H376" s="369"/>
      <c r="I376" s="121"/>
      <c r="J376" s="326"/>
      <c r="K376" s="375"/>
      <c r="L376" s="376"/>
      <c r="M376" s="376"/>
      <c r="N376" s="376"/>
      <c r="O376" s="376"/>
      <c r="P376" s="377"/>
      <c r="DE376" s="129"/>
      <c r="DG376" s="144"/>
    </row>
    <row r="377" spans="1:111" s="76" customFormat="1" ht="13.5">
      <c r="A377" s="360" t="s">
        <v>121</v>
      </c>
      <c r="B377" s="361"/>
      <c r="C377" s="361"/>
      <c r="D377" s="361"/>
      <c r="E377" s="361"/>
      <c r="F377" s="361"/>
      <c r="G377" s="361"/>
      <c r="H377" s="361"/>
      <c r="I377" s="361"/>
      <c r="J377" s="361"/>
      <c r="K377" s="361"/>
      <c r="L377" s="361"/>
      <c r="M377" s="361"/>
      <c r="N377" s="361"/>
      <c r="O377" s="361"/>
      <c r="P377" s="361"/>
      <c r="DE377" s="145"/>
      <c r="DG377" s="144"/>
    </row>
    <row r="378" spans="1:111" s="75" customFormat="1" ht="12" customHeight="1">
      <c r="A378" s="258" t="s">
        <v>11</v>
      </c>
      <c r="B378" s="259"/>
      <c r="C378" s="362"/>
      <c r="D378" s="363"/>
      <c r="E378" s="258" t="s">
        <v>10</v>
      </c>
      <c r="F378" s="259"/>
      <c r="G378" s="181"/>
      <c r="H378" s="206"/>
      <c r="I378" s="206"/>
      <c r="J378" s="182"/>
      <c r="K378" s="110" t="s">
        <v>64</v>
      </c>
      <c r="L378" s="181"/>
      <c r="M378" s="206"/>
      <c r="N378" s="206"/>
      <c r="O378" s="206"/>
      <c r="P378" s="182"/>
      <c r="DE378" s="129"/>
      <c r="DG378" s="144"/>
    </row>
    <row r="379" spans="1:111" s="75" customFormat="1" ht="12" customHeight="1">
      <c r="A379" s="191">
        <v>1</v>
      </c>
      <c r="B379" s="264" t="s">
        <v>99</v>
      </c>
      <c r="C379" s="265"/>
      <c r="D379" s="265"/>
      <c r="E379" s="265"/>
      <c r="F379" s="266"/>
      <c r="G379" s="194" t="s">
        <v>98</v>
      </c>
      <c r="H379" s="255"/>
      <c r="I379" s="258" t="s">
        <v>120</v>
      </c>
      <c r="J379" s="314"/>
      <c r="K379" s="314"/>
      <c r="L379" s="314"/>
      <c r="M379" s="314"/>
      <c r="N379" s="314"/>
      <c r="O379" s="314"/>
      <c r="P379" s="259"/>
      <c r="DE379" s="129"/>
      <c r="DG379" s="144"/>
    </row>
    <row r="380" spans="1:111" s="75" customFormat="1" ht="12" customHeight="1">
      <c r="A380" s="193"/>
      <c r="B380" s="267"/>
      <c r="C380" s="268"/>
      <c r="D380" s="268"/>
      <c r="E380" s="268"/>
      <c r="F380" s="269"/>
      <c r="G380" s="378"/>
      <c r="H380" s="379"/>
      <c r="I380" s="366"/>
      <c r="J380" s="367"/>
      <c r="K380" s="367"/>
      <c r="L380" s="367"/>
      <c r="M380" s="367"/>
      <c r="N380" s="367"/>
      <c r="O380" s="367"/>
      <c r="P380" s="118" t="s">
        <v>185</v>
      </c>
      <c r="DE380" s="129"/>
      <c r="DG380" s="144"/>
    </row>
    <row r="381" spans="1:111" s="75" customFormat="1" ht="6" customHeight="1">
      <c r="A381" s="119"/>
      <c r="B381" s="119"/>
      <c r="C381" s="119"/>
      <c r="D381" s="119"/>
      <c r="E381" s="119"/>
      <c r="F381" s="119"/>
      <c r="G381" s="119"/>
      <c r="H381" s="119"/>
      <c r="I381" s="119"/>
      <c r="J381" s="119"/>
      <c r="K381" s="119"/>
      <c r="L381" s="119"/>
      <c r="M381" s="99"/>
      <c r="N381" s="99"/>
      <c r="O381" s="99"/>
      <c r="P381" s="99"/>
      <c r="DE381" s="129"/>
      <c r="DG381" s="144"/>
    </row>
    <row r="382" spans="1:111" s="75" customFormat="1" ht="12" customHeight="1">
      <c r="A382" s="191">
        <v>2</v>
      </c>
      <c r="B382" s="198" t="s">
        <v>119</v>
      </c>
      <c r="C382" s="382"/>
      <c r="D382" s="382"/>
      <c r="E382" s="382"/>
      <c r="F382" s="382"/>
      <c r="G382" s="382"/>
      <c r="H382" s="382"/>
      <c r="I382" s="382"/>
      <c r="J382" s="382"/>
      <c r="K382" s="382"/>
      <c r="L382" s="382"/>
      <c r="M382" s="382"/>
      <c r="N382" s="380"/>
      <c r="O382" s="198" t="s">
        <v>81</v>
      </c>
      <c r="P382" s="380"/>
      <c r="DE382" s="129"/>
      <c r="DG382" s="144"/>
    </row>
    <row r="383" spans="1:111" s="75" customFormat="1" ht="12" customHeight="1">
      <c r="A383" s="192"/>
      <c r="B383" s="114" t="s">
        <v>5</v>
      </c>
      <c r="C383" s="357" t="s">
        <v>84</v>
      </c>
      <c r="D383" s="358"/>
      <c r="E383" s="359"/>
      <c r="F383" s="115" t="s">
        <v>118</v>
      </c>
      <c r="G383" s="357" t="s">
        <v>117</v>
      </c>
      <c r="H383" s="358"/>
      <c r="I383" s="383" t="s">
        <v>116</v>
      </c>
      <c r="J383" s="384"/>
      <c r="K383" s="385"/>
      <c r="L383" s="117" t="s">
        <v>115</v>
      </c>
      <c r="M383" s="364" t="s">
        <v>114</v>
      </c>
      <c r="N383" s="365"/>
      <c r="O383" s="200"/>
      <c r="P383" s="381"/>
      <c r="DE383" s="129"/>
      <c r="DF383" s="76" t="str">
        <f>IF(COUNTA(B384:P393)&gt;0,DG383,"")</f>
        <v/>
      </c>
      <c r="DG383" s="144">
        <v>12</v>
      </c>
    </row>
    <row r="384" spans="1:111" s="75" customFormat="1" ht="13.5" customHeight="1">
      <c r="A384" s="192"/>
      <c r="B384" s="86"/>
      <c r="C384" s="351"/>
      <c r="D384" s="323"/>
      <c r="E384" s="355"/>
      <c r="F384" s="54"/>
      <c r="G384" s="351"/>
      <c r="H384" s="206"/>
      <c r="I384" s="209"/>
      <c r="J384" s="208"/>
      <c r="K384" s="246"/>
      <c r="L384" s="87"/>
      <c r="M384" s="352"/>
      <c r="N384" s="354"/>
      <c r="O384" s="181"/>
      <c r="P384" s="182"/>
      <c r="DE384" s="129"/>
      <c r="DG384" s="144"/>
    </row>
    <row r="385" spans="1:111" s="75" customFormat="1" ht="13.5" customHeight="1">
      <c r="A385" s="192"/>
      <c r="B385" s="86"/>
      <c r="C385" s="351"/>
      <c r="D385" s="323"/>
      <c r="E385" s="355"/>
      <c r="F385" s="54"/>
      <c r="G385" s="351"/>
      <c r="H385" s="206"/>
      <c r="I385" s="209"/>
      <c r="J385" s="208"/>
      <c r="K385" s="246"/>
      <c r="L385" s="87"/>
      <c r="M385" s="352"/>
      <c r="N385" s="354"/>
      <c r="O385" s="181"/>
      <c r="P385" s="182"/>
      <c r="DE385" s="129"/>
      <c r="DG385" s="144"/>
    </row>
    <row r="386" spans="1:111" s="75" customFormat="1" ht="13.5" customHeight="1">
      <c r="A386" s="192"/>
      <c r="B386" s="84"/>
      <c r="C386" s="351"/>
      <c r="D386" s="206"/>
      <c r="E386" s="207"/>
      <c r="F386" s="54"/>
      <c r="G386" s="351"/>
      <c r="H386" s="206"/>
      <c r="I386" s="209"/>
      <c r="J386" s="208"/>
      <c r="K386" s="246"/>
      <c r="L386" s="85"/>
      <c r="M386" s="352"/>
      <c r="N386" s="354"/>
      <c r="O386" s="181"/>
      <c r="P386" s="182"/>
      <c r="DE386" s="129"/>
      <c r="DG386" s="144"/>
    </row>
    <row r="387" spans="1:111" s="75" customFormat="1" ht="13.5" customHeight="1">
      <c r="A387" s="192"/>
      <c r="B387" s="86"/>
      <c r="C387" s="351"/>
      <c r="D387" s="323"/>
      <c r="E387" s="355"/>
      <c r="F387" s="54"/>
      <c r="G387" s="351"/>
      <c r="H387" s="206"/>
      <c r="I387" s="209"/>
      <c r="J387" s="208"/>
      <c r="K387" s="246"/>
      <c r="L387" s="87"/>
      <c r="M387" s="352"/>
      <c r="N387" s="354"/>
      <c r="O387" s="181"/>
      <c r="P387" s="182"/>
      <c r="DE387" s="129"/>
      <c r="DG387" s="144"/>
    </row>
    <row r="388" spans="1:111" s="75" customFormat="1" ht="13.5" customHeight="1">
      <c r="A388" s="192"/>
      <c r="B388" s="86"/>
      <c r="C388" s="351"/>
      <c r="D388" s="206"/>
      <c r="E388" s="207"/>
      <c r="F388" s="54"/>
      <c r="G388" s="351"/>
      <c r="H388" s="207"/>
      <c r="I388" s="209"/>
      <c r="J388" s="208"/>
      <c r="K388" s="246"/>
      <c r="L388" s="87"/>
      <c r="M388" s="352"/>
      <c r="N388" s="353"/>
      <c r="O388" s="181"/>
      <c r="P388" s="353"/>
      <c r="DE388" s="129"/>
      <c r="DG388" s="144"/>
    </row>
    <row r="389" spans="1:111" s="75" customFormat="1" ht="13.5" customHeight="1">
      <c r="A389" s="192"/>
      <c r="B389" s="86"/>
      <c r="C389" s="351"/>
      <c r="D389" s="323"/>
      <c r="E389" s="355"/>
      <c r="F389" s="54"/>
      <c r="G389" s="351"/>
      <c r="H389" s="206"/>
      <c r="I389" s="209"/>
      <c r="J389" s="208"/>
      <c r="K389" s="246"/>
      <c r="L389" s="87"/>
      <c r="M389" s="352"/>
      <c r="N389" s="354"/>
      <c r="O389" s="181"/>
      <c r="P389" s="182"/>
      <c r="DE389" s="129"/>
      <c r="DG389" s="144"/>
    </row>
    <row r="390" spans="1:111" s="75" customFormat="1" ht="13.5" customHeight="1">
      <c r="A390" s="192"/>
      <c r="B390" s="86"/>
      <c r="C390" s="351"/>
      <c r="D390" s="323"/>
      <c r="E390" s="355"/>
      <c r="F390" s="54"/>
      <c r="G390" s="351"/>
      <c r="H390" s="206"/>
      <c r="I390" s="209"/>
      <c r="J390" s="208"/>
      <c r="K390" s="246"/>
      <c r="L390" s="87"/>
      <c r="M390" s="352"/>
      <c r="N390" s="354"/>
      <c r="O390" s="181"/>
      <c r="P390" s="182"/>
      <c r="DE390" s="129"/>
      <c r="DG390" s="144"/>
    </row>
    <row r="391" spans="1:111" s="75" customFormat="1" ht="13.5" customHeight="1">
      <c r="A391" s="192"/>
      <c r="B391" s="84"/>
      <c r="C391" s="351"/>
      <c r="D391" s="206"/>
      <c r="E391" s="207"/>
      <c r="F391" s="54"/>
      <c r="G391" s="351"/>
      <c r="H391" s="206"/>
      <c r="I391" s="209"/>
      <c r="J391" s="208"/>
      <c r="K391" s="246"/>
      <c r="L391" s="85"/>
      <c r="M391" s="352"/>
      <c r="N391" s="354"/>
      <c r="O391" s="181"/>
      <c r="P391" s="182"/>
      <c r="DE391" s="129"/>
      <c r="DG391" s="144"/>
    </row>
    <row r="392" spans="1:111" s="75" customFormat="1" ht="13.5" customHeight="1">
      <c r="A392" s="192"/>
      <c r="B392" s="86"/>
      <c r="C392" s="351"/>
      <c r="D392" s="323"/>
      <c r="E392" s="355"/>
      <c r="F392" s="54"/>
      <c r="G392" s="351"/>
      <c r="H392" s="206"/>
      <c r="I392" s="209"/>
      <c r="J392" s="208"/>
      <c r="K392" s="246"/>
      <c r="L392" s="87"/>
      <c r="M392" s="352"/>
      <c r="N392" s="354"/>
      <c r="O392" s="181"/>
      <c r="P392" s="182"/>
      <c r="DE392" s="129"/>
      <c r="DG392" s="144"/>
    </row>
    <row r="393" spans="1:111" s="75" customFormat="1" ht="13.5" customHeight="1">
      <c r="A393" s="192"/>
      <c r="B393" s="84"/>
      <c r="C393" s="351"/>
      <c r="D393" s="206"/>
      <c r="E393" s="207"/>
      <c r="F393" s="54"/>
      <c r="G393" s="351"/>
      <c r="H393" s="206"/>
      <c r="I393" s="209"/>
      <c r="J393" s="208"/>
      <c r="K393" s="246"/>
      <c r="L393" s="85"/>
      <c r="M393" s="352"/>
      <c r="N393" s="354"/>
      <c r="O393" s="181"/>
      <c r="P393" s="182"/>
      <c r="DE393" s="129"/>
      <c r="DG393" s="144"/>
    </row>
    <row r="394" spans="1:111" s="75" customFormat="1" ht="6" customHeight="1">
      <c r="A394" s="348"/>
      <c r="B394" s="349"/>
      <c r="C394" s="349"/>
      <c r="D394" s="349"/>
      <c r="E394" s="349"/>
      <c r="F394" s="349"/>
      <c r="G394" s="349"/>
      <c r="H394" s="349"/>
      <c r="I394" s="349"/>
      <c r="J394" s="349"/>
      <c r="K394" s="349"/>
      <c r="L394" s="349"/>
      <c r="M394" s="349"/>
      <c r="N394" s="349"/>
      <c r="O394" s="349"/>
      <c r="P394" s="349"/>
      <c r="DE394" s="129"/>
      <c r="DG394" s="144"/>
    </row>
    <row r="395" spans="1:111" s="75" customFormat="1" ht="6" customHeight="1">
      <c r="A395" s="350"/>
      <c r="B395" s="350"/>
      <c r="C395" s="350"/>
      <c r="D395" s="350"/>
      <c r="E395" s="350"/>
      <c r="F395" s="350"/>
      <c r="G395" s="350"/>
      <c r="H395" s="350"/>
      <c r="I395" s="350"/>
      <c r="J395" s="350"/>
      <c r="K395" s="350"/>
      <c r="L395" s="350"/>
      <c r="M395" s="350"/>
      <c r="N395" s="350"/>
      <c r="O395" s="350"/>
      <c r="P395" s="350"/>
      <c r="DE395" s="129"/>
      <c r="DG395" s="144"/>
    </row>
    <row r="396" spans="1:111" s="75" customFormat="1" ht="21" customHeight="1">
      <c r="A396" s="191">
        <v>3</v>
      </c>
      <c r="B396" s="338" t="s">
        <v>113</v>
      </c>
      <c r="C396" s="339"/>
      <c r="D396" s="340"/>
      <c r="E396" s="341" t="s">
        <v>76</v>
      </c>
      <c r="F396" s="342"/>
      <c r="G396" s="343"/>
      <c r="H396" s="343"/>
      <c r="I396" s="112"/>
      <c r="J396" s="123">
        <v>4</v>
      </c>
      <c r="K396" s="264" t="s">
        <v>112</v>
      </c>
      <c r="L396" s="265"/>
      <c r="M396" s="265"/>
      <c r="N396" s="265"/>
      <c r="O396" s="265"/>
      <c r="P396" s="266"/>
      <c r="DE396" s="129"/>
      <c r="DG396" s="144"/>
    </row>
    <row r="397" spans="1:111" s="75" customFormat="1" ht="12" customHeight="1">
      <c r="A397" s="193"/>
      <c r="B397" s="356"/>
      <c r="C397" s="356"/>
      <c r="D397" s="356"/>
      <c r="E397" s="181"/>
      <c r="F397" s="182"/>
      <c r="G397" s="227"/>
      <c r="H397" s="227"/>
      <c r="I397" s="99"/>
      <c r="J397" s="344"/>
      <c r="K397" s="370"/>
      <c r="L397" s="371"/>
      <c r="M397" s="371"/>
      <c r="N397" s="371"/>
      <c r="O397" s="371"/>
      <c r="P397" s="372"/>
      <c r="DE397" s="129"/>
      <c r="DG397" s="144"/>
    </row>
    <row r="398" spans="1:111" s="75" customFormat="1" ht="12" customHeight="1">
      <c r="A398" s="99"/>
      <c r="B398" s="122"/>
      <c r="C398" s="122"/>
      <c r="D398" s="122"/>
      <c r="E398" s="122"/>
      <c r="F398" s="122"/>
      <c r="G398" s="122"/>
      <c r="H398" s="122"/>
      <c r="I398" s="121"/>
      <c r="J398" s="344"/>
      <c r="K398" s="373"/>
      <c r="L398" s="374"/>
      <c r="M398" s="374"/>
      <c r="N398" s="374"/>
      <c r="O398" s="374"/>
      <c r="P398" s="372"/>
      <c r="DE398" s="129"/>
      <c r="DG398" s="144"/>
    </row>
    <row r="399" spans="1:111" s="75" customFormat="1" ht="12" customHeight="1">
      <c r="A399" s="99"/>
      <c r="B399" s="345" t="s">
        <v>111</v>
      </c>
      <c r="C399" s="345"/>
      <c r="D399" s="345"/>
      <c r="E399" s="345"/>
      <c r="F399" s="345"/>
      <c r="G399" s="345"/>
      <c r="H399" s="345"/>
      <c r="I399" s="121"/>
      <c r="J399" s="344"/>
      <c r="K399" s="373"/>
      <c r="L399" s="374"/>
      <c r="M399" s="374"/>
      <c r="N399" s="374"/>
      <c r="O399" s="374"/>
      <c r="P399" s="372"/>
      <c r="DE399" s="129"/>
      <c r="DG399" s="144"/>
    </row>
    <row r="400" spans="1:111" s="75" customFormat="1" ht="12" customHeight="1">
      <c r="A400" s="99"/>
      <c r="B400" s="345" t="s">
        <v>110</v>
      </c>
      <c r="C400" s="345"/>
      <c r="D400" s="345"/>
      <c r="E400" s="345"/>
      <c r="F400" s="345"/>
      <c r="G400" s="345"/>
      <c r="H400" s="345"/>
      <c r="I400" s="113"/>
      <c r="J400" s="344"/>
      <c r="K400" s="373"/>
      <c r="L400" s="374"/>
      <c r="M400" s="374"/>
      <c r="N400" s="374"/>
      <c r="O400" s="374"/>
      <c r="P400" s="372"/>
      <c r="DE400" s="129"/>
      <c r="DG400" s="144"/>
    </row>
    <row r="401" spans="1:111" s="75" customFormat="1" ht="12" customHeight="1">
      <c r="A401" s="98" t="s">
        <v>73</v>
      </c>
      <c r="B401" s="345" t="s">
        <v>109</v>
      </c>
      <c r="C401" s="345"/>
      <c r="D401" s="345"/>
      <c r="E401" s="345"/>
      <c r="F401" s="345"/>
      <c r="G401" s="345"/>
      <c r="H401" s="345"/>
      <c r="I401" s="121"/>
      <c r="J401" s="344"/>
      <c r="K401" s="373"/>
      <c r="L401" s="374"/>
      <c r="M401" s="374"/>
      <c r="N401" s="374"/>
      <c r="O401" s="374"/>
      <c r="P401" s="372"/>
      <c r="DE401" s="129"/>
      <c r="DG401" s="144"/>
    </row>
    <row r="402" spans="1:111" s="75" customFormat="1" ht="12" customHeight="1">
      <c r="A402" s="98"/>
      <c r="B402" s="346" t="s">
        <v>108</v>
      </c>
      <c r="C402" s="346"/>
      <c r="D402" s="346"/>
      <c r="E402" s="346"/>
      <c r="F402" s="346"/>
      <c r="G402" s="346"/>
      <c r="H402" s="346"/>
      <c r="I402" s="121"/>
      <c r="J402" s="344"/>
      <c r="K402" s="373"/>
      <c r="L402" s="374"/>
      <c r="M402" s="374"/>
      <c r="N402" s="374"/>
      <c r="O402" s="374"/>
      <c r="P402" s="372"/>
      <c r="DE402" s="129"/>
      <c r="DG402" s="144"/>
    </row>
    <row r="403" spans="1:111" s="75" customFormat="1" ht="12" customHeight="1">
      <c r="A403" s="98"/>
      <c r="B403" s="345" t="s">
        <v>107</v>
      </c>
      <c r="C403" s="345"/>
      <c r="D403" s="345"/>
      <c r="E403" s="345"/>
      <c r="F403" s="345"/>
      <c r="G403" s="345"/>
      <c r="H403" s="345"/>
      <c r="I403" s="121"/>
      <c r="J403" s="344"/>
      <c r="K403" s="373"/>
      <c r="L403" s="374"/>
      <c r="M403" s="374"/>
      <c r="N403" s="374"/>
      <c r="O403" s="374"/>
      <c r="P403" s="372"/>
      <c r="DE403" s="129"/>
      <c r="DG403" s="144"/>
    </row>
    <row r="404" spans="1:111" s="75" customFormat="1" ht="12" customHeight="1">
      <c r="A404" s="98"/>
      <c r="B404" s="347" t="s">
        <v>106</v>
      </c>
      <c r="C404" s="347"/>
      <c r="D404" s="347"/>
      <c r="E404" s="347"/>
      <c r="F404" s="347"/>
      <c r="G404" s="347"/>
      <c r="H404" s="347"/>
      <c r="I404" s="121"/>
      <c r="J404" s="344"/>
      <c r="K404" s="373"/>
      <c r="L404" s="374"/>
      <c r="M404" s="374"/>
      <c r="N404" s="374"/>
      <c r="O404" s="374"/>
      <c r="P404" s="372"/>
      <c r="DE404" s="129"/>
      <c r="DG404" s="144"/>
    </row>
    <row r="405" spans="1:111" s="75" customFormat="1" ht="12" customHeight="1">
      <c r="A405" s="98"/>
      <c r="B405" s="345" t="s">
        <v>105</v>
      </c>
      <c r="C405" s="345"/>
      <c r="D405" s="345"/>
      <c r="E405" s="345"/>
      <c r="F405" s="345"/>
      <c r="G405" s="345"/>
      <c r="H405" s="345"/>
      <c r="I405" s="121"/>
      <c r="J405" s="344"/>
      <c r="K405" s="373"/>
      <c r="L405" s="374"/>
      <c r="M405" s="374"/>
      <c r="N405" s="374"/>
      <c r="O405" s="374"/>
      <c r="P405" s="372"/>
      <c r="Q405" s="24"/>
      <c r="R405" s="24"/>
      <c r="S405" s="24"/>
      <c r="T405" s="24"/>
      <c r="U405" s="24"/>
      <c r="V405" s="24"/>
      <c r="W405" s="24"/>
      <c r="X405" s="24"/>
      <c r="Y405" s="24"/>
      <c r="Z405" s="24"/>
      <c r="AA405" s="24"/>
      <c r="DE405" s="129"/>
      <c r="DG405" s="144"/>
    </row>
    <row r="406" spans="1:111" s="75" customFormat="1" ht="12" customHeight="1">
      <c r="A406" s="98"/>
      <c r="B406" s="345" t="s">
        <v>104</v>
      </c>
      <c r="C406" s="345"/>
      <c r="D406" s="345"/>
      <c r="E406" s="345"/>
      <c r="F406" s="345"/>
      <c r="G406" s="345"/>
      <c r="H406" s="345"/>
      <c r="I406" s="121"/>
      <c r="J406" s="344"/>
      <c r="K406" s="373"/>
      <c r="L406" s="374"/>
      <c r="M406" s="374"/>
      <c r="N406" s="374"/>
      <c r="O406" s="374"/>
      <c r="P406" s="372"/>
      <c r="DE406" s="129"/>
      <c r="DG406" s="144"/>
    </row>
    <row r="407" spans="1:111" s="75" customFormat="1" ht="12.75" customHeight="1">
      <c r="A407" s="98"/>
      <c r="B407" s="345" t="s">
        <v>103</v>
      </c>
      <c r="C407" s="345"/>
      <c r="D407" s="345"/>
      <c r="E407" s="345"/>
      <c r="F407" s="345"/>
      <c r="G407" s="345"/>
      <c r="H407" s="345"/>
      <c r="I407" s="121"/>
      <c r="J407" s="344"/>
      <c r="K407" s="373"/>
      <c r="L407" s="374"/>
      <c r="M407" s="374"/>
      <c r="N407" s="374"/>
      <c r="O407" s="374"/>
      <c r="P407" s="372"/>
      <c r="DE407" s="129"/>
      <c r="DG407" s="144"/>
    </row>
    <row r="408" spans="1:111" s="75" customFormat="1" ht="9.75" customHeight="1">
      <c r="A408" s="98"/>
      <c r="B408" s="368" t="s">
        <v>15</v>
      </c>
      <c r="C408" s="368"/>
      <c r="D408" s="368"/>
      <c r="E408" s="368"/>
      <c r="F408" s="368"/>
      <c r="G408" s="368"/>
      <c r="H408" s="368"/>
      <c r="I408" s="121"/>
      <c r="J408" s="344"/>
      <c r="K408" s="373"/>
      <c r="L408" s="374"/>
      <c r="M408" s="374"/>
      <c r="N408" s="374"/>
      <c r="O408" s="374"/>
      <c r="P408" s="372"/>
      <c r="DE408" s="129"/>
      <c r="DG408" s="144"/>
    </row>
    <row r="409" spans="1:111" s="75" customFormat="1" ht="9.75" customHeight="1">
      <c r="A409" s="98"/>
      <c r="B409" s="369" t="s">
        <v>102</v>
      </c>
      <c r="C409" s="369"/>
      <c r="D409" s="369"/>
      <c r="E409" s="369"/>
      <c r="F409" s="369"/>
      <c r="G409" s="369"/>
      <c r="H409" s="369"/>
      <c r="I409" s="121"/>
      <c r="J409" s="344"/>
      <c r="K409" s="373"/>
      <c r="L409" s="374"/>
      <c r="M409" s="374"/>
      <c r="N409" s="374"/>
      <c r="O409" s="374"/>
      <c r="P409" s="372"/>
      <c r="DE409" s="129"/>
      <c r="DG409" s="144"/>
    </row>
    <row r="410" spans="1:111" s="75" customFormat="1" ht="11.25" customHeight="1">
      <c r="A410" s="98"/>
      <c r="B410" s="369" t="s">
        <v>101</v>
      </c>
      <c r="C410" s="369"/>
      <c r="D410" s="369"/>
      <c r="E410" s="369"/>
      <c r="F410" s="369"/>
      <c r="G410" s="369"/>
      <c r="H410" s="369"/>
      <c r="I410" s="121"/>
      <c r="J410" s="326"/>
      <c r="K410" s="375"/>
      <c r="L410" s="376"/>
      <c r="M410" s="376"/>
      <c r="N410" s="376"/>
      <c r="O410" s="376"/>
      <c r="P410" s="377"/>
      <c r="DE410" s="129"/>
      <c r="DG410" s="144"/>
    </row>
    <row r="411" spans="1:111" s="76" customFormat="1" ht="13.5">
      <c r="A411" s="360" t="s">
        <v>121</v>
      </c>
      <c r="B411" s="361"/>
      <c r="C411" s="361"/>
      <c r="D411" s="361"/>
      <c r="E411" s="361"/>
      <c r="F411" s="361"/>
      <c r="G411" s="361"/>
      <c r="H411" s="361"/>
      <c r="I411" s="361"/>
      <c r="J411" s="361"/>
      <c r="K411" s="361"/>
      <c r="L411" s="361"/>
      <c r="M411" s="361"/>
      <c r="N411" s="361"/>
      <c r="O411" s="361"/>
      <c r="P411" s="361"/>
      <c r="DE411" s="145"/>
      <c r="DG411" s="144"/>
    </row>
    <row r="412" spans="1:111" s="75" customFormat="1" ht="12" customHeight="1">
      <c r="A412" s="258" t="s">
        <v>11</v>
      </c>
      <c r="B412" s="259"/>
      <c r="C412" s="362"/>
      <c r="D412" s="363"/>
      <c r="E412" s="258" t="s">
        <v>10</v>
      </c>
      <c r="F412" s="259"/>
      <c r="G412" s="181"/>
      <c r="H412" s="206"/>
      <c r="I412" s="206"/>
      <c r="J412" s="182"/>
      <c r="K412" s="110" t="s">
        <v>64</v>
      </c>
      <c r="L412" s="181"/>
      <c r="M412" s="206"/>
      <c r="N412" s="206"/>
      <c r="O412" s="206"/>
      <c r="P412" s="182"/>
      <c r="DE412" s="129"/>
      <c r="DG412" s="144"/>
    </row>
    <row r="413" spans="1:111" s="75" customFormat="1" ht="12" customHeight="1">
      <c r="A413" s="191">
        <v>1</v>
      </c>
      <c r="B413" s="264" t="s">
        <v>99</v>
      </c>
      <c r="C413" s="265"/>
      <c r="D413" s="265"/>
      <c r="E413" s="265"/>
      <c r="F413" s="266"/>
      <c r="G413" s="194" t="s">
        <v>98</v>
      </c>
      <c r="H413" s="255"/>
      <c r="I413" s="258" t="s">
        <v>120</v>
      </c>
      <c r="J413" s="314"/>
      <c r="K413" s="314"/>
      <c r="L413" s="314"/>
      <c r="M413" s="314"/>
      <c r="N413" s="314"/>
      <c r="O413" s="314"/>
      <c r="P413" s="259"/>
      <c r="DE413" s="129"/>
      <c r="DG413" s="144"/>
    </row>
    <row r="414" spans="1:111" s="75" customFormat="1" ht="12" customHeight="1">
      <c r="A414" s="193"/>
      <c r="B414" s="267"/>
      <c r="C414" s="268"/>
      <c r="D414" s="268"/>
      <c r="E414" s="268"/>
      <c r="F414" s="269"/>
      <c r="G414" s="378"/>
      <c r="H414" s="379"/>
      <c r="I414" s="366"/>
      <c r="J414" s="367"/>
      <c r="K414" s="367"/>
      <c r="L414" s="367"/>
      <c r="M414" s="367"/>
      <c r="N414" s="367"/>
      <c r="O414" s="367"/>
      <c r="P414" s="118" t="s">
        <v>185</v>
      </c>
      <c r="DE414" s="129"/>
      <c r="DG414" s="144"/>
    </row>
    <row r="415" spans="1:111" s="75" customFormat="1" ht="6" customHeight="1">
      <c r="A415" s="119"/>
      <c r="B415" s="119"/>
      <c r="C415" s="119"/>
      <c r="D415" s="119"/>
      <c r="E415" s="119"/>
      <c r="F415" s="119"/>
      <c r="G415" s="119"/>
      <c r="H415" s="119"/>
      <c r="I415" s="119"/>
      <c r="J415" s="119"/>
      <c r="K415" s="119"/>
      <c r="L415" s="119"/>
      <c r="M415" s="99"/>
      <c r="N415" s="99"/>
      <c r="O415" s="99"/>
      <c r="P415" s="99"/>
      <c r="DE415" s="129"/>
      <c r="DG415" s="144"/>
    </row>
    <row r="416" spans="1:111" s="75" customFormat="1" ht="12" customHeight="1">
      <c r="A416" s="191">
        <v>2</v>
      </c>
      <c r="B416" s="198" t="s">
        <v>119</v>
      </c>
      <c r="C416" s="382"/>
      <c r="D416" s="382"/>
      <c r="E416" s="382"/>
      <c r="F416" s="382"/>
      <c r="G416" s="382"/>
      <c r="H416" s="382"/>
      <c r="I416" s="382"/>
      <c r="J416" s="382"/>
      <c r="K416" s="382"/>
      <c r="L416" s="382"/>
      <c r="M416" s="382"/>
      <c r="N416" s="380"/>
      <c r="O416" s="198" t="s">
        <v>81</v>
      </c>
      <c r="P416" s="380"/>
      <c r="DE416" s="129"/>
      <c r="DG416" s="144"/>
    </row>
    <row r="417" spans="1:111" s="75" customFormat="1" ht="12" customHeight="1">
      <c r="A417" s="192"/>
      <c r="B417" s="114" t="s">
        <v>5</v>
      </c>
      <c r="C417" s="357" t="s">
        <v>84</v>
      </c>
      <c r="D417" s="358"/>
      <c r="E417" s="359"/>
      <c r="F417" s="115" t="s">
        <v>118</v>
      </c>
      <c r="G417" s="357" t="s">
        <v>117</v>
      </c>
      <c r="H417" s="358"/>
      <c r="I417" s="383" t="s">
        <v>116</v>
      </c>
      <c r="J417" s="384"/>
      <c r="K417" s="385"/>
      <c r="L417" s="117" t="s">
        <v>115</v>
      </c>
      <c r="M417" s="364" t="s">
        <v>114</v>
      </c>
      <c r="N417" s="365"/>
      <c r="O417" s="200"/>
      <c r="P417" s="381"/>
      <c r="DE417" s="129"/>
      <c r="DF417" s="76" t="str">
        <f>IF(COUNTA(B418:P427)&gt;0,DG417,"")</f>
        <v/>
      </c>
      <c r="DG417" s="144">
        <v>13</v>
      </c>
    </row>
    <row r="418" spans="1:111" s="75" customFormat="1" ht="13.5" customHeight="1">
      <c r="A418" s="192"/>
      <c r="B418" s="86"/>
      <c r="C418" s="351"/>
      <c r="D418" s="323"/>
      <c r="E418" s="355"/>
      <c r="F418" s="54"/>
      <c r="G418" s="351"/>
      <c r="H418" s="206"/>
      <c r="I418" s="209"/>
      <c r="J418" s="208"/>
      <c r="K418" s="246"/>
      <c r="L418" s="87"/>
      <c r="M418" s="352"/>
      <c r="N418" s="354"/>
      <c r="O418" s="181"/>
      <c r="P418" s="182"/>
      <c r="DE418" s="129"/>
      <c r="DG418" s="144"/>
    </row>
    <row r="419" spans="1:111" s="75" customFormat="1" ht="13.5" customHeight="1">
      <c r="A419" s="192"/>
      <c r="B419" s="86"/>
      <c r="C419" s="351"/>
      <c r="D419" s="323"/>
      <c r="E419" s="355"/>
      <c r="F419" s="54"/>
      <c r="G419" s="351"/>
      <c r="H419" s="206"/>
      <c r="I419" s="209"/>
      <c r="J419" s="208"/>
      <c r="K419" s="246"/>
      <c r="L419" s="87"/>
      <c r="M419" s="352"/>
      <c r="N419" s="354"/>
      <c r="O419" s="181"/>
      <c r="P419" s="182"/>
      <c r="DE419" s="129"/>
      <c r="DG419" s="144"/>
    </row>
    <row r="420" spans="1:111" s="75" customFormat="1" ht="13.5" customHeight="1">
      <c r="A420" s="192"/>
      <c r="B420" s="84"/>
      <c r="C420" s="351"/>
      <c r="D420" s="206"/>
      <c r="E420" s="207"/>
      <c r="F420" s="54"/>
      <c r="G420" s="351"/>
      <c r="H420" s="206"/>
      <c r="I420" s="209"/>
      <c r="J420" s="208"/>
      <c r="K420" s="246"/>
      <c r="L420" s="85"/>
      <c r="M420" s="352"/>
      <c r="N420" s="354"/>
      <c r="O420" s="181"/>
      <c r="P420" s="182"/>
      <c r="DE420" s="129"/>
      <c r="DG420" s="144"/>
    </row>
    <row r="421" spans="1:111" s="75" customFormat="1" ht="13.5" customHeight="1">
      <c r="A421" s="192"/>
      <c r="B421" s="86"/>
      <c r="C421" s="351"/>
      <c r="D421" s="323"/>
      <c r="E421" s="355"/>
      <c r="F421" s="54"/>
      <c r="G421" s="351"/>
      <c r="H421" s="206"/>
      <c r="I421" s="209"/>
      <c r="J421" s="208"/>
      <c r="K421" s="246"/>
      <c r="L421" s="87"/>
      <c r="M421" s="352"/>
      <c r="N421" s="354"/>
      <c r="O421" s="181"/>
      <c r="P421" s="182"/>
      <c r="DE421" s="129"/>
      <c r="DG421" s="144"/>
    </row>
    <row r="422" spans="1:111" s="75" customFormat="1" ht="13.5" customHeight="1">
      <c r="A422" s="192"/>
      <c r="B422" s="86"/>
      <c r="C422" s="351"/>
      <c r="D422" s="206"/>
      <c r="E422" s="207"/>
      <c r="F422" s="54"/>
      <c r="G422" s="351"/>
      <c r="H422" s="207"/>
      <c r="I422" s="209"/>
      <c r="J422" s="208"/>
      <c r="K422" s="246"/>
      <c r="L422" s="87"/>
      <c r="M422" s="352"/>
      <c r="N422" s="353"/>
      <c r="O422" s="181"/>
      <c r="P422" s="353"/>
      <c r="DE422" s="129"/>
      <c r="DG422" s="144"/>
    </row>
    <row r="423" spans="1:111" s="75" customFormat="1" ht="13.5" customHeight="1">
      <c r="A423" s="192"/>
      <c r="B423" s="86"/>
      <c r="C423" s="351"/>
      <c r="D423" s="323"/>
      <c r="E423" s="355"/>
      <c r="F423" s="54"/>
      <c r="G423" s="351"/>
      <c r="H423" s="206"/>
      <c r="I423" s="209"/>
      <c r="J423" s="208"/>
      <c r="K423" s="246"/>
      <c r="L423" s="87"/>
      <c r="M423" s="352"/>
      <c r="N423" s="354"/>
      <c r="O423" s="181"/>
      <c r="P423" s="182"/>
      <c r="DE423" s="129"/>
      <c r="DG423" s="144"/>
    </row>
    <row r="424" spans="1:111" s="75" customFormat="1" ht="13.5" customHeight="1">
      <c r="A424" s="192"/>
      <c r="B424" s="86"/>
      <c r="C424" s="351"/>
      <c r="D424" s="323"/>
      <c r="E424" s="355"/>
      <c r="F424" s="54"/>
      <c r="G424" s="351"/>
      <c r="H424" s="206"/>
      <c r="I424" s="209"/>
      <c r="J424" s="208"/>
      <c r="K424" s="246"/>
      <c r="L424" s="87"/>
      <c r="M424" s="352"/>
      <c r="N424" s="354"/>
      <c r="O424" s="181"/>
      <c r="P424" s="182"/>
      <c r="DE424" s="129"/>
      <c r="DG424" s="144"/>
    </row>
    <row r="425" spans="1:111" s="75" customFormat="1" ht="13.5" customHeight="1">
      <c r="A425" s="192"/>
      <c r="B425" s="84"/>
      <c r="C425" s="351"/>
      <c r="D425" s="206"/>
      <c r="E425" s="207"/>
      <c r="F425" s="54"/>
      <c r="G425" s="351"/>
      <c r="H425" s="206"/>
      <c r="I425" s="209"/>
      <c r="J425" s="208"/>
      <c r="K425" s="246"/>
      <c r="L425" s="85"/>
      <c r="M425" s="352"/>
      <c r="N425" s="354"/>
      <c r="O425" s="181"/>
      <c r="P425" s="182"/>
      <c r="DE425" s="129"/>
      <c r="DG425" s="144"/>
    </row>
    <row r="426" spans="1:111" s="75" customFormat="1" ht="13.5" customHeight="1">
      <c r="A426" s="192"/>
      <c r="B426" s="86"/>
      <c r="C426" s="351"/>
      <c r="D426" s="323"/>
      <c r="E426" s="355"/>
      <c r="F426" s="54"/>
      <c r="G426" s="351"/>
      <c r="H426" s="206"/>
      <c r="I426" s="209"/>
      <c r="J426" s="208"/>
      <c r="K426" s="246"/>
      <c r="L426" s="87"/>
      <c r="M426" s="352"/>
      <c r="N426" s="354"/>
      <c r="O426" s="181"/>
      <c r="P426" s="182"/>
      <c r="DE426" s="129"/>
      <c r="DG426" s="144"/>
    </row>
    <row r="427" spans="1:111" s="75" customFormat="1" ht="13.5" customHeight="1">
      <c r="A427" s="192"/>
      <c r="B427" s="84"/>
      <c r="C427" s="351"/>
      <c r="D427" s="206"/>
      <c r="E427" s="207"/>
      <c r="F427" s="54"/>
      <c r="G427" s="351"/>
      <c r="H427" s="206"/>
      <c r="I427" s="209"/>
      <c r="J427" s="208"/>
      <c r="K427" s="246"/>
      <c r="L427" s="85"/>
      <c r="M427" s="352"/>
      <c r="N427" s="354"/>
      <c r="O427" s="181"/>
      <c r="P427" s="182"/>
      <c r="DE427" s="129"/>
      <c r="DG427" s="144"/>
    </row>
    <row r="428" spans="1:111" s="75" customFormat="1" ht="6" customHeight="1">
      <c r="A428" s="348"/>
      <c r="B428" s="349"/>
      <c r="C428" s="349"/>
      <c r="D428" s="349"/>
      <c r="E428" s="349"/>
      <c r="F428" s="349"/>
      <c r="G428" s="349"/>
      <c r="H428" s="349"/>
      <c r="I428" s="349"/>
      <c r="J428" s="349"/>
      <c r="K428" s="349"/>
      <c r="L428" s="349"/>
      <c r="M428" s="349"/>
      <c r="N428" s="349"/>
      <c r="O428" s="349"/>
      <c r="P428" s="349"/>
      <c r="DE428" s="129"/>
      <c r="DG428" s="144"/>
    </row>
    <row r="429" spans="1:111" s="75" customFormat="1" ht="6" customHeight="1">
      <c r="A429" s="350"/>
      <c r="B429" s="350"/>
      <c r="C429" s="350"/>
      <c r="D429" s="350"/>
      <c r="E429" s="350"/>
      <c r="F429" s="350"/>
      <c r="G429" s="350"/>
      <c r="H429" s="350"/>
      <c r="I429" s="350"/>
      <c r="J429" s="350"/>
      <c r="K429" s="350"/>
      <c r="L429" s="350"/>
      <c r="M429" s="350"/>
      <c r="N429" s="350"/>
      <c r="O429" s="350"/>
      <c r="P429" s="350"/>
      <c r="DE429" s="129"/>
      <c r="DG429" s="144"/>
    </row>
    <row r="430" spans="1:111" s="75" customFormat="1" ht="21" customHeight="1">
      <c r="A430" s="191">
        <v>3</v>
      </c>
      <c r="B430" s="338" t="s">
        <v>113</v>
      </c>
      <c r="C430" s="339"/>
      <c r="D430" s="340"/>
      <c r="E430" s="341" t="s">
        <v>76</v>
      </c>
      <c r="F430" s="342"/>
      <c r="G430" s="343"/>
      <c r="H430" s="343"/>
      <c r="I430" s="112"/>
      <c r="J430" s="123">
        <v>4</v>
      </c>
      <c r="K430" s="264" t="s">
        <v>112</v>
      </c>
      <c r="L430" s="265"/>
      <c r="M430" s="265"/>
      <c r="N430" s="265"/>
      <c r="O430" s="265"/>
      <c r="P430" s="266"/>
      <c r="DE430" s="129"/>
      <c r="DG430" s="144"/>
    </row>
    <row r="431" spans="1:111" s="75" customFormat="1" ht="12" customHeight="1">
      <c r="A431" s="193"/>
      <c r="B431" s="356"/>
      <c r="C431" s="356"/>
      <c r="D431" s="356"/>
      <c r="E431" s="181"/>
      <c r="F431" s="182"/>
      <c r="G431" s="227"/>
      <c r="H431" s="227"/>
      <c r="I431" s="99"/>
      <c r="J431" s="344"/>
      <c r="K431" s="370"/>
      <c r="L431" s="371"/>
      <c r="M431" s="371"/>
      <c r="N431" s="371"/>
      <c r="O431" s="371"/>
      <c r="P431" s="372"/>
      <c r="DE431" s="129"/>
      <c r="DG431" s="144"/>
    </row>
    <row r="432" spans="1:111" s="75" customFormat="1" ht="12" customHeight="1">
      <c r="A432" s="99"/>
      <c r="B432" s="122"/>
      <c r="C432" s="122"/>
      <c r="D432" s="122"/>
      <c r="E432" s="122"/>
      <c r="F432" s="122"/>
      <c r="G432" s="122"/>
      <c r="H432" s="122"/>
      <c r="I432" s="121"/>
      <c r="J432" s="344"/>
      <c r="K432" s="373"/>
      <c r="L432" s="374"/>
      <c r="M432" s="374"/>
      <c r="N432" s="374"/>
      <c r="O432" s="374"/>
      <c r="P432" s="372"/>
      <c r="DE432" s="129"/>
      <c r="DG432" s="144"/>
    </row>
    <row r="433" spans="1:111" s="75" customFormat="1" ht="12" customHeight="1">
      <c r="A433" s="99"/>
      <c r="B433" s="345" t="s">
        <v>111</v>
      </c>
      <c r="C433" s="345"/>
      <c r="D433" s="345"/>
      <c r="E433" s="345"/>
      <c r="F433" s="345"/>
      <c r="G433" s="345"/>
      <c r="H433" s="345"/>
      <c r="I433" s="121"/>
      <c r="J433" s="344"/>
      <c r="K433" s="373"/>
      <c r="L433" s="374"/>
      <c r="M433" s="374"/>
      <c r="N433" s="374"/>
      <c r="O433" s="374"/>
      <c r="P433" s="372"/>
      <c r="DE433" s="129"/>
      <c r="DG433" s="144"/>
    </row>
    <row r="434" spans="1:111" s="75" customFormat="1" ht="12" customHeight="1">
      <c r="A434" s="99"/>
      <c r="B434" s="345" t="s">
        <v>110</v>
      </c>
      <c r="C434" s="345"/>
      <c r="D434" s="345"/>
      <c r="E434" s="345"/>
      <c r="F434" s="345"/>
      <c r="G434" s="345"/>
      <c r="H434" s="345"/>
      <c r="I434" s="113"/>
      <c r="J434" s="344"/>
      <c r="K434" s="373"/>
      <c r="L434" s="374"/>
      <c r="M434" s="374"/>
      <c r="N434" s="374"/>
      <c r="O434" s="374"/>
      <c r="P434" s="372"/>
      <c r="DE434" s="129"/>
      <c r="DG434" s="144"/>
    </row>
    <row r="435" spans="1:111" s="75" customFormat="1" ht="12" customHeight="1">
      <c r="A435" s="98" t="s">
        <v>73</v>
      </c>
      <c r="B435" s="345" t="s">
        <v>109</v>
      </c>
      <c r="C435" s="345"/>
      <c r="D435" s="345"/>
      <c r="E435" s="345"/>
      <c r="F435" s="345"/>
      <c r="G435" s="345"/>
      <c r="H435" s="345"/>
      <c r="I435" s="121"/>
      <c r="J435" s="344"/>
      <c r="K435" s="373"/>
      <c r="L435" s="374"/>
      <c r="M435" s="374"/>
      <c r="N435" s="374"/>
      <c r="O435" s="374"/>
      <c r="P435" s="372"/>
      <c r="DE435" s="129"/>
      <c r="DG435" s="144"/>
    </row>
    <row r="436" spans="1:111" s="75" customFormat="1" ht="12" customHeight="1">
      <c r="A436" s="98"/>
      <c r="B436" s="346" t="s">
        <v>108</v>
      </c>
      <c r="C436" s="346"/>
      <c r="D436" s="346"/>
      <c r="E436" s="346"/>
      <c r="F436" s="346"/>
      <c r="G436" s="346"/>
      <c r="H436" s="346"/>
      <c r="I436" s="121"/>
      <c r="J436" s="344"/>
      <c r="K436" s="373"/>
      <c r="L436" s="374"/>
      <c r="M436" s="374"/>
      <c r="N436" s="374"/>
      <c r="O436" s="374"/>
      <c r="P436" s="372"/>
      <c r="DE436" s="129"/>
      <c r="DG436" s="144"/>
    </row>
    <row r="437" spans="1:111" s="75" customFormat="1" ht="12" customHeight="1">
      <c r="A437" s="98"/>
      <c r="B437" s="345" t="s">
        <v>107</v>
      </c>
      <c r="C437" s="345"/>
      <c r="D437" s="345"/>
      <c r="E437" s="345"/>
      <c r="F437" s="345"/>
      <c r="G437" s="345"/>
      <c r="H437" s="345"/>
      <c r="I437" s="121"/>
      <c r="J437" s="344"/>
      <c r="K437" s="373"/>
      <c r="L437" s="374"/>
      <c r="M437" s="374"/>
      <c r="N437" s="374"/>
      <c r="O437" s="374"/>
      <c r="P437" s="372"/>
      <c r="DE437" s="129"/>
      <c r="DG437" s="144"/>
    </row>
    <row r="438" spans="1:111" s="75" customFormat="1" ht="12" customHeight="1">
      <c r="A438" s="98"/>
      <c r="B438" s="347" t="s">
        <v>106</v>
      </c>
      <c r="C438" s="347"/>
      <c r="D438" s="347"/>
      <c r="E438" s="347"/>
      <c r="F438" s="347"/>
      <c r="G438" s="347"/>
      <c r="H438" s="347"/>
      <c r="I438" s="121"/>
      <c r="J438" s="344"/>
      <c r="K438" s="373"/>
      <c r="L438" s="374"/>
      <c r="M438" s="374"/>
      <c r="N438" s="374"/>
      <c r="O438" s="374"/>
      <c r="P438" s="372"/>
      <c r="DE438" s="129"/>
      <c r="DG438" s="144"/>
    </row>
    <row r="439" spans="1:111" s="75" customFormat="1" ht="12" customHeight="1">
      <c r="A439" s="98"/>
      <c r="B439" s="345" t="s">
        <v>105</v>
      </c>
      <c r="C439" s="345"/>
      <c r="D439" s="345"/>
      <c r="E439" s="345"/>
      <c r="F439" s="345"/>
      <c r="G439" s="345"/>
      <c r="H439" s="345"/>
      <c r="I439" s="121"/>
      <c r="J439" s="344"/>
      <c r="K439" s="373"/>
      <c r="L439" s="374"/>
      <c r="M439" s="374"/>
      <c r="N439" s="374"/>
      <c r="O439" s="374"/>
      <c r="P439" s="372"/>
      <c r="Q439" s="24"/>
      <c r="R439" s="24"/>
      <c r="S439" s="24"/>
      <c r="T439" s="24"/>
      <c r="U439" s="24"/>
      <c r="V439" s="24"/>
      <c r="W439" s="24"/>
      <c r="X439" s="24"/>
      <c r="Y439" s="24"/>
      <c r="Z439" s="24"/>
      <c r="AA439" s="24"/>
      <c r="DE439" s="129"/>
      <c r="DG439" s="144"/>
    </row>
    <row r="440" spans="1:111" s="75" customFormat="1" ht="12" customHeight="1">
      <c r="A440" s="98"/>
      <c r="B440" s="345" t="s">
        <v>104</v>
      </c>
      <c r="C440" s="345"/>
      <c r="D440" s="345"/>
      <c r="E440" s="345"/>
      <c r="F440" s="345"/>
      <c r="G440" s="345"/>
      <c r="H440" s="345"/>
      <c r="I440" s="121"/>
      <c r="J440" s="344"/>
      <c r="K440" s="373"/>
      <c r="L440" s="374"/>
      <c r="M440" s="374"/>
      <c r="N440" s="374"/>
      <c r="O440" s="374"/>
      <c r="P440" s="372"/>
      <c r="DE440" s="129"/>
      <c r="DG440" s="144"/>
    </row>
    <row r="441" spans="1:111" s="75" customFormat="1" ht="12.75" customHeight="1">
      <c r="A441" s="98"/>
      <c r="B441" s="345" t="s">
        <v>103</v>
      </c>
      <c r="C441" s="345"/>
      <c r="D441" s="345"/>
      <c r="E441" s="345"/>
      <c r="F441" s="345"/>
      <c r="G441" s="345"/>
      <c r="H441" s="345"/>
      <c r="I441" s="121"/>
      <c r="J441" s="344"/>
      <c r="K441" s="373"/>
      <c r="L441" s="374"/>
      <c r="M441" s="374"/>
      <c r="N441" s="374"/>
      <c r="O441" s="374"/>
      <c r="P441" s="372"/>
      <c r="DE441" s="129"/>
      <c r="DG441" s="144"/>
    </row>
    <row r="442" spans="1:111" s="75" customFormat="1" ht="9.75" customHeight="1">
      <c r="A442" s="98"/>
      <c r="B442" s="368" t="s">
        <v>15</v>
      </c>
      <c r="C442" s="368"/>
      <c r="D442" s="368"/>
      <c r="E442" s="368"/>
      <c r="F442" s="368"/>
      <c r="G442" s="368"/>
      <c r="H442" s="368"/>
      <c r="I442" s="121"/>
      <c r="J442" s="344"/>
      <c r="K442" s="373"/>
      <c r="L442" s="374"/>
      <c r="M442" s="374"/>
      <c r="N442" s="374"/>
      <c r="O442" s="374"/>
      <c r="P442" s="372"/>
      <c r="DE442" s="129"/>
      <c r="DG442" s="144"/>
    </row>
    <row r="443" spans="1:111" s="75" customFormat="1" ht="9.75" customHeight="1">
      <c r="A443" s="98"/>
      <c r="B443" s="369" t="s">
        <v>102</v>
      </c>
      <c r="C443" s="369"/>
      <c r="D443" s="369"/>
      <c r="E443" s="369"/>
      <c r="F443" s="369"/>
      <c r="G443" s="369"/>
      <c r="H443" s="369"/>
      <c r="I443" s="121"/>
      <c r="J443" s="344"/>
      <c r="K443" s="373"/>
      <c r="L443" s="374"/>
      <c r="M443" s="374"/>
      <c r="N443" s="374"/>
      <c r="O443" s="374"/>
      <c r="P443" s="372"/>
      <c r="DE443" s="129"/>
      <c r="DG443" s="144"/>
    </row>
    <row r="444" spans="1:111" s="75" customFormat="1" ht="11.25" customHeight="1">
      <c r="A444" s="98"/>
      <c r="B444" s="369" t="s">
        <v>101</v>
      </c>
      <c r="C444" s="369"/>
      <c r="D444" s="369"/>
      <c r="E444" s="369"/>
      <c r="F444" s="369"/>
      <c r="G444" s="369"/>
      <c r="H444" s="369"/>
      <c r="I444" s="121"/>
      <c r="J444" s="326"/>
      <c r="K444" s="375"/>
      <c r="L444" s="376"/>
      <c r="M444" s="376"/>
      <c r="N444" s="376"/>
      <c r="O444" s="376"/>
      <c r="P444" s="377"/>
      <c r="DE444" s="129"/>
      <c r="DG444" s="144"/>
    </row>
    <row r="445" spans="1:111" s="76" customFormat="1" ht="13.5">
      <c r="A445" s="360" t="s">
        <v>121</v>
      </c>
      <c r="B445" s="361"/>
      <c r="C445" s="361"/>
      <c r="D445" s="361"/>
      <c r="E445" s="361"/>
      <c r="F445" s="361"/>
      <c r="G445" s="361"/>
      <c r="H445" s="361"/>
      <c r="I445" s="361"/>
      <c r="J445" s="361"/>
      <c r="K445" s="361"/>
      <c r="L445" s="361"/>
      <c r="M445" s="361"/>
      <c r="N445" s="361"/>
      <c r="O445" s="361"/>
      <c r="P445" s="361"/>
      <c r="DE445" s="145"/>
      <c r="DG445" s="144"/>
    </row>
    <row r="446" spans="1:111" s="75" customFormat="1" ht="12" customHeight="1">
      <c r="A446" s="258" t="s">
        <v>11</v>
      </c>
      <c r="B446" s="259"/>
      <c r="C446" s="362"/>
      <c r="D446" s="363"/>
      <c r="E446" s="258" t="s">
        <v>10</v>
      </c>
      <c r="F446" s="259"/>
      <c r="G446" s="181"/>
      <c r="H446" s="206"/>
      <c r="I446" s="206"/>
      <c r="J446" s="182"/>
      <c r="K446" s="110" t="s">
        <v>64</v>
      </c>
      <c r="L446" s="181"/>
      <c r="M446" s="206"/>
      <c r="N446" s="206"/>
      <c r="O446" s="206"/>
      <c r="P446" s="182"/>
      <c r="DE446" s="129"/>
      <c r="DG446" s="144"/>
    </row>
    <row r="447" spans="1:111" s="75" customFormat="1" ht="12" customHeight="1">
      <c r="A447" s="191">
        <v>1</v>
      </c>
      <c r="B447" s="264" t="s">
        <v>99</v>
      </c>
      <c r="C447" s="265"/>
      <c r="D447" s="265"/>
      <c r="E447" s="265"/>
      <c r="F447" s="266"/>
      <c r="G447" s="194" t="s">
        <v>98</v>
      </c>
      <c r="H447" s="255"/>
      <c r="I447" s="258" t="s">
        <v>120</v>
      </c>
      <c r="J447" s="314"/>
      <c r="K447" s="314"/>
      <c r="L447" s="314"/>
      <c r="M447" s="314"/>
      <c r="N447" s="314"/>
      <c r="O447" s="314"/>
      <c r="P447" s="259"/>
      <c r="DE447" s="129"/>
      <c r="DG447" s="144"/>
    </row>
    <row r="448" spans="1:111" s="75" customFormat="1" ht="12" customHeight="1">
      <c r="A448" s="193"/>
      <c r="B448" s="267"/>
      <c r="C448" s="268"/>
      <c r="D448" s="268"/>
      <c r="E448" s="268"/>
      <c r="F448" s="269"/>
      <c r="G448" s="378"/>
      <c r="H448" s="379"/>
      <c r="I448" s="366"/>
      <c r="J448" s="367"/>
      <c r="K448" s="367"/>
      <c r="L448" s="367"/>
      <c r="M448" s="367"/>
      <c r="N448" s="367"/>
      <c r="O448" s="367"/>
      <c r="P448" s="118" t="s">
        <v>185</v>
      </c>
      <c r="DE448" s="129"/>
      <c r="DG448" s="144"/>
    </row>
    <row r="449" spans="1:111" s="75" customFormat="1" ht="6" customHeight="1">
      <c r="A449" s="119"/>
      <c r="B449" s="119"/>
      <c r="C449" s="119"/>
      <c r="D449" s="119"/>
      <c r="E449" s="119"/>
      <c r="F449" s="119"/>
      <c r="G449" s="119"/>
      <c r="H449" s="119"/>
      <c r="I449" s="119"/>
      <c r="J449" s="119"/>
      <c r="K449" s="119"/>
      <c r="L449" s="119"/>
      <c r="M449" s="99"/>
      <c r="N449" s="99"/>
      <c r="O449" s="99"/>
      <c r="P449" s="99"/>
      <c r="DE449" s="129"/>
      <c r="DG449" s="144"/>
    </row>
    <row r="450" spans="1:111" s="75" customFormat="1" ht="12" customHeight="1">
      <c r="A450" s="191">
        <v>2</v>
      </c>
      <c r="B450" s="198" t="s">
        <v>119</v>
      </c>
      <c r="C450" s="382"/>
      <c r="D450" s="382"/>
      <c r="E450" s="382"/>
      <c r="F450" s="382"/>
      <c r="G450" s="382"/>
      <c r="H450" s="382"/>
      <c r="I450" s="382"/>
      <c r="J450" s="382"/>
      <c r="K450" s="382"/>
      <c r="L450" s="382"/>
      <c r="M450" s="382"/>
      <c r="N450" s="380"/>
      <c r="O450" s="198" t="s">
        <v>81</v>
      </c>
      <c r="P450" s="380"/>
      <c r="DE450" s="129"/>
      <c r="DG450" s="144"/>
    </row>
    <row r="451" spans="1:111" s="75" customFormat="1" ht="12" customHeight="1">
      <c r="A451" s="192"/>
      <c r="B451" s="114" t="s">
        <v>5</v>
      </c>
      <c r="C451" s="357" t="s">
        <v>84</v>
      </c>
      <c r="D451" s="358"/>
      <c r="E451" s="359"/>
      <c r="F451" s="115" t="s">
        <v>118</v>
      </c>
      <c r="G451" s="357" t="s">
        <v>117</v>
      </c>
      <c r="H451" s="358"/>
      <c r="I451" s="383" t="s">
        <v>116</v>
      </c>
      <c r="J451" s="384"/>
      <c r="K451" s="385"/>
      <c r="L451" s="117" t="s">
        <v>115</v>
      </c>
      <c r="M451" s="364" t="s">
        <v>114</v>
      </c>
      <c r="N451" s="365"/>
      <c r="O451" s="200"/>
      <c r="P451" s="381"/>
      <c r="DE451" s="129"/>
      <c r="DF451" s="76" t="str">
        <f>IF(COUNTA(B452:P461)&gt;0,DG451,"")</f>
        <v/>
      </c>
      <c r="DG451" s="144">
        <v>14</v>
      </c>
    </row>
    <row r="452" spans="1:111" s="75" customFormat="1" ht="13.5" customHeight="1">
      <c r="A452" s="192"/>
      <c r="B452" s="86"/>
      <c r="C452" s="351"/>
      <c r="D452" s="323"/>
      <c r="E452" s="355"/>
      <c r="F452" s="54"/>
      <c r="G452" s="351"/>
      <c r="H452" s="206"/>
      <c r="I452" s="209"/>
      <c r="J452" s="208"/>
      <c r="K452" s="246"/>
      <c r="L452" s="87"/>
      <c r="M452" s="352"/>
      <c r="N452" s="354"/>
      <c r="O452" s="181"/>
      <c r="P452" s="182"/>
      <c r="DE452" s="129"/>
      <c r="DG452" s="144"/>
    </row>
    <row r="453" spans="1:111" s="75" customFormat="1" ht="13.5" customHeight="1">
      <c r="A453" s="192"/>
      <c r="B453" s="86"/>
      <c r="C453" s="351"/>
      <c r="D453" s="323"/>
      <c r="E453" s="355"/>
      <c r="F453" s="54"/>
      <c r="G453" s="351"/>
      <c r="H453" s="206"/>
      <c r="I453" s="209"/>
      <c r="J453" s="208"/>
      <c r="K453" s="246"/>
      <c r="L453" s="87"/>
      <c r="M453" s="352"/>
      <c r="N453" s="354"/>
      <c r="O453" s="181"/>
      <c r="P453" s="182"/>
      <c r="DE453" s="129"/>
      <c r="DG453" s="144"/>
    </row>
    <row r="454" spans="1:111" s="75" customFormat="1" ht="13.5" customHeight="1">
      <c r="A454" s="192"/>
      <c r="B454" s="84"/>
      <c r="C454" s="351"/>
      <c r="D454" s="206"/>
      <c r="E454" s="207"/>
      <c r="F454" s="54"/>
      <c r="G454" s="351"/>
      <c r="H454" s="206"/>
      <c r="I454" s="209"/>
      <c r="J454" s="208"/>
      <c r="K454" s="246"/>
      <c r="L454" s="85"/>
      <c r="M454" s="352"/>
      <c r="N454" s="354"/>
      <c r="O454" s="181"/>
      <c r="P454" s="182"/>
      <c r="DE454" s="129"/>
      <c r="DG454" s="144"/>
    </row>
    <row r="455" spans="1:111" s="75" customFormat="1" ht="13.5" customHeight="1">
      <c r="A455" s="192"/>
      <c r="B455" s="86"/>
      <c r="C455" s="351"/>
      <c r="D455" s="323"/>
      <c r="E455" s="355"/>
      <c r="F455" s="54"/>
      <c r="G455" s="351"/>
      <c r="H455" s="206"/>
      <c r="I455" s="209"/>
      <c r="J455" s="208"/>
      <c r="K455" s="246"/>
      <c r="L455" s="87"/>
      <c r="M455" s="352"/>
      <c r="N455" s="354"/>
      <c r="O455" s="181"/>
      <c r="P455" s="182"/>
      <c r="DE455" s="129"/>
      <c r="DG455" s="144"/>
    </row>
    <row r="456" spans="1:111" s="75" customFormat="1" ht="13.5" customHeight="1">
      <c r="A456" s="192"/>
      <c r="B456" s="86"/>
      <c r="C456" s="351"/>
      <c r="D456" s="206"/>
      <c r="E456" s="207"/>
      <c r="F456" s="54"/>
      <c r="G456" s="351"/>
      <c r="H456" s="207"/>
      <c r="I456" s="209"/>
      <c r="J456" s="208"/>
      <c r="K456" s="246"/>
      <c r="L456" s="87"/>
      <c r="M456" s="352"/>
      <c r="N456" s="353"/>
      <c r="O456" s="181"/>
      <c r="P456" s="353"/>
      <c r="DE456" s="129"/>
      <c r="DG456" s="144"/>
    </row>
    <row r="457" spans="1:111" s="75" customFormat="1" ht="13.5" customHeight="1">
      <c r="A457" s="192"/>
      <c r="B457" s="86"/>
      <c r="C457" s="351"/>
      <c r="D457" s="323"/>
      <c r="E457" s="355"/>
      <c r="F457" s="54"/>
      <c r="G457" s="351"/>
      <c r="H457" s="206"/>
      <c r="I457" s="209"/>
      <c r="J457" s="208"/>
      <c r="K457" s="246"/>
      <c r="L457" s="87"/>
      <c r="M457" s="352"/>
      <c r="N457" s="354"/>
      <c r="O457" s="181"/>
      <c r="P457" s="182"/>
      <c r="DE457" s="129"/>
      <c r="DG457" s="144"/>
    </row>
    <row r="458" spans="1:111" s="75" customFormat="1" ht="13.5" customHeight="1">
      <c r="A458" s="192"/>
      <c r="B458" s="86"/>
      <c r="C458" s="351"/>
      <c r="D458" s="323"/>
      <c r="E458" s="355"/>
      <c r="F458" s="54"/>
      <c r="G458" s="351"/>
      <c r="H458" s="206"/>
      <c r="I458" s="209"/>
      <c r="J458" s="208"/>
      <c r="K458" s="246"/>
      <c r="L458" s="87"/>
      <c r="M458" s="352"/>
      <c r="N458" s="354"/>
      <c r="O458" s="181"/>
      <c r="P458" s="182"/>
      <c r="DE458" s="129"/>
      <c r="DG458" s="144"/>
    </row>
    <row r="459" spans="1:111" s="75" customFormat="1" ht="13.5" customHeight="1">
      <c r="A459" s="192"/>
      <c r="B459" s="84"/>
      <c r="C459" s="351"/>
      <c r="D459" s="206"/>
      <c r="E459" s="207"/>
      <c r="F459" s="54"/>
      <c r="G459" s="351"/>
      <c r="H459" s="206"/>
      <c r="I459" s="209"/>
      <c r="J459" s="208"/>
      <c r="K459" s="246"/>
      <c r="L459" s="85"/>
      <c r="M459" s="352"/>
      <c r="N459" s="354"/>
      <c r="O459" s="181"/>
      <c r="P459" s="182"/>
      <c r="DE459" s="129"/>
      <c r="DG459" s="144"/>
    </row>
    <row r="460" spans="1:111" s="75" customFormat="1" ht="13.5" customHeight="1">
      <c r="A460" s="192"/>
      <c r="B460" s="86"/>
      <c r="C460" s="351"/>
      <c r="D460" s="323"/>
      <c r="E460" s="355"/>
      <c r="F460" s="54"/>
      <c r="G460" s="351"/>
      <c r="H460" s="206"/>
      <c r="I460" s="209"/>
      <c r="J460" s="208"/>
      <c r="K460" s="246"/>
      <c r="L460" s="87"/>
      <c r="M460" s="352"/>
      <c r="N460" s="354"/>
      <c r="O460" s="181"/>
      <c r="P460" s="182"/>
      <c r="DE460" s="129"/>
      <c r="DG460" s="144"/>
    </row>
    <row r="461" spans="1:111" s="75" customFormat="1" ht="13.5" customHeight="1">
      <c r="A461" s="192"/>
      <c r="B461" s="84"/>
      <c r="C461" s="351"/>
      <c r="D461" s="206"/>
      <c r="E461" s="207"/>
      <c r="F461" s="54"/>
      <c r="G461" s="351"/>
      <c r="H461" s="206"/>
      <c r="I461" s="209"/>
      <c r="J461" s="208"/>
      <c r="K461" s="246"/>
      <c r="L461" s="85"/>
      <c r="M461" s="352"/>
      <c r="N461" s="354"/>
      <c r="O461" s="181"/>
      <c r="P461" s="182"/>
      <c r="DE461" s="129"/>
      <c r="DG461" s="144"/>
    </row>
    <row r="462" spans="1:111" s="75" customFormat="1" ht="6" customHeight="1">
      <c r="A462" s="348"/>
      <c r="B462" s="349"/>
      <c r="C462" s="349"/>
      <c r="D462" s="349"/>
      <c r="E462" s="349"/>
      <c r="F462" s="349"/>
      <c r="G462" s="349"/>
      <c r="H462" s="349"/>
      <c r="I462" s="349"/>
      <c r="J462" s="349"/>
      <c r="K462" s="349"/>
      <c r="L462" s="349"/>
      <c r="M462" s="349"/>
      <c r="N462" s="349"/>
      <c r="O462" s="349"/>
      <c r="P462" s="349"/>
      <c r="DE462" s="129"/>
      <c r="DG462" s="144"/>
    </row>
    <row r="463" spans="1:111" s="75" customFormat="1" ht="6" customHeight="1">
      <c r="A463" s="350"/>
      <c r="B463" s="350"/>
      <c r="C463" s="350"/>
      <c r="D463" s="350"/>
      <c r="E463" s="350"/>
      <c r="F463" s="350"/>
      <c r="G463" s="350"/>
      <c r="H463" s="350"/>
      <c r="I463" s="350"/>
      <c r="J463" s="350"/>
      <c r="K463" s="350"/>
      <c r="L463" s="350"/>
      <c r="M463" s="350"/>
      <c r="N463" s="350"/>
      <c r="O463" s="350"/>
      <c r="P463" s="350"/>
      <c r="DE463" s="129"/>
      <c r="DG463" s="144"/>
    </row>
    <row r="464" spans="1:111" s="75" customFormat="1" ht="21" customHeight="1">
      <c r="A464" s="191">
        <v>3</v>
      </c>
      <c r="B464" s="338" t="s">
        <v>113</v>
      </c>
      <c r="C464" s="339"/>
      <c r="D464" s="340"/>
      <c r="E464" s="341" t="s">
        <v>76</v>
      </c>
      <c r="F464" s="342"/>
      <c r="G464" s="343"/>
      <c r="H464" s="343"/>
      <c r="I464" s="112"/>
      <c r="J464" s="123">
        <v>4</v>
      </c>
      <c r="K464" s="264" t="s">
        <v>112</v>
      </c>
      <c r="L464" s="265"/>
      <c r="M464" s="265"/>
      <c r="N464" s="265"/>
      <c r="O464" s="265"/>
      <c r="P464" s="266"/>
      <c r="DE464" s="129"/>
      <c r="DG464" s="144"/>
    </row>
    <row r="465" spans="1:111" s="75" customFormat="1" ht="12" customHeight="1">
      <c r="A465" s="193"/>
      <c r="B465" s="356"/>
      <c r="C465" s="356"/>
      <c r="D465" s="356"/>
      <c r="E465" s="181"/>
      <c r="F465" s="182"/>
      <c r="G465" s="227"/>
      <c r="H465" s="227"/>
      <c r="I465" s="99"/>
      <c r="J465" s="344"/>
      <c r="K465" s="370"/>
      <c r="L465" s="371"/>
      <c r="M465" s="371"/>
      <c r="N465" s="371"/>
      <c r="O465" s="371"/>
      <c r="P465" s="372"/>
      <c r="DE465" s="129"/>
      <c r="DG465" s="144"/>
    </row>
    <row r="466" spans="1:111" s="75" customFormat="1" ht="12" customHeight="1">
      <c r="A466" s="99"/>
      <c r="B466" s="122"/>
      <c r="C466" s="122"/>
      <c r="D466" s="122"/>
      <c r="E466" s="122"/>
      <c r="F466" s="122"/>
      <c r="G466" s="122"/>
      <c r="H466" s="122"/>
      <c r="I466" s="121"/>
      <c r="J466" s="344"/>
      <c r="K466" s="373"/>
      <c r="L466" s="374"/>
      <c r="M466" s="374"/>
      <c r="N466" s="374"/>
      <c r="O466" s="374"/>
      <c r="P466" s="372"/>
      <c r="DE466" s="129"/>
      <c r="DG466" s="144"/>
    </row>
    <row r="467" spans="1:111" s="75" customFormat="1" ht="12" customHeight="1">
      <c r="A467" s="99"/>
      <c r="B467" s="345" t="s">
        <v>111</v>
      </c>
      <c r="C467" s="345"/>
      <c r="D467" s="345"/>
      <c r="E467" s="345"/>
      <c r="F467" s="345"/>
      <c r="G467" s="345"/>
      <c r="H467" s="345"/>
      <c r="I467" s="121"/>
      <c r="J467" s="344"/>
      <c r="K467" s="373"/>
      <c r="L467" s="374"/>
      <c r="M467" s="374"/>
      <c r="N467" s="374"/>
      <c r="O467" s="374"/>
      <c r="P467" s="372"/>
      <c r="DE467" s="129"/>
      <c r="DG467" s="144"/>
    </row>
    <row r="468" spans="1:111" s="75" customFormat="1" ht="12" customHeight="1">
      <c r="A468" s="99"/>
      <c r="B468" s="345" t="s">
        <v>110</v>
      </c>
      <c r="C468" s="345"/>
      <c r="D468" s="345"/>
      <c r="E468" s="345"/>
      <c r="F468" s="345"/>
      <c r="G468" s="345"/>
      <c r="H468" s="345"/>
      <c r="I468" s="113"/>
      <c r="J468" s="344"/>
      <c r="K468" s="373"/>
      <c r="L468" s="374"/>
      <c r="M468" s="374"/>
      <c r="N468" s="374"/>
      <c r="O468" s="374"/>
      <c r="P468" s="372"/>
      <c r="DE468" s="129"/>
      <c r="DG468" s="144"/>
    </row>
    <row r="469" spans="1:111" s="75" customFormat="1" ht="12" customHeight="1">
      <c r="A469" s="98" t="s">
        <v>73</v>
      </c>
      <c r="B469" s="345" t="s">
        <v>109</v>
      </c>
      <c r="C469" s="345"/>
      <c r="D469" s="345"/>
      <c r="E469" s="345"/>
      <c r="F469" s="345"/>
      <c r="G469" s="345"/>
      <c r="H469" s="345"/>
      <c r="I469" s="121"/>
      <c r="J469" s="344"/>
      <c r="K469" s="373"/>
      <c r="L469" s="374"/>
      <c r="M469" s="374"/>
      <c r="N469" s="374"/>
      <c r="O469" s="374"/>
      <c r="P469" s="372"/>
      <c r="DE469" s="129"/>
      <c r="DG469" s="144"/>
    </row>
    <row r="470" spans="1:111" s="75" customFormat="1" ht="12" customHeight="1">
      <c r="A470" s="98"/>
      <c r="B470" s="346" t="s">
        <v>108</v>
      </c>
      <c r="C470" s="346"/>
      <c r="D470" s="346"/>
      <c r="E470" s="346"/>
      <c r="F470" s="346"/>
      <c r="G470" s="346"/>
      <c r="H470" s="346"/>
      <c r="I470" s="121"/>
      <c r="J470" s="344"/>
      <c r="K470" s="373"/>
      <c r="L470" s="374"/>
      <c r="M470" s="374"/>
      <c r="N470" s="374"/>
      <c r="O470" s="374"/>
      <c r="P470" s="372"/>
      <c r="DE470" s="129"/>
      <c r="DG470" s="144"/>
    </row>
    <row r="471" spans="1:111" s="75" customFormat="1" ht="12" customHeight="1">
      <c r="A471" s="98"/>
      <c r="B471" s="345" t="s">
        <v>107</v>
      </c>
      <c r="C471" s="345"/>
      <c r="D471" s="345"/>
      <c r="E471" s="345"/>
      <c r="F471" s="345"/>
      <c r="G471" s="345"/>
      <c r="H471" s="345"/>
      <c r="I471" s="121"/>
      <c r="J471" s="344"/>
      <c r="K471" s="373"/>
      <c r="L471" s="374"/>
      <c r="M471" s="374"/>
      <c r="N471" s="374"/>
      <c r="O471" s="374"/>
      <c r="P471" s="372"/>
      <c r="DE471" s="129"/>
      <c r="DG471" s="144"/>
    </row>
    <row r="472" spans="1:111" s="75" customFormat="1" ht="12" customHeight="1">
      <c r="A472" s="98"/>
      <c r="B472" s="347" t="s">
        <v>106</v>
      </c>
      <c r="C472" s="347"/>
      <c r="D472" s="347"/>
      <c r="E472" s="347"/>
      <c r="F472" s="347"/>
      <c r="G472" s="347"/>
      <c r="H472" s="347"/>
      <c r="I472" s="121"/>
      <c r="J472" s="344"/>
      <c r="K472" s="373"/>
      <c r="L472" s="374"/>
      <c r="M472" s="374"/>
      <c r="N472" s="374"/>
      <c r="O472" s="374"/>
      <c r="P472" s="372"/>
      <c r="DE472" s="129"/>
      <c r="DG472" s="144"/>
    </row>
    <row r="473" spans="1:111" s="75" customFormat="1" ht="12" customHeight="1">
      <c r="A473" s="98"/>
      <c r="B473" s="345" t="s">
        <v>105</v>
      </c>
      <c r="C473" s="345"/>
      <c r="D473" s="345"/>
      <c r="E473" s="345"/>
      <c r="F473" s="345"/>
      <c r="G473" s="345"/>
      <c r="H473" s="345"/>
      <c r="I473" s="121"/>
      <c r="J473" s="344"/>
      <c r="K473" s="373"/>
      <c r="L473" s="374"/>
      <c r="M473" s="374"/>
      <c r="N473" s="374"/>
      <c r="O473" s="374"/>
      <c r="P473" s="372"/>
      <c r="Q473" s="24"/>
      <c r="R473" s="24"/>
      <c r="S473" s="24"/>
      <c r="T473" s="24"/>
      <c r="U473" s="24"/>
      <c r="V473" s="24"/>
      <c r="W473" s="24"/>
      <c r="X473" s="24"/>
      <c r="Y473" s="24"/>
      <c r="Z473" s="24"/>
      <c r="AA473" s="24"/>
      <c r="DE473" s="129"/>
      <c r="DG473" s="144"/>
    </row>
    <row r="474" spans="1:111" s="75" customFormat="1" ht="12" customHeight="1">
      <c r="A474" s="98"/>
      <c r="B474" s="345" t="s">
        <v>104</v>
      </c>
      <c r="C474" s="345"/>
      <c r="D474" s="345"/>
      <c r="E474" s="345"/>
      <c r="F474" s="345"/>
      <c r="G474" s="345"/>
      <c r="H474" s="345"/>
      <c r="I474" s="121"/>
      <c r="J474" s="344"/>
      <c r="K474" s="373"/>
      <c r="L474" s="374"/>
      <c r="M474" s="374"/>
      <c r="N474" s="374"/>
      <c r="O474" s="374"/>
      <c r="P474" s="372"/>
      <c r="DE474" s="129"/>
      <c r="DG474" s="144"/>
    </row>
    <row r="475" spans="1:111" s="75" customFormat="1" ht="12.75" customHeight="1">
      <c r="A475" s="98"/>
      <c r="B475" s="345" t="s">
        <v>103</v>
      </c>
      <c r="C475" s="345"/>
      <c r="D475" s="345"/>
      <c r="E475" s="345"/>
      <c r="F475" s="345"/>
      <c r="G475" s="345"/>
      <c r="H475" s="345"/>
      <c r="I475" s="121"/>
      <c r="J475" s="344"/>
      <c r="K475" s="373"/>
      <c r="L475" s="374"/>
      <c r="M475" s="374"/>
      <c r="N475" s="374"/>
      <c r="O475" s="374"/>
      <c r="P475" s="372"/>
      <c r="DE475" s="129"/>
      <c r="DG475" s="144"/>
    </row>
    <row r="476" spans="1:111" s="75" customFormat="1" ht="9.75" customHeight="1">
      <c r="A476" s="98"/>
      <c r="B476" s="368" t="s">
        <v>15</v>
      </c>
      <c r="C476" s="368"/>
      <c r="D476" s="368"/>
      <c r="E476" s="368"/>
      <c r="F476" s="368"/>
      <c r="G476" s="368"/>
      <c r="H476" s="368"/>
      <c r="I476" s="121"/>
      <c r="J476" s="344"/>
      <c r="K476" s="373"/>
      <c r="L476" s="374"/>
      <c r="M476" s="374"/>
      <c r="N476" s="374"/>
      <c r="O476" s="374"/>
      <c r="P476" s="372"/>
      <c r="DE476" s="129"/>
      <c r="DG476" s="144"/>
    </row>
    <row r="477" spans="1:111" s="75" customFormat="1" ht="9.75" customHeight="1">
      <c r="A477" s="98"/>
      <c r="B477" s="369" t="s">
        <v>102</v>
      </c>
      <c r="C477" s="369"/>
      <c r="D477" s="369"/>
      <c r="E477" s="369"/>
      <c r="F477" s="369"/>
      <c r="G477" s="369"/>
      <c r="H477" s="369"/>
      <c r="I477" s="121"/>
      <c r="J477" s="344"/>
      <c r="K477" s="373"/>
      <c r="L477" s="374"/>
      <c r="M477" s="374"/>
      <c r="N477" s="374"/>
      <c r="O477" s="374"/>
      <c r="P477" s="372"/>
      <c r="DE477" s="129"/>
      <c r="DG477" s="144"/>
    </row>
    <row r="478" spans="1:111" s="75" customFormat="1" ht="11.25" customHeight="1">
      <c r="A478" s="98"/>
      <c r="B478" s="369" t="s">
        <v>101</v>
      </c>
      <c r="C478" s="369"/>
      <c r="D478" s="369"/>
      <c r="E478" s="369"/>
      <c r="F478" s="369"/>
      <c r="G478" s="369"/>
      <c r="H478" s="369"/>
      <c r="I478" s="121"/>
      <c r="J478" s="326"/>
      <c r="K478" s="375"/>
      <c r="L478" s="376"/>
      <c r="M478" s="376"/>
      <c r="N478" s="376"/>
      <c r="O478" s="376"/>
      <c r="P478" s="377"/>
      <c r="DE478" s="129"/>
      <c r="DG478" s="144"/>
    </row>
    <row r="479" spans="1:111" s="76" customFormat="1" ht="13.5">
      <c r="A479" s="360" t="s">
        <v>121</v>
      </c>
      <c r="B479" s="361"/>
      <c r="C479" s="361"/>
      <c r="D479" s="361"/>
      <c r="E479" s="361"/>
      <c r="F479" s="361"/>
      <c r="G479" s="361"/>
      <c r="H479" s="361"/>
      <c r="I479" s="361"/>
      <c r="J479" s="361"/>
      <c r="K479" s="361"/>
      <c r="L479" s="361"/>
      <c r="M479" s="361"/>
      <c r="N479" s="361"/>
      <c r="O479" s="361"/>
      <c r="P479" s="361"/>
      <c r="DE479" s="145"/>
      <c r="DG479" s="144"/>
    </row>
    <row r="480" spans="1:111" s="75" customFormat="1" ht="12" customHeight="1">
      <c r="A480" s="258" t="s">
        <v>11</v>
      </c>
      <c r="B480" s="259"/>
      <c r="C480" s="362"/>
      <c r="D480" s="363"/>
      <c r="E480" s="258" t="s">
        <v>10</v>
      </c>
      <c r="F480" s="259"/>
      <c r="G480" s="181"/>
      <c r="H480" s="206"/>
      <c r="I480" s="206"/>
      <c r="J480" s="182"/>
      <c r="K480" s="110" t="s">
        <v>64</v>
      </c>
      <c r="L480" s="181"/>
      <c r="M480" s="206"/>
      <c r="N480" s="206"/>
      <c r="O480" s="206"/>
      <c r="P480" s="182"/>
      <c r="DE480" s="129"/>
      <c r="DG480" s="144"/>
    </row>
    <row r="481" spans="1:111" s="75" customFormat="1" ht="12" customHeight="1">
      <c r="A481" s="191">
        <v>1</v>
      </c>
      <c r="B481" s="264" t="s">
        <v>99</v>
      </c>
      <c r="C481" s="265"/>
      <c r="D481" s="265"/>
      <c r="E481" s="265"/>
      <c r="F481" s="266"/>
      <c r="G481" s="194" t="s">
        <v>98</v>
      </c>
      <c r="H481" s="255"/>
      <c r="I481" s="258" t="s">
        <v>120</v>
      </c>
      <c r="J481" s="314"/>
      <c r="K481" s="314"/>
      <c r="L481" s="314"/>
      <c r="M481" s="314"/>
      <c r="N481" s="314"/>
      <c r="O481" s="314"/>
      <c r="P481" s="259"/>
      <c r="DE481" s="129"/>
      <c r="DG481" s="144"/>
    </row>
    <row r="482" spans="1:111" s="75" customFormat="1" ht="12" customHeight="1">
      <c r="A482" s="193"/>
      <c r="B482" s="267"/>
      <c r="C482" s="268"/>
      <c r="D482" s="268"/>
      <c r="E482" s="268"/>
      <c r="F482" s="269"/>
      <c r="G482" s="378"/>
      <c r="H482" s="379"/>
      <c r="I482" s="366"/>
      <c r="J482" s="367"/>
      <c r="K482" s="367"/>
      <c r="L482" s="367"/>
      <c r="M482" s="367"/>
      <c r="N482" s="367"/>
      <c r="O482" s="367"/>
      <c r="P482" s="118" t="s">
        <v>185</v>
      </c>
      <c r="DE482" s="129"/>
      <c r="DG482" s="144"/>
    </row>
    <row r="483" spans="1:111" s="75" customFormat="1" ht="6" customHeight="1">
      <c r="A483" s="119"/>
      <c r="B483" s="119"/>
      <c r="C483" s="119"/>
      <c r="D483" s="119"/>
      <c r="E483" s="119"/>
      <c r="F483" s="119"/>
      <c r="G483" s="119"/>
      <c r="H483" s="119"/>
      <c r="I483" s="119"/>
      <c r="J483" s="119"/>
      <c r="K483" s="119"/>
      <c r="L483" s="119"/>
      <c r="M483" s="99"/>
      <c r="N483" s="99"/>
      <c r="O483" s="99"/>
      <c r="P483" s="99"/>
      <c r="DE483" s="129"/>
      <c r="DG483" s="144"/>
    </row>
    <row r="484" spans="1:111" s="75" customFormat="1" ht="12" customHeight="1">
      <c r="A484" s="191">
        <v>2</v>
      </c>
      <c r="B484" s="198" t="s">
        <v>119</v>
      </c>
      <c r="C484" s="382"/>
      <c r="D484" s="382"/>
      <c r="E484" s="382"/>
      <c r="F484" s="382"/>
      <c r="G484" s="382"/>
      <c r="H484" s="382"/>
      <c r="I484" s="382"/>
      <c r="J484" s="382"/>
      <c r="K484" s="382"/>
      <c r="L484" s="382"/>
      <c r="M484" s="382"/>
      <c r="N484" s="380"/>
      <c r="O484" s="198" t="s">
        <v>81</v>
      </c>
      <c r="P484" s="380"/>
      <c r="DE484" s="129"/>
      <c r="DG484" s="144"/>
    </row>
    <row r="485" spans="1:111" s="75" customFormat="1" ht="12" customHeight="1">
      <c r="A485" s="192"/>
      <c r="B485" s="114" t="s">
        <v>5</v>
      </c>
      <c r="C485" s="357" t="s">
        <v>84</v>
      </c>
      <c r="D485" s="358"/>
      <c r="E485" s="359"/>
      <c r="F485" s="115" t="s">
        <v>118</v>
      </c>
      <c r="G485" s="357" t="s">
        <v>117</v>
      </c>
      <c r="H485" s="358"/>
      <c r="I485" s="383" t="s">
        <v>116</v>
      </c>
      <c r="J485" s="384"/>
      <c r="K485" s="385"/>
      <c r="L485" s="117" t="s">
        <v>115</v>
      </c>
      <c r="M485" s="364" t="s">
        <v>114</v>
      </c>
      <c r="N485" s="365"/>
      <c r="O485" s="200"/>
      <c r="P485" s="381"/>
      <c r="DE485" s="129"/>
      <c r="DF485" s="76" t="str">
        <f>IF(COUNTA(B486:P495)&gt;0,DG485,"")</f>
        <v/>
      </c>
      <c r="DG485" s="144">
        <v>15</v>
      </c>
    </row>
    <row r="486" spans="1:111" s="75" customFormat="1" ht="13.5" customHeight="1">
      <c r="A486" s="192"/>
      <c r="B486" s="86"/>
      <c r="C486" s="351"/>
      <c r="D486" s="323"/>
      <c r="E486" s="355"/>
      <c r="F486" s="54"/>
      <c r="G486" s="351"/>
      <c r="H486" s="206"/>
      <c r="I486" s="209"/>
      <c r="J486" s="208"/>
      <c r="K486" s="246"/>
      <c r="L486" s="87"/>
      <c r="M486" s="352"/>
      <c r="N486" s="354"/>
      <c r="O486" s="181"/>
      <c r="P486" s="182"/>
      <c r="DE486" s="129"/>
      <c r="DG486" s="144"/>
    </row>
    <row r="487" spans="1:111" s="75" customFormat="1" ht="13.5" customHeight="1">
      <c r="A487" s="192"/>
      <c r="B487" s="86"/>
      <c r="C487" s="351"/>
      <c r="D487" s="323"/>
      <c r="E487" s="355"/>
      <c r="F487" s="54"/>
      <c r="G487" s="351"/>
      <c r="H487" s="206"/>
      <c r="I487" s="209"/>
      <c r="J487" s="208"/>
      <c r="K487" s="246"/>
      <c r="L487" s="87"/>
      <c r="M487" s="352"/>
      <c r="N487" s="354"/>
      <c r="O487" s="181"/>
      <c r="P487" s="182"/>
      <c r="DE487" s="129"/>
      <c r="DG487" s="144"/>
    </row>
    <row r="488" spans="1:111" s="75" customFormat="1" ht="13.5" customHeight="1">
      <c r="A488" s="192"/>
      <c r="B488" s="84"/>
      <c r="C488" s="351"/>
      <c r="D488" s="206"/>
      <c r="E488" s="207"/>
      <c r="F488" s="54"/>
      <c r="G488" s="351"/>
      <c r="H488" s="206"/>
      <c r="I488" s="209"/>
      <c r="J488" s="208"/>
      <c r="K488" s="246"/>
      <c r="L488" s="85"/>
      <c r="M488" s="352"/>
      <c r="N488" s="354"/>
      <c r="O488" s="181"/>
      <c r="P488" s="182"/>
      <c r="DE488" s="129"/>
      <c r="DG488" s="144"/>
    </row>
    <row r="489" spans="1:111" s="75" customFormat="1" ht="13.5" customHeight="1">
      <c r="A489" s="192"/>
      <c r="B489" s="86"/>
      <c r="C489" s="351"/>
      <c r="D489" s="323"/>
      <c r="E489" s="355"/>
      <c r="F489" s="54"/>
      <c r="G489" s="351"/>
      <c r="H489" s="206"/>
      <c r="I489" s="209"/>
      <c r="J489" s="208"/>
      <c r="K489" s="246"/>
      <c r="L489" s="87"/>
      <c r="M489" s="352"/>
      <c r="N489" s="354"/>
      <c r="O489" s="181"/>
      <c r="P489" s="182"/>
      <c r="DE489" s="129"/>
      <c r="DG489" s="144"/>
    </row>
    <row r="490" spans="1:111" s="75" customFormat="1" ht="13.5" customHeight="1">
      <c r="A490" s="192"/>
      <c r="B490" s="86"/>
      <c r="C490" s="351"/>
      <c r="D490" s="206"/>
      <c r="E490" s="207"/>
      <c r="F490" s="54"/>
      <c r="G490" s="351"/>
      <c r="H490" s="207"/>
      <c r="I490" s="209"/>
      <c r="J490" s="208"/>
      <c r="K490" s="246"/>
      <c r="L490" s="87"/>
      <c r="M490" s="352"/>
      <c r="N490" s="353"/>
      <c r="O490" s="181"/>
      <c r="P490" s="353"/>
      <c r="DE490" s="129"/>
      <c r="DG490" s="144"/>
    </row>
    <row r="491" spans="1:111" s="75" customFormat="1" ht="13.5" customHeight="1">
      <c r="A491" s="192"/>
      <c r="B491" s="86"/>
      <c r="C491" s="351"/>
      <c r="D491" s="323"/>
      <c r="E491" s="355"/>
      <c r="F491" s="54"/>
      <c r="G491" s="351"/>
      <c r="H491" s="206"/>
      <c r="I491" s="209"/>
      <c r="J491" s="208"/>
      <c r="K491" s="246"/>
      <c r="L491" s="87"/>
      <c r="M491" s="352"/>
      <c r="N491" s="354"/>
      <c r="O491" s="181"/>
      <c r="P491" s="182"/>
      <c r="DE491" s="129"/>
      <c r="DG491" s="144"/>
    </row>
    <row r="492" spans="1:111" s="75" customFormat="1" ht="13.5" customHeight="1">
      <c r="A492" s="192"/>
      <c r="B492" s="86"/>
      <c r="C492" s="351"/>
      <c r="D492" s="323"/>
      <c r="E492" s="355"/>
      <c r="F492" s="54"/>
      <c r="G492" s="351"/>
      <c r="H492" s="206"/>
      <c r="I492" s="209"/>
      <c r="J492" s="208"/>
      <c r="K492" s="246"/>
      <c r="L492" s="87"/>
      <c r="M492" s="352"/>
      <c r="N492" s="354"/>
      <c r="O492" s="181"/>
      <c r="P492" s="182"/>
      <c r="DE492" s="129"/>
      <c r="DG492" s="144"/>
    </row>
    <row r="493" spans="1:111" s="75" customFormat="1" ht="13.5" customHeight="1">
      <c r="A493" s="192"/>
      <c r="B493" s="84"/>
      <c r="C493" s="351"/>
      <c r="D493" s="206"/>
      <c r="E493" s="207"/>
      <c r="F493" s="54"/>
      <c r="G493" s="351"/>
      <c r="H493" s="206"/>
      <c r="I493" s="209"/>
      <c r="J493" s="208"/>
      <c r="K493" s="246"/>
      <c r="L493" s="85"/>
      <c r="M493" s="352"/>
      <c r="N493" s="354"/>
      <c r="O493" s="181"/>
      <c r="P493" s="182"/>
      <c r="DE493" s="129"/>
      <c r="DG493" s="144"/>
    </row>
    <row r="494" spans="1:111" s="75" customFormat="1" ht="13.5" customHeight="1">
      <c r="A494" s="192"/>
      <c r="B494" s="86"/>
      <c r="C494" s="351"/>
      <c r="D494" s="323"/>
      <c r="E494" s="355"/>
      <c r="F494" s="54"/>
      <c r="G494" s="351"/>
      <c r="H494" s="206"/>
      <c r="I494" s="209"/>
      <c r="J494" s="208"/>
      <c r="K494" s="246"/>
      <c r="L494" s="87"/>
      <c r="M494" s="352"/>
      <c r="N494" s="354"/>
      <c r="O494" s="181"/>
      <c r="P494" s="182"/>
      <c r="DE494" s="129"/>
      <c r="DG494" s="144"/>
    </row>
    <row r="495" spans="1:111" s="75" customFormat="1" ht="13.5" customHeight="1">
      <c r="A495" s="192"/>
      <c r="B495" s="84"/>
      <c r="C495" s="351"/>
      <c r="D495" s="206"/>
      <c r="E495" s="207"/>
      <c r="F495" s="54"/>
      <c r="G495" s="351"/>
      <c r="H495" s="206"/>
      <c r="I495" s="209"/>
      <c r="J495" s="208"/>
      <c r="K495" s="246"/>
      <c r="L495" s="85"/>
      <c r="M495" s="352"/>
      <c r="N495" s="354"/>
      <c r="O495" s="181"/>
      <c r="P495" s="182"/>
      <c r="DE495" s="129"/>
      <c r="DG495" s="144"/>
    </row>
    <row r="496" spans="1:111" s="75" customFormat="1" ht="6" customHeight="1">
      <c r="A496" s="348"/>
      <c r="B496" s="349"/>
      <c r="C496" s="349"/>
      <c r="D496" s="349"/>
      <c r="E496" s="349"/>
      <c r="F496" s="349"/>
      <c r="G496" s="349"/>
      <c r="H496" s="349"/>
      <c r="I496" s="349"/>
      <c r="J496" s="349"/>
      <c r="K496" s="349"/>
      <c r="L496" s="349"/>
      <c r="M496" s="349"/>
      <c r="N496" s="349"/>
      <c r="O496" s="349"/>
      <c r="P496" s="349"/>
      <c r="DE496" s="129"/>
      <c r="DG496" s="144"/>
    </row>
    <row r="497" spans="1:111" s="75" customFormat="1" ht="6" customHeight="1">
      <c r="A497" s="350"/>
      <c r="B497" s="350"/>
      <c r="C497" s="350"/>
      <c r="D497" s="350"/>
      <c r="E497" s="350"/>
      <c r="F497" s="350"/>
      <c r="G497" s="350"/>
      <c r="H497" s="350"/>
      <c r="I497" s="350"/>
      <c r="J497" s="350"/>
      <c r="K497" s="350"/>
      <c r="L497" s="350"/>
      <c r="M497" s="350"/>
      <c r="N497" s="350"/>
      <c r="O497" s="350"/>
      <c r="P497" s="350"/>
      <c r="DE497" s="129"/>
      <c r="DG497" s="144"/>
    </row>
    <row r="498" spans="1:111" s="75" customFormat="1" ht="21" customHeight="1">
      <c r="A498" s="191">
        <v>3</v>
      </c>
      <c r="B498" s="338" t="s">
        <v>113</v>
      </c>
      <c r="C498" s="339"/>
      <c r="D498" s="340"/>
      <c r="E498" s="341" t="s">
        <v>76</v>
      </c>
      <c r="F498" s="342"/>
      <c r="G498" s="343"/>
      <c r="H498" s="343"/>
      <c r="I498" s="112"/>
      <c r="J498" s="123">
        <v>4</v>
      </c>
      <c r="K498" s="264" t="s">
        <v>112</v>
      </c>
      <c r="L498" s="265"/>
      <c r="M498" s="265"/>
      <c r="N498" s="265"/>
      <c r="O498" s="265"/>
      <c r="P498" s="266"/>
      <c r="DE498" s="129"/>
      <c r="DG498" s="144"/>
    </row>
    <row r="499" spans="1:111" s="75" customFormat="1" ht="12" customHeight="1">
      <c r="A499" s="193"/>
      <c r="B499" s="356"/>
      <c r="C499" s="356"/>
      <c r="D499" s="356"/>
      <c r="E499" s="181"/>
      <c r="F499" s="182"/>
      <c r="G499" s="227"/>
      <c r="H499" s="227"/>
      <c r="I499" s="99"/>
      <c r="J499" s="344"/>
      <c r="K499" s="370"/>
      <c r="L499" s="371"/>
      <c r="M499" s="371"/>
      <c r="N499" s="371"/>
      <c r="O499" s="371"/>
      <c r="P499" s="372"/>
      <c r="DE499" s="129"/>
      <c r="DG499" s="144"/>
    </row>
    <row r="500" spans="1:111" s="75" customFormat="1" ht="12" customHeight="1">
      <c r="A500" s="99"/>
      <c r="B500" s="122"/>
      <c r="C500" s="122"/>
      <c r="D500" s="122"/>
      <c r="E500" s="122"/>
      <c r="F500" s="122"/>
      <c r="G500" s="122"/>
      <c r="H500" s="122"/>
      <c r="I500" s="121"/>
      <c r="J500" s="344"/>
      <c r="K500" s="373"/>
      <c r="L500" s="374"/>
      <c r="M500" s="374"/>
      <c r="N500" s="374"/>
      <c r="O500" s="374"/>
      <c r="P500" s="372"/>
      <c r="DE500" s="129"/>
      <c r="DG500" s="144"/>
    </row>
    <row r="501" spans="1:111" s="75" customFormat="1" ht="12" customHeight="1">
      <c r="A501" s="99"/>
      <c r="B501" s="345" t="s">
        <v>111</v>
      </c>
      <c r="C501" s="345"/>
      <c r="D501" s="345"/>
      <c r="E501" s="345"/>
      <c r="F501" s="345"/>
      <c r="G501" s="345"/>
      <c r="H501" s="345"/>
      <c r="I501" s="121"/>
      <c r="J501" s="344"/>
      <c r="K501" s="373"/>
      <c r="L501" s="374"/>
      <c r="M501" s="374"/>
      <c r="N501" s="374"/>
      <c r="O501" s="374"/>
      <c r="P501" s="372"/>
      <c r="DE501" s="129"/>
      <c r="DG501" s="144"/>
    </row>
    <row r="502" spans="1:111" s="75" customFormat="1" ht="12" customHeight="1">
      <c r="A502" s="99"/>
      <c r="B502" s="345" t="s">
        <v>110</v>
      </c>
      <c r="C502" s="345"/>
      <c r="D502" s="345"/>
      <c r="E502" s="345"/>
      <c r="F502" s="345"/>
      <c r="G502" s="345"/>
      <c r="H502" s="345"/>
      <c r="I502" s="113"/>
      <c r="J502" s="344"/>
      <c r="K502" s="373"/>
      <c r="L502" s="374"/>
      <c r="M502" s="374"/>
      <c r="N502" s="374"/>
      <c r="O502" s="374"/>
      <c r="P502" s="372"/>
      <c r="DE502" s="129"/>
      <c r="DG502" s="144"/>
    </row>
    <row r="503" spans="1:111" s="75" customFormat="1" ht="12" customHeight="1">
      <c r="A503" s="98" t="s">
        <v>73</v>
      </c>
      <c r="B503" s="345" t="s">
        <v>109</v>
      </c>
      <c r="C503" s="345"/>
      <c r="D503" s="345"/>
      <c r="E503" s="345"/>
      <c r="F503" s="345"/>
      <c r="G503" s="345"/>
      <c r="H503" s="345"/>
      <c r="I503" s="121"/>
      <c r="J503" s="344"/>
      <c r="K503" s="373"/>
      <c r="L503" s="374"/>
      <c r="M503" s="374"/>
      <c r="N503" s="374"/>
      <c r="O503" s="374"/>
      <c r="P503" s="372"/>
      <c r="DE503" s="129"/>
      <c r="DG503" s="144"/>
    </row>
    <row r="504" spans="1:111" s="75" customFormat="1" ht="12" customHeight="1">
      <c r="A504" s="98"/>
      <c r="B504" s="346" t="s">
        <v>108</v>
      </c>
      <c r="C504" s="346"/>
      <c r="D504" s="346"/>
      <c r="E504" s="346"/>
      <c r="F504" s="346"/>
      <c r="G504" s="346"/>
      <c r="H504" s="346"/>
      <c r="I504" s="121"/>
      <c r="J504" s="344"/>
      <c r="K504" s="373"/>
      <c r="L504" s="374"/>
      <c r="M504" s="374"/>
      <c r="N504" s="374"/>
      <c r="O504" s="374"/>
      <c r="P504" s="372"/>
      <c r="DE504" s="129"/>
      <c r="DG504" s="144"/>
    </row>
    <row r="505" spans="1:111" s="75" customFormat="1" ht="12" customHeight="1">
      <c r="A505" s="98"/>
      <c r="B505" s="345" t="s">
        <v>107</v>
      </c>
      <c r="C505" s="345"/>
      <c r="D505" s="345"/>
      <c r="E505" s="345"/>
      <c r="F505" s="345"/>
      <c r="G505" s="345"/>
      <c r="H505" s="345"/>
      <c r="I505" s="121"/>
      <c r="J505" s="344"/>
      <c r="K505" s="373"/>
      <c r="L505" s="374"/>
      <c r="M505" s="374"/>
      <c r="N505" s="374"/>
      <c r="O505" s="374"/>
      <c r="P505" s="372"/>
      <c r="DE505" s="129"/>
      <c r="DG505" s="144"/>
    </row>
    <row r="506" spans="1:111" s="75" customFormat="1" ht="12" customHeight="1">
      <c r="A506" s="98"/>
      <c r="B506" s="347" t="s">
        <v>106</v>
      </c>
      <c r="C506" s="347"/>
      <c r="D506" s="347"/>
      <c r="E506" s="347"/>
      <c r="F506" s="347"/>
      <c r="G506" s="347"/>
      <c r="H506" s="347"/>
      <c r="I506" s="121"/>
      <c r="J506" s="344"/>
      <c r="K506" s="373"/>
      <c r="L506" s="374"/>
      <c r="M506" s="374"/>
      <c r="N506" s="374"/>
      <c r="O506" s="374"/>
      <c r="P506" s="372"/>
      <c r="DE506" s="129"/>
      <c r="DG506" s="144"/>
    </row>
    <row r="507" spans="1:111" s="75" customFormat="1" ht="12" customHeight="1">
      <c r="A507" s="98"/>
      <c r="B507" s="345" t="s">
        <v>105</v>
      </c>
      <c r="C507" s="345"/>
      <c r="D507" s="345"/>
      <c r="E507" s="345"/>
      <c r="F507" s="345"/>
      <c r="G507" s="345"/>
      <c r="H507" s="345"/>
      <c r="I507" s="121"/>
      <c r="J507" s="344"/>
      <c r="K507" s="373"/>
      <c r="L507" s="374"/>
      <c r="M507" s="374"/>
      <c r="N507" s="374"/>
      <c r="O507" s="374"/>
      <c r="P507" s="372"/>
      <c r="Q507" s="24"/>
      <c r="R507" s="24"/>
      <c r="S507" s="24"/>
      <c r="T507" s="24"/>
      <c r="U507" s="24"/>
      <c r="V507" s="24"/>
      <c r="W507" s="24"/>
      <c r="X507" s="24"/>
      <c r="Y507" s="24"/>
      <c r="Z507" s="24"/>
      <c r="AA507" s="24"/>
      <c r="DE507" s="129"/>
      <c r="DG507" s="144"/>
    </row>
    <row r="508" spans="1:111" s="75" customFormat="1" ht="12" customHeight="1">
      <c r="A508" s="98"/>
      <c r="B508" s="345" t="s">
        <v>104</v>
      </c>
      <c r="C508" s="345"/>
      <c r="D508" s="345"/>
      <c r="E508" s="345"/>
      <c r="F508" s="345"/>
      <c r="G508" s="345"/>
      <c r="H508" s="345"/>
      <c r="I508" s="121"/>
      <c r="J508" s="344"/>
      <c r="K508" s="373"/>
      <c r="L508" s="374"/>
      <c r="M508" s="374"/>
      <c r="N508" s="374"/>
      <c r="O508" s="374"/>
      <c r="P508" s="372"/>
      <c r="DE508" s="129"/>
      <c r="DG508" s="144"/>
    </row>
    <row r="509" spans="1:111" s="75" customFormat="1" ht="12.75" customHeight="1">
      <c r="A509" s="98"/>
      <c r="B509" s="345" t="s">
        <v>103</v>
      </c>
      <c r="C509" s="345"/>
      <c r="D509" s="345"/>
      <c r="E509" s="345"/>
      <c r="F509" s="345"/>
      <c r="G509" s="345"/>
      <c r="H509" s="345"/>
      <c r="I509" s="121"/>
      <c r="J509" s="344"/>
      <c r="K509" s="373"/>
      <c r="L509" s="374"/>
      <c r="M509" s="374"/>
      <c r="N509" s="374"/>
      <c r="O509" s="374"/>
      <c r="P509" s="372"/>
      <c r="DE509" s="129"/>
      <c r="DG509" s="144"/>
    </row>
    <row r="510" spans="1:111" s="75" customFormat="1" ht="9.75" customHeight="1">
      <c r="A510" s="98"/>
      <c r="B510" s="368" t="s">
        <v>15</v>
      </c>
      <c r="C510" s="368"/>
      <c r="D510" s="368"/>
      <c r="E510" s="368"/>
      <c r="F510" s="368"/>
      <c r="G510" s="368"/>
      <c r="H510" s="368"/>
      <c r="I510" s="121"/>
      <c r="J510" s="344"/>
      <c r="K510" s="373"/>
      <c r="L510" s="374"/>
      <c r="M510" s="374"/>
      <c r="N510" s="374"/>
      <c r="O510" s="374"/>
      <c r="P510" s="372"/>
      <c r="DE510" s="129"/>
      <c r="DG510" s="144"/>
    </row>
    <row r="511" spans="1:111" s="75" customFormat="1" ht="9.75" customHeight="1">
      <c r="A511" s="98"/>
      <c r="B511" s="369" t="s">
        <v>102</v>
      </c>
      <c r="C511" s="369"/>
      <c r="D511" s="369"/>
      <c r="E511" s="369"/>
      <c r="F511" s="369"/>
      <c r="G511" s="369"/>
      <c r="H511" s="369"/>
      <c r="I511" s="121"/>
      <c r="J511" s="344"/>
      <c r="K511" s="373"/>
      <c r="L511" s="374"/>
      <c r="M511" s="374"/>
      <c r="N511" s="374"/>
      <c r="O511" s="374"/>
      <c r="P511" s="372"/>
      <c r="DE511" s="129"/>
      <c r="DG511" s="144"/>
    </row>
    <row r="512" spans="1:111" s="75" customFormat="1" ht="11.25" customHeight="1">
      <c r="A512" s="98"/>
      <c r="B512" s="369" t="s">
        <v>101</v>
      </c>
      <c r="C512" s="369"/>
      <c r="D512" s="369"/>
      <c r="E512" s="369"/>
      <c r="F512" s="369"/>
      <c r="G512" s="369"/>
      <c r="H512" s="369"/>
      <c r="I512" s="121"/>
      <c r="J512" s="326"/>
      <c r="K512" s="375"/>
      <c r="L512" s="376"/>
      <c r="M512" s="376"/>
      <c r="N512" s="376"/>
      <c r="O512" s="376"/>
      <c r="P512" s="377"/>
      <c r="DE512" s="129"/>
      <c r="DG512" s="144"/>
    </row>
    <row r="513" spans="1:111" s="76" customFormat="1" ht="13.5">
      <c r="A513" s="360" t="s">
        <v>121</v>
      </c>
      <c r="B513" s="361"/>
      <c r="C513" s="361"/>
      <c r="D513" s="361"/>
      <c r="E513" s="361"/>
      <c r="F513" s="361"/>
      <c r="G513" s="361"/>
      <c r="H513" s="361"/>
      <c r="I513" s="361"/>
      <c r="J513" s="361"/>
      <c r="K513" s="361"/>
      <c r="L513" s="361"/>
      <c r="M513" s="361"/>
      <c r="N513" s="361"/>
      <c r="O513" s="361"/>
      <c r="P513" s="361"/>
      <c r="DE513" s="145"/>
      <c r="DG513" s="144"/>
    </row>
    <row r="514" spans="1:111" s="75" customFormat="1" ht="12" customHeight="1">
      <c r="A514" s="258" t="s">
        <v>11</v>
      </c>
      <c r="B514" s="259"/>
      <c r="C514" s="362"/>
      <c r="D514" s="363"/>
      <c r="E514" s="258" t="s">
        <v>10</v>
      </c>
      <c r="F514" s="259"/>
      <c r="G514" s="181"/>
      <c r="H514" s="206"/>
      <c r="I514" s="206"/>
      <c r="J514" s="182"/>
      <c r="K514" s="110" t="s">
        <v>64</v>
      </c>
      <c r="L514" s="181"/>
      <c r="M514" s="206"/>
      <c r="N514" s="206"/>
      <c r="O514" s="206"/>
      <c r="P514" s="182"/>
      <c r="DE514" s="129"/>
      <c r="DG514" s="144"/>
    </row>
    <row r="515" spans="1:111" s="75" customFormat="1" ht="12" customHeight="1">
      <c r="A515" s="191">
        <v>1</v>
      </c>
      <c r="B515" s="264" t="s">
        <v>99</v>
      </c>
      <c r="C515" s="265"/>
      <c r="D515" s="265"/>
      <c r="E515" s="265"/>
      <c r="F515" s="266"/>
      <c r="G515" s="194" t="s">
        <v>98</v>
      </c>
      <c r="H515" s="255"/>
      <c r="I515" s="258" t="s">
        <v>120</v>
      </c>
      <c r="J515" s="314"/>
      <c r="K515" s="314"/>
      <c r="L515" s="314"/>
      <c r="M515" s="314"/>
      <c r="N515" s="314"/>
      <c r="O515" s="314"/>
      <c r="P515" s="259"/>
      <c r="DE515" s="129"/>
      <c r="DG515" s="144"/>
    </row>
    <row r="516" spans="1:111" s="75" customFormat="1" ht="12" customHeight="1">
      <c r="A516" s="193"/>
      <c r="B516" s="267"/>
      <c r="C516" s="268"/>
      <c r="D516" s="268"/>
      <c r="E516" s="268"/>
      <c r="F516" s="269"/>
      <c r="G516" s="378"/>
      <c r="H516" s="379"/>
      <c r="I516" s="366"/>
      <c r="J516" s="367"/>
      <c r="K516" s="367"/>
      <c r="L516" s="367"/>
      <c r="M516" s="367"/>
      <c r="N516" s="367"/>
      <c r="O516" s="367"/>
      <c r="P516" s="118" t="s">
        <v>185</v>
      </c>
      <c r="DE516" s="129"/>
      <c r="DG516" s="144"/>
    </row>
    <row r="517" spans="1:111" s="75" customFormat="1" ht="6" customHeight="1">
      <c r="A517" s="119"/>
      <c r="B517" s="119"/>
      <c r="C517" s="119"/>
      <c r="D517" s="119"/>
      <c r="E517" s="119"/>
      <c r="F517" s="119"/>
      <c r="G517" s="119"/>
      <c r="H517" s="119"/>
      <c r="I517" s="119"/>
      <c r="J517" s="119"/>
      <c r="K517" s="119"/>
      <c r="L517" s="119"/>
      <c r="M517" s="99"/>
      <c r="N517" s="99"/>
      <c r="O517" s="99"/>
      <c r="P517" s="99"/>
      <c r="DE517" s="129"/>
      <c r="DG517" s="144"/>
    </row>
    <row r="518" spans="1:111" s="75" customFormat="1" ht="12" customHeight="1">
      <c r="A518" s="191">
        <v>2</v>
      </c>
      <c r="B518" s="198" t="s">
        <v>119</v>
      </c>
      <c r="C518" s="382"/>
      <c r="D518" s="382"/>
      <c r="E518" s="382"/>
      <c r="F518" s="382"/>
      <c r="G518" s="382"/>
      <c r="H518" s="382"/>
      <c r="I518" s="382"/>
      <c r="J518" s="382"/>
      <c r="K518" s="382"/>
      <c r="L518" s="382"/>
      <c r="M518" s="382"/>
      <c r="N518" s="380"/>
      <c r="O518" s="198" t="s">
        <v>81</v>
      </c>
      <c r="P518" s="380"/>
      <c r="DE518" s="129"/>
      <c r="DG518" s="144"/>
    </row>
    <row r="519" spans="1:111" s="75" customFormat="1" ht="12" customHeight="1">
      <c r="A519" s="192"/>
      <c r="B519" s="114" t="s">
        <v>5</v>
      </c>
      <c r="C519" s="357" t="s">
        <v>84</v>
      </c>
      <c r="D519" s="358"/>
      <c r="E519" s="359"/>
      <c r="F519" s="115" t="s">
        <v>118</v>
      </c>
      <c r="G519" s="357" t="s">
        <v>117</v>
      </c>
      <c r="H519" s="358"/>
      <c r="I519" s="383" t="s">
        <v>116</v>
      </c>
      <c r="J519" s="384"/>
      <c r="K519" s="385"/>
      <c r="L519" s="117" t="s">
        <v>115</v>
      </c>
      <c r="M519" s="364" t="s">
        <v>114</v>
      </c>
      <c r="N519" s="365"/>
      <c r="O519" s="200"/>
      <c r="P519" s="381"/>
      <c r="DE519" s="129"/>
      <c r="DF519" s="76" t="str">
        <f>IF(COUNTA(B520:P529)&gt;0,DG519,"")</f>
        <v/>
      </c>
      <c r="DG519" s="144">
        <v>16</v>
      </c>
    </row>
    <row r="520" spans="1:111" s="75" customFormat="1" ht="13.5" customHeight="1">
      <c r="A520" s="192"/>
      <c r="B520" s="86"/>
      <c r="C520" s="351"/>
      <c r="D520" s="323"/>
      <c r="E520" s="355"/>
      <c r="F520" s="54"/>
      <c r="G520" s="351"/>
      <c r="H520" s="206"/>
      <c r="I520" s="209"/>
      <c r="J520" s="208"/>
      <c r="K520" s="246"/>
      <c r="L520" s="87"/>
      <c r="M520" s="352"/>
      <c r="N520" s="354"/>
      <c r="O520" s="181"/>
      <c r="P520" s="182"/>
      <c r="DE520" s="129"/>
      <c r="DG520" s="144"/>
    </row>
    <row r="521" spans="1:111" s="75" customFormat="1" ht="13.5" customHeight="1">
      <c r="A521" s="192"/>
      <c r="B521" s="86"/>
      <c r="C521" s="351"/>
      <c r="D521" s="323"/>
      <c r="E521" s="355"/>
      <c r="F521" s="54"/>
      <c r="G521" s="351"/>
      <c r="H521" s="206"/>
      <c r="I521" s="209"/>
      <c r="J521" s="208"/>
      <c r="K521" s="246"/>
      <c r="L521" s="87"/>
      <c r="M521" s="352"/>
      <c r="N521" s="354"/>
      <c r="O521" s="181"/>
      <c r="P521" s="182"/>
      <c r="DE521" s="129"/>
      <c r="DG521" s="144"/>
    </row>
    <row r="522" spans="1:111" s="75" customFormat="1" ht="13.5" customHeight="1">
      <c r="A522" s="192"/>
      <c r="B522" s="84"/>
      <c r="C522" s="351"/>
      <c r="D522" s="206"/>
      <c r="E522" s="207"/>
      <c r="F522" s="54"/>
      <c r="G522" s="351"/>
      <c r="H522" s="206"/>
      <c r="I522" s="209"/>
      <c r="J522" s="208"/>
      <c r="K522" s="246"/>
      <c r="L522" s="85"/>
      <c r="M522" s="352"/>
      <c r="N522" s="354"/>
      <c r="O522" s="181"/>
      <c r="P522" s="182"/>
      <c r="DE522" s="129"/>
      <c r="DG522" s="144"/>
    </row>
    <row r="523" spans="1:111" s="75" customFormat="1" ht="13.5" customHeight="1">
      <c r="A523" s="192"/>
      <c r="B523" s="86"/>
      <c r="C523" s="351"/>
      <c r="D523" s="323"/>
      <c r="E523" s="355"/>
      <c r="F523" s="54"/>
      <c r="G523" s="351"/>
      <c r="H523" s="206"/>
      <c r="I523" s="209"/>
      <c r="J523" s="208"/>
      <c r="K523" s="246"/>
      <c r="L523" s="87"/>
      <c r="M523" s="352"/>
      <c r="N523" s="354"/>
      <c r="O523" s="181"/>
      <c r="P523" s="182"/>
      <c r="DE523" s="129"/>
      <c r="DG523" s="144"/>
    </row>
    <row r="524" spans="1:111" s="75" customFormat="1" ht="13.5" customHeight="1">
      <c r="A524" s="192"/>
      <c r="B524" s="86"/>
      <c r="C524" s="351"/>
      <c r="D524" s="206"/>
      <c r="E524" s="207"/>
      <c r="F524" s="54"/>
      <c r="G524" s="351"/>
      <c r="H524" s="207"/>
      <c r="I524" s="209"/>
      <c r="J524" s="208"/>
      <c r="K524" s="246"/>
      <c r="L524" s="87"/>
      <c r="M524" s="352"/>
      <c r="N524" s="353"/>
      <c r="O524" s="181"/>
      <c r="P524" s="353"/>
      <c r="DE524" s="129"/>
      <c r="DG524" s="144"/>
    </row>
    <row r="525" spans="1:111" s="75" customFormat="1" ht="13.5" customHeight="1">
      <c r="A525" s="192"/>
      <c r="B525" s="86"/>
      <c r="C525" s="351"/>
      <c r="D525" s="323"/>
      <c r="E525" s="355"/>
      <c r="F525" s="54"/>
      <c r="G525" s="351"/>
      <c r="H525" s="206"/>
      <c r="I525" s="209"/>
      <c r="J525" s="208"/>
      <c r="K525" s="246"/>
      <c r="L525" s="87"/>
      <c r="M525" s="352"/>
      <c r="N525" s="354"/>
      <c r="O525" s="181"/>
      <c r="P525" s="182"/>
      <c r="DE525" s="129"/>
      <c r="DG525" s="144"/>
    </row>
    <row r="526" spans="1:111" s="75" customFormat="1" ht="13.5" customHeight="1">
      <c r="A526" s="192"/>
      <c r="B526" s="86"/>
      <c r="C526" s="351"/>
      <c r="D526" s="323"/>
      <c r="E526" s="355"/>
      <c r="F526" s="54"/>
      <c r="G526" s="351"/>
      <c r="H526" s="206"/>
      <c r="I526" s="209"/>
      <c r="J526" s="208"/>
      <c r="K526" s="246"/>
      <c r="L526" s="87"/>
      <c r="M526" s="352"/>
      <c r="N526" s="354"/>
      <c r="O526" s="181"/>
      <c r="P526" s="182"/>
      <c r="DE526" s="129"/>
      <c r="DG526" s="144"/>
    </row>
    <row r="527" spans="1:111" s="75" customFormat="1" ht="13.5" customHeight="1">
      <c r="A527" s="192"/>
      <c r="B527" s="84"/>
      <c r="C527" s="351"/>
      <c r="D527" s="206"/>
      <c r="E527" s="207"/>
      <c r="F527" s="54"/>
      <c r="G527" s="351"/>
      <c r="H527" s="206"/>
      <c r="I527" s="209"/>
      <c r="J527" s="208"/>
      <c r="K527" s="246"/>
      <c r="L527" s="85"/>
      <c r="M527" s="352"/>
      <c r="N527" s="354"/>
      <c r="O527" s="181"/>
      <c r="P527" s="182"/>
      <c r="DE527" s="129"/>
      <c r="DG527" s="144"/>
    </row>
    <row r="528" spans="1:111" s="75" customFormat="1" ht="13.5" customHeight="1">
      <c r="A528" s="192"/>
      <c r="B528" s="86"/>
      <c r="C528" s="351"/>
      <c r="D528" s="323"/>
      <c r="E528" s="355"/>
      <c r="F528" s="54"/>
      <c r="G528" s="351"/>
      <c r="H528" s="206"/>
      <c r="I528" s="209"/>
      <c r="J528" s="208"/>
      <c r="K528" s="246"/>
      <c r="L528" s="87"/>
      <c r="M528" s="352"/>
      <c r="N528" s="354"/>
      <c r="O528" s="181"/>
      <c r="P528" s="182"/>
      <c r="DE528" s="129"/>
      <c r="DG528" s="144"/>
    </row>
    <row r="529" spans="1:111" s="75" customFormat="1" ht="13.5" customHeight="1">
      <c r="A529" s="192"/>
      <c r="B529" s="84"/>
      <c r="C529" s="351"/>
      <c r="D529" s="206"/>
      <c r="E529" s="207"/>
      <c r="F529" s="54"/>
      <c r="G529" s="351"/>
      <c r="H529" s="206"/>
      <c r="I529" s="209"/>
      <c r="J529" s="208"/>
      <c r="K529" s="246"/>
      <c r="L529" s="85"/>
      <c r="M529" s="352"/>
      <c r="N529" s="354"/>
      <c r="O529" s="181"/>
      <c r="P529" s="182"/>
      <c r="DE529" s="129"/>
      <c r="DG529" s="144"/>
    </row>
    <row r="530" spans="1:111" s="75" customFormat="1" ht="6" customHeight="1">
      <c r="A530" s="348"/>
      <c r="B530" s="349"/>
      <c r="C530" s="349"/>
      <c r="D530" s="349"/>
      <c r="E530" s="349"/>
      <c r="F530" s="349"/>
      <c r="G530" s="349"/>
      <c r="H530" s="349"/>
      <c r="I530" s="349"/>
      <c r="J530" s="349"/>
      <c r="K530" s="349"/>
      <c r="L530" s="349"/>
      <c r="M530" s="349"/>
      <c r="N530" s="349"/>
      <c r="O530" s="349"/>
      <c r="P530" s="349"/>
      <c r="DE530" s="129"/>
      <c r="DG530" s="144"/>
    </row>
    <row r="531" spans="1:111" s="75" customFormat="1" ht="6" customHeight="1">
      <c r="A531" s="350"/>
      <c r="B531" s="350"/>
      <c r="C531" s="350"/>
      <c r="D531" s="350"/>
      <c r="E531" s="350"/>
      <c r="F531" s="350"/>
      <c r="G531" s="350"/>
      <c r="H531" s="350"/>
      <c r="I531" s="350"/>
      <c r="J531" s="350"/>
      <c r="K531" s="350"/>
      <c r="L531" s="350"/>
      <c r="M531" s="350"/>
      <c r="N531" s="350"/>
      <c r="O531" s="350"/>
      <c r="P531" s="350"/>
      <c r="DE531" s="129"/>
      <c r="DG531" s="144"/>
    </row>
    <row r="532" spans="1:111" s="75" customFormat="1" ht="21" customHeight="1">
      <c r="A532" s="191">
        <v>3</v>
      </c>
      <c r="B532" s="338" t="s">
        <v>113</v>
      </c>
      <c r="C532" s="339"/>
      <c r="D532" s="340"/>
      <c r="E532" s="341" t="s">
        <v>76</v>
      </c>
      <c r="F532" s="342"/>
      <c r="G532" s="343"/>
      <c r="H532" s="343"/>
      <c r="I532" s="112"/>
      <c r="J532" s="123">
        <v>4</v>
      </c>
      <c r="K532" s="264" t="s">
        <v>112</v>
      </c>
      <c r="L532" s="265"/>
      <c r="M532" s="265"/>
      <c r="N532" s="265"/>
      <c r="O532" s="265"/>
      <c r="P532" s="266"/>
      <c r="DE532" s="129"/>
      <c r="DG532" s="144"/>
    </row>
    <row r="533" spans="1:111" s="75" customFormat="1" ht="12" customHeight="1">
      <c r="A533" s="193"/>
      <c r="B533" s="356"/>
      <c r="C533" s="356"/>
      <c r="D533" s="356"/>
      <c r="E533" s="181"/>
      <c r="F533" s="182"/>
      <c r="G533" s="227"/>
      <c r="H533" s="227"/>
      <c r="I533" s="99"/>
      <c r="J533" s="344"/>
      <c r="K533" s="370"/>
      <c r="L533" s="371"/>
      <c r="M533" s="371"/>
      <c r="N533" s="371"/>
      <c r="O533" s="371"/>
      <c r="P533" s="372"/>
      <c r="DE533" s="129"/>
      <c r="DG533" s="144"/>
    </row>
    <row r="534" spans="1:111" s="75" customFormat="1" ht="12" customHeight="1">
      <c r="A534" s="99"/>
      <c r="B534" s="122"/>
      <c r="C534" s="122"/>
      <c r="D534" s="122"/>
      <c r="E534" s="122"/>
      <c r="F534" s="122"/>
      <c r="G534" s="122"/>
      <c r="H534" s="122"/>
      <c r="I534" s="121"/>
      <c r="J534" s="344"/>
      <c r="K534" s="373"/>
      <c r="L534" s="374"/>
      <c r="M534" s="374"/>
      <c r="N534" s="374"/>
      <c r="O534" s="374"/>
      <c r="P534" s="372"/>
      <c r="DE534" s="129"/>
      <c r="DG534" s="144"/>
    </row>
    <row r="535" spans="1:111" s="75" customFormat="1" ht="12" customHeight="1">
      <c r="A535" s="99"/>
      <c r="B535" s="345" t="s">
        <v>111</v>
      </c>
      <c r="C535" s="345"/>
      <c r="D535" s="345"/>
      <c r="E535" s="345"/>
      <c r="F535" s="345"/>
      <c r="G535" s="345"/>
      <c r="H535" s="345"/>
      <c r="I535" s="121"/>
      <c r="J535" s="344"/>
      <c r="K535" s="373"/>
      <c r="L535" s="374"/>
      <c r="M535" s="374"/>
      <c r="N535" s="374"/>
      <c r="O535" s="374"/>
      <c r="P535" s="372"/>
      <c r="DE535" s="129"/>
      <c r="DG535" s="144"/>
    </row>
    <row r="536" spans="1:111" s="75" customFormat="1" ht="12" customHeight="1">
      <c r="A536" s="99"/>
      <c r="B536" s="345" t="s">
        <v>110</v>
      </c>
      <c r="C536" s="345"/>
      <c r="D536" s="345"/>
      <c r="E536" s="345"/>
      <c r="F536" s="345"/>
      <c r="G536" s="345"/>
      <c r="H536" s="345"/>
      <c r="I536" s="113"/>
      <c r="J536" s="344"/>
      <c r="K536" s="373"/>
      <c r="L536" s="374"/>
      <c r="M536" s="374"/>
      <c r="N536" s="374"/>
      <c r="O536" s="374"/>
      <c r="P536" s="372"/>
      <c r="DE536" s="129"/>
      <c r="DG536" s="144"/>
    </row>
    <row r="537" spans="1:111" s="75" customFormat="1" ht="12" customHeight="1">
      <c r="A537" s="98" t="s">
        <v>73</v>
      </c>
      <c r="B537" s="345" t="s">
        <v>109</v>
      </c>
      <c r="C537" s="345"/>
      <c r="D537" s="345"/>
      <c r="E537" s="345"/>
      <c r="F537" s="345"/>
      <c r="G537" s="345"/>
      <c r="H537" s="345"/>
      <c r="I537" s="121"/>
      <c r="J537" s="344"/>
      <c r="K537" s="373"/>
      <c r="L537" s="374"/>
      <c r="M537" s="374"/>
      <c r="N537" s="374"/>
      <c r="O537" s="374"/>
      <c r="P537" s="372"/>
      <c r="DE537" s="129"/>
      <c r="DG537" s="144"/>
    </row>
    <row r="538" spans="1:111" s="75" customFormat="1" ht="12" customHeight="1">
      <c r="A538" s="98"/>
      <c r="B538" s="346" t="s">
        <v>108</v>
      </c>
      <c r="C538" s="346"/>
      <c r="D538" s="346"/>
      <c r="E538" s="346"/>
      <c r="F538" s="346"/>
      <c r="G538" s="346"/>
      <c r="H538" s="346"/>
      <c r="I538" s="121"/>
      <c r="J538" s="344"/>
      <c r="K538" s="373"/>
      <c r="L538" s="374"/>
      <c r="M538" s="374"/>
      <c r="N538" s="374"/>
      <c r="O538" s="374"/>
      <c r="P538" s="372"/>
      <c r="DE538" s="129"/>
      <c r="DG538" s="144"/>
    </row>
    <row r="539" spans="1:111" s="75" customFormat="1" ht="12" customHeight="1">
      <c r="A539" s="98"/>
      <c r="B539" s="345" t="s">
        <v>107</v>
      </c>
      <c r="C539" s="345"/>
      <c r="D539" s="345"/>
      <c r="E539" s="345"/>
      <c r="F539" s="345"/>
      <c r="G539" s="345"/>
      <c r="H539" s="345"/>
      <c r="I539" s="121"/>
      <c r="J539" s="344"/>
      <c r="K539" s="373"/>
      <c r="L539" s="374"/>
      <c r="M539" s="374"/>
      <c r="N539" s="374"/>
      <c r="O539" s="374"/>
      <c r="P539" s="372"/>
      <c r="DE539" s="129"/>
      <c r="DG539" s="144"/>
    </row>
    <row r="540" spans="1:111" s="75" customFormat="1" ht="12" customHeight="1">
      <c r="A540" s="98"/>
      <c r="B540" s="347" t="s">
        <v>106</v>
      </c>
      <c r="C540" s="347"/>
      <c r="D540" s="347"/>
      <c r="E540" s="347"/>
      <c r="F540" s="347"/>
      <c r="G540" s="347"/>
      <c r="H540" s="347"/>
      <c r="I540" s="121"/>
      <c r="J540" s="344"/>
      <c r="K540" s="373"/>
      <c r="L540" s="374"/>
      <c r="M540" s="374"/>
      <c r="N540" s="374"/>
      <c r="O540" s="374"/>
      <c r="P540" s="372"/>
      <c r="DE540" s="129"/>
      <c r="DG540" s="144"/>
    </row>
    <row r="541" spans="1:111" s="75" customFormat="1" ht="12" customHeight="1">
      <c r="A541" s="98"/>
      <c r="B541" s="345" t="s">
        <v>105</v>
      </c>
      <c r="C541" s="345"/>
      <c r="D541" s="345"/>
      <c r="E541" s="345"/>
      <c r="F541" s="345"/>
      <c r="G541" s="345"/>
      <c r="H541" s="345"/>
      <c r="I541" s="121"/>
      <c r="J541" s="344"/>
      <c r="K541" s="373"/>
      <c r="L541" s="374"/>
      <c r="M541" s="374"/>
      <c r="N541" s="374"/>
      <c r="O541" s="374"/>
      <c r="P541" s="372"/>
      <c r="Q541" s="24"/>
      <c r="R541" s="24"/>
      <c r="S541" s="24"/>
      <c r="T541" s="24"/>
      <c r="U541" s="24"/>
      <c r="V541" s="24"/>
      <c r="W541" s="24"/>
      <c r="X541" s="24"/>
      <c r="Y541" s="24"/>
      <c r="Z541" s="24"/>
      <c r="AA541" s="24"/>
      <c r="DE541" s="129"/>
      <c r="DG541" s="144"/>
    </row>
    <row r="542" spans="1:111" s="75" customFormat="1" ht="12" customHeight="1">
      <c r="A542" s="98"/>
      <c r="B542" s="345" t="s">
        <v>104</v>
      </c>
      <c r="C542" s="345"/>
      <c r="D542" s="345"/>
      <c r="E542" s="345"/>
      <c r="F542" s="345"/>
      <c r="G542" s="345"/>
      <c r="H542" s="345"/>
      <c r="I542" s="121"/>
      <c r="J542" s="344"/>
      <c r="K542" s="373"/>
      <c r="L542" s="374"/>
      <c r="M542" s="374"/>
      <c r="N542" s="374"/>
      <c r="O542" s="374"/>
      <c r="P542" s="372"/>
      <c r="DE542" s="129"/>
      <c r="DG542" s="144"/>
    </row>
    <row r="543" spans="1:111" s="75" customFormat="1" ht="12.75" customHeight="1">
      <c r="A543" s="98"/>
      <c r="B543" s="345" t="s">
        <v>103</v>
      </c>
      <c r="C543" s="345"/>
      <c r="D543" s="345"/>
      <c r="E543" s="345"/>
      <c r="F543" s="345"/>
      <c r="G543" s="345"/>
      <c r="H543" s="345"/>
      <c r="I543" s="121"/>
      <c r="J543" s="344"/>
      <c r="K543" s="373"/>
      <c r="L543" s="374"/>
      <c r="M543" s="374"/>
      <c r="N543" s="374"/>
      <c r="O543" s="374"/>
      <c r="P543" s="372"/>
      <c r="DE543" s="129"/>
      <c r="DG543" s="144"/>
    </row>
    <row r="544" spans="1:111" s="75" customFormat="1" ht="9.75" customHeight="1">
      <c r="A544" s="98"/>
      <c r="B544" s="368" t="s">
        <v>15</v>
      </c>
      <c r="C544" s="368"/>
      <c r="D544" s="368"/>
      <c r="E544" s="368"/>
      <c r="F544" s="368"/>
      <c r="G544" s="368"/>
      <c r="H544" s="368"/>
      <c r="I544" s="121"/>
      <c r="J544" s="344"/>
      <c r="K544" s="373"/>
      <c r="L544" s="374"/>
      <c r="M544" s="374"/>
      <c r="N544" s="374"/>
      <c r="O544" s="374"/>
      <c r="P544" s="372"/>
      <c r="DE544" s="129"/>
      <c r="DG544" s="144"/>
    </row>
    <row r="545" spans="1:111" s="75" customFormat="1" ht="9.75" customHeight="1">
      <c r="A545" s="98"/>
      <c r="B545" s="369" t="s">
        <v>102</v>
      </c>
      <c r="C545" s="369"/>
      <c r="D545" s="369"/>
      <c r="E545" s="369"/>
      <c r="F545" s="369"/>
      <c r="G545" s="369"/>
      <c r="H545" s="369"/>
      <c r="I545" s="121"/>
      <c r="J545" s="344"/>
      <c r="K545" s="373"/>
      <c r="L545" s="374"/>
      <c r="M545" s="374"/>
      <c r="N545" s="374"/>
      <c r="O545" s="374"/>
      <c r="P545" s="372"/>
      <c r="DE545" s="129"/>
      <c r="DG545" s="144"/>
    </row>
    <row r="546" spans="1:111" s="75" customFormat="1" ht="11.25" customHeight="1">
      <c r="A546" s="98"/>
      <c r="B546" s="369" t="s">
        <v>101</v>
      </c>
      <c r="C546" s="369"/>
      <c r="D546" s="369"/>
      <c r="E546" s="369"/>
      <c r="F546" s="369"/>
      <c r="G546" s="369"/>
      <c r="H546" s="369"/>
      <c r="I546" s="121"/>
      <c r="J546" s="326"/>
      <c r="K546" s="375"/>
      <c r="L546" s="376"/>
      <c r="M546" s="376"/>
      <c r="N546" s="376"/>
      <c r="O546" s="376"/>
      <c r="P546" s="377"/>
      <c r="DE546" s="129"/>
      <c r="DG546" s="144"/>
    </row>
    <row r="547" spans="1:111" s="76" customFormat="1" ht="13.5">
      <c r="A547" s="360" t="s">
        <v>121</v>
      </c>
      <c r="B547" s="361"/>
      <c r="C547" s="361"/>
      <c r="D547" s="361"/>
      <c r="E547" s="361"/>
      <c r="F547" s="361"/>
      <c r="G547" s="361"/>
      <c r="H547" s="361"/>
      <c r="I547" s="361"/>
      <c r="J547" s="361"/>
      <c r="K547" s="361"/>
      <c r="L547" s="361"/>
      <c r="M547" s="361"/>
      <c r="N547" s="361"/>
      <c r="O547" s="361"/>
      <c r="P547" s="361"/>
      <c r="DE547" s="145"/>
      <c r="DG547" s="144"/>
    </row>
    <row r="548" spans="1:111" s="75" customFormat="1" ht="12" customHeight="1">
      <c r="A548" s="258" t="s">
        <v>11</v>
      </c>
      <c r="B548" s="259"/>
      <c r="C548" s="362"/>
      <c r="D548" s="363"/>
      <c r="E548" s="258" t="s">
        <v>10</v>
      </c>
      <c r="F548" s="259"/>
      <c r="G548" s="181"/>
      <c r="H548" s="206"/>
      <c r="I548" s="206"/>
      <c r="J548" s="182"/>
      <c r="K548" s="110" t="s">
        <v>64</v>
      </c>
      <c r="L548" s="181"/>
      <c r="M548" s="206"/>
      <c r="N548" s="206"/>
      <c r="O548" s="206"/>
      <c r="P548" s="182"/>
      <c r="DE548" s="129"/>
      <c r="DG548" s="144"/>
    </row>
    <row r="549" spans="1:111" s="75" customFormat="1" ht="12" customHeight="1">
      <c r="A549" s="191">
        <v>1</v>
      </c>
      <c r="B549" s="264" t="s">
        <v>99</v>
      </c>
      <c r="C549" s="265"/>
      <c r="D549" s="265"/>
      <c r="E549" s="265"/>
      <c r="F549" s="266"/>
      <c r="G549" s="194" t="s">
        <v>98</v>
      </c>
      <c r="H549" s="255"/>
      <c r="I549" s="258" t="s">
        <v>120</v>
      </c>
      <c r="J549" s="314"/>
      <c r="K549" s="314"/>
      <c r="L549" s="314"/>
      <c r="M549" s="314"/>
      <c r="N549" s="314"/>
      <c r="O549" s="314"/>
      <c r="P549" s="259"/>
      <c r="DE549" s="129"/>
      <c r="DG549" s="144"/>
    </row>
    <row r="550" spans="1:111" s="75" customFormat="1" ht="12" customHeight="1">
      <c r="A550" s="193"/>
      <c r="B550" s="267"/>
      <c r="C550" s="268"/>
      <c r="D550" s="268"/>
      <c r="E550" s="268"/>
      <c r="F550" s="269"/>
      <c r="G550" s="378"/>
      <c r="H550" s="379"/>
      <c r="I550" s="366"/>
      <c r="J550" s="367"/>
      <c r="K550" s="367"/>
      <c r="L550" s="367"/>
      <c r="M550" s="367"/>
      <c r="N550" s="367"/>
      <c r="O550" s="367"/>
      <c r="P550" s="118" t="s">
        <v>185</v>
      </c>
      <c r="DE550" s="129"/>
      <c r="DG550" s="144"/>
    </row>
    <row r="551" spans="1:111" s="75" customFormat="1" ht="6" customHeight="1">
      <c r="A551" s="119"/>
      <c r="B551" s="119"/>
      <c r="C551" s="119"/>
      <c r="D551" s="119"/>
      <c r="E551" s="119"/>
      <c r="F551" s="119"/>
      <c r="G551" s="119"/>
      <c r="H551" s="119"/>
      <c r="I551" s="119"/>
      <c r="J551" s="119"/>
      <c r="K551" s="119"/>
      <c r="L551" s="119"/>
      <c r="M551" s="99"/>
      <c r="N551" s="99"/>
      <c r="O551" s="99"/>
      <c r="P551" s="99"/>
      <c r="DE551" s="129"/>
      <c r="DG551" s="144"/>
    </row>
    <row r="552" spans="1:111" s="75" customFormat="1" ht="12" customHeight="1">
      <c r="A552" s="191">
        <v>2</v>
      </c>
      <c r="B552" s="198" t="s">
        <v>119</v>
      </c>
      <c r="C552" s="382"/>
      <c r="D552" s="382"/>
      <c r="E552" s="382"/>
      <c r="F552" s="382"/>
      <c r="G552" s="382"/>
      <c r="H552" s="382"/>
      <c r="I552" s="382"/>
      <c r="J552" s="382"/>
      <c r="K552" s="382"/>
      <c r="L552" s="382"/>
      <c r="M552" s="382"/>
      <c r="N552" s="380"/>
      <c r="O552" s="198" t="s">
        <v>81</v>
      </c>
      <c r="P552" s="380"/>
      <c r="DE552" s="129"/>
      <c r="DG552" s="144"/>
    </row>
    <row r="553" spans="1:111" s="75" customFormat="1" ht="12" customHeight="1">
      <c r="A553" s="192"/>
      <c r="B553" s="114" t="s">
        <v>5</v>
      </c>
      <c r="C553" s="357" t="s">
        <v>84</v>
      </c>
      <c r="D553" s="358"/>
      <c r="E553" s="359"/>
      <c r="F553" s="115" t="s">
        <v>118</v>
      </c>
      <c r="G553" s="357" t="s">
        <v>117</v>
      </c>
      <c r="H553" s="358"/>
      <c r="I553" s="383" t="s">
        <v>116</v>
      </c>
      <c r="J553" s="384"/>
      <c r="K553" s="385"/>
      <c r="L553" s="117" t="s">
        <v>115</v>
      </c>
      <c r="M553" s="364" t="s">
        <v>114</v>
      </c>
      <c r="N553" s="365"/>
      <c r="O553" s="200"/>
      <c r="P553" s="381"/>
      <c r="DE553" s="129"/>
      <c r="DF553" s="76" t="str">
        <f>IF(COUNTA(B554:P563)&gt;0,DG553,"")</f>
        <v/>
      </c>
      <c r="DG553" s="144">
        <v>17</v>
      </c>
    </row>
    <row r="554" spans="1:111" s="75" customFormat="1" ht="13.5" customHeight="1">
      <c r="A554" s="192"/>
      <c r="B554" s="86"/>
      <c r="C554" s="351"/>
      <c r="D554" s="323"/>
      <c r="E554" s="355"/>
      <c r="F554" s="54"/>
      <c r="G554" s="351"/>
      <c r="H554" s="206"/>
      <c r="I554" s="209"/>
      <c r="J554" s="208"/>
      <c r="K554" s="246"/>
      <c r="L554" s="87"/>
      <c r="M554" s="352"/>
      <c r="N554" s="354"/>
      <c r="O554" s="181"/>
      <c r="P554" s="182"/>
      <c r="DE554" s="129"/>
      <c r="DG554" s="144"/>
    </row>
    <row r="555" spans="1:111" s="75" customFormat="1" ht="13.5" customHeight="1">
      <c r="A555" s="192"/>
      <c r="B555" s="86"/>
      <c r="C555" s="351"/>
      <c r="D555" s="323"/>
      <c r="E555" s="355"/>
      <c r="F555" s="54"/>
      <c r="G555" s="351"/>
      <c r="H555" s="206"/>
      <c r="I555" s="209"/>
      <c r="J555" s="208"/>
      <c r="K555" s="246"/>
      <c r="L555" s="87"/>
      <c r="M555" s="352"/>
      <c r="N555" s="354"/>
      <c r="O555" s="181"/>
      <c r="P555" s="182"/>
      <c r="DE555" s="129"/>
      <c r="DG555" s="144"/>
    </row>
    <row r="556" spans="1:111" s="75" customFormat="1" ht="13.5" customHeight="1">
      <c r="A556" s="192"/>
      <c r="B556" s="84"/>
      <c r="C556" s="351"/>
      <c r="D556" s="206"/>
      <c r="E556" s="207"/>
      <c r="F556" s="54"/>
      <c r="G556" s="351"/>
      <c r="H556" s="206"/>
      <c r="I556" s="209"/>
      <c r="J556" s="208"/>
      <c r="K556" s="246"/>
      <c r="L556" s="85"/>
      <c r="M556" s="352"/>
      <c r="N556" s="354"/>
      <c r="O556" s="181"/>
      <c r="P556" s="182"/>
      <c r="DE556" s="129"/>
      <c r="DG556" s="144"/>
    </row>
    <row r="557" spans="1:111" s="75" customFormat="1" ht="13.5" customHeight="1">
      <c r="A557" s="192"/>
      <c r="B557" s="86"/>
      <c r="C557" s="351"/>
      <c r="D557" s="323"/>
      <c r="E557" s="355"/>
      <c r="F557" s="54"/>
      <c r="G557" s="351"/>
      <c r="H557" s="206"/>
      <c r="I557" s="209"/>
      <c r="J557" s="208"/>
      <c r="K557" s="246"/>
      <c r="L557" s="87"/>
      <c r="M557" s="352"/>
      <c r="N557" s="354"/>
      <c r="O557" s="181"/>
      <c r="P557" s="182"/>
      <c r="DE557" s="129"/>
      <c r="DG557" s="144"/>
    </row>
    <row r="558" spans="1:111" s="75" customFormat="1" ht="13.5" customHeight="1">
      <c r="A558" s="192"/>
      <c r="B558" s="86"/>
      <c r="C558" s="351"/>
      <c r="D558" s="206"/>
      <c r="E558" s="207"/>
      <c r="F558" s="54"/>
      <c r="G558" s="351"/>
      <c r="H558" s="207"/>
      <c r="I558" s="209"/>
      <c r="J558" s="208"/>
      <c r="K558" s="246"/>
      <c r="L558" s="87"/>
      <c r="M558" s="352"/>
      <c r="N558" s="353"/>
      <c r="O558" s="181"/>
      <c r="P558" s="353"/>
      <c r="DE558" s="129"/>
      <c r="DG558" s="144"/>
    </row>
    <row r="559" spans="1:111" s="75" customFormat="1" ht="13.5" customHeight="1">
      <c r="A559" s="192"/>
      <c r="B559" s="86"/>
      <c r="C559" s="351"/>
      <c r="D559" s="323"/>
      <c r="E559" s="355"/>
      <c r="F559" s="54"/>
      <c r="G559" s="351"/>
      <c r="H559" s="206"/>
      <c r="I559" s="209"/>
      <c r="J559" s="208"/>
      <c r="K559" s="246"/>
      <c r="L559" s="87"/>
      <c r="M559" s="352"/>
      <c r="N559" s="354"/>
      <c r="O559" s="181"/>
      <c r="P559" s="182"/>
      <c r="DE559" s="129"/>
      <c r="DG559" s="144"/>
    </row>
    <row r="560" spans="1:111" s="75" customFormat="1" ht="13.5" customHeight="1">
      <c r="A560" s="192"/>
      <c r="B560" s="86"/>
      <c r="C560" s="351"/>
      <c r="D560" s="323"/>
      <c r="E560" s="355"/>
      <c r="F560" s="54"/>
      <c r="G560" s="351"/>
      <c r="H560" s="206"/>
      <c r="I560" s="209"/>
      <c r="J560" s="208"/>
      <c r="K560" s="246"/>
      <c r="L560" s="87"/>
      <c r="M560" s="352"/>
      <c r="N560" s="354"/>
      <c r="O560" s="181"/>
      <c r="P560" s="182"/>
      <c r="DE560" s="129"/>
      <c r="DG560" s="144"/>
    </row>
    <row r="561" spans="1:111" s="75" customFormat="1" ht="13.5" customHeight="1">
      <c r="A561" s="192"/>
      <c r="B561" s="84"/>
      <c r="C561" s="351"/>
      <c r="D561" s="206"/>
      <c r="E561" s="207"/>
      <c r="F561" s="54"/>
      <c r="G561" s="351"/>
      <c r="H561" s="206"/>
      <c r="I561" s="209"/>
      <c r="J561" s="208"/>
      <c r="K561" s="246"/>
      <c r="L561" s="85"/>
      <c r="M561" s="352"/>
      <c r="N561" s="354"/>
      <c r="O561" s="181"/>
      <c r="P561" s="182"/>
      <c r="DE561" s="129"/>
      <c r="DG561" s="144"/>
    </row>
    <row r="562" spans="1:111" s="75" customFormat="1" ht="13.5" customHeight="1">
      <c r="A562" s="192"/>
      <c r="B562" s="86"/>
      <c r="C562" s="351"/>
      <c r="D562" s="323"/>
      <c r="E562" s="355"/>
      <c r="F562" s="54"/>
      <c r="G562" s="351"/>
      <c r="H562" s="206"/>
      <c r="I562" s="209"/>
      <c r="J562" s="208"/>
      <c r="K562" s="246"/>
      <c r="L562" s="87"/>
      <c r="M562" s="352"/>
      <c r="N562" s="354"/>
      <c r="O562" s="181"/>
      <c r="P562" s="182"/>
      <c r="DE562" s="129"/>
      <c r="DG562" s="144"/>
    </row>
    <row r="563" spans="1:111" s="75" customFormat="1" ht="13.5" customHeight="1">
      <c r="A563" s="192"/>
      <c r="B563" s="84"/>
      <c r="C563" s="351"/>
      <c r="D563" s="206"/>
      <c r="E563" s="207"/>
      <c r="F563" s="54"/>
      <c r="G563" s="351"/>
      <c r="H563" s="206"/>
      <c r="I563" s="209"/>
      <c r="J563" s="208"/>
      <c r="K563" s="246"/>
      <c r="L563" s="85"/>
      <c r="M563" s="352"/>
      <c r="N563" s="354"/>
      <c r="O563" s="181"/>
      <c r="P563" s="182"/>
      <c r="DE563" s="129"/>
      <c r="DG563" s="144"/>
    </row>
    <row r="564" spans="1:111" s="75" customFormat="1" ht="6" customHeight="1">
      <c r="A564" s="348"/>
      <c r="B564" s="349"/>
      <c r="C564" s="349"/>
      <c r="D564" s="349"/>
      <c r="E564" s="349"/>
      <c r="F564" s="349"/>
      <c r="G564" s="349"/>
      <c r="H564" s="349"/>
      <c r="I564" s="349"/>
      <c r="J564" s="349"/>
      <c r="K564" s="349"/>
      <c r="L564" s="349"/>
      <c r="M564" s="349"/>
      <c r="N564" s="349"/>
      <c r="O564" s="349"/>
      <c r="P564" s="349"/>
      <c r="DE564" s="129"/>
      <c r="DG564" s="144"/>
    </row>
    <row r="565" spans="1:111" s="75" customFormat="1" ht="6" customHeight="1">
      <c r="A565" s="350"/>
      <c r="B565" s="350"/>
      <c r="C565" s="350"/>
      <c r="D565" s="350"/>
      <c r="E565" s="350"/>
      <c r="F565" s="350"/>
      <c r="G565" s="350"/>
      <c r="H565" s="350"/>
      <c r="I565" s="350"/>
      <c r="J565" s="350"/>
      <c r="K565" s="350"/>
      <c r="L565" s="350"/>
      <c r="M565" s="350"/>
      <c r="N565" s="350"/>
      <c r="O565" s="350"/>
      <c r="P565" s="350"/>
      <c r="DE565" s="129"/>
      <c r="DG565" s="144"/>
    </row>
    <row r="566" spans="1:111" s="75" customFormat="1" ht="21" customHeight="1">
      <c r="A566" s="191">
        <v>3</v>
      </c>
      <c r="B566" s="338" t="s">
        <v>113</v>
      </c>
      <c r="C566" s="339"/>
      <c r="D566" s="340"/>
      <c r="E566" s="341" t="s">
        <v>76</v>
      </c>
      <c r="F566" s="342"/>
      <c r="G566" s="343"/>
      <c r="H566" s="343"/>
      <c r="I566" s="112"/>
      <c r="J566" s="123">
        <v>4</v>
      </c>
      <c r="K566" s="264" t="s">
        <v>112</v>
      </c>
      <c r="L566" s="265"/>
      <c r="M566" s="265"/>
      <c r="N566" s="265"/>
      <c r="O566" s="265"/>
      <c r="P566" s="266"/>
      <c r="DE566" s="129"/>
      <c r="DG566" s="144"/>
    </row>
    <row r="567" spans="1:111" s="75" customFormat="1" ht="12" customHeight="1">
      <c r="A567" s="193"/>
      <c r="B567" s="356"/>
      <c r="C567" s="356"/>
      <c r="D567" s="356"/>
      <c r="E567" s="181"/>
      <c r="F567" s="182"/>
      <c r="G567" s="227"/>
      <c r="H567" s="227"/>
      <c r="I567" s="99"/>
      <c r="J567" s="344"/>
      <c r="K567" s="370"/>
      <c r="L567" s="371"/>
      <c r="M567" s="371"/>
      <c r="N567" s="371"/>
      <c r="O567" s="371"/>
      <c r="P567" s="372"/>
      <c r="DE567" s="129"/>
      <c r="DG567" s="144"/>
    </row>
    <row r="568" spans="1:111" s="75" customFormat="1" ht="12" customHeight="1">
      <c r="A568" s="99"/>
      <c r="B568" s="122"/>
      <c r="C568" s="122"/>
      <c r="D568" s="122"/>
      <c r="E568" s="122"/>
      <c r="F568" s="122"/>
      <c r="G568" s="122"/>
      <c r="H568" s="122"/>
      <c r="I568" s="121"/>
      <c r="J568" s="344"/>
      <c r="K568" s="373"/>
      <c r="L568" s="374"/>
      <c r="M568" s="374"/>
      <c r="N568" s="374"/>
      <c r="O568" s="374"/>
      <c r="P568" s="372"/>
      <c r="DE568" s="129"/>
      <c r="DG568" s="144"/>
    </row>
    <row r="569" spans="1:111" s="75" customFormat="1" ht="12" customHeight="1">
      <c r="A569" s="99"/>
      <c r="B569" s="345" t="s">
        <v>111</v>
      </c>
      <c r="C569" s="345"/>
      <c r="D569" s="345"/>
      <c r="E569" s="345"/>
      <c r="F569" s="345"/>
      <c r="G569" s="345"/>
      <c r="H569" s="345"/>
      <c r="I569" s="121"/>
      <c r="J569" s="344"/>
      <c r="K569" s="373"/>
      <c r="L569" s="374"/>
      <c r="M569" s="374"/>
      <c r="N569" s="374"/>
      <c r="O569" s="374"/>
      <c r="P569" s="372"/>
      <c r="DE569" s="129"/>
      <c r="DG569" s="144"/>
    </row>
    <row r="570" spans="1:111" s="75" customFormat="1" ht="12" customHeight="1">
      <c r="A570" s="99"/>
      <c r="B570" s="345" t="s">
        <v>110</v>
      </c>
      <c r="C570" s="345"/>
      <c r="D570" s="345"/>
      <c r="E570" s="345"/>
      <c r="F570" s="345"/>
      <c r="G570" s="345"/>
      <c r="H570" s="345"/>
      <c r="I570" s="113"/>
      <c r="J570" s="344"/>
      <c r="K570" s="373"/>
      <c r="L570" s="374"/>
      <c r="M570" s="374"/>
      <c r="N570" s="374"/>
      <c r="O570" s="374"/>
      <c r="P570" s="372"/>
      <c r="DE570" s="129"/>
      <c r="DG570" s="144"/>
    </row>
    <row r="571" spans="1:111" s="75" customFormat="1" ht="12" customHeight="1">
      <c r="A571" s="98" t="s">
        <v>73</v>
      </c>
      <c r="B571" s="345" t="s">
        <v>109</v>
      </c>
      <c r="C571" s="345"/>
      <c r="D571" s="345"/>
      <c r="E571" s="345"/>
      <c r="F571" s="345"/>
      <c r="G571" s="345"/>
      <c r="H571" s="345"/>
      <c r="I571" s="121"/>
      <c r="J571" s="344"/>
      <c r="K571" s="373"/>
      <c r="L571" s="374"/>
      <c r="M571" s="374"/>
      <c r="N571" s="374"/>
      <c r="O571" s="374"/>
      <c r="P571" s="372"/>
      <c r="DE571" s="129"/>
      <c r="DG571" s="144"/>
    </row>
    <row r="572" spans="1:111" s="75" customFormat="1" ht="12" customHeight="1">
      <c r="A572" s="98"/>
      <c r="B572" s="346" t="s">
        <v>108</v>
      </c>
      <c r="C572" s="346"/>
      <c r="D572" s="346"/>
      <c r="E572" s="346"/>
      <c r="F572" s="346"/>
      <c r="G572" s="346"/>
      <c r="H572" s="346"/>
      <c r="I572" s="121"/>
      <c r="J572" s="344"/>
      <c r="K572" s="373"/>
      <c r="L572" s="374"/>
      <c r="M572" s="374"/>
      <c r="N572" s="374"/>
      <c r="O572" s="374"/>
      <c r="P572" s="372"/>
      <c r="DE572" s="129"/>
      <c r="DG572" s="144"/>
    </row>
    <row r="573" spans="1:111" s="75" customFormat="1" ht="12" customHeight="1">
      <c r="A573" s="98"/>
      <c r="B573" s="345" t="s">
        <v>107</v>
      </c>
      <c r="C573" s="345"/>
      <c r="D573" s="345"/>
      <c r="E573" s="345"/>
      <c r="F573" s="345"/>
      <c r="G573" s="345"/>
      <c r="H573" s="345"/>
      <c r="I573" s="121"/>
      <c r="J573" s="344"/>
      <c r="K573" s="373"/>
      <c r="L573" s="374"/>
      <c r="M573" s="374"/>
      <c r="N573" s="374"/>
      <c r="O573" s="374"/>
      <c r="P573" s="372"/>
      <c r="DE573" s="129"/>
      <c r="DG573" s="144"/>
    </row>
    <row r="574" spans="1:111" s="75" customFormat="1" ht="12" customHeight="1">
      <c r="A574" s="98"/>
      <c r="B574" s="347" t="s">
        <v>106</v>
      </c>
      <c r="C574" s="347"/>
      <c r="D574" s="347"/>
      <c r="E574" s="347"/>
      <c r="F574" s="347"/>
      <c r="G574" s="347"/>
      <c r="H574" s="347"/>
      <c r="I574" s="121"/>
      <c r="J574" s="344"/>
      <c r="K574" s="373"/>
      <c r="L574" s="374"/>
      <c r="M574" s="374"/>
      <c r="N574" s="374"/>
      <c r="O574" s="374"/>
      <c r="P574" s="372"/>
      <c r="DE574" s="129"/>
      <c r="DG574" s="144"/>
    </row>
    <row r="575" spans="1:111" s="75" customFormat="1" ht="12" customHeight="1">
      <c r="A575" s="98"/>
      <c r="B575" s="345" t="s">
        <v>105</v>
      </c>
      <c r="C575" s="345"/>
      <c r="D575" s="345"/>
      <c r="E575" s="345"/>
      <c r="F575" s="345"/>
      <c r="G575" s="345"/>
      <c r="H575" s="345"/>
      <c r="I575" s="121"/>
      <c r="J575" s="344"/>
      <c r="K575" s="373"/>
      <c r="L575" s="374"/>
      <c r="M575" s="374"/>
      <c r="N575" s="374"/>
      <c r="O575" s="374"/>
      <c r="P575" s="372"/>
      <c r="Q575" s="24"/>
      <c r="R575" s="24"/>
      <c r="S575" s="24"/>
      <c r="T575" s="24"/>
      <c r="U575" s="24"/>
      <c r="V575" s="24"/>
      <c r="W575" s="24"/>
      <c r="X575" s="24"/>
      <c r="Y575" s="24"/>
      <c r="Z575" s="24"/>
      <c r="AA575" s="24"/>
      <c r="DE575" s="129"/>
      <c r="DG575" s="144"/>
    </row>
    <row r="576" spans="1:111" s="75" customFormat="1" ht="12" customHeight="1">
      <c r="A576" s="98"/>
      <c r="B576" s="345" t="s">
        <v>104</v>
      </c>
      <c r="C576" s="345"/>
      <c r="D576" s="345"/>
      <c r="E576" s="345"/>
      <c r="F576" s="345"/>
      <c r="G576" s="345"/>
      <c r="H576" s="345"/>
      <c r="I576" s="121"/>
      <c r="J576" s="344"/>
      <c r="K576" s="373"/>
      <c r="L576" s="374"/>
      <c r="M576" s="374"/>
      <c r="N576" s="374"/>
      <c r="O576" s="374"/>
      <c r="P576" s="372"/>
      <c r="DE576" s="129"/>
      <c r="DG576" s="144"/>
    </row>
    <row r="577" spans="1:111" s="75" customFormat="1" ht="12.75" customHeight="1">
      <c r="A577" s="98"/>
      <c r="B577" s="345" t="s">
        <v>103</v>
      </c>
      <c r="C577" s="345"/>
      <c r="D577" s="345"/>
      <c r="E577" s="345"/>
      <c r="F577" s="345"/>
      <c r="G577" s="345"/>
      <c r="H577" s="345"/>
      <c r="I577" s="121"/>
      <c r="J577" s="344"/>
      <c r="K577" s="373"/>
      <c r="L577" s="374"/>
      <c r="M577" s="374"/>
      <c r="N577" s="374"/>
      <c r="O577" s="374"/>
      <c r="P577" s="372"/>
      <c r="DE577" s="129"/>
      <c r="DG577" s="144"/>
    </row>
    <row r="578" spans="1:111" s="75" customFormat="1" ht="9.75" customHeight="1">
      <c r="A578" s="98"/>
      <c r="B578" s="368" t="s">
        <v>15</v>
      </c>
      <c r="C578" s="368"/>
      <c r="D578" s="368"/>
      <c r="E578" s="368"/>
      <c r="F578" s="368"/>
      <c r="G578" s="368"/>
      <c r="H578" s="368"/>
      <c r="I578" s="121"/>
      <c r="J578" s="344"/>
      <c r="K578" s="373"/>
      <c r="L578" s="374"/>
      <c r="M578" s="374"/>
      <c r="N578" s="374"/>
      <c r="O578" s="374"/>
      <c r="P578" s="372"/>
      <c r="DE578" s="129"/>
      <c r="DG578" s="144"/>
    </row>
    <row r="579" spans="1:111" s="75" customFormat="1" ht="9.75" customHeight="1">
      <c r="A579" s="98"/>
      <c r="B579" s="369" t="s">
        <v>102</v>
      </c>
      <c r="C579" s="369"/>
      <c r="D579" s="369"/>
      <c r="E579" s="369"/>
      <c r="F579" s="369"/>
      <c r="G579" s="369"/>
      <c r="H579" s="369"/>
      <c r="I579" s="121"/>
      <c r="J579" s="344"/>
      <c r="K579" s="373"/>
      <c r="L579" s="374"/>
      <c r="M579" s="374"/>
      <c r="N579" s="374"/>
      <c r="O579" s="374"/>
      <c r="P579" s="372"/>
      <c r="DE579" s="129"/>
      <c r="DG579" s="144"/>
    </row>
    <row r="580" spans="1:111" s="75" customFormat="1" ht="11.25" customHeight="1">
      <c r="A580" s="98"/>
      <c r="B580" s="369" t="s">
        <v>101</v>
      </c>
      <c r="C580" s="369"/>
      <c r="D580" s="369"/>
      <c r="E580" s="369"/>
      <c r="F580" s="369"/>
      <c r="G580" s="369"/>
      <c r="H580" s="369"/>
      <c r="I580" s="121"/>
      <c r="J580" s="326"/>
      <c r="K580" s="375"/>
      <c r="L580" s="376"/>
      <c r="M580" s="376"/>
      <c r="N580" s="376"/>
      <c r="O580" s="376"/>
      <c r="P580" s="377"/>
      <c r="DE580" s="129"/>
      <c r="DG580" s="144"/>
    </row>
    <row r="581" spans="1:111" s="76" customFormat="1" ht="13.5">
      <c r="A581" s="360" t="s">
        <v>121</v>
      </c>
      <c r="B581" s="361"/>
      <c r="C581" s="361"/>
      <c r="D581" s="361"/>
      <c r="E581" s="361"/>
      <c r="F581" s="361"/>
      <c r="G581" s="361"/>
      <c r="H581" s="361"/>
      <c r="I581" s="361"/>
      <c r="J581" s="361"/>
      <c r="K581" s="361"/>
      <c r="L581" s="361"/>
      <c r="M581" s="361"/>
      <c r="N581" s="361"/>
      <c r="O581" s="361"/>
      <c r="P581" s="361"/>
      <c r="DE581" s="145"/>
      <c r="DG581" s="144"/>
    </row>
    <row r="582" spans="1:111" s="75" customFormat="1" ht="12" customHeight="1">
      <c r="A582" s="258" t="s">
        <v>11</v>
      </c>
      <c r="B582" s="259"/>
      <c r="C582" s="362"/>
      <c r="D582" s="363"/>
      <c r="E582" s="258" t="s">
        <v>10</v>
      </c>
      <c r="F582" s="259"/>
      <c r="G582" s="181"/>
      <c r="H582" s="206"/>
      <c r="I582" s="206"/>
      <c r="J582" s="182"/>
      <c r="K582" s="110" t="s">
        <v>64</v>
      </c>
      <c r="L582" s="181"/>
      <c r="M582" s="206"/>
      <c r="N582" s="206"/>
      <c r="O582" s="206"/>
      <c r="P582" s="182"/>
      <c r="DE582" s="129"/>
      <c r="DG582" s="144"/>
    </row>
    <row r="583" spans="1:111" s="75" customFormat="1" ht="12" customHeight="1">
      <c r="A583" s="191">
        <v>1</v>
      </c>
      <c r="B583" s="264" t="s">
        <v>99</v>
      </c>
      <c r="C583" s="265"/>
      <c r="D583" s="265"/>
      <c r="E583" s="265"/>
      <c r="F583" s="266"/>
      <c r="G583" s="194" t="s">
        <v>98</v>
      </c>
      <c r="H583" s="255"/>
      <c r="I583" s="258" t="s">
        <v>120</v>
      </c>
      <c r="J583" s="314"/>
      <c r="K583" s="314"/>
      <c r="L583" s="314"/>
      <c r="M583" s="314"/>
      <c r="N583" s="314"/>
      <c r="O583" s="314"/>
      <c r="P583" s="259"/>
      <c r="DE583" s="129"/>
      <c r="DG583" s="144"/>
    </row>
    <row r="584" spans="1:111" s="75" customFormat="1" ht="12" customHeight="1">
      <c r="A584" s="193"/>
      <c r="B584" s="267"/>
      <c r="C584" s="268"/>
      <c r="D584" s="268"/>
      <c r="E584" s="268"/>
      <c r="F584" s="269"/>
      <c r="G584" s="378"/>
      <c r="H584" s="379"/>
      <c r="I584" s="366"/>
      <c r="J584" s="367"/>
      <c r="K584" s="367"/>
      <c r="L584" s="367"/>
      <c r="M584" s="367"/>
      <c r="N584" s="367"/>
      <c r="O584" s="367"/>
      <c r="P584" s="118" t="s">
        <v>185</v>
      </c>
      <c r="DE584" s="129"/>
      <c r="DG584" s="144"/>
    </row>
    <row r="585" spans="1:111" s="75" customFormat="1" ht="6" customHeight="1">
      <c r="A585" s="119"/>
      <c r="B585" s="119"/>
      <c r="C585" s="119"/>
      <c r="D585" s="119"/>
      <c r="E585" s="119"/>
      <c r="F585" s="119"/>
      <c r="G585" s="119"/>
      <c r="H585" s="119"/>
      <c r="I585" s="119"/>
      <c r="J585" s="119"/>
      <c r="K585" s="119"/>
      <c r="L585" s="119"/>
      <c r="M585" s="99"/>
      <c r="N585" s="99"/>
      <c r="O585" s="99"/>
      <c r="P585" s="99"/>
      <c r="DE585" s="129"/>
      <c r="DG585" s="144"/>
    </row>
    <row r="586" spans="1:111" s="75" customFormat="1" ht="12" customHeight="1">
      <c r="A586" s="191">
        <v>2</v>
      </c>
      <c r="B586" s="198" t="s">
        <v>119</v>
      </c>
      <c r="C586" s="382"/>
      <c r="D586" s="382"/>
      <c r="E586" s="382"/>
      <c r="F586" s="382"/>
      <c r="G586" s="382"/>
      <c r="H586" s="382"/>
      <c r="I586" s="382"/>
      <c r="J586" s="382"/>
      <c r="K586" s="382"/>
      <c r="L586" s="382"/>
      <c r="M586" s="382"/>
      <c r="N586" s="380"/>
      <c r="O586" s="198" t="s">
        <v>81</v>
      </c>
      <c r="P586" s="380"/>
      <c r="DE586" s="129"/>
      <c r="DG586" s="144"/>
    </row>
    <row r="587" spans="1:111" s="75" customFormat="1" ht="12" customHeight="1">
      <c r="A587" s="192"/>
      <c r="B587" s="114" t="s">
        <v>5</v>
      </c>
      <c r="C587" s="357" t="s">
        <v>84</v>
      </c>
      <c r="D587" s="358"/>
      <c r="E587" s="359"/>
      <c r="F587" s="115" t="s">
        <v>118</v>
      </c>
      <c r="G587" s="357" t="s">
        <v>117</v>
      </c>
      <c r="H587" s="358"/>
      <c r="I587" s="383" t="s">
        <v>116</v>
      </c>
      <c r="J587" s="384"/>
      <c r="K587" s="385"/>
      <c r="L587" s="117" t="s">
        <v>115</v>
      </c>
      <c r="M587" s="364" t="s">
        <v>114</v>
      </c>
      <c r="N587" s="365"/>
      <c r="O587" s="200"/>
      <c r="P587" s="381"/>
      <c r="DE587" s="129"/>
      <c r="DF587" s="76" t="str">
        <f>IF(COUNTA(B588:P597)&gt;0,DG587,"")</f>
        <v/>
      </c>
      <c r="DG587" s="144">
        <v>18</v>
      </c>
    </row>
    <row r="588" spans="1:111" s="75" customFormat="1" ht="13.5" customHeight="1">
      <c r="A588" s="192"/>
      <c r="B588" s="86"/>
      <c r="C588" s="351"/>
      <c r="D588" s="323"/>
      <c r="E588" s="355"/>
      <c r="F588" s="54"/>
      <c r="G588" s="351"/>
      <c r="H588" s="206"/>
      <c r="I588" s="209"/>
      <c r="J588" s="208"/>
      <c r="K588" s="246"/>
      <c r="L588" s="87"/>
      <c r="M588" s="352"/>
      <c r="N588" s="354"/>
      <c r="O588" s="181"/>
      <c r="P588" s="182"/>
      <c r="DE588" s="129"/>
      <c r="DG588" s="144"/>
    </row>
    <row r="589" spans="1:111" s="75" customFormat="1" ht="13.5" customHeight="1">
      <c r="A589" s="192"/>
      <c r="B589" s="86"/>
      <c r="C589" s="351"/>
      <c r="D589" s="323"/>
      <c r="E589" s="355"/>
      <c r="F589" s="54"/>
      <c r="G589" s="351"/>
      <c r="H589" s="206"/>
      <c r="I589" s="209"/>
      <c r="J589" s="208"/>
      <c r="K589" s="246"/>
      <c r="L589" s="87"/>
      <c r="M589" s="352"/>
      <c r="N589" s="354"/>
      <c r="O589" s="181"/>
      <c r="P589" s="182"/>
      <c r="DE589" s="129"/>
      <c r="DG589" s="144"/>
    </row>
    <row r="590" spans="1:111" s="75" customFormat="1" ht="13.5" customHeight="1">
      <c r="A590" s="192"/>
      <c r="B590" s="84"/>
      <c r="C590" s="351"/>
      <c r="D590" s="206"/>
      <c r="E590" s="207"/>
      <c r="F590" s="54"/>
      <c r="G590" s="351"/>
      <c r="H590" s="206"/>
      <c r="I590" s="209"/>
      <c r="J590" s="208"/>
      <c r="K590" s="246"/>
      <c r="L590" s="85"/>
      <c r="M590" s="352"/>
      <c r="N590" s="354"/>
      <c r="O590" s="181"/>
      <c r="P590" s="182"/>
      <c r="DE590" s="129"/>
      <c r="DG590" s="144"/>
    </row>
    <row r="591" spans="1:111" s="75" customFormat="1" ht="13.5" customHeight="1">
      <c r="A591" s="192"/>
      <c r="B591" s="86"/>
      <c r="C591" s="351"/>
      <c r="D591" s="323"/>
      <c r="E591" s="355"/>
      <c r="F591" s="54"/>
      <c r="G591" s="351"/>
      <c r="H591" s="206"/>
      <c r="I591" s="209"/>
      <c r="J591" s="208"/>
      <c r="K591" s="246"/>
      <c r="L591" s="87"/>
      <c r="M591" s="352"/>
      <c r="N591" s="354"/>
      <c r="O591" s="181"/>
      <c r="P591" s="182"/>
      <c r="DE591" s="129"/>
      <c r="DG591" s="144"/>
    </row>
    <row r="592" spans="1:111" s="75" customFormat="1" ht="13.5" customHeight="1">
      <c r="A592" s="192"/>
      <c r="B592" s="86"/>
      <c r="C592" s="351"/>
      <c r="D592" s="206"/>
      <c r="E592" s="207"/>
      <c r="F592" s="54"/>
      <c r="G592" s="351"/>
      <c r="H592" s="207"/>
      <c r="I592" s="209"/>
      <c r="J592" s="208"/>
      <c r="K592" s="246"/>
      <c r="L592" s="87"/>
      <c r="M592" s="352"/>
      <c r="N592" s="353"/>
      <c r="O592" s="181"/>
      <c r="P592" s="353"/>
      <c r="DE592" s="129"/>
      <c r="DG592" s="144"/>
    </row>
    <row r="593" spans="1:111" s="75" customFormat="1" ht="13.5" customHeight="1">
      <c r="A593" s="192"/>
      <c r="B593" s="86"/>
      <c r="C593" s="351"/>
      <c r="D593" s="323"/>
      <c r="E593" s="355"/>
      <c r="F593" s="54"/>
      <c r="G593" s="351"/>
      <c r="H593" s="206"/>
      <c r="I593" s="209"/>
      <c r="J593" s="208"/>
      <c r="K593" s="246"/>
      <c r="L593" s="87"/>
      <c r="M593" s="352"/>
      <c r="N593" s="354"/>
      <c r="O593" s="181"/>
      <c r="P593" s="182"/>
      <c r="DE593" s="129"/>
      <c r="DG593" s="144"/>
    </row>
    <row r="594" spans="1:111" s="75" customFormat="1" ht="13.5" customHeight="1">
      <c r="A594" s="192"/>
      <c r="B594" s="86"/>
      <c r="C594" s="351"/>
      <c r="D594" s="323"/>
      <c r="E594" s="355"/>
      <c r="F594" s="54"/>
      <c r="G594" s="351"/>
      <c r="H594" s="206"/>
      <c r="I594" s="209"/>
      <c r="J594" s="208"/>
      <c r="K594" s="246"/>
      <c r="L594" s="87"/>
      <c r="M594" s="352"/>
      <c r="N594" s="354"/>
      <c r="O594" s="181"/>
      <c r="P594" s="182"/>
      <c r="DE594" s="129"/>
      <c r="DG594" s="144"/>
    </row>
    <row r="595" spans="1:111" s="75" customFormat="1" ht="13.5" customHeight="1">
      <c r="A595" s="192"/>
      <c r="B595" s="84"/>
      <c r="C595" s="351"/>
      <c r="D595" s="206"/>
      <c r="E595" s="207"/>
      <c r="F595" s="54"/>
      <c r="G595" s="351"/>
      <c r="H595" s="206"/>
      <c r="I595" s="209"/>
      <c r="J595" s="208"/>
      <c r="K595" s="246"/>
      <c r="L595" s="85"/>
      <c r="M595" s="352"/>
      <c r="N595" s="354"/>
      <c r="O595" s="181"/>
      <c r="P595" s="182"/>
      <c r="DE595" s="129"/>
      <c r="DG595" s="144"/>
    </row>
    <row r="596" spans="1:111" s="75" customFormat="1" ht="13.5" customHeight="1">
      <c r="A596" s="192"/>
      <c r="B596" s="86"/>
      <c r="C596" s="351"/>
      <c r="D596" s="323"/>
      <c r="E596" s="355"/>
      <c r="F596" s="54"/>
      <c r="G596" s="351"/>
      <c r="H596" s="206"/>
      <c r="I596" s="209"/>
      <c r="J596" s="208"/>
      <c r="K596" s="246"/>
      <c r="L596" s="87"/>
      <c r="M596" s="352"/>
      <c r="N596" s="354"/>
      <c r="O596" s="181"/>
      <c r="P596" s="182"/>
      <c r="DE596" s="129"/>
      <c r="DG596" s="144"/>
    </row>
    <row r="597" spans="1:111" s="75" customFormat="1" ht="13.5" customHeight="1">
      <c r="A597" s="192"/>
      <c r="B597" s="84"/>
      <c r="C597" s="351"/>
      <c r="D597" s="206"/>
      <c r="E597" s="207"/>
      <c r="F597" s="54"/>
      <c r="G597" s="351"/>
      <c r="H597" s="206"/>
      <c r="I597" s="209"/>
      <c r="J597" s="208"/>
      <c r="K597" s="246"/>
      <c r="L597" s="85"/>
      <c r="M597" s="352"/>
      <c r="N597" s="354"/>
      <c r="O597" s="181"/>
      <c r="P597" s="182"/>
      <c r="DE597" s="129"/>
      <c r="DG597" s="144"/>
    </row>
    <row r="598" spans="1:111" s="75" customFormat="1" ht="6" customHeight="1">
      <c r="A598" s="348"/>
      <c r="B598" s="349"/>
      <c r="C598" s="349"/>
      <c r="D598" s="349"/>
      <c r="E598" s="349"/>
      <c r="F598" s="349"/>
      <c r="G598" s="349"/>
      <c r="H598" s="349"/>
      <c r="I598" s="349"/>
      <c r="J598" s="349"/>
      <c r="K598" s="349"/>
      <c r="L598" s="349"/>
      <c r="M598" s="349"/>
      <c r="N598" s="349"/>
      <c r="O598" s="349"/>
      <c r="P598" s="349"/>
      <c r="DE598" s="129"/>
      <c r="DG598" s="144"/>
    </row>
    <row r="599" spans="1:111" s="75" customFormat="1" ht="6" customHeight="1">
      <c r="A599" s="350"/>
      <c r="B599" s="350"/>
      <c r="C599" s="350"/>
      <c r="D599" s="350"/>
      <c r="E599" s="350"/>
      <c r="F599" s="350"/>
      <c r="G599" s="350"/>
      <c r="H599" s="350"/>
      <c r="I599" s="350"/>
      <c r="J599" s="350"/>
      <c r="K599" s="350"/>
      <c r="L599" s="350"/>
      <c r="M599" s="350"/>
      <c r="N599" s="350"/>
      <c r="O599" s="350"/>
      <c r="P599" s="350"/>
      <c r="DE599" s="129"/>
      <c r="DG599" s="144"/>
    </row>
    <row r="600" spans="1:111" s="75" customFormat="1" ht="21" customHeight="1">
      <c r="A600" s="191">
        <v>3</v>
      </c>
      <c r="B600" s="338" t="s">
        <v>113</v>
      </c>
      <c r="C600" s="339"/>
      <c r="D600" s="340"/>
      <c r="E600" s="341" t="s">
        <v>76</v>
      </c>
      <c r="F600" s="342"/>
      <c r="G600" s="343"/>
      <c r="H600" s="343"/>
      <c r="I600" s="112"/>
      <c r="J600" s="123">
        <v>4</v>
      </c>
      <c r="K600" s="264" t="s">
        <v>112</v>
      </c>
      <c r="L600" s="265"/>
      <c r="M600" s="265"/>
      <c r="N600" s="265"/>
      <c r="O600" s="265"/>
      <c r="P600" s="266"/>
      <c r="DE600" s="129"/>
      <c r="DG600" s="144"/>
    </row>
    <row r="601" spans="1:111" s="75" customFormat="1" ht="12" customHeight="1">
      <c r="A601" s="193"/>
      <c r="B601" s="356"/>
      <c r="C601" s="356"/>
      <c r="D601" s="356"/>
      <c r="E601" s="181"/>
      <c r="F601" s="182"/>
      <c r="G601" s="227"/>
      <c r="H601" s="227"/>
      <c r="I601" s="99"/>
      <c r="J601" s="344"/>
      <c r="K601" s="370"/>
      <c r="L601" s="371"/>
      <c r="M601" s="371"/>
      <c r="N601" s="371"/>
      <c r="O601" s="371"/>
      <c r="P601" s="372"/>
      <c r="DE601" s="129"/>
      <c r="DG601" s="144"/>
    </row>
    <row r="602" spans="1:111" s="75" customFormat="1" ht="12" customHeight="1">
      <c r="A602" s="99"/>
      <c r="B602" s="122"/>
      <c r="C602" s="122"/>
      <c r="D602" s="122"/>
      <c r="E602" s="122"/>
      <c r="F602" s="122"/>
      <c r="G602" s="122"/>
      <c r="H602" s="122"/>
      <c r="I602" s="121"/>
      <c r="J602" s="344"/>
      <c r="K602" s="373"/>
      <c r="L602" s="374"/>
      <c r="M602" s="374"/>
      <c r="N602" s="374"/>
      <c r="O602" s="374"/>
      <c r="P602" s="372"/>
      <c r="DE602" s="129"/>
      <c r="DG602" s="144"/>
    </row>
    <row r="603" spans="1:111" s="75" customFormat="1" ht="12" customHeight="1">
      <c r="A603" s="99"/>
      <c r="B603" s="345" t="s">
        <v>111</v>
      </c>
      <c r="C603" s="345"/>
      <c r="D603" s="345"/>
      <c r="E603" s="345"/>
      <c r="F603" s="345"/>
      <c r="G603" s="345"/>
      <c r="H603" s="345"/>
      <c r="I603" s="121"/>
      <c r="J603" s="344"/>
      <c r="K603" s="373"/>
      <c r="L603" s="374"/>
      <c r="M603" s="374"/>
      <c r="N603" s="374"/>
      <c r="O603" s="374"/>
      <c r="P603" s="372"/>
      <c r="DE603" s="129"/>
      <c r="DG603" s="144"/>
    </row>
    <row r="604" spans="1:111" s="75" customFormat="1" ht="12" customHeight="1">
      <c r="A604" s="99"/>
      <c r="B604" s="345" t="s">
        <v>110</v>
      </c>
      <c r="C604" s="345"/>
      <c r="D604" s="345"/>
      <c r="E604" s="345"/>
      <c r="F604" s="345"/>
      <c r="G604" s="345"/>
      <c r="H604" s="345"/>
      <c r="I604" s="113"/>
      <c r="J604" s="344"/>
      <c r="K604" s="373"/>
      <c r="L604" s="374"/>
      <c r="M604" s="374"/>
      <c r="N604" s="374"/>
      <c r="O604" s="374"/>
      <c r="P604" s="372"/>
      <c r="DE604" s="129"/>
      <c r="DG604" s="144"/>
    </row>
    <row r="605" spans="1:111" s="75" customFormat="1" ht="12" customHeight="1">
      <c r="A605" s="98" t="s">
        <v>73</v>
      </c>
      <c r="B605" s="345" t="s">
        <v>109</v>
      </c>
      <c r="C605" s="345"/>
      <c r="D605" s="345"/>
      <c r="E605" s="345"/>
      <c r="F605" s="345"/>
      <c r="G605" s="345"/>
      <c r="H605" s="345"/>
      <c r="I605" s="121"/>
      <c r="J605" s="344"/>
      <c r="K605" s="373"/>
      <c r="L605" s="374"/>
      <c r="M605" s="374"/>
      <c r="N605" s="374"/>
      <c r="O605" s="374"/>
      <c r="P605" s="372"/>
      <c r="DE605" s="129"/>
      <c r="DG605" s="144"/>
    </row>
    <row r="606" spans="1:111" s="75" customFormat="1" ht="12" customHeight="1">
      <c r="A606" s="98"/>
      <c r="B606" s="346" t="s">
        <v>108</v>
      </c>
      <c r="C606" s="346"/>
      <c r="D606" s="346"/>
      <c r="E606" s="346"/>
      <c r="F606" s="346"/>
      <c r="G606" s="346"/>
      <c r="H606" s="346"/>
      <c r="I606" s="121"/>
      <c r="J606" s="344"/>
      <c r="K606" s="373"/>
      <c r="L606" s="374"/>
      <c r="M606" s="374"/>
      <c r="N606" s="374"/>
      <c r="O606" s="374"/>
      <c r="P606" s="372"/>
      <c r="DE606" s="129"/>
      <c r="DG606" s="144"/>
    </row>
    <row r="607" spans="1:111" s="75" customFormat="1" ht="12" customHeight="1">
      <c r="A607" s="98"/>
      <c r="B607" s="345" t="s">
        <v>107</v>
      </c>
      <c r="C607" s="345"/>
      <c r="D607" s="345"/>
      <c r="E607" s="345"/>
      <c r="F607" s="345"/>
      <c r="G607" s="345"/>
      <c r="H607" s="345"/>
      <c r="I607" s="121"/>
      <c r="J607" s="344"/>
      <c r="K607" s="373"/>
      <c r="L607" s="374"/>
      <c r="M607" s="374"/>
      <c r="N607" s="374"/>
      <c r="O607" s="374"/>
      <c r="P607" s="372"/>
      <c r="DE607" s="129"/>
      <c r="DG607" s="144"/>
    </row>
    <row r="608" spans="1:111" s="75" customFormat="1" ht="12" customHeight="1">
      <c r="A608" s="98"/>
      <c r="B608" s="347" t="s">
        <v>106</v>
      </c>
      <c r="C608" s="347"/>
      <c r="D608" s="347"/>
      <c r="E608" s="347"/>
      <c r="F608" s="347"/>
      <c r="G608" s="347"/>
      <c r="H608" s="347"/>
      <c r="I608" s="121"/>
      <c r="J608" s="344"/>
      <c r="K608" s="373"/>
      <c r="L608" s="374"/>
      <c r="M608" s="374"/>
      <c r="N608" s="374"/>
      <c r="O608" s="374"/>
      <c r="P608" s="372"/>
      <c r="DE608" s="129"/>
      <c r="DG608" s="144"/>
    </row>
    <row r="609" spans="1:111" s="75" customFormat="1" ht="12" customHeight="1">
      <c r="A609" s="98"/>
      <c r="B609" s="345" t="s">
        <v>105</v>
      </c>
      <c r="C609" s="345"/>
      <c r="D609" s="345"/>
      <c r="E609" s="345"/>
      <c r="F609" s="345"/>
      <c r="G609" s="345"/>
      <c r="H609" s="345"/>
      <c r="I609" s="121"/>
      <c r="J609" s="344"/>
      <c r="K609" s="373"/>
      <c r="L609" s="374"/>
      <c r="M609" s="374"/>
      <c r="N609" s="374"/>
      <c r="O609" s="374"/>
      <c r="P609" s="372"/>
      <c r="Q609" s="24"/>
      <c r="R609" s="24"/>
      <c r="S609" s="24"/>
      <c r="T609" s="24"/>
      <c r="U609" s="24"/>
      <c r="V609" s="24"/>
      <c r="W609" s="24"/>
      <c r="X609" s="24"/>
      <c r="Y609" s="24"/>
      <c r="Z609" s="24"/>
      <c r="AA609" s="24"/>
      <c r="DE609" s="129"/>
      <c r="DG609" s="144"/>
    </row>
    <row r="610" spans="1:111" s="75" customFormat="1" ht="12" customHeight="1">
      <c r="A610" s="98"/>
      <c r="B610" s="345" t="s">
        <v>104</v>
      </c>
      <c r="C610" s="345"/>
      <c r="D610" s="345"/>
      <c r="E610" s="345"/>
      <c r="F610" s="345"/>
      <c r="G610" s="345"/>
      <c r="H610" s="345"/>
      <c r="I610" s="121"/>
      <c r="J610" s="344"/>
      <c r="K610" s="373"/>
      <c r="L610" s="374"/>
      <c r="M610" s="374"/>
      <c r="N610" s="374"/>
      <c r="O610" s="374"/>
      <c r="P610" s="372"/>
      <c r="DE610" s="129"/>
      <c r="DG610" s="144"/>
    </row>
    <row r="611" spans="1:111" s="75" customFormat="1" ht="12.75" customHeight="1">
      <c r="A611" s="98"/>
      <c r="B611" s="345" t="s">
        <v>103</v>
      </c>
      <c r="C611" s="345"/>
      <c r="D611" s="345"/>
      <c r="E611" s="345"/>
      <c r="F611" s="345"/>
      <c r="G611" s="345"/>
      <c r="H611" s="345"/>
      <c r="I611" s="121"/>
      <c r="J611" s="344"/>
      <c r="K611" s="373"/>
      <c r="L611" s="374"/>
      <c r="M611" s="374"/>
      <c r="N611" s="374"/>
      <c r="O611" s="374"/>
      <c r="P611" s="372"/>
      <c r="DE611" s="129"/>
      <c r="DG611" s="144"/>
    </row>
    <row r="612" spans="1:111" s="75" customFormat="1" ht="9.75" customHeight="1">
      <c r="A612" s="98"/>
      <c r="B612" s="368" t="s">
        <v>15</v>
      </c>
      <c r="C612" s="368"/>
      <c r="D612" s="368"/>
      <c r="E612" s="368"/>
      <c r="F612" s="368"/>
      <c r="G612" s="368"/>
      <c r="H612" s="368"/>
      <c r="I612" s="121"/>
      <c r="J612" s="344"/>
      <c r="K612" s="373"/>
      <c r="L612" s="374"/>
      <c r="M612" s="374"/>
      <c r="N612" s="374"/>
      <c r="O612" s="374"/>
      <c r="P612" s="372"/>
      <c r="DE612" s="129"/>
      <c r="DG612" s="144"/>
    </row>
    <row r="613" spans="1:111" s="75" customFormat="1" ht="9.75" customHeight="1">
      <c r="A613" s="98"/>
      <c r="B613" s="369" t="s">
        <v>102</v>
      </c>
      <c r="C613" s="369"/>
      <c r="D613" s="369"/>
      <c r="E613" s="369"/>
      <c r="F613" s="369"/>
      <c r="G613" s="369"/>
      <c r="H613" s="369"/>
      <c r="I613" s="121"/>
      <c r="J613" s="344"/>
      <c r="K613" s="373"/>
      <c r="L613" s="374"/>
      <c r="M613" s="374"/>
      <c r="N613" s="374"/>
      <c r="O613" s="374"/>
      <c r="P613" s="372"/>
      <c r="DE613" s="129"/>
      <c r="DG613" s="144"/>
    </row>
    <row r="614" spans="1:111" s="75" customFormat="1" ht="11.25" customHeight="1">
      <c r="A614" s="98"/>
      <c r="B614" s="369" t="s">
        <v>101</v>
      </c>
      <c r="C614" s="369"/>
      <c r="D614" s="369"/>
      <c r="E614" s="369"/>
      <c r="F614" s="369"/>
      <c r="G614" s="369"/>
      <c r="H614" s="369"/>
      <c r="I614" s="121"/>
      <c r="J614" s="326"/>
      <c r="K614" s="375"/>
      <c r="L614" s="376"/>
      <c r="M614" s="376"/>
      <c r="N614" s="376"/>
      <c r="O614" s="376"/>
      <c r="P614" s="377"/>
      <c r="DE614" s="129"/>
      <c r="DG614" s="144"/>
    </row>
    <row r="615" spans="1:111" s="76" customFormat="1" ht="13.5">
      <c r="A615" s="360" t="s">
        <v>121</v>
      </c>
      <c r="B615" s="361"/>
      <c r="C615" s="361"/>
      <c r="D615" s="361"/>
      <c r="E615" s="361"/>
      <c r="F615" s="361"/>
      <c r="G615" s="361"/>
      <c r="H615" s="361"/>
      <c r="I615" s="361"/>
      <c r="J615" s="361"/>
      <c r="K615" s="361"/>
      <c r="L615" s="361"/>
      <c r="M615" s="361"/>
      <c r="N615" s="361"/>
      <c r="O615" s="361"/>
      <c r="P615" s="361"/>
      <c r="DE615" s="145"/>
      <c r="DG615" s="144"/>
    </row>
    <row r="616" spans="1:111" s="75" customFormat="1" ht="12" customHeight="1">
      <c r="A616" s="258" t="s">
        <v>11</v>
      </c>
      <c r="B616" s="259"/>
      <c r="C616" s="362"/>
      <c r="D616" s="363"/>
      <c r="E616" s="258" t="s">
        <v>10</v>
      </c>
      <c r="F616" s="259"/>
      <c r="G616" s="181"/>
      <c r="H616" s="206"/>
      <c r="I616" s="206"/>
      <c r="J616" s="182"/>
      <c r="K616" s="110" t="s">
        <v>64</v>
      </c>
      <c r="L616" s="181"/>
      <c r="M616" s="206"/>
      <c r="N616" s="206"/>
      <c r="O616" s="206"/>
      <c r="P616" s="182"/>
      <c r="DE616" s="129"/>
      <c r="DG616" s="144"/>
    </row>
    <row r="617" spans="1:111" s="75" customFormat="1" ht="12" customHeight="1">
      <c r="A617" s="191">
        <v>1</v>
      </c>
      <c r="B617" s="264" t="s">
        <v>99</v>
      </c>
      <c r="C617" s="265"/>
      <c r="D617" s="265"/>
      <c r="E617" s="265"/>
      <c r="F617" s="266"/>
      <c r="G617" s="194" t="s">
        <v>98</v>
      </c>
      <c r="H617" s="255"/>
      <c r="I617" s="258" t="s">
        <v>120</v>
      </c>
      <c r="J617" s="314"/>
      <c r="K617" s="314"/>
      <c r="L617" s="314"/>
      <c r="M617" s="314"/>
      <c r="N617" s="314"/>
      <c r="O617" s="314"/>
      <c r="P617" s="259"/>
      <c r="DE617" s="129"/>
      <c r="DG617" s="144"/>
    </row>
    <row r="618" spans="1:111" s="75" customFormat="1" ht="12" customHeight="1">
      <c r="A618" s="193"/>
      <c r="B618" s="267"/>
      <c r="C618" s="268"/>
      <c r="D618" s="268"/>
      <c r="E618" s="268"/>
      <c r="F618" s="269"/>
      <c r="G618" s="378"/>
      <c r="H618" s="379"/>
      <c r="I618" s="366"/>
      <c r="J618" s="367"/>
      <c r="K618" s="367"/>
      <c r="L618" s="367"/>
      <c r="M618" s="367"/>
      <c r="N618" s="367"/>
      <c r="O618" s="367"/>
      <c r="P618" s="118" t="s">
        <v>185</v>
      </c>
      <c r="DE618" s="129"/>
      <c r="DG618" s="144"/>
    </row>
    <row r="619" spans="1:111" s="75" customFormat="1" ht="6" customHeight="1">
      <c r="A619" s="119"/>
      <c r="B619" s="119"/>
      <c r="C619" s="119"/>
      <c r="D619" s="119"/>
      <c r="E619" s="119"/>
      <c r="F619" s="119"/>
      <c r="G619" s="119"/>
      <c r="H619" s="119"/>
      <c r="I619" s="119"/>
      <c r="J619" s="119"/>
      <c r="K619" s="119"/>
      <c r="L619" s="119"/>
      <c r="M619" s="99"/>
      <c r="N619" s="99"/>
      <c r="O619" s="99"/>
      <c r="P619" s="99"/>
      <c r="DE619" s="129"/>
      <c r="DG619" s="144"/>
    </row>
    <row r="620" spans="1:111" s="75" customFormat="1" ht="12" customHeight="1">
      <c r="A620" s="191">
        <v>2</v>
      </c>
      <c r="B620" s="198" t="s">
        <v>119</v>
      </c>
      <c r="C620" s="382"/>
      <c r="D620" s="382"/>
      <c r="E620" s="382"/>
      <c r="F620" s="382"/>
      <c r="G620" s="382"/>
      <c r="H620" s="382"/>
      <c r="I620" s="382"/>
      <c r="J620" s="382"/>
      <c r="K620" s="382"/>
      <c r="L620" s="382"/>
      <c r="M620" s="382"/>
      <c r="N620" s="380"/>
      <c r="O620" s="198" t="s">
        <v>81</v>
      </c>
      <c r="P620" s="380"/>
      <c r="DE620" s="129"/>
      <c r="DG620" s="144"/>
    </row>
    <row r="621" spans="1:111" s="75" customFormat="1" ht="12" customHeight="1">
      <c r="A621" s="192"/>
      <c r="B621" s="114" t="s">
        <v>5</v>
      </c>
      <c r="C621" s="357" t="s">
        <v>84</v>
      </c>
      <c r="D621" s="358"/>
      <c r="E621" s="359"/>
      <c r="F621" s="115" t="s">
        <v>118</v>
      </c>
      <c r="G621" s="357" t="s">
        <v>117</v>
      </c>
      <c r="H621" s="358"/>
      <c r="I621" s="383" t="s">
        <v>116</v>
      </c>
      <c r="J621" s="384"/>
      <c r="K621" s="385"/>
      <c r="L621" s="117" t="s">
        <v>115</v>
      </c>
      <c r="M621" s="364" t="s">
        <v>114</v>
      </c>
      <c r="N621" s="365"/>
      <c r="O621" s="200"/>
      <c r="P621" s="381"/>
      <c r="DE621" s="129"/>
      <c r="DF621" s="76" t="str">
        <f>IF(COUNTA(B622:P631)&gt;0,DG621,"")</f>
        <v/>
      </c>
      <c r="DG621" s="144">
        <v>19</v>
      </c>
    </row>
    <row r="622" spans="1:111" s="75" customFormat="1" ht="13.5" customHeight="1">
      <c r="A622" s="192"/>
      <c r="B622" s="86"/>
      <c r="C622" s="351"/>
      <c r="D622" s="323"/>
      <c r="E622" s="355"/>
      <c r="F622" s="54"/>
      <c r="G622" s="351"/>
      <c r="H622" s="206"/>
      <c r="I622" s="209"/>
      <c r="J622" s="208"/>
      <c r="K622" s="246"/>
      <c r="L622" s="87"/>
      <c r="M622" s="352"/>
      <c r="N622" s="354"/>
      <c r="O622" s="181"/>
      <c r="P622" s="182"/>
      <c r="DE622" s="129"/>
      <c r="DG622" s="144"/>
    </row>
    <row r="623" spans="1:111" s="75" customFormat="1" ht="13.5" customHeight="1">
      <c r="A623" s="192"/>
      <c r="B623" s="86"/>
      <c r="C623" s="351"/>
      <c r="D623" s="323"/>
      <c r="E623" s="355"/>
      <c r="F623" s="54"/>
      <c r="G623" s="351"/>
      <c r="H623" s="206"/>
      <c r="I623" s="209"/>
      <c r="J623" s="208"/>
      <c r="K623" s="246"/>
      <c r="L623" s="87"/>
      <c r="M623" s="352"/>
      <c r="N623" s="354"/>
      <c r="O623" s="181"/>
      <c r="P623" s="182"/>
      <c r="DE623" s="129"/>
      <c r="DG623" s="144"/>
    </row>
    <row r="624" spans="1:111" s="75" customFormat="1" ht="13.5" customHeight="1">
      <c r="A624" s="192"/>
      <c r="B624" s="84"/>
      <c r="C624" s="351"/>
      <c r="D624" s="206"/>
      <c r="E624" s="207"/>
      <c r="F624" s="54"/>
      <c r="G624" s="351"/>
      <c r="H624" s="206"/>
      <c r="I624" s="209"/>
      <c r="J624" s="208"/>
      <c r="K624" s="246"/>
      <c r="L624" s="85"/>
      <c r="M624" s="352"/>
      <c r="N624" s="354"/>
      <c r="O624" s="181"/>
      <c r="P624" s="182"/>
      <c r="DE624" s="129"/>
      <c r="DG624" s="144"/>
    </row>
    <row r="625" spans="1:111" s="75" customFormat="1" ht="13.5" customHeight="1">
      <c r="A625" s="192"/>
      <c r="B625" s="86"/>
      <c r="C625" s="351"/>
      <c r="D625" s="323"/>
      <c r="E625" s="355"/>
      <c r="F625" s="54"/>
      <c r="G625" s="351"/>
      <c r="H625" s="206"/>
      <c r="I625" s="209"/>
      <c r="J625" s="208"/>
      <c r="K625" s="246"/>
      <c r="L625" s="87"/>
      <c r="M625" s="352"/>
      <c r="N625" s="354"/>
      <c r="O625" s="181"/>
      <c r="P625" s="182"/>
      <c r="DE625" s="129"/>
      <c r="DG625" s="144"/>
    </row>
    <row r="626" spans="1:111" s="75" customFormat="1" ht="13.5" customHeight="1">
      <c r="A626" s="192"/>
      <c r="B626" s="86"/>
      <c r="C626" s="351"/>
      <c r="D626" s="206"/>
      <c r="E626" s="207"/>
      <c r="F626" s="54"/>
      <c r="G626" s="351"/>
      <c r="H626" s="207"/>
      <c r="I626" s="209"/>
      <c r="J626" s="208"/>
      <c r="K626" s="246"/>
      <c r="L626" s="87"/>
      <c r="M626" s="352"/>
      <c r="N626" s="353"/>
      <c r="O626" s="181"/>
      <c r="P626" s="353"/>
      <c r="DE626" s="129"/>
      <c r="DG626" s="144"/>
    </row>
    <row r="627" spans="1:111" s="75" customFormat="1" ht="13.5" customHeight="1">
      <c r="A627" s="192"/>
      <c r="B627" s="86"/>
      <c r="C627" s="351"/>
      <c r="D627" s="323"/>
      <c r="E627" s="355"/>
      <c r="F627" s="54"/>
      <c r="G627" s="351"/>
      <c r="H627" s="206"/>
      <c r="I627" s="209"/>
      <c r="J627" s="208"/>
      <c r="K627" s="246"/>
      <c r="L627" s="87"/>
      <c r="M627" s="352"/>
      <c r="N627" s="354"/>
      <c r="O627" s="181"/>
      <c r="P627" s="182"/>
      <c r="DE627" s="129"/>
      <c r="DG627" s="144"/>
    </row>
    <row r="628" spans="1:111" s="75" customFormat="1" ht="13.5" customHeight="1">
      <c r="A628" s="192"/>
      <c r="B628" s="86"/>
      <c r="C628" s="351"/>
      <c r="D628" s="323"/>
      <c r="E628" s="355"/>
      <c r="F628" s="54"/>
      <c r="G628" s="351"/>
      <c r="H628" s="206"/>
      <c r="I628" s="209"/>
      <c r="J628" s="208"/>
      <c r="K628" s="246"/>
      <c r="L628" s="87"/>
      <c r="M628" s="352"/>
      <c r="N628" s="354"/>
      <c r="O628" s="181"/>
      <c r="P628" s="182"/>
      <c r="DE628" s="129"/>
      <c r="DG628" s="144"/>
    </row>
    <row r="629" spans="1:111" s="75" customFormat="1" ht="13.5" customHeight="1">
      <c r="A629" s="192"/>
      <c r="B629" s="84"/>
      <c r="C629" s="351"/>
      <c r="D629" s="206"/>
      <c r="E629" s="207"/>
      <c r="F629" s="54"/>
      <c r="G629" s="351"/>
      <c r="H629" s="206"/>
      <c r="I629" s="209"/>
      <c r="J629" s="208"/>
      <c r="K629" s="246"/>
      <c r="L629" s="85"/>
      <c r="M629" s="352"/>
      <c r="N629" s="354"/>
      <c r="O629" s="181"/>
      <c r="P629" s="182"/>
      <c r="DE629" s="129"/>
      <c r="DG629" s="144"/>
    </row>
    <row r="630" spans="1:111" s="75" customFormat="1" ht="13.5" customHeight="1">
      <c r="A630" s="192"/>
      <c r="B630" s="86"/>
      <c r="C630" s="351"/>
      <c r="D630" s="323"/>
      <c r="E630" s="355"/>
      <c r="F630" s="54"/>
      <c r="G630" s="351"/>
      <c r="H630" s="206"/>
      <c r="I630" s="209"/>
      <c r="J630" s="208"/>
      <c r="K630" s="246"/>
      <c r="L630" s="87"/>
      <c r="M630" s="352"/>
      <c r="N630" s="354"/>
      <c r="O630" s="181"/>
      <c r="P630" s="182"/>
      <c r="DE630" s="129"/>
      <c r="DG630" s="144"/>
    </row>
    <row r="631" spans="1:111" s="75" customFormat="1" ht="13.5" customHeight="1">
      <c r="A631" s="192"/>
      <c r="B631" s="84"/>
      <c r="C631" s="351"/>
      <c r="D631" s="206"/>
      <c r="E631" s="207"/>
      <c r="F631" s="54"/>
      <c r="G631" s="351"/>
      <c r="H631" s="206"/>
      <c r="I631" s="209"/>
      <c r="J631" s="208"/>
      <c r="K631" s="246"/>
      <c r="L631" s="85"/>
      <c r="M631" s="352"/>
      <c r="N631" s="354"/>
      <c r="O631" s="181"/>
      <c r="P631" s="182"/>
      <c r="DE631" s="129"/>
      <c r="DG631" s="144"/>
    </row>
    <row r="632" spans="1:111" s="75" customFormat="1" ht="6" customHeight="1">
      <c r="A632" s="348"/>
      <c r="B632" s="349"/>
      <c r="C632" s="349"/>
      <c r="D632" s="349"/>
      <c r="E632" s="349"/>
      <c r="F632" s="349"/>
      <c r="G632" s="349"/>
      <c r="H632" s="349"/>
      <c r="I632" s="349"/>
      <c r="J632" s="349"/>
      <c r="K632" s="349"/>
      <c r="L632" s="349"/>
      <c r="M632" s="349"/>
      <c r="N632" s="349"/>
      <c r="O632" s="349"/>
      <c r="P632" s="349"/>
      <c r="DE632" s="129"/>
      <c r="DG632" s="144"/>
    </row>
    <row r="633" spans="1:111" s="75" customFormat="1" ht="6" customHeight="1">
      <c r="A633" s="350"/>
      <c r="B633" s="350"/>
      <c r="C633" s="350"/>
      <c r="D633" s="350"/>
      <c r="E633" s="350"/>
      <c r="F633" s="350"/>
      <c r="G633" s="350"/>
      <c r="H633" s="350"/>
      <c r="I633" s="350"/>
      <c r="J633" s="350"/>
      <c r="K633" s="350"/>
      <c r="L633" s="350"/>
      <c r="M633" s="350"/>
      <c r="N633" s="350"/>
      <c r="O633" s="350"/>
      <c r="P633" s="350"/>
      <c r="DE633" s="129"/>
      <c r="DG633" s="144"/>
    </row>
    <row r="634" spans="1:111" s="75" customFormat="1" ht="21" customHeight="1">
      <c r="A634" s="191">
        <v>3</v>
      </c>
      <c r="B634" s="338" t="s">
        <v>113</v>
      </c>
      <c r="C634" s="339"/>
      <c r="D634" s="340"/>
      <c r="E634" s="341" t="s">
        <v>76</v>
      </c>
      <c r="F634" s="342"/>
      <c r="G634" s="343"/>
      <c r="H634" s="343"/>
      <c r="I634" s="112"/>
      <c r="J634" s="123">
        <v>4</v>
      </c>
      <c r="K634" s="264" t="s">
        <v>112</v>
      </c>
      <c r="L634" s="265"/>
      <c r="M634" s="265"/>
      <c r="N634" s="265"/>
      <c r="O634" s="265"/>
      <c r="P634" s="266"/>
      <c r="DE634" s="129"/>
      <c r="DG634" s="144"/>
    </row>
    <row r="635" spans="1:111" s="75" customFormat="1" ht="12" customHeight="1">
      <c r="A635" s="193"/>
      <c r="B635" s="356"/>
      <c r="C635" s="356"/>
      <c r="D635" s="356"/>
      <c r="E635" s="181"/>
      <c r="F635" s="182"/>
      <c r="G635" s="227"/>
      <c r="H635" s="227"/>
      <c r="I635" s="99"/>
      <c r="J635" s="344"/>
      <c r="K635" s="370"/>
      <c r="L635" s="371"/>
      <c r="M635" s="371"/>
      <c r="N635" s="371"/>
      <c r="O635" s="371"/>
      <c r="P635" s="372"/>
      <c r="DE635" s="129"/>
      <c r="DG635" s="144"/>
    </row>
    <row r="636" spans="1:111" s="75" customFormat="1" ht="12" customHeight="1">
      <c r="A636" s="99"/>
      <c r="B636" s="122"/>
      <c r="C636" s="122"/>
      <c r="D636" s="122"/>
      <c r="E636" s="122"/>
      <c r="F636" s="122"/>
      <c r="G636" s="122"/>
      <c r="H636" s="122"/>
      <c r="I636" s="121"/>
      <c r="J636" s="344"/>
      <c r="K636" s="373"/>
      <c r="L636" s="374"/>
      <c r="M636" s="374"/>
      <c r="N636" s="374"/>
      <c r="O636" s="374"/>
      <c r="P636" s="372"/>
      <c r="DE636" s="129"/>
      <c r="DG636" s="144"/>
    </row>
    <row r="637" spans="1:111" s="75" customFormat="1" ht="12" customHeight="1">
      <c r="A637" s="99"/>
      <c r="B637" s="345" t="s">
        <v>111</v>
      </c>
      <c r="C637" s="345"/>
      <c r="D637" s="345"/>
      <c r="E637" s="345"/>
      <c r="F637" s="345"/>
      <c r="G637" s="345"/>
      <c r="H637" s="345"/>
      <c r="I637" s="121"/>
      <c r="J637" s="344"/>
      <c r="K637" s="373"/>
      <c r="L637" s="374"/>
      <c r="M637" s="374"/>
      <c r="N637" s="374"/>
      <c r="O637" s="374"/>
      <c r="P637" s="372"/>
      <c r="DE637" s="129"/>
      <c r="DG637" s="144"/>
    </row>
    <row r="638" spans="1:111" s="75" customFormat="1" ht="12" customHeight="1">
      <c r="A638" s="99"/>
      <c r="B638" s="345" t="s">
        <v>110</v>
      </c>
      <c r="C638" s="345"/>
      <c r="D638" s="345"/>
      <c r="E638" s="345"/>
      <c r="F638" s="345"/>
      <c r="G638" s="345"/>
      <c r="H638" s="345"/>
      <c r="I638" s="113"/>
      <c r="J638" s="344"/>
      <c r="K638" s="373"/>
      <c r="L638" s="374"/>
      <c r="M638" s="374"/>
      <c r="N638" s="374"/>
      <c r="O638" s="374"/>
      <c r="P638" s="372"/>
      <c r="DE638" s="129"/>
      <c r="DG638" s="144"/>
    </row>
    <row r="639" spans="1:111" s="75" customFormat="1" ht="12" customHeight="1">
      <c r="A639" s="98" t="s">
        <v>73</v>
      </c>
      <c r="B639" s="345" t="s">
        <v>109</v>
      </c>
      <c r="C639" s="345"/>
      <c r="D639" s="345"/>
      <c r="E639" s="345"/>
      <c r="F639" s="345"/>
      <c r="G639" s="345"/>
      <c r="H639" s="345"/>
      <c r="I639" s="121"/>
      <c r="J639" s="344"/>
      <c r="K639" s="373"/>
      <c r="L639" s="374"/>
      <c r="M639" s="374"/>
      <c r="N639" s="374"/>
      <c r="O639" s="374"/>
      <c r="P639" s="372"/>
      <c r="DE639" s="129"/>
      <c r="DG639" s="144"/>
    </row>
    <row r="640" spans="1:111" s="75" customFormat="1" ht="12" customHeight="1">
      <c r="A640" s="98"/>
      <c r="B640" s="346" t="s">
        <v>108</v>
      </c>
      <c r="C640" s="346"/>
      <c r="D640" s="346"/>
      <c r="E640" s="346"/>
      <c r="F640" s="346"/>
      <c r="G640" s="346"/>
      <c r="H640" s="346"/>
      <c r="I640" s="121"/>
      <c r="J640" s="344"/>
      <c r="K640" s="373"/>
      <c r="L640" s="374"/>
      <c r="M640" s="374"/>
      <c r="N640" s="374"/>
      <c r="O640" s="374"/>
      <c r="P640" s="372"/>
      <c r="DE640" s="129"/>
      <c r="DG640" s="144"/>
    </row>
    <row r="641" spans="1:111" s="75" customFormat="1" ht="12" customHeight="1">
      <c r="A641" s="98"/>
      <c r="B641" s="345" t="s">
        <v>107</v>
      </c>
      <c r="C641" s="345"/>
      <c r="D641" s="345"/>
      <c r="E641" s="345"/>
      <c r="F641" s="345"/>
      <c r="G641" s="345"/>
      <c r="H641" s="345"/>
      <c r="I641" s="121"/>
      <c r="J641" s="344"/>
      <c r="K641" s="373"/>
      <c r="L641" s="374"/>
      <c r="M641" s="374"/>
      <c r="N641" s="374"/>
      <c r="O641" s="374"/>
      <c r="P641" s="372"/>
      <c r="DE641" s="129"/>
      <c r="DG641" s="144"/>
    </row>
    <row r="642" spans="1:111" s="75" customFormat="1" ht="12" customHeight="1">
      <c r="A642" s="98"/>
      <c r="B642" s="347" t="s">
        <v>106</v>
      </c>
      <c r="C642" s="347"/>
      <c r="D642" s="347"/>
      <c r="E642" s="347"/>
      <c r="F642" s="347"/>
      <c r="G642" s="347"/>
      <c r="H642" s="347"/>
      <c r="I642" s="121"/>
      <c r="J642" s="344"/>
      <c r="K642" s="373"/>
      <c r="L642" s="374"/>
      <c r="M642" s="374"/>
      <c r="N642" s="374"/>
      <c r="O642" s="374"/>
      <c r="P642" s="372"/>
      <c r="DE642" s="129"/>
      <c r="DG642" s="144"/>
    </row>
    <row r="643" spans="1:111" s="75" customFormat="1" ht="12" customHeight="1">
      <c r="A643" s="98"/>
      <c r="B643" s="345" t="s">
        <v>105</v>
      </c>
      <c r="C643" s="345"/>
      <c r="D643" s="345"/>
      <c r="E643" s="345"/>
      <c r="F643" s="345"/>
      <c r="G643" s="345"/>
      <c r="H643" s="345"/>
      <c r="I643" s="121"/>
      <c r="J643" s="344"/>
      <c r="K643" s="373"/>
      <c r="L643" s="374"/>
      <c r="M643" s="374"/>
      <c r="N643" s="374"/>
      <c r="O643" s="374"/>
      <c r="P643" s="372"/>
      <c r="Q643" s="24"/>
      <c r="R643" s="24"/>
      <c r="S643" s="24"/>
      <c r="T643" s="24"/>
      <c r="U643" s="24"/>
      <c r="V643" s="24"/>
      <c r="W643" s="24"/>
      <c r="X643" s="24"/>
      <c r="Y643" s="24"/>
      <c r="Z643" s="24"/>
      <c r="AA643" s="24"/>
      <c r="DE643" s="129"/>
      <c r="DG643" s="144"/>
    </row>
    <row r="644" spans="1:111" s="75" customFormat="1" ht="12" customHeight="1">
      <c r="A644" s="98"/>
      <c r="B644" s="345" t="s">
        <v>104</v>
      </c>
      <c r="C644" s="345"/>
      <c r="D644" s="345"/>
      <c r="E644" s="345"/>
      <c r="F644" s="345"/>
      <c r="G644" s="345"/>
      <c r="H644" s="345"/>
      <c r="I644" s="121"/>
      <c r="J644" s="344"/>
      <c r="K644" s="373"/>
      <c r="L644" s="374"/>
      <c r="M644" s="374"/>
      <c r="N644" s="374"/>
      <c r="O644" s="374"/>
      <c r="P644" s="372"/>
      <c r="DE644" s="129"/>
      <c r="DG644" s="144"/>
    </row>
    <row r="645" spans="1:111" s="75" customFormat="1" ht="12.75" customHeight="1">
      <c r="A645" s="98"/>
      <c r="B645" s="345" t="s">
        <v>103</v>
      </c>
      <c r="C645" s="345"/>
      <c r="D645" s="345"/>
      <c r="E645" s="345"/>
      <c r="F645" s="345"/>
      <c r="G645" s="345"/>
      <c r="H645" s="345"/>
      <c r="I645" s="121"/>
      <c r="J645" s="344"/>
      <c r="K645" s="373"/>
      <c r="L645" s="374"/>
      <c r="M645" s="374"/>
      <c r="N645" s="374"/>
      <c r="O645" s="374"/>
      <c r="P645" s="372"/>
      <c r="DE645" s="129"/>
      <c r="DG645" s="144"/>
    </row>
    <row r="646" spans="1:111" s="75" customFormat="1" ht="9.75" customHeight="1">
      <c r="A646" s="98"/>
      <c r="B646" s="368" t="s">
        <v>15</v>
      </c>
      <c r="C646" s="368"/>
      <c r="D646" s="368"/>
      <c r="E646" s="368"/>
      <c r="F646" s="368"/>
      <c r="G646" s="368"/>
      <c r="H646" s="368"/>
      <c r="I646" s="121"/>
      <c r="J646" s="344"/>
      <c r="K646" s="373"/>
      <c r="L646" s="374"/>
      <c r="M646" s="374"/>
      <c r="N646" s="374"/>
      <c r="O646" s="374"/>
      <c r="P646" s="372"/>
      <c r="DE646" s="129"/>
      <c r="DG646" s="144"/>
    </row>
    <row r="647" spans="1:111" s="75" customFormat="1" ht="9.75" customHeight="1">
      <c r="A647" s="98"/>
      <c r="B647" s="369" t="s">
        <v>102</v>
      </c>
      <c r="C647" s="369"/>
      <c r="D647" s="369"/>
      <c r="E647" s="369"/>
      <c r="F647" s="369"/>
      <c r="G647" s="369"/>
      <c r="H647" s="369"/>
      <c r="I647" s="121"/>
      <c r="J647" s="344"/>
      <c r="K647" s="373"/>
      <c r="L647" s="374"/>
      <c r="M647" s="374"/>
      <c r="N647" s="374"/>
      <c r="O647" s="374"/>
      <c r="P647" s="372"/>
      <c r="DE647" s="129"/>
      <c r="DG647" s="144"/>
    </row>
    <row r="648" spans="1:111" s="75" customFormat="1" ht="11.25" customHeight="1">
      <c r="A648" s="98"/>
      <c r="B648" s="369" t="s">
        <v>101</v>
      </c>
      <c r="C648" s="369"/>
      <c r="D648" s="369"/>
      <c r="E648" s="369"/>
      <c r="F648" s="369"/>
      <c r="G648" s="369"/>
      <c r="H648" s="369"/>
      <c r="I648" s="121"/>
      <c r="J648" s="326"/>
      <c r="K648" s="375"/>
      <c r="L648" s="376"/>
      <c r="M648" s="376"/>
      <c r="N648" s="376"/>
      <c r="O648" s="376"/>
      <c r="P648" s="377"/>
      <c r="DE648" s="129"/>
      <c r="DG648" s="144"/>
    </row>
    <row r="649" spans="1:111" s="76" customFormat="1" ht="13.5">
      <c r="A649" s="360" t="s">
        <v>121</v>
      </c>
      <c r="B649" s="361"/>
      <c r="C649" s="361"/>
      <c r="D649" s="361"/>
      <c r="E649" s="361"/>
      <c r="F649" s="361"/>
      <c r="G649" s="361"/>
      <c r="H649" s="361"/>
      <c r="I649" s="361"/>
      <c r="J649" s="361"/>
      <c r="K649" s="361"/>
      <c r="L649" s="361"/>
      <c r="M649" s="361"/>
      <c r="N649" s="361"/>
      <c r="O649" s="361"/>
      <c r="P649" s="361"/>
      <c r="DE649" s="145"/>
      <c r="DG649" s="144"/>
    </row>
    <row r="650" spans="1:111" s="75" customFormat="1" ht="12" customHeight="1">
      <c r="A650" s="258" t="s">
        <v>11</v>
      </c>
      <c r="B650" s="259"/>
      <c r="C650" s="362"/>
      <c r="D650" s="363"/>
      <c r="E650" s="258" t="s">
        <v>10</v>
      </c>
      <c r="F650" s="259"/>
      <c r="G650" s="181"/>
      <c r="H650" s="206"/>
      <c r="I650" s="206"/>
      <c r="J650" s="182"/>
      <c r="K650" s="110" t="s">
        <v>64</v>
      </c>
      <c r="L650" s="181"/>
      <c r="M650" s="206"/>
      <c r="N650" s="206"/>
      <c r="O650" s="206"/>
      <c r="P650" s="182"/>
      <c r="DE650" s="129"/>
      <c r="DG650" s="144"/>
    </row>
    <row r="651" spans="1:111" s="75" customFormat="1" ht="12" customHeight="1">
      <c r="A651" s="191">
        <v>1</v>
      </c>
      <c r="B651" s="264" t="s">
        <v>99</v>
      </c>
      <c r="C651" s="265"/>
      <c r="D651" s="265"/>
      <c r="E651" s="265"/>
      <c r="F651" s="266"/>
      <c r="G651" s="194" t="s">
        <v>98</v>
      </c>
      <c r="H651" s="255"/>
      <c r="I651" s="258" t="s">
        <v>120</v>
      </c>
      <c r="J651" s="314"/>
      <c r="K651" s="314"/>
      <c r="L651" s="314"/>
      <c r="M651" s="314"/>
      <c r="N651" s="314"/>
      <c r="O651" s="314"/>
      <c r="P651" s="259"/>
      <c r="DE651" s="129"/>
      <c r="DG651" s="144"/>
    </row>
    <row r="652" spans="1:111" s="75" customFormat="1" ht="12" customHeight="1">
      <c r="A652" s="193"/>
      <c r="B652" s="267"/>
      <c r="C652" s="268"/>
      <c r="D652" s="268"/>
      <c r="E652" s="268"/>
      <c r="F652" s="269"/>
      <c r="G652" s="378"/>
      <c r="H652" s="379"/>
      <c r="I652" s="366"/>
      <c r="J652" s="367"/>
      <c r="K652" s="367"/>
      <c r="L652" s="367"/>
      <c r="M652" s="367"/>
      <c r="N652" s="367"/>
      <c r="O652" s="367"/>
      <c r="P652" s="118" t="s">
        <v>185</v>
      </c>
      <c r="DE652" s="129"/>
      <c r="DG652" s="144"/>
    </row>
    <row r="653" spans="1:111" s="75" customFormat="1" ht="6" customHeight="1">
      <c r="A653" s="119"/>
      <c r="B653" s="119"/>
      <c r="C653" s="119"/>
      <c r="D653" s="119"/>
      <c r="E653" s="119"/>
      <c r="F653" s="119"/>
      <c r="G653" s="119"/>
      <c r="H653" s="119"/>
      <c r="I653" s="119"/>
      <c r="J653" s="119"/>
      <c r="K653" s="119"/>
      <c r="L653" s="119"/>
      <c r="M653" s="99"/>
      <c r="N653" s="99"/>
      <c r="O653" s="99"/>
      <c r="P653" s="99"/>
      <c r="DE653" s="129"/>
      <c r="DG653" s="144"/>
    </row>
    <row r="654" spans="1:111" s="75" customFormat="1" ht="12" customHeight="1">
      <c r="A654" s="191">
        <v>2</v>
      </c>
      <c r="B654" s="198" t="s">
        <v>119</v>
      </c>
      <c r="C654" s="382"/>
      <c r="D654" s="382"/>
      <c r="E654" s="382"/>
      <c r="F654" s="382"/>
      <c r="G654" s="382"/>
      <c r="H654" s="382"/>
      <c r="I654" s="382"/>
      <c r="J654" s="382"/>
      <c r="K654" s="382"/>
      <c r="L654" s="382"/>
      <c r="M654" s="382"/>
      <c r="N654" s="380"/>
      <c r="O654" s="198" t="s">
        <v>81</v>
      </c>
      <c r="P654" s="380"/>
      <c r="DE654" s="129"/>
      <c r="DG654" s="144"/>
    </row>
    <row r="655" spans="1:111" s="75" customFormat="1" ht="12" customHeight="1">
      <c r="A655" s="192"/>
      <c r="B655" s="114" t="s">
        <v>5</v>
      </c>
      <c r="C655" s="357" t="s">
        <v>84</v>
      </c>
      <c r="D655" s="358"/>
      <c r="E655" s="359"/>
      <c r="F655" s="115" t="s">
        <v>118</v>
      </c>
      <c r="G655" s="357" t="s">
        <v>117</v>
      </c>
      <c r="H655" s="358"/>
      <c r="I655" s="383" t="s">
        <v>116</v>
      </c>
      <c r="J655" s="384"/>
      <c r="K655" s="385"/>
      <c r="L655" s="117" t="s">
        <v>115</v>
      </c>
      <c r="M655" s="364" t="s">
        <v>114</v>
      </c>
      <c r="N655" s="365"/>
      <c r="O655" s="200"/>
      <c r="P655" s="381"/>
      <c r="DE655" s="129"/>
      <c r="DF655" s="76" t="str">
        <f>IF(COUNTA(B656:P665)&gt;0,DG655,"")</f>
        <v/>
      </c>
      <c r="DG655" s="144">
        <v>20</v>
      </c>
    </row>
    <row r="656" spans="1:111" s="75" customFormat="1" ht="13.5" customHeight="1">
      <c r="A656" s="192"/>
      <c r="B656" s="86"/>
      <c r="C656" s="351"/>
      <c r="D656" s="323"/>
      <c r="E656" s="355"/>
      <c r="F656" s="54"/>
      <c r="G656" s="351"/>
      <c r="H656" s="206"/>
      <c r="I656" s="209"/>
      <c r="J656" s="208"/>
      <c r="K656" s="246"/>
      <c r="L656" s="87"/>
      <c r="M656" s="352"/>
      <c r="N656" s="354"/>
      <c r="O656" s="181"/>
      <c r="P656" s="182"/>
      <c r="DE656" s="129"/>
      <c r="DG656" s="144"/>
    </row>
    <row r="657" spans="1:111" s="75" customFormat="1" ht="13.5" customHeight="1">
      <c r="A657" s="192"/>
      <c r="B657" s="86"/>
      <c r="C657" s="351"/>
      <c r="D657" s="323"/>
      <c r="E657" s="355"/>
      <c r="F657" s="54"/>
      <c r="G657" s="351"/>
      <c r="H657" s="206"/>
      <c r="I657" s="209"/>
      <c r="J657" s="208"/>
      <c r="K657" s="246"/>
      <c r="L657" s="87"/>
      <c r="M657" s="352"/>
      <c r="N657" s="354"/>
      <c r="O657" s="181"/>
      <c r="P657" s="182"/>
      <c r="DE657" s="129"/>
      <c r="DG657" s="144"/>
    </row>
    <row r="658" spans="1:111" s="75" customFormat="1" ht="13.5" customHeight="1">
      <c r="A658" s="192"/>
      <c r="B658" s="84"/>
      <c r="C658" s="351"/>
      <c r="D658" s="206"/>
      <c r="E658" s="207"/>
      <c r="F658" s="54"/>
      <c r="G658" s="351"/>
      <c r="H658" s="206"/>
      <c r="I658" s="209"/>
      <c r="J658" s="208"/>
      <c r="K658" s="246"/>
      <c r="L658" s="85"/>
      <c r="M658" s="352"/>
      <c r="N658" s="354"/>
      <c r="O658" s="181"/>
      <c r="P658" s="182"/>
      <c r="DE658" s="129"/>
      <c r="DG658" s="144"/>
    </row>
    <row r="659" spans="1:111" s="75" customFormat="1" ht="13.5" customHeight="1">
      <c r="A659" s="192"/>
      <c r="B659" s="86"/>
      <c r="C659" s="351"/>
      <c r="D659" s="323"/>
      <c r="E659" s="355"/>
      <c r="F659" s="54"/>
      <c r="G659" s="351"/>
      <c r="H659" s="206"/>
      <c r="I659" s="209"/>
      <c r="J659" s="208"/>
      <c r="K659" s="246"/>
      <c r="L659" s="87"/>
      <c r="M659" s="352"/>
      <c r="N659" s="354"/>
      <c r="O659" s="181"/>
      <c r="P659" s="182"/>
      <c r="DE659" s="129"/>
      <c r="DG659" s="144"/>
    </row>
    <row r="660" spans="1:111" s="75" customFormat="1" ht="13.5" customHeight="1">
      <c r="A660" s="192"/>
      <c r="B660" s="86"/>
      <c r="C660" s="351"/>
      <c r="D660" s="206"/>
      <c r="E660" s="207"/>
      <c r="F660" s="54"/>
      <c r="G660" s="351"/>
      <c r="H660" s="207"/>
      <c r="I660" s="209"/>
      <c r="J660" s="208"/>
      <c r="K660" s="246"/>
      <c r="L660" s="87"/>
      <c r="M660" s="352"/>
      <c r="N660" s="353"/>
      <c r="O660" s="181"/>
      <c r="P660" s="353"/>
      <c r="DE660" s="129"/>
      <c r="DG660" s="144"/>
    </row>
    <row r="661" spans="1:111" s="75" customFormat="1" ht="13.5" customHeight="1">
      <c r="A661" s="192"/>
      <c r="B661" s="86"/>
      <c r="C661" s="351"/>
      <c r="D661" s="323"/>
      <c r="E661" s="355"/>
      <c r="F661" s="54"/>
      <c r="G661" s="351"/>
      <c r="H661" s="206"/>
      <c r="I661" s="209"/>
      <c r="J661" s="208"/>
      <c r="K661" s="246"/>
      <c r="L661" s="87"/>
      <c r="M661" s="352"/>
      <c r="N661" s="354"/>
      <c r="O661" s="181"/>
      <c r="P661" s="182"/>
      <c r="DE661" s="129"/>
      <c r="DG661" s="144"/>
    </row>
    <row r="662" spans="1:111" s="75" customFormat="1" ht="13.5" customHeight="1">
      <c r="A662" s="192"/>
      <c r="B662" s="86"/>
      <c r="C662" s="351"/>
      <c r="D662" s="323"/>
      <c r="E662" s="355"/>
      <c r="F662" s="54"/>
      <c r="G662" s="351"/>
      <c r="H662" s="206"/>
      <c r="I662" s="209"/>
      <c r="J662" s="208"/>
      <c r="K662" s="246"/>
      <c r="L662" s="87"/>
      <c r="M662" s="352"/>
      <c r="N662" s="354"/>
      <c r="O662" s="181"/>
      <c r="P662" s="182"/>
      <c r="DE662" s="129"/>
      <c r="DG662" s="144"/>
    </row>
    <row r="663" spans="1:111" s="75" customFormat="1" ht="13.5" customHeight="1">
      <c r="A663" s="192"/>
      <c r="B663" s="84"/>
      <c r="C663" s="351"/>
      <c r="D663" s="206"/>
      <c r="E663" s="207"/>
      <c r="F663" s="54"/>
      <c r="G663" s="351"/>
      <c r="H663" s="206"/>
      <c r="I663" s="209"/>
      <c r="J663" s="208"/>
      <c r="K663" s="246"/>
      <c r="L663" s="85"/>
      <c r="M663" s="352"/>
      <c r="N663" s="354"/>
      <c r="O663" s="181"/>
      <c r="P663" s="182"/>
      <c r="DE663" s="129"/>
      <c r="DG663" s="144"/>
    </row>
    <row r="664" spans="1:111" s="75" customFormat="1" ht="13.5" customHeight="1">
      <c r="A664" s="192"/>
      <c r="B664" s="86"/>
      <c r="C664" s="351"/>
      <c r="D664" s="323"/>
      <c r="E664" s="355"/>
      <c r="F664" s="54"/>
      <c r="G664" s="351"/>
      <c r="H664" s="206"/>
      <c r="I664" s="209"/>
      <c r="J664" s="208"/>
      <c r="K664" s="246"/>
      <c r="L664" s="87"/>
      <c r="M664" s="352"/>
      <c r="N664" s="354"/>
      <c r="O664" s="181"/>
      <c r="P664" s="182"/>
      <c r="DE664" s="129"/>
      <c r="DG664" s="144"/>
    </row>
    <row r="665" spans="1:111" s="75" customFormat="1" ht="13.5" customHeight="1">
      <c r="A665" s="192"/>
      <c r="B665" s="84"/>
      <c r="C665" s="351"/>
      <c r="D665" s="206"/>
      <c r="E665" s="207"/>
      <c r="F665" s="54"/>
      <c r="G665" s="351"/>
      <c r="H665" s="206"/>
      <c r="I665" s="209"/>
      <c r="J665" s="208"/>
      <c r="K665" s="246"/>
      <c r="L665" s="85"/>
      <c r="M665" s="352"/>
      <c r="N665" s="354"/>
      <c r="O665" s="181"/>
      <c r="P665" s="182"/>
      <c r="DE665" s="129"/>
      <c r="DG665" s="144"/>
    </row>
    <row r="666" spans="1:111" s="75" customFormat="1" ht="6" customHeight="1">
      <c r="A666" s="348"/>
      <c r="B666" s="349"/>
      <c r="C666" s="349"/>
      <c r="D666" s="349"/>
      <c r="E666" s="349"/>
      <c r="F666" s="349"/>
      <c r="G666" s="349"/>
      <c r="H666" s="349"/>
      <c r="I666" s="349"/>
      <c r="J666" s="349"/>
      <c r="K666" s="349"/>
      <c r="L666" s="349"/>
      <c r="M666" s="349"/>
      <c r="N666" s="349"/>
      <c r="O666" s="349"/>
      <c r="P666" s="349"/>
      <c r="DE666" s="129"/>
      <c r="DG666" s="144"/>
    </row>
    <row r="667" spans="1:111" s="75" customFormat="1" ht="6" customHeight="1">
      <c r="A667" s="350"/>
      <c r="B667" s="350"/>
      <c r="C667" s="350"/>
      <c r="D667" s="350"/>
      <c r="E667" s="350"/>
      <c r="F667" s="350"/>
      <c r="G667" s="350"/>
      <c r="H667" s="350"/>
      <c r="I667" s="350"/>
      <c r="J667" s="350"/>
      <c r="K667" s="350"/>
      <c r="L667" s="350"/>
      <c r="M667" s="350"/>
      <c r="N667" s="350"/>
      <c r="O667" s="350"/>
      <c r="P667" s="350"/>
      <c r="DE667" s="129"/>
      <c r="DG667" s="144"/>
    </row>
    <row r="668" spans="1:111" s="75" customFormat="1" ht="21" customHeight="1">
      <c r="A668" s="191">
        <v>3</v>
      </c>
      <c r="B668" s="338" t="s">
        <v>113</v>
      </c>
      <c r="C668" s="339"/>
      <c r="D668" s="340"/>
      <c r="E668" s="341" t="s">
        <v>76</v>
      </c>
      <c r="F668" s="342"/>
      <c r="G668" s="343"/>
      <c r="H668" s="343"/>
      <c r="I668" s="112"/>
      <c r="J668" s="123">
        <v>4</v>
      </c>
      <c r="K668" s="264" t="s">
        <v>112</v>
      </c>
      <c r="L668" s="265"/>
      <c r="M668" s="265"/>
      <c r="N668" s="265"/>
      <c r="O668" s="265"/>
      <c r="P668" s="266"/>
      <c r="DE668" s="129"/>
      <c r="DG668" s="144"/>
    </row>
    <row r="669" spans="1:111" s="75" customFormat="1" ht="12" customHeight="1">
      <c r="A669" s="193"/>
      <c r="B669" s="356"/>
      <c r="C669" s="356"/>
      <c r="D669" s="356"/>
      <c r="E669" s="181"/>
      <c r="F669" s="182"/>
      <c r="G669" s="227"/>
      <c r="H669" s="227"/>
      <c r="I669" s="99"/>
      <c r="J669" s="344"/>
      <c r="K669" s="370"/>
      <c r="L669" s="371"/>
      <c r="M669" s="371"/>
      <c r="N669" s="371"/>
      <c r="O669" s="371"/>
      <c r="P669" s="372"/>
      <c r="DE669" s="129"/>
      <c r="DG669" s="144"/>
    </row>
    <row r="670" spans="1:111" s="75" customFormat="1" ht="12" customHeight="1">
      <c r="A670" s="99"/>
      <c r="B670" s="122"/>
      <c r="C670" s="122"/>
      <c r="D670" s="122"/>
      <c r="E670" s="122"/>
      <c r="F670" s="122"/>
      <c r="G670" s="122"/>
      <c r="H670" s="122"/>
      <c r="I670" s="121"/>
      <c r="J670" s="344"/>
      <c r="K670" s="373"/>
      <c r="L670" s="374"/>
      <c r="M670" s="374"/>
      <c r="N670" s="374"/>
      <c r="O670" s="374"/>
      <c r="P670" s="372"/>
      <c r="DE670" s="129"/>
      <c r="DG670" s="144"/>
    </row>
    <row r="671" spans="1:111" s="75" customFormat="1" ht="12" customHeight="1">
      <c r="A671" s="99"/>
      <c r="B671" s="345" t="s">
        <v>111</v>
      </c>
      <c r="C671" s="345"/>
      <c r="D671" s="345"/>
      <c r="E671" s="345"/>
      <c r="F671" s="345"/>
      <c r="G671" s="345"/>
      <c r="H671" s="345"/>
      <c r="I671" s="121"/>
      <c r="J671" s="344"/>
      <c r="K671" s="373"/>
      <c r="L671" s="374"/>
      <c r="M671" s="374"/>
      <c r="N671" s="374"/>
      <c r="O671" s="374"/>
      <c r="P671" s="372"/>
      <c r="DE671" s="129"/>
      <c r="DG671" s="144"/>
    </row>
    <row r="672" spans="1:111" s="75" customFormat="1" ht="12" customHeight="1">
      <c r="A672" s="99"/>
      <c r="B672" s="345" t="s">
        <v>110</v>
      </c>
      <c r="C672" s="345"/>
      <c r="D672" s="345"/>
      <c r="E672" s="345"/>
      <c r="F672" s="345"/>
      <c r="G672" s="345"/>
      <c r="H672" s="345"/>
      <c r="I672" s="113"/>
      <c r="J672" s="344"/>
      <c r="K672" s="373"/>
      <c r="L672" s="374"/>
      <c r="M672" s="374"/>
      <c r="N672" s="374"/>
      <c r="O672" s="374"/>
      <c r="P672" s="372"/>
      <c r="DE672" s="129"/>
      <c r="DG672" s="144"/>
    </row>
    <row r="673" spans="1:113" s="75" customFormat="1" ht="12" customHeight="1">
      <c r="A673" s="98" t="s">
        <v>73</v>
      </c>
      <c r="B673" s="345" t="s">
        <v>109</v>
      </c>
      <c r="C673" s="345"/>
      <c r="D673" s="345"/>
      <c r="E673" s="345"/>
      <c r="F673" s="345"/>
      <c r="G673" s="345"/>
      <c r="H673" s="345"/>
      <c r="I673" s="121"/>
      <c r="J673" s="344"/>
      <c r="K673" s="373"/>
      <c r="L673" s="374"/>
      <c r="M673" s="374"/>
      <c r="N673" s="374"/>
      <c r="O673" s="374"/>
      <c r="P673" s="372"/>
      <c r="DE673" s="129"/>
      <c r="DG673" s="144"/>
    </row>
    <row r="674" spans="1:113" s="75" customFormat="1" ht="12" customHeight="1">
      <c r="A674" s="98"/>
      <c r="B674" s="346" t="s">
        <v>108</v>
      </c>
      <c r="C674" s="346"/>
      <c r="D674" s="346"/>
      <c r="E674" s="346"/>
      <c r="F674" s="346"/>
      <c r="G674" s="346"/>
      <c r="H674" s="346"/>
      <c r="I674" s="121"/>
      <c r="J674" s="344"/>
      <c r="K674" s="373"/>
      <c r="L674" s="374"/>
      <c r="M674" s="374"/>
      <c r="N674" s="374"/>
      <c r="O674" s="374"/>
      <c r="P674" s="372"/>
      <c r="DE674" s="129"/>
      <c r="DG674" s="144"/>
    </row>
    <row r="675" spans="1:113" s="75" customFormat="1" ht="12" customHeight="1">
      <c r="A675" s="98"/>
      <c r="B675" s="345" t="s">
        <v>107</v>
      </c>
      <c r="C675" s="345"/>
      <c r="D675" s="345"/>
      <c r="E675" s="345"/>
      <c r="F675" s="345"/>
      <c r="G675" s="345"/>
      <c r="H675" s="345"/>
      <c r="I675" s="121"/>
      <c r="J675" s="344"/>
      <c r="K675" s="373"/>
      <c r="L675" s="374"/>
      <c r="M675" s="374"/>
      <c r="N675" s="374"/>
      <c r="O675" s="374"/>
      <c r="P675" s="372"/>
      <c r="DE675" s="129"/>
      <c r="DG675" s="144"/>
    </row>
    <row r="676" spans="1:113" s="75" customFormat="1" ht="12" customHeight="1">
      <c r="A676" s="98"/>
      <c r="B676" s="347" t="s">
        <v>106</v>
      </c>
      <c r="C676" s="347"/>
      <c r="D676" s="347"/>
      <c r="E676" s="347"/>
      <c r="F676" s="347"/>
      <c r="G676" s="347"/>
      <c r="H676" s="347"/>
      <c r="I676" s="121"/>
      <c r="J676" s="344"/>
      <c r="K676" s="373"/>
      <c r="L676" s="374"/>
      <c r="M676" s="374"/>
      <c r="N676" s="374"/>
      <c r="O676" s="374"/>
      <c r="P676" s="372"/>
      <c r="DE676" s="129"/>
      <c r="DG676" s="144"/>
    </row>
    <row r="677" spans="1:113" s="75" customFormat="1" ht="12" customHeight="1">
      <c r="A677" s="98"/>
      <c r="B677" s="345" t="s">
        <v>105</v>
      </c>
      <c r="C677" s="345"/>
      <c r="D677" s="345"/>
      <c r="E677" s="345"/>
      <c r="F677" s="345"/>
      <c r="G677" s="345"/>
      <c r="H677" s="345"/>
      <c r="I677" s="121"/>
      <c r="J677" s="344"/>
      <c r="K677" s="373"/>
      <c r="L677" s="374"/>
      <c r="M677" s="374"/>
      <c r="N677" s="374"/>
      <c r="O677" s="374"/>
      <c r="P677" s="372"/>
      <c r="Q677" s="24"/>
      <c r="R677" s="24"/>
      <c r="S677" s="24"/>
      <c r="T677" s="24"/>
      <c r="U677" s="24"/>
      <c r="V677" s="24"/>
      <c r="W677" s="24"/>
      <c r="X677" s="24"/>
      <c r="Y677" s="24"/>
      <c r="Z677" s="24"/>
      <c r="AA677" s="24"/>
      <c r="DE677" s="129"/>
      <c r="DG677" s="144"/>
    </row>
    <row r="678" spans="1:113" s="75" customFormat="1" ht="12" customHeight="1">
      <c r="A678" s="98"/>
      <c r="B678" s="345" t="s">
        <v>104</v>
      </c>
      <c r="C678" s="345"/>
      <c r="D678" s="345"/>
      <c r="E678" s="345"/>
      <c r="F678" s="345"/>
      <c r="G678" s="345"/>
      <c r="H678" s="345"/>
      <c r="I678" s="121"/>
      <c r="J678" s="344"/>
      <c r="K678" s="373"/>
      <c r="L678" s="374"/>
      <c r="M678" s="374"/>
      <c r="N678" s="374"/>
      <c r="O678" s="374"/>
      <c r="P678" s="372"/>
      <c r="DE678" s="129"/>
      <c r="DG678" s="144"/>
    </row>
    <row r="679" spans="1:113" s="75" customFormat="1" ht="12.75" customHeight="1">
      <c r="A679" s="98"/>
      <c r="B679" s="345" t="s">
        <v>103</v>
      </c>
      <c r="C679" s="345"/>
      <c r="D679" s="345"/>
      <c r="E679" s="345"/>
      <c r="F679" s="345"/>
      <c r="G679" s="345"/>
      <c r="H679" s="345"/>
      <c r="I679" s="121"/>
      <c r="J679" s="344"/>
      <c r="K679" s="373"/>
      <c r="L679" s="374"/>
      <c r="M679" s="374"/>
      <c r="N679" s="374"/>
      <c r="O679" s="374"/>
      <c r="P679" s="372"/>
      <c r="DE679" s="129"/>
      <c r="DG679" s="144"/>
    </row>
    <row r="680" spans="1:113" s="75" customFormat="1" ht="9.75" customHeight="1">
      <c r="A680" s="98"/>
      <c r="B680" s="368" t="s">
        <v>15</v>
      </c>
      <c r="C680" s="368"/>
      <c r="D680" s="368"/>
      <c r="E680" s="368"/>
      <c r="F680" s="368"/>
      <c r="G680" s="368"/>
      <c r="H680" s="368"/>
      <c r="I680" s="121"/>
      <c r="J680" s="344"/>
      <c r="K680" s="373"/>
      <c r="L680" s="374"/>
      <c r="M680" s="374"/>
      <c r="N680" s="374"/>
      <c r="O680" s="374"/>
      <c r="P680" s="372"/>
      <c r="DE680" s="129"/>
      <c r="DG680" s="144"/>
    </row>
    <row r="681" spans="1:113" s="75" customFormat="1" ht="9.75" customHeight="1">
      <c r="A681" s="98"/>
      <c r="B681" s="369" t="s">
        <v>102</v>
      </c>
      <c r="C681" s="369"/>
      <c r="D681" s="369"/>
      <c r="E681" s="369"/>
      <c r="F681" s="369"/>
      <c r="G681" s="369"/>
      <c r="H681" s="369"/>
      <c r="I681" s="121"/>
      <c r="J681" s="344"/>
      <c r="K681" s="373"/>
      <c r="L681" s="374"/>
      <c r="M681" s="374"/>
      <c r="N681" s="374"/>
      <c r="O681" s="374"/>
      <c r="P681" s="372"/>
      <c r="DE681" s="129"/>
      <c r="DG681" s="144"/>
    </row>
    <row r="682" spans="1:113" s="75" customFormat="1" ht="11.25" customHeight="1">
      <c r="A682" s="98"/>
      <c r="B682" s="369" t="s">
        <v>101</v>
      </c>
      <c r="C682" s="369"/>
      <c r="D682" s="369"/>
      <c r="E682" s="369"/>
      <c r="F682" s="369"/>
      <c r="G682" s="369"/>
      <c r="H682" s="369"/>
      <c r="I682" s="121"/>
      <c r="J682" s="326"/>
      <c r="K682" s="375"/>
      <c r="L682" s="376"/>
      <c r="M682" s="376"/>
      <c r="N682" s="376"/>
      <c r="O682" s="376"/>
      <c r="P682" s="377"/>
      <c r="DE682" s="129"/>
      <c r="DG682" s="144"/>
      <c r="DI682" s="75" t="s">
        <v>205</v>
      </c>
    </row>
    <row r="683" spans="1:113" s="76" customFormat="1" ht="13.5" hidden="1">
      <c r="A683" s="360" t="s">
        <v>121</v>
      </c>
      <c r="B683" s="361"/>
      <c r="C683" s="361"/>
      <c r="D683" s="361"/>
      <c r="E683" s="361"/>
      <c r="F683" s="361"/>
      <c r="G683" s="361"/>
      <c r="H683" s="361"/>
      <c r="I683" s="361"/>
      <c r="J683" s="361"/>
      <c r="K683" s="361"/>
      <c r="L683" s="361"/>
      <c r="M683" s="361"/>
      <c r="N683" s="361"/>
      <c r="O683" s="361"/>
      <c r="P683" s="361"/>
      <c r="DE683" s="145"/>
      <c r="DG683" s="144"/>
    </row>
    <row r="684" spans="1:113" s="75" customFormat="1" ht="12" hidden="1" customHeight="1">
      <c r="A684" s="258" t="s">
        <v>11</v>
      </c>
      <c r="B684" s="259"/>
      <c r="C684" s="362"/>
      <c r="D684" s="363"/>
      <c r="E684" s="258" t="s">
        <v>10</v>
      </c>
      <c r="F684" s="259"/>
      <c r="G684" s="181"/>
      <c r="H684" s="206"/>
      <c r="I684" s="206"/>
      <c r="J684" s="182"/>
      <c r="K684" s="110" t="s">
        <v>64</v>
      </c>
      <c r="L684" s="181"/>
      <c r="M684" s="206"/>
      <c r="N684" s="206"/>
      <c r="O684" s="206"/>
      <c r="P684" s="182"/>
      <c r="DE684" s="129"/>
      <c r="DG684" s="144"/>
    </row>
    <row r="685" spans="1:113" s="75" customFormat="1" ht="12" hidden="1" customHeight="1">
      <c r="A685" s="191">
        <v>1</v>
      </c>
      <c r="B685" s="264" t="s">
        <v>99</v>
      </c>
      <c r="C685" s="265"/>
      <c r="D685" s="265"/>
      <c r="E685" s="265"/>
      <c r="F685" s="266"/>
      <c r="G685" s="194" t="s">
        <v>98</v>
      </c>
      <c r="H685" s="255"/>
      <c r="I685" s="258" t="s">
        <v>120</v>
      </c>
      <c r="J685" s="314"/>
      <c r="K685" s="314"/>
      <c r="L685" s="314"/>
      <c r="M685" s="314"/>
      <c r="N685" s="314"/>
      <c r="O685" s="314"/>
      <c r="P685" s="259"/>
      <c r="DE685" s="129"/>
      <c r="DG685" s="144"/>
    </row>
    <row r="686" spans="1:113" s="75" customFormat="1" ht="12" hidden="1" customHeight="1">
      <c r="A686" s="193"/>
      <c r="B686" s="267"/>
      <c r="C686" s="268"/>
      <c r="D686" s="268"/>
      <c r="E686" s="268"/>
      <c r="F686" s="269"/>
      <c r="G686" s="378"/>
      <c r="H686" s="379"/>
      <c r="I686" s="366"/>
      <c r="J686" s="367"/>
      <c r="K686" s="367"/>
      <c r="L686" s="367"/>
      <c r="M686" s="367"/>
      <c r="N686" s="367"/>
      <c r="O686" s="367"/>
      <c r="P686" s="118" t="s">
        <v>185</v>
      </c>
      <c r="DE686" s="129"/>
      <c r="DG686" s="144"/>
    </row>
    <row r="687" spans="1:113" s="75" customFormat="1" ht="6" hidden="1" customHeight="1">
      <c r="A687" s="119"/>
      <c r="B687" s="119"/>
      <c r="C687" s="119"/>
      <c r="D687" s="119"/>
      <c r="E687" s="119"/>
      <c r="F687" s="119"/>
      <c r="G687" s="119"/>
      <c r="H687" s="119"/>
      <c r="I687" s="119"/>
      <c r="J687" s="119"/>
      <c r="K687" s="119"/>
      <c r="L687" s="119"/>
      <c r="M687" s="99"/>
      <c r="N687" s="99"/>
      <c r="O687" s="99"/>
      <c r="P687" s="99"/>
      <c r="DE687" s="129"/>
      <c r="DG687" s="144"/>
    </row>
    <row r="688" spans="1:113" s="75" customFormat="1" ht="12" hidden="1" customHeight="1">
      <c r="A688" s="191">
        <v>2</v>
      </c>
      <c r="B688" s="198" t="s">
        <v>119</v>
      </c>
      <c r="C688" s="382"/>
      <c r="D688" s="382"/>
      <c r="E688" s="382"/>
      <c r="F688" s="382"/>
      <c r="G688" s="382"/>
      <c r="H688" s="382"/>
      <c r="I688" s="382"/>
      <c r="J688" s="382"/>
      <c r="K688" s="382"/>
      <c r="L688" s="382"/>
      <c r="M688" s="382"/>
      <c r="N688" s="380"/>
      <c r="O688" s="198" t="s">
        <v>81</v>
      </c>
      <c r="P688" s="380"/>
      <c r="DE688" s="129"/>
      <c r="DG688" s="144"/>
    </row>
    <row r="689" spans="1:111" s="75" customFormat="1" ht="12" hidden="1" customHeight="1">
      <c r="A689" s="192"/>
      <c r="B689" s="114" t="s">
        <v>5</v>
      </c>
      <c r="C689" s="357" t="s">
        <v>84</v>
      </c>
      <c r="D689" s="358"/>
      <c r="E689" s="359"/>
      <c r="F689" s="115" t="s">
        <v>118</v>
      </c>
      <c r="G689" s="357" t="s">
        <v>117</v>
      </c>
      <c r="H689" s="358"/>
      <c r="I689" s="383" t="s">
        <v>116</v>
      </c>
      <c r="J689" s="384"/>
      <c r="K689" s="385"/>
      <c r="L689" s="117" t="s">
        <v>115</v>
      </c>
      <c r="M689" s="364" t="s">
        <v>114</v>
      </c>
      <c r="N689" s="365"/>
      <c r="O689" s="200"/>
      <c r="P689" s="381"/>
      <c r="DE689" s="129"/>
      <c r="DF689" s="76" t="str">
        <f>IF(COUNTA(B690:P699)&gt;0,DG689,"")</f>
        <v/>
      </c>
      <c r="DG689" s="144">
        <v>21</v>
      </c>
    </row>
    <row r="690" spans="1:111" s="75" customFormat="1" ht="13.5" hidden="1" customHeight="1">
      <c r="A690" s="192"/>
      <c r="B690" s="86"/>
      <c r="C690" s="351"/>
      <c r="D690" s="323"/>
      <c r="E690" s="355"/>
      <c r="F690" s="54"/>
      <c r="G690" s="351"/>
      <c r="H690" s="206"/>
      <c r="I690" s="209"/>
      <c r="J690" s="208"/>
      <c r="K690" s="246"/>
      <c r="L690" s="87"/>
      <c r="M690" s="352"/>
      <c r="N690" s="354"/>
      <c r="O690" s="181"/>
      <c r="P690" s="182"/>
      <c r="DE690" s="129"/>
      <c r="DG690" s="144"/>
    </row>
    <row r="691" spans="1:111" s="75" customFormat="1" ht="13.5" hidden="1" customHeight="1">
      <c r="A691" s="192"/>
      <c r="B691" s="86"/>
      <c r="C691" s="351"/>
      <c r="D691" s="323"/>
      <c r="E691" s="355"/>
      <c r="F691" s="54"/>
      <c r="G691" s="351"/>
      <c r="H691" s="206"/>
      <c r="I691" s="209"/>
      <c r="J691" s="208"/>
      <c r="K691" s="246"/>
      <c r="L691" s="87"/>
      <c r="M691" s="352"/>
      <c r="N691" s="354"/>
      <c r="O691" s="181"/>
      <c r="P691" s="182"/>
      <c r="DE691" s="129"/>
      <c r="DG691" s="144"/>
    </row>
    <row r="692" spans="1:111" s="75" customFormat="1" ht="13.5" hidden="1" customHeight="1">
      <c r="A692" s="192"/>
      <c r="B692" s="84"/>
      <c r="C692" s="351"/>
      <c r="D692" s="206"/>
      <c r="E692" s="207"/>
      <c r="F692" s="54"/>
      <c r="G692" s="351"/>
      <c r="H692" s="206"/>
      <c r="I692" s="209"/>
      <c r="J692" s="208"/>
      <c r="K692" s="246"/>
      <c r="L692" s="85"/>
      <c r="M692" s="352"/>
      <c r="N692" s="354"/>
      <c r="O692" s="181"/>
      <c r="P692" s="182"/>
      <c r="DE692" s="129"/>
      <c r="DG692" s="144"/>
    </row>
    <row r="693" spans="1:111" s="75" customFormat="1" ht="13.5" hidden="1" customHeight="1">
      <c r="A693" s="192"/>
      <c r="B693" s="86"/>
      <c r="C693" s="351"/>
      <c r="D693" s="323"/>
      <c r="E693" s="355"/>
      <c r="F693" s="54"/>
      <c r="G693" s="351"/>
      <c r="H693" s="206"/>
      <c r="I693" s="209"/>
      <c r="J693" s="208"/>
      <c r="K693" s="246"/>
      <c r="L693" s="87"/>
      <c r="M693" s="352"/>
      <c r="N693" s="354"/>
      <c r="O693" s="181"/>
      <c r="P693" s="182"/>
      <c r="DE693" s="129"/>
      <c r="DG693" s="144"/>
    </row>
    <row r="694" spans="1:111" s="75" customFormat="1" ht="13.5" hidden="1" customHeight="1">
      <c r="A694" s="192"/>
      <c r="B694" s="86"/>
      <c r="C694" s="351"/>
      <c r="D694" s="206"/>
      <c r="E694" s="207"/>
      <c r="F694" s="54"/>
      <c r="G694" s="351"/>
      <c r="H694" s="207"/>
      <c r="I694" s="209"/>
      <c r="J694" s="208"/>
      <c r="K694" s="246"/>
      <c r="L694" s="87"/>
      <c r="M694" s="352"/>
      <c r="N694" s="353"/>
      <c r="O694" s="181"/>
      <c r="P694" s="353"/>
      <c r="DE694" s="129"/>
      <c r="DG694" s="144"/>
    </row>
    <row r="695" spans="1:111" s="75" customFormat="1" ht="13.5" hidden="1" customHeight="1">
      <c r="A695" s="192"/>
      <c r="B695" s="86"/>
      <c r="C695" s="351"/>
      <c r="D695" s="323"/>
      <c r="E695" s="355"/>
      <c r="F695" s="54"/>
      <c r="G695" s="351"/>
      <c r="H695" s="206"/>
      <c r="I695" s="209"/>
      <c r="J695" s="208"/>
      <c r="K695" s="246"/>
      <c r="L695" s="87"/>
      <c r="M695" s="352"/>
      <c r="N695" s="354"/>
      <c r="O695" s="181"/>
      <c r="P695" s="182"/>
      <c r="DE695" s="129"/>
      <c r="DG695" s="144"/>
    </row>
    <row r="696" spans="1:111" s="75" customFormat="1" ht="13.5" hidden="1" customHeight="1">
      <c r="A696" s="192"/>
      <c r="B696" s="86"/>
      <c r="C696" s="351"/>
      <c r="D696" s="323"/>
      <c r="E696" s="355"/>
      <c r="F696" s="54"/>
      <c r="G696" s="351"/>
      <c r="H696" s="206"/>
      <c r="I696" s="209"/>
      <c r="J696" s="208"/>
      <c r="K696" s="246"/>
      <c r="L696" s="87"/>
      <c r="M696" s="352"/>
      <c r="N696" s="354"/>
      <c r="O696" s="181"/>
      <c r="P696" s="182"/>
      <c r="DE696" s="129"/>
      <c r="DG696" s="144"/>
    </row>
    <row r="697" spans="1:111" s="75" customFormat="1" ht="13.5" hidden="1" customHeight="1">
      <c r="A697" s="192"/>
      <c r="B697" s="84"/>
      <c r="C697" s="351"/>
      <c r="D697" s="206"/>
      <c r="E697" s="207"/>
      <c r="F697" s="54"/>
      <c r="G697" s="351"/>
      <c r="H697" s="206"/>
      <c r="I697" s="209"/>
      <c r="J697" s="208"/>
      <c r="K697" s="246"/>
      <c r="L697" s="85"/>
      <c r="M697" s="352"/>
      <c r="N697" s="354"/>
      <c r="O697" s="181"/>
      <c r="P697" s="182"/>
      <c r="DE697" s="129"/>
      <c r="DG697" s="144"/>
    </row>
    <row r="698" spans="1:111" s="75" customFormat="1" ht="13.5" hidden="1" customHeight="1">
      <c r="A698" s="192"/>
      <c r="B698" s="86"/>
      <c r="C698" s="351"/>
      <c r="D698" s="323"/>
      <c r="E698" s="355"/>
      <c r="F698" s="54"/>
      <c r="G698" s="351"/>
      <c r="H698" s="206"/>
      <c r="I698" s="209"/>
      <c r="J698" s="208"/>
      <c r="K698" s="246"/>
      <c r="L698" s="87"/>
      <c r="M698" s="352"/>
      <c r="N698" s="354"/>
      <c r="O698" s="181"/>
      <c r="P698" s="182"/>
      <c r="DE698" s="129"/>
      <c r="DG698" s="144"/>
    </row>
    <row r="699" spans="1:111" s="75" customFormat="1" ht="13.5" hidden="1" customHeight="1">
      <c r="A699" s="192"/>
      <c r="B699" s="84"/>
      <c r="C699" s="351"/>
      <c r="D699" s="206"/>
      <c r="E699" s="207"/>
      <c r="F699" s="54"/>
      <c r="G699" s="351"/>
      <c r="H699" s="206"/>
      <c r="I699" s="209"/>
      <c r="J699" s="208"/>
      <c r="K699" s="246"/>
      <c r="L699" s="85"/>
      <c r="M699" s="352"/>
      <c r="N699" s="354"/>
      <c r="O699" s="181"/>
      <c r="P699" s="182"/>
      <c r="DE699" s="129"/>
      <c r="DG699" s="144"/>
    </row>
    <row r="700" spans="1:111" s="75" customFormat="1" ht="6" hidden="1" customHeight="1">
      <c r="A700" s="348"/>
      <c r="B700" s="349"/>
      <c r="C700" s="349"/>
      <c r="D700" s="349"/>
      <c r="E700" s="349"/>
      <c r="F700" s="349"/>
      <c r="G700" s="349"/>
      <c r="H700" s="349"/>
      <c r="I700" s="349"/>
      <c r="J700" s="349"/>
      <c r="K700" s="349"/>
      <c r="L700" s="349"/>
      <c r="M700" s="349"/>
      <c r="N700" s="349"/>
      <c r="O700" s="349"/>
      <c r="P700" s="349"/>
      <c r="DE700" s="129"/>
      <c r="DG700" s="144"/>
    </row>
    <row r="701" spans="1:111" s="75" customFormat="1" ht="6" hidden="1" customHeight="1">
      <c r="A701" s="350"/>
      <c r="B701" s="350"/>
      <c r="C701" s="350"/>
      <c r="D701" s="350"/>
      <c r="E701" s="350"/>
      <c r="F701" s="350"/>
      <c r="G701" s="350"/>
      <c r="H701" s="350"/>
      <c r="I701" s="350"/>
      <c r="J701" s="350"/>
      <c r="K701" s="350"/>
      <c r="L701" s="350"/>
      <c r="M701" s="350"/>
      <c r="N701" s="350"/>
      <c r="O701" s="350"/>
      <c r="P701" s="350"/>
      <c r="DE701" s="129"/>
      <c r="DG701" s="144"/>
    </row>
    <row r="702" spans="1:111" s="75" customFormat="1" ht="21" hidden="1" customHeight="1">
      <c r="A702" s="191">
        <v>3</v>
      </c>
      <c r="B702" s="338" t="s">
        <v>113</v>
      </c>
      <c r="C702" s="339"/>
      <c r="D702" s="340"/>
      <c r="E702" s="341" t="s">
        <v>76</v>
      </c>
      <c r="F702" s="342"/>
      <c r="G702" s="343"/>
      <c r="H702" s="343"/>
      <c r="I702" s="112"/>
      <c r="J702" s="123">
        <v>4</v>
      </c>
      <c r="K702" s="264" t="s">
        <v>112</v>
      </c>
      <c r="L702" s="265"/>
      <c r="M702" s="265"/>
      <c r="N702" s="265"/>
      <c r="O702" s="265"/>
      <c r="P702" s="266"/>
      <c r="DE702" s="129"/>
      <c r="DG702" s="144"/>
    </row>
    <row r="703" spans="1:111" s="75" customFormat="1" ht="12" hidden="1" customHeight="1">
      <c r="A703" s="193"/>
      <c r="B703" s="356"/>
      <c r="C703" s="356"/>
      <c r="D703" s="356"/>
      <c r="E703" s="181"/>
      <c r="F703" s="182"/>
      <c r="G703" s="227"/>
      <c r="H703" s="227"/>
      <c r="I703" s="99"/>
      <c r="J703" s="344"/>
      <c r="K703" s="370"/>
      <c r="L703" s="371"/>
      <c r="M703" s="371"/>
      <c r="N703" s="371"/>
      <c r="O703" s="371"/>
      <c r="P703" s="372"/>
      <c r="DE703" s="129"/>
      <c r="DG703" s="144"/>
    </row>
    <row r="704" spans="1:111" s="75" customFormat="1" ht="12" hidden="1" customHeight="1">
      <c r="A704" s="99"/>
      <c r="B704" s="122"/>
      <c r="C704" s="122"/>
      <c r="D704" s="122"/>
      <c r="E704" s="122"/>
      <c r="F704" s="122"/>
      <c r="G704" s="122"/>
      <c r="H704" s="122"/>
      <c r="I704" s="121"/>
      <c r="J704" s="344"/>
      <c r="K704" s="373"/>
      <c r="L704" s="374"/>
      <c r="M704" s="374"/>
      <c r="N704" s="374"/>
      <c r="O704" s="374"/>
      <c r="P704" s="372"/>
      <c r="DE704" s="129"/>
      <c r="DG704" s="144"/>
    </row>
    <row r="705" spans="1:111" s="75" customFormat="1" ht="12" hidden="1" customHeight="1">
      <c r="A705" s="99"/>
      <c r="B705" s="345" t="s">
        <v>111</v>
      </c>
      <c r="C705" s="345"/>
      <c r="D705" s="345"/>
      <c r="E705" s="345"/>
      <c r="F705" s="345"/>
      <c r="G705" s="345"/>
      <c r="H705" s="345"/>
      <c r="I705" s="121"/>
      <c r="J705" s="344"/>
      <c r="K705" s="373"/>
      <c r="L705" s="374"/>
      <c r="M705" s="374"/>
      <c r="N705" s="374"/>
      <c r="O705" s="374"/>
      <c r="P705" s="372"/>
      <c r="DE705" s="129"/>
      <c r="DG705" s="144"/>
    </row>
    <row r="706" spans="1:111" s="75" customFormat="1" ht="12" hidden="1" customHeight="1">
      <c r="A706" s="99"/>
      <c r="B706" s="345" t="s">
        <v>110</v>
      </c>
      <c r="C706" s="345"/>
      <c r="D706" s="345"/>
      <c r="E706" s="345"/>
      <c r="F706" s="345"/>
      <c r="G706" s="345"/>
      <c r="H706" s="345"/>
      <c r="I706" s="113"/>
      <c r="J706" s="344"/>
      <c r="K706" s="373"/>
      <c r="L706" s="374"/>
      <c r="M706" s="374"/>
      <c r="N706" s="374"/>
      <c r="O706" s="374"/>
      <c r="P706" s="372"/>
      <c r="DE706" s="129"/>
      <c r="DG706" s="144"/>
    </row>
    <row r="707" spans="1:111" s="75" customFormat="1" ht="12" hidden="1" customHeight="1">
      <c r="A707" s="98" t="s">
        <v>73</v>
      </c>
      <c r="B707" s="345" t="s">
        <v>109</v>
      </c>
      <c r="C707" s="345"/>
      <c r="D707" s="345"/>
      <c r="E707" s="345"/>
      <c r="F707" s="345"/>
      <c r="G707" s="345"/>
      <c r="H707" s="345"/>
      <c r="I707" s="121"/>
      <c r="J707" s="344"/>
      <c r="K707" s="373"/>
      <c r="L707" s="374"/>
      <c r="M707" s="374"/>
      <c r="N707" s="374"/>
      <c r="O707" s="374"/>
      <c r="P707" s="372"/>
      <c r="DE707" s="129"/>
      <c r="DG707" s="144"/>
    </row>
    <row r="708" spans="1:111" s="75" customFormat="1" ht="12" hidden="1" customHeight="1">
      <c r="A708" s="98"/>
      <c r="B708" s="346" t="s">
        <v>108</v>
      </c>
      <c r="C708" s="346"/>
      <c r="D708" s="346"/>
      <c r="E708" s="346"/>
      <c r="F708" s="346"/>
      <c r="G708" s="346"/>
      <c r="H708" s="346"/>
      <c r="I708" s="121"/>
      <c r="J708" s="344"/>
      <c r="K708" s="373"/>
      <c r="L708" s="374"/>
      <c r="M708" s="374"/>
      <c r="N708" s="374"/>
      <c r="O708" s="374"/>
      <c r="P708" s="372"/>
      <c r="DE708" s="129"/>
      <c r="DG708" s="144"/>
    </row>
    <row r="709" spans="1:111" s="75" customFormat="1" ht="12" hidden="1" customHeight="1">
      <c r="A709" s="98"/>
      <c r="B709" s="345" t="s">
        <v>107</v>
      </c>
      <c r="C709" s="345"/>
      <c r="D709" s="345"/>
      <c r="E709" s="345"/>
      <c r="F709" s="345"/>
      <c r="G709" s="345"/>
      <c r="H709" s="345"/>
      <c r="I709" s="121"/>
      <c r="J709" s="344"/>
      <c r="K709" s="373"/>
      <c r="L709" s="374"/>
      <c r="M709" s="374"/>
      <c r="N709" s="374"/>
      <c r="O709" s="374"/>
      <c r="P709" s="372"/>
      <c r="DE709" s="129"/>
      <c r="DG709" s="144"/>
    </row>
    <row r="710" spans="1:111" s="75" customFormat="1" ht="12" hidden="1" customHeight="1">
      <c r="A710" s="98"/>
      <c r="B710" s="347" t="s">
        <v>106</v>
      </c>
      <c r="C710" s="347"/>
      <c r="D710" s="347"/>
      <c r="E710" s="347"/>
      <c r="F710" s="347"/>
      <c r="G710" s="347"/>
      <c r="H710" s="347"/>
      <c r="I710" s="121"/>
      <c r="J710" s="344"/>
      <c r="K710" s="373"/>
      <c r="L710" s="374"/>
      <c r="M710" s="374"/>
      <c r="N710" s="374"/>
      <c r="O710" s="374"/>
      <c r="P710" s="372"/>
      <c r="DE710" s="129"/>
      <c r="DG710" s="144"/>
    </row>
    <row r="711" spans="1:111" s="75" customFormat="1" ht="12" hidden="1" customHeight="1">
      <c r="A711" s="98"/>
      <c r="B711" s="345" t="s">
        <v>105</v>
      </c>
      <c r="C711" s="345"/>
      <c r="D711" s="345"/>
      <c r="E711" s="345"/>
      <c r="F711" s="345"/>
      <c r="G711" s="345"/>
      <c r="H711" s="345"/>
      <c r="I711" s="121"/>
      <c r="J711" s="344"/>
      <c r="K711" s="373"/>
      <c r="L711" s="374"/>
      <c r="M711" s="374"/>
      <c r="N711" s="374"/>
      <c r="O711" s="374"/>
      <c r="P711" s="372"/>
      <c r="Q711" s="24"/>
      <c r="R711" s="24"/>
      <c r="S711" s="24"/>
      <c r="T711" s="24"/>
      <c r="U711" s="24"/>
      <c r="V711" s="24"/>
      <c r="W711" s="24"/>
      <c r="X711" s="24"/>
      <c r="Y711" s="24"/>
      <c r="Z711" s="24"/>
      <c r="AA711" s="24"/>
      <c r="DE711" s="129"/>
      <c r="DG711" s="144"/>
    </row>
    <row r="712" spans="1:111" s="75" customFormat="1" ht="12" hidden="1" customHeight="1">
      <c r="A712" s="98"/>
      <c r="B712" s="345" t="s">
        <v>104</v>
      </c>
      <c r="C712" s="345"/>
      <c r="D712" s="345"/>
      <c r="E712" s="345"/>
      <c r="F712" s="345"/>
      <c r="G712" s="345"/>
      <c r="H712" s="345"/>
      <c r="I712" s="121"/>
      <c r="J712" s="344"/>
      <c r="K712" s="373"/>
      <c r="L712" s="374"/>
      <c r="M712" s="374"/>
      <c r="N712" s="374"/>
      <c r="O712" s="374"/>
      <c r="P712" s="372"/>
      <c r="DE712" s="129"/>
      <c r="DG712" s="144"/>
    </row>
    <row r="713" spans="1:111" s="75" customFormat="1" ht="12.75" hidden="1" customHeight="1">
      <c r="A713" s="98"/>
      <c r="B713" s="345" t="s">
        <v>103</v>
      </c>
      <c r="C713" s="345"/>
      <c r="D713" s="345"/>
      <c r="E713" s="345"/>
      <c r="F713" s="345"/>
      <c r="G713" s="345"/>
      <c r="H713" s="345"/>
      <c r="I713" s="121"/>
      <c r="J713" s="344"/>
      <c r="K713" s="373"/>
      <c r="L713" s="374"/>
      <c r="M713" s="374"/>
      <c r="N713" s="374"/>
      <c r="O713" s="374"/>
      <c r="P713" s="372"/>
      <c r="DE713" s="129"/>
      <c r="DG713" s="144"/>
    </row>
    <row r="714" spans="1:111" s="75" customFormat="1" ht="9.75" hidden="1" customHeight="1">
      <c r="A714" s="98"/>
      <c r="B714" s="368" t="s">
        <v>15</v>
      </c>
      <c r="C714" s="368"/>
      <c r="D714" s="368"/>
      <c r="E714" s="368"/>
      <c r="F714" s="368"/>
      <c r="G714" s="368"/>
      <c r="H714" s="368"/>
      <c r="I714" s="121"/>
      <c r="J714" s="344"/>
      <c r="K714" s="373"/>
      <c r="L714" s="374"/>
      <c r="M714" s="374"/>
      <c r="N714" s="374"/>
      <c r="O714" s="374"/>
      <c r="P714" s="372"/>
      <c r="DE714" s="129"/>
      <c r="DG714" s="144"/>
    </row>
    <row r="715" spans="1:111" s="75" customFormat="1" ht="9.75" hidden="1" customHeight="1">
      <c r="A715" s="98"/>
      <c r="B715" s="369" t="s">
        <v>102</v>
      </c>
      <c r="C715" s="369"/>
      <c r="D715" s="369"/>
      <c r="E715" s="369"/>
      <c r="F715" s="369"/>
      <c r="G715" s="369"/>
      <c r="H715" s="369"/>
      <c r="I715" s="121"/>
      <c r="J715" s="344"/>
      <c r="K715" s="373"/>
      <c r="L715" s="374"/>
      <c r="M715" s="374"/>
      <c r="N715" s="374"/>
      <c r="O715" s="374"/>
      <c r="P715" s="372"/>
      <c r="DE715" s="129"/>
      <c r="DG715" s="144"/>
    </row>
    <row r="716" spans="1:111" s="75" customFormat="1" ht="11.25" hidden="1" customHeight="1">
      <c r="A716" s="98"/>
      <c r="B716" s="369" t="s">
        <v>101</v>
      </c>
      <c r="C716" s="369"/>
      <c r="D716" s="369"/>
      <c r="E716" s="369"/>
      <c r="F716" s="369"/>
      <c r="G716" s="369"/>
      <c r="H716" s="369"/>
      <c r="I716" s="121"/>
      <c r="J716" s="326"/>
      <c r="K716" s="375"/>
      <c r="L716" s="376"/>
      <c r="M716" s="376"/>
      <c r="N716" s="376"/>
      <c r="O716" s="376"/>
      <c r="P716" s="377"/>
      <c r="DE716" s="129"/>
      <c r="DG716" s="144"/>
    </row>
    <row r="717" spans="1:111" s="76" customFormat="1" ht="13.5" hidden="1">
      <c r="A717" s="360" t="s">
        <v>121</v>
      </c>
      <c r="B717" s="361"/>
      <c r="C717" s="361"/>
      <c r="D717" s="361"/>
      <c r="E717" s="361"/>
      <c r="F717" s="361"/>
      <c r="G717" s="361"/>
      <c r="H717" s="361"/>
      <c r="I717" s="361"/>
      <c r="J717" s="361"/>
      <c r="K717" s="361"/>
      <c r="L717" s="361"/>
      <c r="M717" s="361"/>
      <c r="N717" s="361"/>
      <c r="O717" s="361"/>
      <c r="P717" s="361"/>
      <c r="DE717" s="145"/>
      <c r="DG717" s="144"/>
    </row>
    <row r="718" spans="1:111" s="75" customFormat="1" ht="12" hidden="1" customHeight="1">
      <c r="A718" s="258" t="s">
        <v>11</v>
      </c>
      <c r="B718" s="259"/>
      <c r="C718" s="362"/>
      <c r="D718" s="363"/>
      <c r="E718" s="258" t="s">
        <v>10</v>
      </c>
      <c r="F718" s="259"/>
      <c r="G718" s="181"/>
      <c r="H718" s="206"/>
      <c r="I718" s="206"/>
      <c r="J718" s="182"/>
      <c r="K718" s="110" t="s">
        <v>64</v>
      </c>
      <c r="L718" s="181"/>
      <c r="M718" s="206"/>
      <c r="N718" s="206"/>
      <c r="O718" s="206"/>
      <c r="P718" s="182"/>
      <c r="DE718" s="129"/>
      <c r="DG718" s="144"/>
    </row>
    <row r="719" spans="1:111" s="75" customFormat="1" ht="12" hidden="1" customHeight="1">
      <c r="A719" s="191">
        <v>1</v>
      </c>
      <c r="B719" s="264" t="s">
        <v>99</v>
      </c>
      <c r="C719" s="265"/>
      <c r="D719" s="265"/>
      <c r="E719" s="265"/>
      <c r="F719" s="266"/>
      <c r="G719" s="194" t="s">
        <v>98</v>
      </c>
      <c r="H719" s="255"/>
      <c r="I719" s="258" t="s">
        <v>120</v>
      </c>
      <c r="J719" s="314"/>
      <c r="K719" s="314"/>
      <c r="L719" s="314"/>
      <c r="M719" s="314"/>
      <c r="N719" s="314"/>
      <c r="O719" s="314"/>
      <c r="P719" s="259"/>
      <c r="DE719" s="129"/>
      <c r="DG719" s="144"/>
    </row>
    <row r="720" spans="1:111" s="75" customFormat="1" ht="12" hidden="1" customHeight="1">
      <c r="A720" s="193"/>
      <c r="B720" s="267"/>
      <c r="C720" s="268"/>
      <c r="D720" s="268"/>
      <c r="E720" s="268"/>
      <c r="F720" s="269"/>
      <c r="G720" s="378"/>
      <c r="H720" s="379"/>
      <c r="I720" s="366"/>
      <c r="J720" s="367"/>
      <c r="K720" s="367"/>
      <c r="L720" s="367"/>
      <c r="M720" s="367"/>
      <c r="N720" s="367"/>
      <c r="O720" s="367"/>
      <c r="P720" s="118" t="s">
        <v>185</v>
      </c>
      <c r="DE720" s="129"/>
      <c r="DG720" s="144"/>
    </row>
    <row r="721" spans="1:111" s="75" customFormat="1" ht="6" hidden="1" customHeight="1">
      <c r="A721" s="119"/>
      <c r="B721" s="119"/>
      <c r="C721" s="119"/>
      <c r="D721" s="119"/>
      <c r="E721" s="119"/>
      <c r="F721" s="119"/>
      <c r="G721" s="119"/>
      <c r="H721" s="119"/>
      <c r="I721" s="119"/>
      <c r="J721" s="119"/>
      <c r="K721" s="119"/>
      <c r="L721" s="119"/>
      <c r="M721" s="99"/>
      <c r="N721" s="99"/>
      <c r="O721" s="99"/>
      <c r="P721" s="99"/>
      <c r="DE721" s="129"/>
      <c r="DG721" s="144"/>
    </row>
    <row r="722" spans="1:111" s="75" customFormat="1" ht="12" hidden="1" customHeight="1">
      <c r="A722" s="191">
        <v>2</v>
      </c>
      <c r="B722" s="198" t="s">
        <v>119</v>
      </c>
      <c r="C722" s="382"/>
      <c r="D722" s="382"/>
      <c r="E722" s="382"/>
      <c r="F722" s="382"/>
      <c r="G722" s="382"/>
      <c r="H722" s="382"/>
      <c r="I722" s="382"/>
      <c r="J722" s="382"/>
      <c r="K722" s="382"/>
      <c r="L722" s="382"/>
      <c r="M722" s="382"/>
      <c r="N722" s="380"/>
      <c r="O722" s="198" t="s">
        <v>81</v>
      </c>
      <c r="P722" s="380"/>
      <c r="DE722" s="129"/>
      <c r="DG722" s="144"/>
    </row>
    <row r="723" spans="1:111" s="75" customFormat="1" ht="12" hidden="1" customHeight="1">
      <c r="A723" s="192"/>
      <c r="B723" s="114" t="s">
        <v>5</v>
      </c>
      <c r="C723" s="357" t="s">
        <v>84</v>
      </c>
      <c r="D723" s="358"/>
      <c r="E723" s="359"/>
      <c r="F723" s="115" t="s">
        <v>118</v>
      </c>
      <c r="G723" s="357" t="s">
        <v>117</v>
      </c>
      <c r="H723" s="358"/>
      <c r="I723" s="383" t="s">
        <v>116</v>
      </c>
      <c r="J723" s="384"/>
      <c r="K723" s="385"/>
      <c r="L723" s="117" t="s">
        <v>115</v>
      </c>
      <c r="M723" s="364" t="s">
        <v>114</v>
      </c>
      <c r="N723" s="365"/>
      <c r="O723" s="200"/>
      <c r="P723" s="381"/>
      <c r="DE723" s="129"/>
      <c r="DF723" s="76" t="str">
        <f>IF(COUNTA(B724:P733)&gt;0,DG723,"")</f>
        <v/>
      </c>
      <c r="DG723" s="144">
        <v>22</v>
      </c>
    </row>
    <row r="724" spans="1:111" s="75" customFormat="1" ht="13.5" hidden="1" customHeight="1">
      <c r="A724" s="192"/>
      <c r="B724" s="86"/>
      <c r="C724" s="351"/>
      <c r="D724" s="323"/>
      <c r="E724" s="355"/>
      <c r="F724" s="54"/>
      <c r="G724" s="351"/>
      <c r="H724" s="206"/>
      <c r="I724" s="209"/>
      <c r="J724" s="208"/>
      <c r="K724" s="246"/>
      <c r="L724" s="87"/>
      <c r="M724" s="352"/>
      <c r="N724" s="354"/>
      <c r="O724" s="181"/>
      <c r="P724" s="182"/>
      <c r="DE724" s="129"/>
      <c r="DG724" s="144"/>
    </row>
    <row r="725" spans="1:111" s="75" customFormat="1" ht="13.5" hidden="1" customHeight="1">
      <c r="A725" s="192"/>
      <c r="B725" s="86"/>
      <c r="C725" s="351"/>
      <c r="D725" s="323"/>
      <c r="E725" s="355"/>
      <c r="F725" s="54"/>
      <c r="G725" s="351"/>
      <c r="H725" s="206"/>
      <c r="I725" s="209"/>
      <c r="J725" s="208"/>
      <c r="K725" s="246"/>
      <c r="L725" s="87"/>
      <c r="M725" s="352"/>
      <c r="N725" s="354"/>
      <c r="O725" s="181"/>
      <c r="P725" s="182"/>
      <c r="DE725" s="129"/>
      <c r="DG725" s="144"/>
    </row>
    <row r="726" spans="1:111" s="75" customFormat="1" ht="13.5" hidden="1" customHeight="1">
      <c r="A726" s="192"/>
      <c r="B726" s="84"/>
      <c r="C726" s="351"/>
      <c r="D726" s="206"/>
      <c r="E726" s="207"/>
      <c r="F726" s="54"/>
      <c r="G726" s="351"/>
      <c r="H726" s="206"/>
      <c r="I726" s="209"/>
      <c r="J726" s="208"/>
      <c r="K726" s="246"/>
      <c r="L726" s="85"/>
      <c r="M726" s="352"/>
      <c r="N726" s="354"/>
      <c r="O726" s="181"/>
      <c r="P726" s="182"/>
      <c r="DE726" s="129"/>
      <c r="DG726" s="144"/>
    </row>
    <row r="727" spans="1:111" s="75" customFormat="1" ht="13.5" hidden="1" customHeight="1">
      <c r="A727" s="192"/>
      <c r="B727" s="86"/>
      <c r="C727" s="351"/>
      <c r="D727" s="323"/>
      <c r="E727" s="355"/>
      <c r="F727" s="54"/>
      <c r="G727" s="351"/>
      <c r="H727" s="206"/>
      <c r="I727" s="209"/>
      <c r="J727" s="208"/>
      <c r="K727" s="246"/>
      <c r="L727" s="87"/>
      <c r="M727" s="352"/>
      <c r="N727" s="354"/>
      <c r="O727" s="181"/>
      <c r="P727" s="182"/>
      <c r="DE727" s="129"/>
      <c r="DG727" s="144"/>
    </row>
    <row r="728" spans="1:111" s="75" customFormat="1" ht="13.5" hidden="1" customHeight="1">
      <c r="A728" s="192"/>
      <c r="B728" s="86"/>
      <c r="C728" s="351"/>
      <c r="D728" s="206"/>
      <c r="E728" s="207"/>
      <c r="F728" s="54"/>
      <c r="G728" s="351"/>
      <c r="H728" s="207"/>
      <c r="I728" s="209"/>
      <c r="J728" s="208"/>
      <c r="K728" s="246"/>
      <c r="L728" s="87"/>
      <c r="M728" s="352"/>
      <c r="N728" s="353"/>
      <c r="O728" s="181"/>
      <c r="P728" s="353"/>
      <c r="DE728" s="129"/>
      <c r="DG728" s="144"/>
    </row>
    <row r="729" spans="1:111" s="75" customFormat="1" ht="13.5" hidden="1" customHeight="1">
      <c r="A729" s="192"/>
      <c r="B729" s="86"/>
      <c r="C729" s="351"/>
      <c r="D729" s="323"/>
      <c r="E729" s="355"/>
      <c r="F729" s="54"/>
      <c r="G729" s="351"/>
      <c r="H729" s="206"/>
      <c r="I729" s="209"/>
      <c r="J729" s="208"/>
      <c r="K729" s="246"/>
      <c r="L729" s="87"/>
      <c r="M729" s="352"/>
      <c r="N729" s="354"/>
      <c r="O729" s="181"/>
      <c r="P729" s="182"/>
      <c r="DE729" s="129"/>
      <c r="DG729" s="144"/>
    </row>
    <row r="730" spans="1:111" s="75" customFormat="1" ht="13.5" hidden="1" customHeight="1">
      <c r="A730" s="192"/>
      <c r="B730" s="86"/>
      <c r="C730" s="351"/>
      <c r="D730" s="323"/>
      <c r="E730" s="355"/>
      <c r="F730" s="54"/>
      <c r="G730" s="351"/>
      <c r="H730" s="206"/>
      <c r="I730" s="209"/>
      <c r="J730" s="208"/>
      <c r="K730" s="246"/>
      <c r="L730" s="87"/>
      <c r="M730" s="352"/>
      <c r="N730" s="354"/>
      <c r="O730" s="181"/>
      <c r="P730" s="182"/>
      <c r="DE730" s="129"/>
      <c r="DG730" s="144"/>
    </row>
    <row r="731" spans="1:111" s="75" customFormat="1" ht="13.5" hidden="1" customHeight="1">
      <c r="A731" s="192"/>
      <c r="B731" s="84"/>
      <c r="C731" s="351"/>
      <c r="D731" s="206"/>
      <c r="E731" s="207"/>
      <c r="F731" s="54"/>
      <c r="G731" s="351"/>
      <c r="H731" s="206"/>
      <c r="I731" s="209"/>
      <c r="J731" s="208"/>
      <c r="K731" s="246"/>
      <c r="L731" s="85"/>
      <c r="M731" s="352"/>
      <c r="N731" s="354"/>
      <c r="O731" s="181"/>
      <c r="P731" s="182"/>
      <c r="DE731" s="129"/>
      <c r="DG731" s="144"/>
    </row>
    <row r="732" spans="1:111" s="75" customFormat="1" ht="13.5" hidden="1" customHeight="1">
      <c r="A732" s="192"/>
      <c r="B732" s="86"/>
      <c r="C732" s="351"/>
      <c r="D732" s="323"/>
      <c r="E732" s="355"/>
      <c r="F732" s="54"/>
      <c r="G732" s="351"/>
      <c r="H732" s="206"/>
      <c r="I732" s="209"/>
      <c r="J732" s="208"/>
      <c r="K732" s="246"/>
      <c r="L732" s="87"/>
      <c r="M732" s="352"/>
      <c r="N732" s="354"/>
      <c r="O732" s="181"/>
      <c r="P732" s="182"/>
      <c r="DE732" s="129"/>
      <c r="DG732" s="144"/>
    </row>
    <row r="733" spans="1:111" s="75" customFormat="1" ht="13.5" hidden="1" customHeight="1">
      <c r="A733" s="192"/>
      <c r="B733" s="84"/>
      <c r="C733" s="351"/>
      <c r="D733" s="206"/>
      <c r="E733" s="207"/>
      <c r="F733" s="54"/>
      <c r="G733" s="351"/>
      <c r="H733" s="206"/>
      <c r="I733" s="209"/>
      <c r="J733" s="208"/>
      <c r="K733" s="246"/>
      <c r="L733" s="85"/>
      <c r="M733" s="352"/>
      <c r="N733" s="354"/>
      <c r="O733" s="181"/>
      <c r="P733" s="182"/>
      <c r="DE733" s="129"/>
      <c r="DG733" s="144"/>
    </row>
    <row r="734" spans="1:111" s="75" customFormat="1" ht="6" hidden="1" customHeight="1">
      <c r="A734" s="348"/>
      <c r="B734" s="349"/>
      <c r="C734" s="349"/>
      <c r="D734" s="349"/>
      <c r="E734" s="349"/>
      <c r="F734" s="349"/>
      <c r="G734" s="349"/>
      <c r="H734" s="349"/>
      <c r="I734" s="349"/>
      <c r="J734" s="349"/>
      <c r="K734" s="349"/>
      <c r="L734" s="349"/>
      <c r="M734" s="349"/>
      <c r="N734" s="349"/>
      <c r="O734" s="349"/>
      <c r="P734" s="349"/>
      <c r="DE734" s="129"/>
      <c r="DG734" s="144"/>
    </row>
    <row r="735" spans="1:111" s="75" customFormat="1" ht="6" hidden="1" customHeight="1">
      <c r="A735" s="350"/>
      <c r="B735" s="350"/>
      <c r="C735" s="350"/>
      <c r="D735" s="350"/>
      <c r="E735" s="350"/>
      <c r="F735" s="350"/>
      <c r="G735" s="350"/>
      <c r="H735" s="350"/>
      <c r="I735" s="350"/>
      <c r="J735" s="350"/>
      <c r="K735" s="350"/>
      <c r="L735" s="350"/>
      <c r="M735" s="350"/>
      <c r="N735" s="350"/>
      <c r="O735" s="350"/>
      <c r="P735" s="350"/>
      <c r="DE735" s="129"/>
      <c r="DG735" s="144"/>
    </row>
    <row r="736" spans="1:111" s="75" customFormat="1" ht="21" hidden="1" customHeight="1">
      <c r="A736" s="191">
        <v>3</v>
      </c>
      <c r="B736" s="338" t="s">
        <v>113</v>
      </c>
      <c r="C736" s="339"/>
      <c r="D736" s="340"/>
      <c r="E736" s="341" t="s">
        <v>76</v>
      </c>
      <c r="F736" s="342"/>
      <c r="G736" s="343"/>
      <c r="H736" s="343"/>
      <c r="I736" s="112"/>
      <c r="J736" s="123">
        <v>4</v>
      </c>
      <c r="K736" s="264" t="s">
        <v>112</v>
      </c>
      <c r="L736" s="265"/>
      <c r="M736" s="265"/>
      <c r="N736" s="265"/>
      <c r="O736" s="265"/>
      <c r="P736" s="266"/>
      <c r="DE736" s="129"/>
      <c r="DG736" s="144"/>
    </row>
    <row r="737" spans="1:111" s="75" customFormat="1" ht="12" hidden="1" customHeight="1">
      <c r="A737" s="193"/>
      <c r="B737" s="356"/>
      <c r="C737" s="356"/>
      <c r="D737" s="356"/>
      <c r="E737" s="181"/>
      <c r="F737" s="182"/>
      <c r="G737" s="227"/>
      <c r="H737" s="227"/>
      <c r="I737" s="99"/>
      <c r="J737" s="344"/>
      <c r="K737" s="370"/>
      <c r="L737" s="371"/>
      <c r="M737" s="371"/>
      <c r="N737" s="371"/>
      <c r="O737" s="371"/>
      <c r="P737" s="372"/>
      <c r="DE737" s="129"/>
      <c r="DG737" s="144"/>
    </row>
    <row r="738" spans="1:111" s="75" customFormat="1" ht="12" hidden="1" customHeight="1">
      <c r="A738" s="99"/>
      <c r="B738" s="122"/>
      <c r="C738" s="122"/>
      <c r="D738" s="122"/>
      <c r="E738" s="122"/>
      <c r="F738" s="122"/>
      <c r="G738" s="122"/>
      <c r="H738" s="122"/>
      <c r="I738" s="121"/>
      <c r="J738" s="344"/>
      <c r="K738" s="373"/>
      <c r="L738" s="374"/>
      <c r="M738" s="374"/>
      <c r="N738" s="374"/>
      <c r="O738" s="374"/>
      <c r="P738" s="372"/>
      <c r="DE738" s="129"/>
      <c r="DG738" s="144"/>
    </row>
    <row r="739" spans="1:111" s="75" customFormat="1" ht="12" hidden="1" customHeight="1">
      <c r="A739" s="99"/>
      <c r="B739" s="345" t="s">
        <v>111</v>
      </c>
      <c r="C739" s="345"/>
      <c r="D739" s="345"/>
      <c r="E739" s="345"/>
      <c r="F739" s="345"/>
      <c r="G739" s="345"/>
      <c r="H739" s="345"/>
      <c r="I739" s="121"/>
      <c r="J739" s="344"/>
      <c r="K739" s="373"/>
      <c r="L739" s="374"/>
      <c r="M739" s="374"/>
      <c r="N739" s="374"/>
      <c r="O739" s="374"/>
      <c r="P739" s="372"/>
      <c r="DE739" s="129"/>
      <c r="DG739" s="144"/>
    </row>
    <row r="740" spans="1:111" s="75" customFormat="1" ht="12" hidden="1" customHeight="1">
      <c r="A740" s="99"/>
      <c r="B740" s="345" t="s">
        <v>110</v>
      </c>
      <c r="C740" s="345"/>
      <c r="D740" s="345"/>
      <c r="E740" s="345"/>
      <c r="F740" s="345"/>
      <c r="G740" s="345"/>
      <c r="H740" s="345"/>
      <c r="I740" s="113"/>
      <c r="J740" s="344"/>
      <c r="K740" s="373"/>
      <c r="L740" s="374"/>
      <c r="M740" s="374"/>
      <c r="N740" s="374"/>
      <c r="O740" s="374"/>
      <c r="P740" s="372"/>
      <c r="DE740" s="129"/>
      <c r="DG740" s="144"/>
    </row>
    <row r="741" spans="1:111" s="75" customFormat="1" ht="12" hidden="1" customHeight="1">
      <c r="A741" s="98" t="s">
        <v>73</v>
      </c>
      <c r="B741" s="345" t="s">
        <v>109</v>
      </c>
      <c r="C741" s="345"/>
      <c r="D741" s="345"/>
      <c r="E741" s="345"/>
      <c r="F741" s="345"/>
      <c r="G741" s="345"/>
      <c r="H741" s="345"/>
      <c r="I741" s="121"/>
      <c r="J741" s="344"/>
      <c r="K741" s="373"/>
      <c r="L741" s="374"/>
      <c r="M741" s="374"/>
      <c r="N741" s="374"/>
      <c r="O741" s="374"/>
      <c r="P741" s="372"/>
      <c r="DE741" s="129"/>
      <c r="DG741" s="144"/>
    </row>
    <row r="742" spans="1:111" s="75" customFormat="1" ht="12" hidden="1" customHeight="1">
      <c r="A742" s="98"/>
      <c r="B742" s="346" t="s">
        <v>108</v>
      </c>
      <c r="C742" s="346"/>
      <c r="D742" s="346"/>
      <c r="E742" s="346"/>
      <c r="F742" s="346"/>
      <c r="G742" s="346"/>
      <c r="H742" s="346"/>
      <c r="I742" s="121"/>
      <c r="J742" s="344"/>
      <c r="K742" s="373"/>
      <c r="L742" s="374"/>
      <c r="M742" s="374"/>
      <c r="N742" s="374"/>
      <c r="O742" s="374"/>
      <c r="P742" s="372"/>
      <c r="DE742" s="129"/>
      <c r="DG742" s="144"/>
    </row>
    <row r="743" spans="1:111" s="75" customFormat="1" ht="12" hidden="1" customHeight="1">
      <c r="A743" s="98"/>
      <c r="B743" s="345" t="s">
        <v>107</v>
      </c>
      <c r="C743" s="345"/>
      <c r="D743" s="345"/>
      <c r="E743" s="345"/>
      <c r="F743" s="345"/>
      <c r="G743" s="345"/>
      <c r="H743" s="345"/>
      <c r="I743" s="121"/>
      <c r="J743" s="344"/>
      <c r="K743" s="373"/>
      <c r="L743" s="374"/>
      <c r="M743" s="374"/>
      <c r="N743" s="374"/>
      <c r="O743" s="374"/>
      <c r="P743" s="372"/>
      <c r="DE743" s="129"/>
      <c r="DG743" s="144"/>
    </row>
    <row r="744" spans="1:111" s="75" customFormat="1" ht="12" hidden="1" customHeight="1">
      <c r="A744" s="98"/>
      <c r="B744" s="347" t="s">
        <v>106</v>
      </c>
      <c r="C744" s="347"/>
      <c r="D744" s="347"/>
      <c r="E744" s="347"/>
      <c r="F744" s="347"/>
      <c r="G744" s="347"/>
      <c r="H744" s="347"/>
      <c r="I744" s="121"/>
      <c r="J744" s="344"/>
      <c r="K744" s="373"/>
      <c r="L744" s="374"/>
      <c r="M744" s="374"/>
      <c r="N744" s="374"/>
      <c r="O744" s="374"/>
      <c r="P744" s="372"/>
      <c r="DE744" s="129"/>
      <c r="DG744" s="144"/>
    </row>
    <row r="745" spans="1:111" s="75" customFormat="1" ht="12" hidden="1" customHeight="1">
      <c r="A745" s="98"/>
      <c r="B745" s="345" t="s">
        <v>105</v>
      </c>
      <c r="C745" s="345"/>
      <c r="D745" s="345"/>
      <c r="E745" s="345"/>
      <c r="F745" s="345"/>
      <c r="G745" s="345"/>
      <c r="H745" s="345"/>
      <c r="I745" s="121"/>
      <c r="J745" s="344"/>
      <c r="K745" s="373"/>
      <c r="L745" s="374"/>
      <c r="M745" s="374"/>
      <c r="N745" s="374"/>
      <c r="O745" s="374"/>
      <c r="P745" s="372"/>
      <c r="Q745" s="24"/>
      <c r="R745" s="24"/>
      <c r="S745" s="24"/>
      <c r="T745" s="24"/>
      <c r="U745" s="24"/>
      <c r="V745" s="24"/>
      <c r="W745" s="24"/>
      <c r="X745" s="24"/>
      <c r="Y745" s="24"/>
      <c r="Z745" s="24"/>
      <c r="AA745" s="24"/>
      <c r="DE745" s="129"/>
      <c r="DG745" s="144"/>
    </row>
    <row r="746" spans="1:111" s="75" customFormat="1" ht="12" hidden="1" customHeight="1">
      <c r="A746" s="98"/>
      <c r="B746" s="345" t="s">
        <v>104</v>
      </c>
      <c r="C746" s="345"/>
      <c r="D746" s="345"/>
      <c r="E746" s="345"/>
      <c r="F746" s="345"/>
      <c r="G746" s="345"/>
      <c r="H746" s="345"/>
      <c r="I746" s="121"/>
      <c r="J746" s="344"/>
      <c r="K746" s="373"/>
      <c r="L746" s="374"/>
      <c r="M746" s="374"/>
      <c r="N746" s="374"/>
      <c r="O746" s="374"/>
      <c r="P746" s="372"/>
      <c r="DE746" s="129"/>
      <c r="DG746" s="144"/>
    </row>
    <row r="747" spans="1:111" s="75" customFormat="1" ht="12.75" hidden="1" customHeight="1">
      <c r="A747" s="98"/>
      <c r="B747" s="345" t="s">
        <v>103</v>
      </c>
      <c r="C747" s="345"/>
      <c r="D747" s="345"/>
      <c r="E747" s="345"/>
      <c r="F747" s="345"/>
      <c r="G747" s="345"/>
      <c r="H747" s="345"/>
      <c r="I747" s="121"/>
      <c r="J747" s="344"/>
      <c r="K747" s="373"/>
      <c r="L747" s="374"/>
      <c r="M747" s="374"/>
      <c r="N747" s="374"/>
      <c r="O747" s="374"/>
      <c r="P747" s="372"/>
      <c r="DE747" s="129"/>
      <c r="DG747" s="144"/>
    </row>
    <row r="748" spans="1:111" s="75" customFormat="1" ht="9.75" hidden="1" customHeight="1">
      <c r="A748" s="98"/>
      <c r="B748" s="368" t="s">
        <v>15</v>
      </c>
      <c r="C748" s="368"/>
      <c r="D748" s="368"/>
      <c r="E748" s="368"/>
      <c r="F748" s="368"/>
      <c r="G748" s="368"/>
      <c r="H748" s="368"/>
      <c r="I748" s="121"/>
      <c r="J748" s="344"/>
      <c r="K748" s="373"/>
      <c r="L748" s="374"/>
      <c r="M748" s="374"/>
      <c r="N748" s="374"/>
      <c r="O748" s="374"/>
      <c r="P748" s="372"/>
      <c r="DE748" s="129"/>
      <c r="DG748" s="144"/>
    </row>
    <row r="749" spans="1:111" s="75" customFormat="1" ht="9.75" hidden="1" customHeight="1">
      <c r="A749" s="98"/>
      <c r="B749" s="369" t="s">
        <v>102</v>
      </c>
      <c r="C749" s="369"/>
      <c r="D749" s="369"/>
      <c r="E749" s="369"/>
      <c r="F749" s="369"/>
      <c r="G749" s="369"/>
      <c r="H749" s="369"/>
      <c r="I749" s="121"/>
      <c r="J749" s="344"/>
      <c r="K749" s="373"/>
      <c r="L749" s="374"/>
      <c r="M749" s="374"/>
      <c r="N749" s="374"/>
      <c r="O749" s="374"/>
      <c r="P749" s="372"/>
      <c r="DE749" s="129"/>
      <c r="DG749" s="144"/>
    </row>
    <row r="750" spans="1:111" s="75" customFormat="1" ht="11.25" hidden="1" customHeight="1">
      <c r="A750" s="98"/>
      <c r="B750" s="369" t="s">
        <v>101</v>
      </c>
      <c r="C750" s="369"/>
      <c r="D750" s="369"/>
      <c r="E750" s="369"/>
      <c r="F750" s="369"/>
      <c r="G750" s="369"/>
      <c r="H750" s="369"/>
      <c r="I750" s="121"/>
      <c r="J750" s="326"/>
      <c r="K750" s="375"/>
      <c r="L750" s="376"/>
      <c r="M750" s="376"/>
      <c r="N750" s="376"/>
      <c r="O750" s="376"/>
      <c r="P750" s="377"/>
      <c r="DE750" s="129"/>
      <c r="DG750" s="144"/>
    </row>
    <row r="751" spans="1:111" s="76" customFormat="1" ht="13.5" hidden="1">
      <c r="A751" s="360" t="s">
        <v>121</v>
      </c>
      <c r="B751" s="361"/>
      <c r="C751" s="361"/>
      <c r="D751" s="361"/>
      <c r="E751" s="361"/>
      <c r="F751" s="361"/>
      <c r="G751" s="361"/>
      <c r="H751" s="361"/>
      <c r="I751" s="361"/>
      <c r="J751" s="361"/>
      <c r="K751" s="361"/>
      <c r="L751" s="361"/>
      <c r="M751" s="361"/>
      <c r="N751" s="361"/>
      <c r="O751" s="361"/>
      <c r="P751" s="361"/>
      <c r="DE751" s="145"/>
      <c r="DG751" s="144"/>
    </row>
    <row r="752" spans="1:111" s="75" customFormat="1" ht="12" hidden="1" customHeight="1">
      <c r="A752" s="258" t="s">
        <v>11</v>
      </c>
      <c r="B752" s="259"/>
      <c r="C752" s="362"/>
      <c r="D752" s="363"/>
      <c r="E752" s="258" t="s">
        <v>10</v>
      </c>
      <c r="F752" s="259"/>
      <c r="G752" s="181"/>
      <c r="H752" s="206"/>
      <c r="I752" s="206"/>
      <c r="J752" s="182"/>
      <c r="K752" s="110" t="s">
        <v>64</v>
      </c>
      <c r="L752" s="181"/>
      <c r="M752" s="206"/>
      <c r="N752" s="206"/>
      <c r="O752" s="206"/>
      <c r="P752" s="182"/>
      <c r="DE752" s="129"/>
      <c r="DG752" s="144"/>
    </row>
    <row r="753" spans="1:111" s="75" customFormat="1" ht="12" hidden="1" customHeight="1">
      <c r="A753" s="191">
        <v>1</v>
      </c>
      <c r="B753" s="264" t="s">
        <v>99</v>
      </c>
      <c r="C753" s="265"/>
      <c r="D753" s="265"/>
      <c r="E753" s="265"/>
      <c r="F753" s="266"/>
      <c r="G753" s="194" t="s">
        <v>98</v>
      </c>
      <c r="H753" s="255"/>
      <c r="I753" s="258" t="s">
        <v>120</v>
      </c>
      <c r="J753" s="314"/>
      <c r="K753" s="314"/>
      <c r="L753" s="314"/>
      <c r="M753" s="314"/>
      <c r="N753" s="314"/>
      <c r="O753" s="314"/>
      <c r="P753" s="259"/>
      <c r="DE753" s="129"/>
      <c r="DG753" s="144"/>
    </row>
    <row r="754" spans="1:111" s="75" customFormat="1" ht="12" hidden="1" customHeight="1">
      <c r="A754" s="193"/>
      <c r="B754" s="267"/>
      <c r="C754" s="268"/>
      <c r="D754" s="268"/>
      <c r="E754" s="268"/>
      <c r="F754" s="269"/>
      <c r="G754" s="378"/>
      <c r="H754" s="379"/>
      <c r="I754" s="366"/>
      <c r="J754" s="367"/>
      <c r="K754" s="367"/>
      <c r="L754" s="367"/>
      <c r="M754" s="367"/>
      <c r="N754" s="367"/>
      <c r="O754" s="367"/>
      <c r="P754" s="118" t="s">
        <v>185</v>
      </c>
      <c r="DE754" s="129"/>
      <c r="DG754" s="144"/>
    </row>
    <row r="755" spans="1:111" s="75" customFormat="1" ht="6" hidden="1" customHeight="1">
      <c r="A755" s="119"/>
      <c r="B755" s="119"/>
      <c r="C755" s="119"/>
      <c r="D755" s="119"/>
      <c r="E755" s="119"/>
      <c r="F755" s="119"/>
      <c r="G755" s="119"/>
      <c r="H755" s="119"/>
      <c r="I755" s="119"/>
      <c r="J755" s="119"/>
      <c r="K755" s="119"/>
      <c r="L755" s="119"/>
      <c r="M755" s="99"/>
      <c r="N755" s="99"/>
      <c r="O755" s="99"/>
      <c r="P755" s="99"/>
      <c r="DE755" s="129"/>
      <c r="DG755" s="144"/>
    </row>
    <row r="756" spans="1:111" s="75" customFormat="1" ht="12" hidden="1" customHeight="1">
      <c r="A756" s="191">
        <v>2</v>
      </c>
      <c r="B756" s="198" t="s">
        <v>119</v>
      </c>
      <c r="C756" s="382"/>
      <c r="D756" s="382"/>
      <c r="E756" s="382"/>
      <c r="F756" s="382"/>
      <c r="G756" s="382"/>
      <c r="H756" s="382"/>
      <c r="I756" s="382"/>
      <c r="J756" s="382"/>
      <c r="K756" s="382"/>
      <c r="L756" s="382"/>
      <c r="M756" s="382"/>
      <c r="N756" s="380"/>
      <c r="O756" s="198" t="s">
        <v>81</v>
      </c>
      <c r="P756" s="380"/>
      <c r="DE756" s="129"/>
      <c r="DG756" s="144"/>
    </row>
    <row r="757" spans="1:111" s="75" customFormat="1" ht="12" hidden="1" customHeight="1">
      <c r="A757" s="192"/>
      <c r="B757" s="114" t="s">
        <v>5</v>
      </c>
      <c r="C757" s="357" t="s">
        <v>84</v>
      </c>
      <c r="D757" s="358"/>
      <c r="E757" s="359"/>
      <c r="F757" s="115" t="s">
        <v>118</v>
      </c>
      <c r="G757" s="357" t="s">
        <v>117</v>
      </c>
      <c r="H757" s="358"/>
      <c r="I757" s="383" t="s">
        <v>116</v>
      </c>
      <c r="J757" s="384"/>
      <c r="K757" s="385"/>
      <c r="L757" s="117" t="s">
        <v>115</v>
      </c>
      <c r="M757" s="364" t="s">
        <v>114</v>
      </c>
      <c r="N757" s="365"/>
      <c r="O757" s="200"/>
      <c r="P757" s="381"/>
      <c r="DE757" s="129"/>
      <c r="DF757" s="76" t="str">
        <f>IF(COUNTA(B758:P767)&gt;0,DG757,"")</f>
        <v/>
      </c>
      <c r="DG757" s="144">
        <v>23</v>
      </c>
    </row>
    <row r="758" spans="1:111" s="75" customFormat="1" ht="13.5" hidden="1" customHeight="1">
      <c r="A758" s="192"/>
      <c r="B758" s="86"/>
      <c r="C758" s="351"/>
      <c r="D758" s="323"/>
      <c r="E758" s="355"/>
      <c r="F758" s="54"/>
      <c r="G758" s="351"/>
      <c r="H758" s="206"/>
      <c r="I758" s="209"/>
      <c r="J758" s="208"/>
      <c r="K758" s="246"/>
      <c r="L758" s="87"/>
      <c r="M758" s="352"/>
      <c r="N758" s="354"/>
      <c r="O758" s="181"/>
      <c r="P758" s="182"/>
      <c r="DE758" s="129"/>
      <c r="DG758" s="144"/>
    </row>
    <row r="759" spans="1:111" s="75" customFormat="1" ht="13.5" hidden="1" customHeight="1">
      <c r="A759" s="192"/>
      <c r="B759" s="86"/>
      <c r="C759" s="351"/>
      <c r="D759" s="323"/>
      <c r="E759" s="355"/>
      <c r="F759" s="54"/>
      <c r="G759" s="351"/>
      <c r="H759" s="206"/>
      <c r="I759" s="209"/>
      <c r="J759" s="208"/>
      <c r="K759" s="246"/>
      <c r="L759" s="87"/>
      <c r="M759" s="352"/>
      <c r="N759" s="354"/>
      <c r="O759" s="181"/>
      <c r="P759" s="182"/>
      <c r="DE759" s="129"/>
      <c r="DG759" s="144"/>
    </row>
    <row r="760" spans="1:111" s="75" customFormat="1" ht="13.5" hidden="1" customHeight="1">
      <c r="A760" s="192"/>
      <c r="B760" s="84"/>
      <c r="C760" s="351"/>
      <c r="D760" s="206"/>
      <c r="E760" s="207"/>
      <c r="F760" s="54"/>
      <c r="G760" s="351"/>
      <c r="H760" s="206"/>
      <c r="I760" s="209"/>
      <c r="J760" s="208"/>
      <c r="K760" s="246"/>
      <c r="L760" s="85"/>
      <c r="M760" s="352"/>
      <c r="N760" s="354"/>
      <c r="O760" s="181"/>
      <c r="P760" s="182"/>
      <c r="DE760" s="129"/>
      <c r="DG760" s="144"/>
    </row>
    <row r="761" spans="1:111" s="75" customFormat="1" ht="13.5" hidden="1" customHeight="1">
      <c r="A761" s="192"/>
      <c r="B761" s="86"/>
      <c r="C761" s="351"/>
      <c r="D761" s="323"/>
      <c r="E761" s="355"/>
      <c r="F761" s="54"/>
      <c r="G761" s="351"/>
      <c r="H761" s="206"/>
      <c r="I761" s="209"/>
      <c r="J761" s="208"/>
      <c r="K761" s="246"/>
      <c r="L761" s="87"/>
      <c r="M761" s="352"/>
      <c r="N761" s="354"/>
      <c r="O761" s="181"/>
      <c r="P761" s="182"/>
      <c r="DE761" s="129"/>
      <c r="DG761" s="144"/>
    </row>
    <row r="762" spans="1:111" s="75" customFormat="1" ht="13.5" hidden="1" customHeight="1">
      <c r="A762" s="192"/>
      <c r="B762" s="86"/>
      <c r="C762" s="351"/>
      <c r="D762" s="206"/>
      <c r="E762" s="207"/>
      <c r="F762" s="54"/>
      <c r="G762" s="351"/>
      <c r="H762" s="207"/>
      <c r="I762" s="209"/>
      <c r="J762" s="208"/>
      <c r="K762" s="246"/>
      <c r="L762" s="87"/>
      <c r="M762" s="352"/>
      <c r="N762" s="353"/>
      <c r="O762" s="181"/>
      <c r="P762" s="353"/>
      <c r="DE762" s="129"/>
      <c r="DG762" s="144"/>
    </row>
    <row r="763" spans="1:111" s="75" customFormat="1" ht="13.5" hidden="1" customHeight="1">
      <c r="A763" s="192"/>
      <c r="B763" s="86"/>
      <c r="C763" s="351"/>
      <c r="D763" s="323"/>
      <c r="E763" s="355"/>
      <c r="F763" s="54"/>
      <c r="G763" s="351"/>
      <c r="H763" s="206"/>
      <c r="I763" s="209"/>
      <c r="J763" s="208"/>
      <c r="K763" s="246"/>
      <c r="L763" s="87"/>
      <c r="M763" s="352"/>
      <c r="N763" s="354"/>
      <c r="O763" s="181"/>
      <c r="P763" s="182"/>
      <c r="DE763" s="129"/>
      <c r="DG763" s="144"/>
    </row>
    <row r="764" spans="1:111" s="75" customFormat="1" ht="13.5" hidden="1" customHeight="1">
      <c r="A764" s="192"/>
      <c r="B764" s="86"/>
      <c r="C764" s="351"/>
      <c r="D764" s="323"/>
      <c r="E764" s="355"/>
      <c r="F764" s="54"/>
      <c r="G764" s="351"/>
      <c r="H764" s="206"/>
      <c r="I764" s="209"/>
      <c r="J764" s="208"/>
      <c r="K764" s="246"/>
      <c r="L764" s="87"/>
      <c r="M764" s="352"/>
      <c r="N764" s="354"/>
      <c r="O764" s="181"/>
      <c r="P764" s="182"/>
      <c r="DE764" s="129"/>
      <c r="DG764" s="144"/>
    </row>
    <row r="765" spans="1:111" s="75" customFormat="1" ht="13.5" hidden="1" customHeight="1">
      <c r="A765" s="192"/>
      <c r="B765" s="84"/>
      <c r="C765" s="351"/>
      <c r="D765" s="206"/>
      <c r="E765" s="207"/>
      <c r="F765" s="54"/>
      <c r="G765" s="351"/>
      <c r="H765" s="206"/>
      <c r="I765" s="209"/>
      <c r="J765" s="208"/>
      <c r="K765" s="246"/>
      <c r="L765" s="85"/>
      <c r="M765" s="352"/>
      <c r="N765" s="354"/>
      <c r="O765" s="181"/>
      <c r="P765" s="182"/>
      <c r="DE765" s="129"/>
      <c r="DG765" s="144"/>
    </row>
    <row r="766" spans="1:111" s="75" customFormat="1" ht="13.5" hidden="1" customHeight="1">
      <c r="A766" s="192"/>
      <c r="B766" s="86"/>
      <c r="C766" s="351"/>
      <c r="D766" s="323"/>
      <c r="E766" s="355"/>
      <c r="F766" s="54"/>
      <c r="G766" s="351"/>
      <c r="H766" s="206"/>
      <c r="I766" s="209"/>
      <c r="J766" s="208"/>
      <c r="K766" s="246"/>
      <c r="L766" s="87"/>
      <c r="M766" s="352"/>
      <c r="N766" s="354"/>
      <c r="O766" s="181"/>
      <c r="P766" s="182"/>
      <c r="DE766" s="129"/>
      <c r="DG766" s="144"/>
    </row>
    <row r="767" spans="1:111" s="75" customFormat="1" ht="13.5" hidden="1" customHeight="1">
      <c r="A767" s="192"/>
      <c r="B767" s="84"/>
      <c r="C767" s="351"/>
      <c r="D767" s="206"/>
      <c r="E767" s="207"/>
      <c r="F767" s="54"/>
      <c r="G767" s="351"/>
      <c r="H767" s="206"/>
      <c r="I767" s="209"/>
      <c r="J767" s="208"/>
      <c r="K767" s="246"/>
      <c r="L767" s="85"/>
      <c r="M767" s="352"/>
      <c r="N767" s="354"/>
      <c r="O767" s="181"/>
      <c r="P767" s="182"/>
      <c r="DE767" s="129"/>
      <c r="DG767" s="144"/>
    </row>
    <row r="768" spans="1:111" s="75" customFormat="1" ht="6" hidden="1" customHeight="1">
      <c r="A768" s="348"/>
      <c r="B768" s="349"/>
      <c r="C768" s="349"/>
      <c r="D768" s="349"/>
      <c r="E768" s="349"/>
      <c r="F768" s="349"/>
      <c r="G768" s="349"/>
      <c r="H768" s="349"/>
      <c r="I768" s="349"/>
      <c r="J768" s="349"/>
      <c r="K768" s="349"/>
      <c r="L768" s="349"/>
      <c r="M768" s="349"/>
      <c r="N768" s="349"/>
      <c r="O768" s="349"/>
      <c r="P768" s="349"/>
      <c r="DE768" s="129"/>
      <c r="DG768" s="144"/>
    </row>
    <row r="769" spans="1:111" s="75" customFormat="1" ht="6" hidden="1" customHeight="1">
      <c r="A769" s="350"/>
      <c r="B769" s="350"/>
      <c r="C769" s="350"/>
      <c r="D769" s="350"/>
      <c r="E769" s="350"/>
      <c r="F769" s="350"/>
      <c r="G769" s="350"/>
      <c r="H769" s="350"/>
      <c r="I769" s="350"/>
      <c r="J769" s="350"/>
      <c r="K769" s="350"/>
      <c r="L769" s="350"/>
      <c r="M769" s="350"/>
      <c r="N769" s="350"/>
      <c r="O769" s="350"/>
      <c r="P769" s="350"/>
      <c r="DE769" s="129"/>
      <c r="DG769" s="144"/>
    </row>
    <row r="770" spans="1:111" s="75" customFormat="1" ht="21" hidden="1" customHeight="1">
      <c r="A770" s="191">
        <v>3</v>
      </c>
      <c r="B770" s="338" t="s">
        <v>113</v>
      </c>
      <c r="C770" s="339"/>
      <c r="D770" s="340"/>
      <c r="E770" s="341" t="s">
        <v>76</v>
      </c>
      <c r="F770" s="342"/>
      <c r="G770" s="343"/>
      <c r="H770" s="343"/>
      <c r="I770" s="112"/>
      <c r="J770" s="123">
        <v>4</v>
      </c>
      <c r="K770" s="264" t="s">
        <v>112</v>
      </c>
      <c r="L770" s="265"/>
      <c r="M770" s="265"/>
      <c r="N770" s="265"/>
      <c r="O770" s="265"/>
      <c r="P770" s="266"/>
      <c r="DE770" s="129"/>
      <c r="DG770" s="144"/>
    </row>
    <row r="771" spans="1:111" s="75" customFormat="1" ht="12" hidden="1" customHeight="1">
      <c r="A771" s="193"/>
      <c r="B771" s="356"/>
      <c r="C771" s="356"/>
      <c r="D771" s="356"/>
      <c r="E771" s="181"/>
      <c r="F771" s="182"/>
      <c r="G771" s="227"/>
      <c r="H771" s="227"/>
      <c r="I771" s="99"/>
      <c r="J771" s="344"/>
      <c r="K771" s="370"/>
      <c r="L771" s="371"/>
      <c r="M771" s="371"/>
      <c r="N771" s="371"/>
      <c r="O771" s="371"/>
      <c r="P771" s="372"/>
      <c r="DE771" s="129"/>
      <c r="DG771" s="144"/>
    </row>
    <row r="772" spans="1:111" s="75" customFormat="1" ht="12" hidden="1" customHeight="1">
      <c r="A772" s="99"/>
      <c r="B772" s="122"/>
      <c r="C772" s="122"/>
      <c r="D772" s="122"/>
      <c r="E772" s="122"/>
      <c r="F772" s="122"/>
      <c r="G772" s="122"/>
      <c r="H772" s="122"/>
      <c r="I772" s="121"/>
      <c r="J772" s="344"/>
      <c r="K772" s="373"/>
      <c r="L772" s="374"/>
      <c r="M772" s="374"/>
      <c r="N772" s="374"/>
      <c r="O772" s="374"/>
      <c r="P772" s="372"/>
      <c r="DE772" s="129"/>
      <c r="DG772" s="144"/>
    </row>
    <row r="773" spans="1:111" s="75" customFormat="1" ht="12" hidden="1" customHeight="1">
      <c r="A773" s="99"/>
      <c r="B773" s="345" t="s">
        <v>111</v>
      </c>
      <c r="C773" s="345"/>
      <c r="D773" s="345"/>
      <c r="E773" s="345"/>
      <c r="F773" s="345"/>
      <c r="G773" s="345"/>
      <c r="H773" s="345"/>
      <c r="I773" s="121"/>
      <c r="J773" s="344"/>
      <c r="K773" s="373"/>
      <c r="L773" s="374"/>
      <c r="M773" s="374"/>
      <c r="N773" s="374"/>
      <c r="O773" s="374"/>
      <c r="P773" s="372"/>
      <c r="DE773" s="129"/>
      <c r="DG773" s="144"/>
    </row>
    <row r="774" spans="1:111" s="75" customFormat="1" ht="12" hidden="1" customHeight="1">
      <c r="A774" s="99"/>
      <c r="B774" s="345" t="s">
        <v>110</v>
      </c>
      <c r="C774" s="345"/>
      <c r="D774" s="345"/>
      <c r="E774" s="345"/>
      <c r="F774" s="345"/>
      <c r="G774" s="345"/>
      <c r="H774" s="345"/>
      <c r="I774" s="113"/>
      <c r="J774" s="344"/>
      <c r="K774" s="373"/>
      <c r="L774" s="374"/>
      <c r="M774" s="374"/>
      <c r="N774" s="374"/>
      <c r="O774" s="374"/>
      <c r="P774" s="372"/>
      <c r="DE774" s="129"/>
      <c r="DG774" s="144"/>
    </row>
    <row r="775" spans="1:111" s="75" customFormat="1" ht="12" hidden="1" customHeight="1">
      <c r="A775" s="98" t="s">
        <v>73</v>
      </c>
      <c r="B775" s="345" t="s">
        <v>109</v>
      </c>
      <c r="C775" s="345"/>
      <c r="D775" s="345"/>
      <c r="E775" s="345"/>
      <c r="F775" s="345"/>
      <c r="G775" s="345"/>
      <c r="H775" s="345"/>
      <c r="I775" s="121"/>
      <c r="J775" s="344"/>
      <c r="K775" s="373"/>
      <c r="L775" s="374"/>
      <c r="M775" s="374"/>
      <c r="N775" s="374"/>
      <c r="O775" s="374"/>
      <c r="P775" s="372"/>
      <c r="DE775" s="129"/>
      <c r="DG775" s="144"/>
    </row>
    <row r="776" spans="1:111" s="75" customFormat="1" ht="12" hidden="1" customHeight="1">
      <c r="A776" s="98"/>
      <c r="B776" s="346" t="s">
        <v>108</v>
      </c>
      <c r="C776" s="346"/>
      <c r="D776" s="346"/>
      <c r="E776" s="346"/>
      <c r="F776" s="346"/>
      <c r="G776" s="346"/>
      <c r="H776" s="346"/>
      <c r="I776" s="121"/>
      <c r="J776" s="344"/>
      <c r="K776" s="373"/>
      <c r="L776" s="374"/>
      <c r="M776" s="374"/>
      <c r="N776" s="374"/>
      <c r="O776" s="374"/>
      <c r="P776" s="372"/>
      <c r="DE776" s="129"/>
      <c r="DG776" s="144"/>
    </row>
    <row r="777" spans="1:111" s="75" customFormat="1" ht="12" hidden="1" customHeight="1">
      <c r="A777" s="98"/>
      <c r="B777" s="345" t="s">
        <v>107</v>
      </c>
      <c r="C777" s="345"/>
      <c r="D777" s="345"/>
      <c r="E777" s="345"/>
      <c r="F777" s="345"/>
      <c r="G777" s="345"/>
      <c r="H777" s="345"/>
      <c r="I777" s="121"/>
      <c r="J777" s="344"/>
      <c r="K777" s="373"/>
      <c r="L777" s="374"/>
      <c r="M777" s="374"/>
      <c r="N777" s="374"/>
      <c r="O777" s="374"/>
      <c r="P777" s="372"/>
      <c r="DE777" s="129"/>
      <c r="DG777" s="144"/>
    </row>
    <row r="778" spans="1:111" s="75" customFormat="1" ht="12" hidden="1" customHeight="1">
      <c r="A778" s="98"/>
      <c r="B778" s="347" t="s">
        <v>106</v>
      </c>
      <c r="C778" s="347"/>
      <c r="D778" s="347"/>
      <c r="E778" s="347"/>
      <c r="F778" s="347"/>
      <c r="G778" s="347"/>
      <c r="H778" s="347"/>
      <c r="I778" s="121"/>
      <c r="J778" s="344"/>
      <c r="K778" s="373"/>
      <c r="L778" s="374"/>
      <c r="M778" s="374"/>
      <c r="N778" s="374"/>
      <c r="O778" s="374"/>
      <c r="P778" s="372"/>
      <c r="DE778" s="129"/>
      <c r="DG778" s="144"/>
    </row>
    <row r="779" spans="1:111" s="75" customFormat="1" ht="12" hidden="1" customHeight="1">
      <c r="A779" s="98"/>
      <c r="B779" s="345" t="s">
        <v>105</v>
      </c>
      <c r="C779" s="345"/>
      <c r="D779" s="345"/>
      <c r="E779" s="345"/>
      <c r="F779" s="345"/>
      <c r="G779" s="345"/>
      <c r="H779" s="345"/>
      <c r="I779" s="121"/>
      <c r="J779" s="344"/>
      <c r="K779" s="373"/>
      <c r="L779" s="374"/>
      <c r="M779" s="374"/>
      <c r="N779" s="374"/>
      <c r="O779" s="374"/>
      <c r="P779" s="372"/>
      <c r="Q779" s="24"/>
      <c r="R779" s="24"/>
      <c r="S779" s="24"/>
      <c r="T779" s="24"/>
      <c r="U779" s="24"/>
      <c r="V779" s="24"/>
      <c r="W779" s="24"/>
      <c r="X779" s="24"/>
      <c r="Y779" s="24"/>
      <c r="Z779" s="24"/>
      <c r="AA779" s="24"/>
      <c r="DE779" s="129"/>
      <c r="DG779" s="144"/>
    </row>
    <row r="780" spans="1:111" s="75" customFormat="1" ht="12" hidden="1" customHeight="1">
      <c r="A780" s="98"/>
      <c r="B780" s="345" t="s">
        <v>104</v>
      </c>
      <c r="C780" s="345"/>
      <c r="D780" s="345"/>
      <c r="E780" s="345"/>
      <c r="F780" s="345"/>
      <c r="G780" s="345"/>
      <c r="H780" s="345"/>
      <c r="I780" s="121"/>
      <c r="J780" s="344"/>
      <c r="K780" s="373"/>
      <c r="L780" s="374"/>
      <c r="M780" s="374"/>
      <c r="N780" s="374"/>
      <c r="O780" s="374"/>
      <c r="P780" s="372"/>
      <c r="DE780" s="129"/>
      <c r="DG780" s="144"/>
    </row>
    <row r="781" spans="1:111" s="75" customFormat="1" ht="12.75" hidden="1" customHeight="1">
      <c r="A781" s="98"/>
      <c r="B781" s="345" t="s">
        <v>103</v>
      </c>
      <c r="C781" s="345"/>
      <c r="D781" s="345"/>
      <c r="E781" s="345"/>
      <c r="F781" s="345"/>
      <c r="G781" s="345"/>
      <c r="H781" s="345"/>
      <c r="I781" s="121"/>
      <c r="J781" s="344"/>
      <c r="K781" s="373"/>
      <c r="L781" s="374"/>
      <c r="M781" s="374"/>
      <c r="N781" s="374"/>
      <c r="O781" s="374"/>
      <c r="P781" s="372"/>
      <c r="DE781" s="129"/>
      <c r="DG781" s="144"/>
    </row>
    <row r="782" spans="1:111" s="75" customFormat="1" ht="9.75" hidden="1" customHeight="1">
      <c r="A782" s="98"/>
      <c r="B782" s="368" t="s">
        <v>15</v>
      </c>
      <c r="C782" s="368"/>
      <c r="D782" s="368"/>
      <c r="E782" s="368"/>
      <c r="F782" s="368"/>
      <c r="G782" s="368"/>
      <c r="H782" s="368"/>
      <c r="I782" s="121"/>
      <c r="J782" s="344"/>
      <c r="K782" s="373"/>
      <c r="L782" s="374"/>
      <c r="M782" s="374"/>
      <c r="N782" s="374"/>
      <c r="O782" s="374"/>
      <c r="P782" s="372"/>
      <c r="DE782" s="129"/>
      <c r="DG782" s="144"/>
    </row>
    <row r="783" spans="1:111" s="75" customFormat="1" ht="9.75" hidden="1" customHeight="1">
      <c r="A783" s="98"/>
      <c r="B783" s="369" t="s">
        <v>102</v>
      </c>
      <c r="C783" s="369"/>
      <c r="D783" s="369"/>
      <c r="E783" s="369"/>
      <c r="F783" s="369"/>
      <c r="G783" s="369"/>
      <c r="H783" s="369"/>
      <c r="I783" s="121"/>
      <c r="J783" s="344"/>
      <c r="K783" s="373"/>
      <c r="L783" s="374"/>
      <c r="M783" s="374"/>
      <c r="N783" s="374"/>
      <c r="O783" s="374"/>
      <c r="P783" s="372"/>
      <c r="DE783" s="129"/>
      <c r="DG783" s="144"/>
    </row>
    <row r="784" spans="1:111" s="75" customFormat="1" ht="11.25" hidden="1" customHeight="1">
      <c r="A784" s="98"/>
      <c r="B784" s="369" t="s">
        <v>101</v>
      </c>
      <c r="C784" s="369"/>
      <c r="D784" s="369"/>
      <c r="E784" s="369"/>
      <c r="F784" s="369"/>
      <c r="G784" s="369"/>
      <c r="H784" s="369"/>
      <c r="I784" s="121"/>
      <c r="J784" s="326"/>
      <c r="K784" s="375"/>
      <c r="L784" s="376"/>
      <c r="M784" s="376"/>
      <c r="N784" s="376"/>
      <c r="O784" s="376"/>
      <c r="P784" s="377"/>
      <c r="DE784" s="129"/>
      <c r="DG784" s="144"/>
    </row>
    <row r="785" spans="1:111" s="76" customFormat="1" ht="13.5" hidden="1">
      <c r="A785" s="360" t="s">
        <v>121</v>
      </c>
      <c r="B785" s="361"/>
      <c r="C785" s="361"/>
      <c r="D785" s="361"/>
      <c r="E785" s="361"/>
      <c r="F785" s="361"/>
      <c r="G785" s="361"/>
      <c r="H785" s="361"/>
      <c r="I785" s="361"/>
      <c r="J785" s="361"/>
      <c r="K785" s="361"/>
      <c r="L785" s="361"/>
      <c r="M785" s="361"/>
      <c r="N785" s="361"/>
      <c r="O785" s="361"/>
      <c r="P785" s="361"/>
      <c r="DE785" s="145"/>
      <c r="DG785" s="144"/>
    </row>
    <row r="786" spans="1:111" s="75" customFormat="1" ht="12" hidden="1" customHeight="1">
      <c r="A786" s="258" t="s">
        <v>11</v>
      </c>
      <c r="B786" s="259"/>
      <c r="C786" s="362"/>
      <c r="D786" s="363"/>
      <c r="E786" s="258" t="s">
        <v>10</v>
      </c>
      <c r="F786" s="259"/>
      <c r="G786" s="181"/>
      <c r="H786" s="206"/>
      <c r="I786" s="206"/>
      <c r="J786" s="182"/>
      <c r="K786" s="110" t="s">
        <v>64</v>
      </c>
      <c r="L786" s="181"/>
      <c r="M786" s="206"/>
      <c r="N786" s="206"/>
      <c r="O786" s="206"/>
      <c r="P786" s="182"/>
      <c r="DE786" s="129"/>
      <c r="DG786" s="144"/>
    </row>
    <row r="787" spans="1:111" s="75" customFormat="1" ht="12" hidden="1" customHeight="1">
      <c r="A787" s="191">
        <v>1</v>
      </c>
      <c r="B787" s="264" t="s">
        <v>99</v>
      </c>
      <c r="C787" s="265"/>
      <c r="D787" s="265"/>
      <c r="E787" s="265"/>
      <c r="F787" s="266"/>
      <c r="G787" s="194" t="s">
        <v>98</v>
      </c>
      <c r="H787" s="255"/>
      <c r="I787" s="258" t="s">
        <v>120</v>
      </c>
      <c r="J787" s="314"/>
      <c r="K787" s="314"/>
      <c r="L787" s="314"/>
      <c r="M787" s="314"/>
      <c r="N787" s="314"/>
      <c r="O787" s="314"/>
      <c r="P787" s="259"/>
      <c r="DE787" s="129"/>
      <c r="DG787" s="144"/>
    </row>
    <row r="788" spans="1:111" s="75" customFormat="1" ht="12" hidden="1" customHeight="1">
      <c r="A788" s="193"/>
      <c r="B788" s="267"/>
      <c r="C788" s="268"/>
      <c r="D788" s="268"/>
      <c r="E788" s="268"/>
      <c r="F788" s="269"/>
      <c r="G788" s="378"/>
      <c r="H788" s="379"/>
      <c r="I788" s="366"/>
      <c r="J788" s="367"/>
      <c r="K788" s="367"/>
      <c r="L788" s="367"/>
      <c r="M788" s="367"/>
      <c r="N788" s="367"/>
      <c r="O788" s="367"/>
      <c r="P788" s="118" t="s">
        <v>185</v>
      </c>
      <c r="DE788" s="129"/>
      <c r="DG788" s="144"/>
    </row>
    <row r="789" spans="1:111" s="75" customFormat="1" ht="6" hidden="1" customHeight="1">
      <c r="A789" s="119"/>
      <c r="B789" s="119"/>
      <c r="C789" s="119"/>
      <c r="D789" s="119"/>
      <c r="E789" s="119"/>
      <c r="F789" s="119"/>
      <c r="G789" s="119"/>
      <c r="H789" s="119"/>
      <c r="I789" s="119"/>
      <c r="J789" s="119"/>
      <c r="K789" s="119"/>
      <c r="L789" s="119"/>
      <c r="M789" s="99"/>
      <c r="N789" s="99"/>
      <c r="O789" s="99"/>
      <c r="P789" s="99"/>
      <c r="DE789" s="129"/>
      <c r="DG789" s="144"/>
    </row>
    <row r="790" spans="1:111" s="75" customFormat="1" ht="12" hidden="1" customHeight="1">
      <c r="A790" s="191">
        <v>2</v>
      </c>
      <c r="B790" s="198" t="s">
        <v>119</v>
      </c>
      <c r="C790" s="382"/>
      <c r="D790" s="382"/>
      <c r="E790" s="382"/>
      <c r="F790" s="382"/>
      <c r="G790" s="382"/>
      <c r="H790" s="382"/>
      <c r="I790" s="382"/>
      <c r="J790" s="382"/>
      <c r="K790" s="382"/>
      <c r="L790" s="382"/>
      <c r="M790" s="382"/>
      <c r="N790" s="380"/>
      <c r="O790" s="198" t="s">
        <v>81</v>
      </c>
      <c r="P790" s="380"/>
      <c r="DE790" s="129"/>
      <c r="DG790" s="144"/>
    </row>
    <row r="791" spans="1:111" s="75" customFormat="1" ht="12" hidden="1" customHeight="1">
      <c r="A791" s="192"/>
      <c r="B791" s="114" t="s">
        <v>5</v>
      </c>
      <c r="C791" s="357" t="s">
        <v>84</v>
      </c>
      <c r="D791" s="358"/>
      <c r="E791" s="359"/>
      <c r="F791" s="115" t="s">
        <v>118</v>
      </c>
      <c r="G791" s="357" t="s">
        <v>117</v>
      </c>
      <c r="H791" s="358"/>
      <c r="I791" s="383" t="s">
        <v>116</v>
      </c>
      <c r="J791" s="384"/>
      <c r="K791" s="385"/>
      <c r="L791" s="117" t="s">
        <v>115</v>
      </c>
      <c r="M791" s="364" t="s">
        <v>114</v>
      </c>
      <c r="N791" s="365"/>
      <c r="O791" s="200"/>
      <c r="P791" s="381"/>
      <c r="DE791" s="129"/>
      <c r="DF791" s="76" t="str">
        <f>IF(COUNTA(B792:P801)&gt;0,DG791,"")</f>
        <v/>
      </c>
      <c r="DG791" s="144">
        <v>24</v>
      </c>
    </row>
    <row r="792" spans="1:111" s="75" customFormat="1" ht="13.5" hidden="1" customHeight="1">
      <c r="A792" s="192"/>
      <c r="B792" s="86"/>
      <c r="C792" s="351"/>
      <c r="D792" s="323"/>
      <c r="E792" s="355"/>
      <c r="F792" s="54"/>
      <c r="G792" s="351"/>
      <c r="H792" s="206"/>
      <c r="I792" s="209"/>
      <c r="J792" s="208"/>
      <c r="K792" s="246"/>
      <c r="L792" s="87"/>
      <c r="M792" s="352"/>
      <c r="N792" s="354"/>
      <c r="O792" s="181"/>
      <c r="P792" s="182"/>
      <c r="DE792" s="129"/>
      <c r="DG792" s="144"/>
    </row>
    <row r="793" spans="1:111" s="75" customFormat="1" ht="13.5" hidden="1" customHeight="1">
      <c r="A793" s="192"/>
      <c r="B793" s="86"/>
      <c r="C793" s="351"/>
      <c r="D793" s="323"/>
      <c r="E793" s="355"/>
      <c r="F793" s="54"/>
      <c r="G793" s="351"/>
      <c r="H793" s="206"/>
      <c r="I793" s="209"/>
      <c r="J793" s="208"/>
      <c r="K793" s="246"/>
      <c r="L793" s="87"/>
      <c r="M793" s="352"/>
      <c r="N793" s="354"/>
      <c r="O793" s="181"/>
      <c r="P793" s="182"/>
      <c r="DE793" s="129"/>
      <c r="DG793" s="144"/>
    </row>
    <row r="794" spans="1:111" s="75" customFormat="1" ht="13.5" hidden="1" customHeight="1">
      <c r="A794" s="192"/>
      <c r="B794" s="84"/>
      <c r="C794" s="351"/>
      <c r="D794" s="206"/>
      <c r="E794" s="207"/>
      <c r="F794" s="54"/>
      <c r="G794" s="351"/>
      <c r="H794" s="206"/>
      <c r="I794" s="209"/>
      <c r="J794" s="208"/>
      <c r="K794" s="246"/>
      <c r="L794" s="85"/>
      <c r="M794" s="352"/>
      <c r="N794" s="354"/>
      <c r="O794" s="181"/>
      <c r="P794" s="182"/>
      <c r="DE794" s="129"/>
      <c r="DG794" s="144"/>
    </row>
    <row r="795" spans="1:111" s="75" customFormat="1" ht="13.5" hidden="1" customHeight="1">
      <c r="A795" s="192"/>
      <c r="B795" s="86"/>
      <c r="C795" s="351"/>
      <c r="D795" s="323"/>
      <c r="E795" s="355"/>
      <c r="F795" s="54"/>
      <c r="G795" s="351"/>
      <c r="H795" s="206"/>
      <c r="I795" s="209"/>
      <c r="J795" s="208"/>
      <c r="K795" s="246"/>
      <c r="L795" s="87"/>
      <c r="M795" s="352"/>
      <c r="N795" s="354"/>
      <c r="O795" s="181"/>
      <c r="P795" s="182"/>
      <c r="DE795" s="129"/>
      <c r="DG795" s="144"/>
    </row>
    <row r="796" spans="1:111" s="75" customFormat="1" ht="13.5" hidden="1" customHeight="1">
      <c r="A796" s="192"/>
      <c r="B796" s="86"/>
      <c r="C796" s="351"/>
      <c r="D796" s="206"/>
      <c r="E796" s="207"/>
      <c r="F796" s="54"/>
      <c r="G796" s="351"/>
      <c r="H796" s="207"/>
      <c r="I796" s="209"/>
      <c r="J796" s="208"/>
      <c r="K796" s="246"/>
      <c r="L796" s="87"/>
      <c r="M796" s="352"/>
      <c r="N796" s="353"/>
      <c r="O796" s="181"/>
      <c r="P796" s="353"/>
      <c r="DE796" s="129"/>
      <c r="DG796" s="144"/>
    </row>
    <row r="797" spans="1:111" s="75" customFormat="1" ht="13.5" hidden="1" customHeight="1">
      <c r="A797" s="192"/>
      <c r="B797" s="86"/>
      <c r="C797" s="351"/>
      <c r="D797" s="323"/>
      <c r="E797" s="355"/>
      <c r="F797" s="54"/>
      <c r="G797" s="351"/>
      <c r="H797" s="206"/>
      <c r="I797" s="209"/>
      <c r="J797" s="208"/>
      <c r="K797" s="246"/>
      <c r="L797" s="87"/>
      <c r="M797" s="352"/>
      <c r="N797" s="354"/>
      <c r="O797" s="181"/>
      <c r="P797" s="182"/>
      <c r="DE797" s="129"/>
      <c r="DG797" s="144"/>
    </row>
    <row r="798" spans="1:111" s="75" customFormat="1" ht="13.5" hidden="1" customHeight="1">
      <c r="A798" s="192"/>
      <c r="B798" s="86"/>
      <c r="C798" s="351"/>
      <c r="D798" s="323"/>
      <c r="E798" s="355"/>
      <c r="F798" s="54"/>
      <c r="G798" s="351"/>
      <c r="H798" s="206"/>
      <c r="I798" s="209"/>
      <c r="J798" s="208"/>
      <c r="K798" s="246"/>
      <c r="L798" s="87"/>
      <c r="M798" s="352"/>
      <c r="N798" s="354"/>
      <c r="O798" s="181"/>
      <c r="P798" s="182"/>
      <c r="DE798" s="129"/>
      <c r="DG798" s="144"/>
    </row>
    <row r="799" spans="1:111" s="75" customFormat="1" ht="13.5" hidden="1" customHeight="1">
      <c r="A799" s="192"/>
      <c r="B799" s="84"/>
      <c r="C799" s="351"/>
      <c r="D799" s="206"/>
      <c r="E799" s="207"/>
      <c r="F799" s="54"/>
      <c r="G799" s="351"/>
      <c r="H799" s="206"/>
      <c r="I799" s="209"/>
      <c r="J799" s="208"/>
      <c r="K799" s="246"/>
      <c r="L799" s="85"/>
      <c r="M799" s="352"/>
      <c r="N799" s="354"/>
      <c r="O799" s="181"/>
      <c r="P799" s="182"/>
      <c r="DE799" s="129"/>
      <c r="DG799" s="144"/>
    </row>
    <row r="800" spans="1:111" s="75" customFormat="1" ht="13.5" hidden="1" customHeight="1">
      <c r="A800" s="192"/>
      <c r="B800" s="86"/>
      <c r="C800" s="351"/>
      <c r="D800" s="323"/>
      <c r="E800" s="355"/>
      <c r="F800" s="54"/>
      <c r="G800" s="351"/>
      <c r="H800" s="206"/>
      <c r="I800" s="209"/>
      <c r="J800" s="208"/>
      <c r="K800" s="246"/>
      <c r="L800" s="87"/>
      <c r="M800" s="352"/>
      <c r="N800" s="354"/>
      <c r="O800" s="181"/>
      <c r="P800" s="182"/>
      <c r="DE800" s="129"/>
      <c r="DG800" s="144"/>
    </row>
    <row r="801" spans="1:111" s="75" customFormat="1" ht="13.5" hidden="1" customHeight="1">
      <c r="A801" s="192"/>
      <c r="B801" s="84"/>
      <c r="C801" s="351"/>
      <c r="D801" s="206"/>
      <c r="E801" s="207"/>
      <c r="F801" s="54"/>
      <c r="G801" s="351"/>
      <c r="H801" s="206"/>
      <c r="I801" s="209"/>
      <c r="J801" s="208"/>
      <c r="K801" s="246"/>
      <c r="L801" s="85"/>
      <c r="M801" s="352"/>
      <c r="N801" s="354"/>
      <c r="O801" s="181"/>
      <c r="P801" s="182"/>
      <c r="DE801" s="129"/>
      <c r="DG801" s="144"/>
    </row>
    <row r="802" spans="1:111" s="75" customFormat="1" ht="6" hidden="1" customHeight="1">
      <c r="A802" s="348"/>
      <c r="B802" s="349"/>
      <c r="C802" s="349"/>
      <c r="D802" s="349"/>
      <c r="E802" s="349"/>
      <c r="F802" s="349"/>
      <c r="G802" s="349"/>
      <c r="H802" s="349"/>
      <c r="I802" s="349"/>
      <c r="J802" s="349"/>
      <c r="K802" s="349"/>
      <c r="L802" s="349"/>
      <c r="M802" s="349"/>
      <c r="N802" s="349"/>
      <c r="O802" s="349"/>
      <c r="P802" s="349"/>
      <c r="DE802" s="129"/>
      <c r="DG802" s="144"/>
    </row>
    <row r="803" spans="1:111" s="75" customFormat="1" ht="6" hidden="1" customHeight="1">
      <c r="A803" s="350"/>
      <c r="B803" s="350"/>
      <c r="C803" s="350"/>
      <c r="D803" s="350"/>
      <c r="E803" s="350"/>
      <c r="F803" s="350"/>
      <c r="G803" s="350"/>
      <c r="H803" s="350"/>
      <c r="I803" s="350"/>
      <c r="J803" s="350"/>
      <c r="K803" s="350"/>
      <c r="L803" s="350"/>
      <c r="M803" s="350"/>
      <c r="N803" s="350"/>
      <c r="O803" s="350"/>
      <c r="P803" s="350"/>
      <c r="DE803" s="129"/>
      <c r="DG803" s="144"/>
    </row>
    <row r="804" spans="1:111" s="75" customFormat="1" ht="21" hidden="1" customHeight="1">
      <c r="A804" s="191">
        <v>3</v>
      </c>
      <c r="B804" s="338" t="s">
        <v>113</v>
      </c>
      <c r="C804" s="339"/>
      <c r="D804" s="340"/>
      <c r="E804" s="341" t="s">
        <v>76</v>
      </c>
      <c r="F804" s="342"/>
      <c r="G804" s="343"/>
      <c r="H804" s="343"/>
      <c r="I804" s="112"/>
      <c r="J804" s="123">
        <v>4</v>
      </c>
      <c r="K804" s="264" t="s">
        <v>112</v>
      </c>
      <c r="L804" s="265"/>
      <c r="M804" s="265"/>
      <c r="N804" s="265"/>
      <c r="O804" s="265"/>
      <c r="P804" s="266"/>
      <c r="DE804" s="129"/>
      <c r="DG804" s="144"/>
    </row>
    <row r="805" spans="1:111" s="75" customFormat="1" ht="12" hidden="1" customHeight="1">
      <c r="A805" s="193"/>
      <c r="B805" s="356"/>
      <c r="C805" s="356"/>
      <c r="D805" s="356"/>
      <c r="E805" s="181"/>
      <c r="F805" s="182"/>
      <c r="G805" s="227"/>
      <c r="H805" s="227"/>
      <c r="I805" s="99"/>
      <c r="J805" s="344"/>
      <c r="K805" s="370"/>
      <c r="L805" s="371"/>
      <c r="M805" s="371"/>
      <c r="N805" s="371"/>
      <c r="O805" s="371"/>
      <c r="P805" s="372"/>
      <c r="DE805" s="129"/>
      <c r="DG805" s="144"/>
    </row>
    <row r="806" spans="1:111" s="75" customFormat="1" ht="12" hidden="1" customHeight="1">
      <c r="A806" s="99"/>
      <c r="B806" s="122"/>
      <c r="C806" s="122"/>
      <c r="D806" s="122"/>
      <c r="E806" s="122"/>
      <c r="F806" s="122"/>
      <c r="G806" s="122"/>
      <c r="H806" s="122"/>
      <c r="I806" s="121"/>
      <c r="J806" s="344"/>
      <c r="K806" s="373"/>
      <c r="L806" s="374"/>
      <c r="M806" s="374"/>
      <c r="N806" s="374"/>
      <c r="O806" s="374"/>
      <c r="P806" s="372"/>
      <c r="DE806" s="129"/>
      <c r="DG806" s="144"/>
    </row>
    <row r="807" spans="1:111" s="75" customFormat="1" ht="12" hidden="1" customHeight="1">
      <c r="A807" s="99"/>
      <c r="B807" s="345" t="s">
        <v>111</v>
      </c>
      <c r="C807" s="345"/>
      <c r="D807" s="345"/>
      <c r="E807" s="345"/>
      <c r="F807" s="345"/>
      <c r="G807" s="345"/>
      <c r="H807" s="345"/>
      <c r="I807" s="121"/>
      <c r="J807" s="344"/>
      <c r="K807" s="373"/>
      <c r="L807" s="374"/>
      <c r="M807" s="374"/>
      <c r="N807" s="374"/>
      <c r="O807" s="374"/>
      <c r="P807" s="372"/>
      <c r="DE807" s="129"/>
      <c r="DG807" s="144"/>
    </row>
    <row r="808" spans="1:111" s="75" customFormat="1" ht="12" hidden="1" customHeight="1">
      <c r="A808" s="99"/>
      <c r="B808" s="345" t="s">
        <v>110</v>
      </c>
      <c r="C808" s="345"/>
      <c r="D808" s="345"/>
      <c r="E808" s="345"/>
      <c r="F808" s="345"/>
      <c r="G808" s="345"/>
      <c r="H808" s="345"/>
      <c r="I808" s="113"/>
      <c r="J808" s="344"/>
      <c r="K808" s="373"/>
      <c r="L808" s="374"/>
      <c r="M808" s="374"/>
      <c r="N808" s="374"/>
      <c r="O808" s="374"/>
      <c r="P808" s="372"/>
      <c r="DE808" s="129"/>
      <c r="DG808" s="144"/>
    </row>
    <row r="809" spans="1:111" s="75" customFormat="1" ht="12" hidden="1" customHeight="1">
      <c r="A809" s="98" t="s">
        <v>73</v>
      </c>
      <c r="B809" s="345" t="s">
        <v>109</v>
      </c>
      <c r="C809" s="345"/>
      <c r="D809" s="345"/>
      <c r="E809" s="345"/>
      <c r="F809" s="345"/>
      <c r="G809" s="345"/>
      <c r="H809" s="345"/>
      <c r="I809" s="121"/>
      <c r="J809" s="344"/>
      <c r="K809" s="373"/>
      <c r="L809" s="374"/>
      <c r="M809" s="374"/>
      <c r="N809" s="374"/>
      <c r="O809" s="374"/>
      <c r="P809" s="372"/>
      <c r="DE809" s="129"/>
      <c r="DG809" s="144"/>
    </row>
    <row r="810" spans="1:111" s="75" customFormat="1" ht="12" hidden="1" customHeight="1">
      <c r="A810" s="98"/>
      <c r="B810" s="346" t="s">
        <v>108</v>
      </c>
      <c r="C810" s="346"/>
      <c r="D810" s="346"/>
      <c r="E810" s="346"/>
      <c r="F810" s="346"/>
      <c r="G810" s="346"/>
      <c r="H810" s="346"/>
      <c r="I810" s="121"/>
      <c r="J810" s="344"/>
      <c r="K810" s="373"/>
      <c r="L810" s="374"/>
      <c r="M810" s="374"/>
      <c r="N810" s="374"/>
      <c r="O810" s="374"/>
      <c r="P810" s="372"/>
      <c r="DE810" s="129"/>
      <c r="DG810" s="144"/>
    </row>
    <row r="811" spans="1:111" s="75" customFormat="1" ht="12" hidden="1" customHeight="1">
      <c r="A811" s="98"/>
      <c r="B811" s="345" t="s">
        <v>107</v>
      </c>
      <c r="C811" s="345"/>
      <c r="D811" s="345"/>
      <c r="E811" s="345"/>
      <c r="F811" s="345"/>
      <c r="G811" s="345"/>
      <c r="H811" s="345"/>
      <c r="I811" s="121"/>
      <c r="J811" s="344"/>
      <c r="K811" s="373"/>
      <c r="L811" s="374"/>
      <c r="M811" s="374"/>
      <c r="N811" s="374"/>
      <c r="O811" s="374"/>
      <c r="P811" s="372"/>
      <c r="DE811" s="129"/>
      <c r="DG811" s="144"/>
    </row>
    <row r="812" spans="1:111" s="75" customFormat="1" ht="12" hidden="1" customHeight="1">
      <c r="A812" s="98"/>
      <c r="B812" s="347" t="s">
        <v>106</v>
      </c>
      <c r="C812" s="347"/>
      <c r="D812" s="347"/>
      <c r="E812" s="347"/>
      <c r="F812" s="347"/>
      <c r="G812" s="347"/>
      <c r="H812" s="347"/>
      <c r="I812" s="121"/>
      <c r="J812" s="344"/>
      <c r="K812" s="373"/>
      <c r="L812" s="374"/>
      <c r="M812" s="374"/>
      <c r="N812" s="374"/>
      <c r="O812" s="374"/>
      <c r="P812" s="372"/>
      <c r="DE812" s="129"/>
      <c r="DG812" s="144"/>
    </row>
    <row r="813" spans="1:111" s="75" customFormat="1" ht="12" hidden="1" customHeight="1">
      <c r="A813" s="98"/>
      <c r="B813" s="345" t="s">
        <v>105</v>
      </c>
      <c r="C813" s="345"/>
      <c r="D813" s="345"/>
      <c r="E813" s="345"/>
      <c r="F813" s="345"/>
      <c r="G813" s="345"/>
      <c r="H813" s="345"/>
      <c r="I813" s="121"/>
      <c r="J813" s="344"/>
      <c r="K813" s="373"/>
      <c r="L813" s="374"/>
      <c r="M813" s="374"/>
      <c r="N813" s="374"/>
      <c r="O813" s="374"/>
      <c r="P813" s="372"/>
      <c r="Q813" s="24"/>
      <c r="R813" s="24"/>
      <c r="S813" s="24"/>
      <c r="T813" s="24"/>
      <c r="U813" s="24"/>
      <c r="V813" s="24"/>
      <c r="W813" s="24"/>
      <c r="X813" s="24"/>
      <c r="Y813" s="24"/>
      <c r="Z813" s="24"/>
      <c r="AA813" s="24"/>
      <c r="DE813" s="129"/>
      <c r="DG813" s="144"/>
    </row>
    <row r="814" spans="1:111" s="75" customFormat="1" ht="12" hidden="1" customHeight="1">
      <c r="A814" s="98"/>
      <c r="B814" s="345" t="s">
        <v>104</v>
      </c>
      <c r="C814" s="345"/>
      <c r="D814" s="345"/>
      <c r="E814" s="345"/>
      <c r="F814" s="345"/>
      <c r="G814" s="345"/>
      <c r="H814" s="345"/>
      <c r="I814" s="121"/>
      <c r="J814" s="344"/>
      <c r="K814" s="373"/>
      <c r="L814" s="374"/>
      <c r="M814" s="374"/>
      <c r="N814" s="374"/>
      <c r="O814" s="374"/>
      <c r="P814" s="372"/>
      <c r="DE814" s="129"/>
      <c r="DG814" s="144"/>
    </row>
    <row r="815" spans="1:111" s="75" customFormat="1" ht="12.75" hidden="1" customHeight="1">
      <c r="A815" s="98"/>
      <c r="B815" s="345" t="s">
        <v>103</v>
      </c>
      <c r="C815" s="345"/>
      <c r="D815" s="345"/>
      <c r="E815" s="345"/>
      <c r="F815" s="345"/>
      <c r="G815" s="345"/>
      <c r="H815" s="345"/>
      <c r="I815" s="121"/>
      <c r="J815" s="344"/>
      <c r="K815" s="373"/>
      <c r="L815" s="374"/>
      <c r="M815" s="374"/>
      <c r="N815" s="374"/>
      <c r="O815" s="374"/>
      <c r="P815" s="372"/>
      <c r="DE815" s="129"/>
      <c r="DG815" s="144"/>
    </row>
    <row r="816" spans="1:111" s="75" customFormat="1" ht="9.75" hidden="1" customHeight="1">
      <c r="A816" s="98"/>
      <c r="B816" s="368" t="s">
        <v>15</v>
      </c>
      <c r="C816" s="368"/>
      <c r="D816" s="368"/>
      <c r="E816" s="368"/>
      <c r="F816" s="368"/>
      <c r="G816" s="368"/>
      <c r="H816" s="368"/>
      <c r="I816" s="121"/>
      <c r="J816" s="344"/>
      <c r="K816" s="373"/>
      <c r="L816" s="374"/>
      <c r="M816" s="374"/>
      <c r="N816" s="374"/>
      <c r="O816" s="374"/>
      <c r="P816" s="372"/>
      <c r="DE816" s="129"/>
      <c r="DG816" s="144"/>
    </row>
    <row r="817" spans="1:111" s="75" customFormat="1" ht="9.75" hidden="1" customHeight="1">
      <c r="A817" s="98"/>
      <c r="B817" s="369" t="s">
        <v>102</v>
      </c>
      <c r="C817" s="369"/>
      <c r="D817" s="369"/>
      <c r="E817" s="369"/>
      <c r="F817" s="369"/>
      <c r="G817" s="369"/>
      <c r="H817" s="369"/>
      <c r="I817" s="121"/>
      <c r="J817" s="344"/>
      <c r="K817" s="373"/>
      <c r="L817" s="374"/>
      <c r="M817" s="374"/>
      <c r="N817" s="374"/>
      <c r="O817" s="374"/>
      <c r="P817" s="372"/>
      <c r="DE817" s="129"/>
      <c r="DG817" s="144"/>
    </row>
    <row r="818" spans="1:111" s="75" customFormat="1" ht="11.25" hidden="1" customHeight="1">
      <c r="A818" s="98"/>
      <c r="B818" s="369" t="s">
        <v>101</v>
      </c>
      <c r="C818" s="369"/>
      <c r="D818" s="369"/>
      <c r="E818" s="369"/>
      <c r="F818" s="369"/>
      <c r="G818" s="369"/>
      <c r="H818" s="369"/>
      <c r="I818" s="121"/>
      <c r="J818" s="326"/>
      <c r="K818" s="375"/>
      <c r="L818" s="376"/>
      <c r="M818" s="376"/>
      <c r="N818" s="376"/>
      <c r="O818" s="376"/>
      <c r="P818" s="377"/>
      <c r="DE818" s="129"/>
      <c r="DG818" s="144"/>
    </row>
    <row r="819" spans="1:111" s="76" customFormat="1" ht="13.5" hidden="1">
      <c r="A819" s="360" t="s">
        <v>121</v>
      </c>
      <c r="B819" s="361"/>
      <c r="C819" s="361"/>
      <c r="D819" s="361"/>
      <c r="E819" s="361"/>
      <c r="F819" s="361"/>
      <c r="G819" s="361"/>
      <c r="H819" s="361"/>
      <c r="I819" s="361"/>
      <c r="J819" s="361"/>
      <c r="K819" s="361"/>
      <c r="L819" s="361"/>
      <c r="M819" s="361"/>
      <c r="N819" s="361"/>
      <c r="O819" s="361"/>
      <c r="P819" s="361"/>
      <c r="DE819" s="145"/>
      <c r="DG819" s="144"/>
    </row>
    <row r="820" spans="1:111" s="75" customFormat="1" ht="12" hidden="1" customHeight="1">
      <c r="A820" s="258" t="s">
        <v>11</v>
      </c>
      <c r="B820" s="259"/>
      <c r="C820" s="362"/>
      <c r="D820" s="363"/>
      <c r="E820" s="258" t="s">
        <v>10</v>
      </c>
      <c r="F820" s="259"/>
      <c r="G820" s="181"/>
      <c r="H820" s="206"/>
      <c r="I820" s="206"/>
      <c r="J820" s="182"/>
      <c r="K820" s="110" t="s">
        <v>64</v>
      </c>
      <c r="L820" s="181"/>
      <c r="M820" s="206"/>
      <c r="N820" s="206"/>
      <c r="O820" s="206"/>
      <c r="P820" s="182"/>
      <c r="DE820" s="129"/>
      <c r="DG820" s="144"/>
    </row>
    <row r="821" spans="1:111" s="75" customFormat="1" ht="12" hidden="1" customHeight="1">
      <c r="A821" s="191">
        <v>1</v>
      </c>
      <c r="B821" s="264" t="s">
        <v>99</v>
      </c>
      <c r="C821" s="265"/>
      <c r="D821" s="265"/>
      <c r="E821" s="265"/>
      <c r="F821" s="266"/>
      <c r="G821" s="194" t="s">
        <v>98</v>
      </c>
      <c r="H821" s="255"/>
      <c r="I821" s="258" t="s">
        <v>120</v>
      </c>
      <c r="J821" s="314"/>
      <c r="K821" s="314"/>
      <c r="L821" s="314"/>
      <c r="M821" s="314"/>
      <c r="N821" s="314"/>
      <c r="O821" s="314"/>
      <c r="P821" s="259"/>
      <c r="DE821" s="129"/>
      <c r="DG821" s="144"/>
    </row>
    <row r="822" spans="1:111" s="75" customFormat="1" ht="12" hidden="1" customHeight="1">
      <c r="A822" s="193"/>
      <c r="B822" s="267"/>
      <c r="C822" s="268"/>
      <c r="D822" s="268"/>
      <c r="E822" s="268"/>
      <c r="F822" s="269"/>
      <c r="G822" s="378"/>
      <c r="H822" s="379"/>
      <c r="I822" s="366"/>
      <c r="J822" s="367"/>
      <c r="K822" s="367"/>
      <c r="L822" s="367"/>
      <c r="M822" s="367"/>
      <c r="N822" s="367"/>
      <c r="O822" s="367"/>
      <c r="P822" s="118" t="s">
        <v>185</v>
      </c>
      <c r="DE822" s="129"/>
      <c r="DG822" s="144"/>
    </row>
    <row r="823" spans="1:111" s="75" customFormat="1" ht="6" hidden="1" customHeight="1">
      <c r="A823" s="119"/>
      <c r="B823" s="119"/>
      <c r="C823" s="119"/>
      <c r="D823" s="119"/>
      <c r="E823" s="119"/>
      <c r="F823" s="119"/>
      <c r="G823" s="119"/>
      <c r="H823" s="119"/>
      <c r="I823" s="119"/>
      <c r="J823" s="119"/>
      <c r="K823" s="119"/>
      <c r="L823" s="119"/>
      <c r="M823" s="99"/>
      <c r="N823" s="99"/>
      <c r="O823" s="99"/>
      <c r="P823" s="99"/>
      <c r="DE823" s="129"/>
      <c r="DG823" s="144"/>
    </row>
    <row r="824" spans="1:111" s="75" customFormat="1" ht="12" hidden="1" customHeight="1">
      <c r="A824" s="191">
        <v>2</v>
      </c>
      <c r="B824" s="198" t="s">
        <v>119</v>
      </c>
      <c r="C824" s="382"/>
      <c r="D824" s="382"/>
      <c r="E824" s="382"/>
      <c r="F824" s="382"/>
      <c r="G824" s="382"/>
      <c r="H824" s="382"/>
      <c r="I824" s="382"/>
      <c r="J824" s="382"/>
      <c r="K824" s="382"/>
      <c r="L824" s="382"/>
      <c r="M824" s="382"/>
      <c r="N824" s="380"/>
      <c r="O824" s="198" t="s">
        <v>81</v>
      </c>
      <c r="P824" s="380"/>
      <c r="DE824" s="129"/>
      <c r="DG824" s="144"/>
    </row>
    <row r="825" spans="1:111" s="75" customFormat="1" ht="12" hidden="1" customHeight="1">
      <c r="A825" s="192"/>
      <c r="B825" s="114" t="s">
        <v>5</v>
      </c>
      <c r="C825" s="357" t="s">
        <v>84</v>
      </c>
      <c r="D825" s="358"/>
      <c r="E825" s="359"/>
      <c r="F825" s="115" t="s">
        <v>118</v>
      </c>
      <c r="G825" s="357" t="s">
        <v>117</v>
      </c>
      <c r="H825" s="358"/>
      <c r="I825" s="383" t="s">
        <v>116</v>
      </c>
      <c r="J825" s="384"/>
      <c r="K825" s="385"/>
      <c r="L825" s="117" t="s">
        <v>115</v>
      </c>
      <c r="M825" s="364" t="s">
        <v>114</v>
      </c>
      <c r="N825" s="365"/>
      <c r="O825" s="200"/>
      <c r="P825" s="381"/>
      <c r="DE825" s="129"/>
      <c r="DF825" s="76" t="str">
        <f>IF(COUNTA(B826:P835)&gt;0,DG825,"")</f>
        <v/>
      </c>
      <c r="DG825" s="144">
        <v>25</v>
      </c>
    </row>
    <row r="826" spans="1:111" s="75" customFormat="1" ht="13.5" hidden="1" customHeight="1">
      <c r="A826" s="192"/>
      <c r="B826" s="86"/>
      <c r="C826" s="351"/>
      <c r="D826" s="323"/>
      <c r="E826" s="355"/>
      <c r="F826" s="54"/>
      <c r="G826" s="351"/>
      <c r="H826" s="206"/>
      <c r="I826" s="209"/>
      <c r="J826" s="208"/>
      <c r="K826" s="246"/>
      <c r="L826" s="87"/>
      <c r="M826" s="352"/>
      <c r="N826" s="354"/>
      <c r="O826" s="181"/>
      <c r="P826" s="182"/>
      <c r="DE826" s="129"/>
      <c r="DG826" s="144"/>
    </row>
    <row r="827" spans="1:111" s="75" customFormat="1" ht="13.5" hidden="1" customHeight="1">
      <c r="A827" s="192"/>
      <c r="B827" s="86"/>
      <c r="C827" s="351"/>
      <c r="D827" s="323"/>
      <c r="E827" s="355"/>
      <c r="F827" s="54"/>
      <c r="G827" s="351"/>
      <c r="H827" s="206"/>
      <c r="I827" s="209"/>
      <c r="J827" s="208"/>
      <c r="K827" s="246"/>
      <c r="L827" s="87"/>
      <c r="M827" s="352"/>
      <c r="N827" s="354"/>
      <c r="O827" s="181"/>
      <c r="P827" s="182"/>
      <c r="DE827" s="129"/>
      <c r="DG827" s="144"/>
    </row>
    <row r="828" spans="1:111" s="75" customFormat="1" ht="13.5" hidden="1" customHeight="1">
      <c r="A828" s="192"/>
      <c r="B828" s="84"/>
      <c r="C828" s="351"/>
      <c r="D828" s="206"/>
      <c r="E828" s="207"/>
      <c r="F828" s="54"/>
      <c r="G828" s="351"/>
      <c r="H828" s="206"/>
      <c r="I828" s="209"/>
      <c r="J828" s="208"/>
      <c r="K828" s="246"/>
      <c r="L828" s="85"/>
      <c r="M828" s="352"/>
      <c r="N828" s="354"/>
      <c r="O828" s="181"/>
      <c r="P828" s="182"/>
      <c r="DE828" s="129"/>
      <c r="DG828" s="144"/>
    </row>
    <row r="829" spans="1:111" s="75" customFormat="1" ht="13.5" hidden="1" customHeight="1">
      <c r="A829" s="192"/>
      <c r="B829" s="86"/>
      <c r="C829" s="351"/>
      <c r="D829" s="323"/>
      <c r="E829" s="355"/>
      <c r="F829" s="54"/>
      <c r="G829" s="351"/>
      <c r="H829" s="206"/>
      <c r="I829" s="209"/>
      <c r="J829" s="208"/>
      <c r="K829" s="246"/>
      <c r="L829" s="87"/>
      <c r="M829" s="352"/>
      <c r="N829" s="354"/>
      <c r="O829" s="181"/>
      <c r="P829" s="182"/>
      <c r="DE829" s="129"/>
      <c r="DG829" s="144"/>
    </row>
    <row r="830" spans="1:111" s="75" customFormat="1" ht="13.5" hidden="1" customHeight="1">
      <c r="A830" s="192"/>
      <c r="B830" s="86"/>
      <c r="C830" s="351"/>
      <c r="D830" s="206"/>
      <c r="E830" s="207"/>
      <c r="F830" s="54"/>
      <c r="G830" s="351"/>
      <c r="H830" s="207"/>
      <c r="I830" s="209"/>
      <c r="J830" s="208"/>
      <c r="K830" s="246"/>
      <c r="L830" s="87"/>
      <c r="M830" s="352"/>
      <c r="N830" s="353"/>
      <c r="O830" s="181"/>
      <c r="P830" s="353"/>
      <c r="DE830" s="129"/>
      <c r="DG830" s="144"/>
    </row>
    <row r="831" spans="1:111" s="75" customFormat="1" ht="13.5" hidden="1" customHeight="1">
      <c r="A831" s="192"/>
      <c r="B831" s="86"/>
      <c r="C831" s="351"/>
      <c r="D831" s="323"/>
      <c r="E831" s="355"/>
      <c r="F831" s="54"/>
      <c r="G831" s="351"/>
      <c r="H831" s="206"/>
      <c r="I831" s="209"/>
      <c r="J831" s="208"/>
      <c r="K831" s="246"/>
      <c r="L831" s="87"/>
      <c r="M831" s="352"/>
      <c r="N831" s="354"/>
      <c r="O831" s="181"/>
      <c r="P831" s="182"/>
      <c r="DE831" s="129"/>
      <c r="DG831" s="144"/>
    </row>
    <row r="832" spans="1:111" s="75" customFormat="1" ht="13.5" hidden="1" customHeight="1">
      <c r="A832" s="192"/>
      <c r="B832" s="86"/>
      <c r="C832" s="351"/>
      <c r="D832" s="323"/>
      <c r="E832" s="355"/>
      <c r="F832" s="54"/>
      <c r="G832" s="351"/>
      <c r="H832" s="206"/>
      <c r="I832" s="209"/>
      <c r="J832" s="208"/>
      <c r="K832" s="246"/>
      <c r="L832" s="87"/>
      <c r="M832" s="352"/>
      <c r="N832" s="354"/>
      <c r="O832" s="181"/>
      <c r="P832" s="182"/>
      <c r="DE832" s="129"/>
      <c r="DG832" s="144"/>
    </row>
    <row r="833" spans="1:111" s="75" customFormat="1" ht="13.5" hidden="1" customHeight="1">
      <c r="A833" s="192"/>
      <c r="B833" s="84"/>
      <c r="C833" s="351"/>
      <c r="D833" s="206"/>
      <c r="E833" s="207"/>
      <c r="F833" s="54"/>
      <c r="G833" s="351"/>
      <c r="H833" s="206"/>
      <c r="I833" s="209"/>
      <c r="J833" s="208"/>
      <c r="K833" s="246"/>
      <c r="L833" s="85"/>
      <c r="M833" s="352"/>
      <c r="N833" s="354"/>
      <c r="O833" s="181"/>
      <c r="P833" s="182"/>
      <c r="DE833" s="129"/>
      <c r="DG833" s="144"/>
    </row>
    <row r="834" spans="1:111" s="75" customFormat="1" ht="13.5" hidden="1" customHeight="1">
      <c r="A834" s="192"/>
      <c r="B834" s="86"/>
      <c r="C834" s="351"/>
      <c r="D834" s="323"/>
      <c r="E834" s="355"/>
      <c r="F834" s="54"/>
      <c r="G834" s="351"/>
      <c r="H834" s="206"/>
      <c r="I834" s="209"/>
      <c r="J834" s="208"/>
      <c r="K834" s="246"/>
      <c r="L834" s="87"/>
      <c r="M834" s="352"/>
      <c r="N834" s="354"/>
      <c r="O834" s="181"/>
      <c r="P834" s="182"/>
      <c r="DE834" s="129"/>
      <c r="DG834" s="144"/>
    </row>
    <row r="835" spans="1:111" s="75" customFormat="1" ht="13.5" hidden="1" customHeight="1">
      <c r="A835" s="192"/>
      <c r="B835" s="84"/>
      <c r="C835" s="351"/>
      <c r="D835" s="206"/>
      <c r="E835" s="207"/>
      <c r="F835" s="54"/>
      <c r="G835" s="351"/>
      <c r="H835" s="206"/>
      <c r="I835" s="209"/>
      <c r="J835" s="208"/>
      <c r="K835" s="246"/>
      <c r="L835" s="85"/>
      <c r="M835" s="352"/>
      <c r="N835" s="354"/>
      <c r="O835" s="181"/>
      <c r="P835" s="182"/>
      <c r="DE835" s="129"/>
      <c r="DG835" s="144"/>
    </row>
    <row r="836" spans="1:111" s="75" customFormat="1" ht="6" hidden="1" customHeight="1">
      <c r="A836" s="348"/>
      <c r="B836" s="349"/>
      <c r="C836" s="349"/>
      <c r="D836" s="349"/>
      <c r="E836" s="349"/>
      <c r="F836" s="349"/>
      <c r="G836" s="349"/>
      <c r="H836" s="349"/>
      <c r="I836" s="349"/>
      <c r="J836" s="349"/>
      <c r="K836" s="349"/>
      <c r="L836" s="349"/>
      <c r="M836" s="349"/>
      <c r="N836" s="349"/>
      <c r="O836" s="349"/>
      <c r="P836" s="349"/>
      <c r="DE836" s="129"/>
      <c r="DG836" s="144"/>
    </row>
    <row r="837" spans="1:111" s="75" customFormat="1" ht="6" hidden="1" customHeight="1">
      <c r="A837" s="350"/>
      <c r="B837" s="350"/>
      <c r="C837" s="350"/>
      <c r="D837" s="350"/>
      <c r="E837" s="350"/>
      <c r="F837" s="350"/>
      <c r="G837" s="350"/>
      <c r="H837" s="350"/>
      <c r="I837" s="350"/>
      <c r="J837" s="350"/>
      <c r="K837" s="350"/>
      <c r="L837" s="350"/>
      <c r="M837" s="350"/>
      <c r="N837" s="350"/>
      <c r="O837" s="350"/>
      <c r="P837" s="350"/>
      <c r="DE837" s="129"/>
      <c r="DG837" s="144"/>
    </row>
    <row r="838" spans="1:111" s="75" customFormat="1" ht="21" hidden="1" customHeight="1">
      <c r="A838" s="191">
        <v>3</v>
      </c>
      <c r="B838" s="338" t="s">
        <v>113</v>
      </c>
      <c r="C838" s="339"/>
      <c r="D838" s="340"/>
      <c r="E838" s="341" t="s">
        <v>76</v>
      </c>
      <c r="F838" s="342"/>
      <c r="G838" s="343"/>
      <c r="H838" s="343"/>
      <c r="I838" s="112"/>
      <c r="J838" s="123">
        <v>4</v>
      </c>
      <c r="K838" s="264" t="s">
        <v>112</v>
      </c>
      <c r="L838" s="265"/>
      <c r="M838" s="265"/>
      <c r="N838" s="265"/>
      <c r="O838" s="265"/>
      <c r="P838" s="266"/>
      <c r="DE838" s="129"/>
      <c r="DG838" s="144"/>
    </row>
    <row r="839" spans="1:111" s="75" customFormat="1" ht="12" hidden="1" customHeight="1">
      <c r="A839" s="193"/>
      <c r="B839" s="356"/>
      <c r="C839" s="356"/>
      <c r="D839" s="356"/>
      <c r="E839" s="181"/>
      <c r="F839" s="182"/>
      <c r="G839" s="227"/>
      <c r="H839" s="227"/>
      <c r="I839" s="99"/>
      <c r="J839" s="344"/>
      <c r="K839" s="370"/>
      <c r="L839" s="371"/>
      <c r="M839" s="371"/>
      <c r="N839" s="371"/>
      <c r="O839" s="371"/>
      <c r="P839" s="372"/>
      <c r="DE839" s="129"/>
      <c r="DG839" s="144"/>
    </row>
    <row r="840" spans="1:111" s="75" customFormat="1" ht="12" hidden="1" customHeight="1">
      <c r="A840" s="99"/>
      <c r="B840" s="122"/>
      <c r="C840" s="122"/>
      <c r="D840" s="122"/>
      <c r="E840" s="122"/>
      <c r="F840" s="122"/>
      <c r="G840" s="122"/>
      <c r="H840" s="122"/>
      <c r="I840" s="121"/>
      <c r="J840" s="344"/>
      <c r="K840" s="373"/>
      <c r="L840" s="374"/>
      <c r="M840" s="374"/>
      <c r="N840" s="374"/>
      <c r="O840" s="374"/>
      <c r="P840" s="372"/>
      <c r="DE840" s="129"/>
      <c r="DG840" s="144"/>
    </row>
    <row r="841" spans="1:111" s="75" customFormat="1" ht="12" hidden="1" customHeight="1">
      <c r="A841" s="99"/>
      <c r="B841" s="345" t="s">
        <v>111</v>
      </c>
      <c r="C841" s="345"/>
      <c r="D841" s="345"/>
      <c r="E841" s="345"/>
      <c r="F841" s="345"/>
      <c r="G841" s="345"/>
      <c r="H841" s="345"/>
      <c r="I841" s="121"/>
      <c r="J841" s="344"/>
      <c r="K841" s="373"/>
      <c r="L841" s="374"/>
      <c r="M841" s="374"/>
      <c r="N841" s="374"/>
      <c r="O841" s="374"/>
      <c r="P841" s="372"/>
      <c r="DE841" s="129"/>
      <c r="DG841" s="144"/>
    </row>
    <row r="842" spans="1:111" s="75" customFormat="1" ht="12" hidden="1" customHeight="1">
      <c r="A842" s="99"/>
      <c r="B842" s="345" t="s">
        <v>110</v>
      </c>
      <c r="C842" s="345"/>
      <c r="D842" s="345"/>
      <c r="E842" s="345"/>
      <c r="F842" s="345"/>
      <c r="G842" s="345"/>
      <c r="H842" s="345"/>
      <c r="I842" s="113"/>
      <c r="J842" s="344"/>
      <c r="K842" s="373"/>
      <c r="L842" s="374"/>
      <c r="M842" s="374"/>
      <c r="N842" s="374"/>
      <c r="O842" s="374"/>
      <c r="P842" s="372"/>
      <c r="DE842" s="129"/>
      <c r="DG842" s="144"/>
    </row>
    <row r="843" spans="1:111" s="75" customFormat="1" ht="12" hidden="1" customHeight="1">
      <c r="A843" s="98" t="s">
        <v>73</v>
      </c>
      <c r="B843" s="345" t="s">
        <v>109</v>
      </c>
      <c r="C843" s="345"/>
      <c r="D843" s="345"/>
      <c r="E843" s="345"/>
      <c r="F843" s="345"/>
      <c r="G843" s="345"/>
      <c r="H843" s="345"/>
      <c r="I843" s="121"/>
      <c r="J843" s="344"/>
      <c r="K843" s="373"/>
      <c r="L843" s="374"/>
      <c r="M843" s="374"/>
      <c r="N843" s="374"/>
      <c r="O843" s="374"/>
      <c r="P843" s="372"/>
      <c r="DE843" s="129"/>
      <c r="DG843" s="144"/>
    </row>
    <row r="844" spans="1:111" s="75" customFormat="1" ht="12" hidden="1" customHeight="1">
      <c r="A844" s="98"/>
      <c r="B844" s="346" t="s">
        <v>108</v>
      </c>
      <c r="C844" s="346"/>
      <c r="D844" s="346"/>
      <c r="E844" s="346"/>
      <c r="F844" s="346"/>
      <c r="G844" s="346"/>
      <c r="H844" s="346"/>
      <c r="I844" s="121"/>
      <c r="J844" s="344"/>
      <c r="K844" s="373"/>
      <c r="L844" s="374"/>
      <c r="M844" s="374"/>
      <c r="N844" s="374"/>
      <c r="O844" s="374"/>
      <c r="P844" s="372"/>
      <c r="DE844" s="129"/>
      <c r="DG844" s="144"/>
    </row>
    <row r="845" spans="1:111" s="75" customFormat="1" ht="12" hidden="1" customHeight="1">
      <c r="A845" s="98"/>
      <c r="B845" s="345" t="s">
        <v>107</v>
      </c>
      <c r="C845" s="345"/>
      <c r="D845" s="345"/>
      <c r="E845" s="345"/>
      <c r="F845" s="345"/>
      <c r="G845" s="345"/>
      <c r="H845" s="345"/>
      <c r="I845" s="121"/>
      <c r="J845" s="344"/>
      <c r="K845" s="373"/>
      <c r="L845" s="374"/>
      <c r="M845" s="374"/>
      <c r="N845" s="374"/>
      <c r="O845" s="374"/>
      <c r="P845" s="372"/>
      <c r="DE845" s="129"/>
      <c r="DG845" s="144"/>
    </row>
    <row r="846" spans="1:111" s="75" customFormat="1" ht="12" hidden="1" customHeight="1">
      <c r="A846" s="98"/>
      <c r="B846" s="347" t="s">
        <v>106</v>
      </c>
      <c r="C846" s="347"/>
      <c r="D846" s="347"/>
      <c r="E846" s="347"/>
      <c r="F846" s="347"/>
      <c r="G846" s="347"/>
      <c r="H846" s="347"/>
      <c r="I846" s="121"/>
      <c r="J846" s="344"/>
      <c r="K846" s="373"/>
      <c r="L846" s="374"/>
      <c r="M846" s="374"/>
      <c r="N846" s="374"/>
      <c r="O846" s="374"/>
      <c r="P846" s="372"/>
      <c r="DE846" s="129"/>
      <c r="DG846" s="144"/>
    </row>
    <row r="847" spans="1:111" s="75" customFormat="1" ht="12" hidden="1" customHeight="1">
      <c r="A847" s="98"/>
      <c r="B847" s="345" t="s">
        <v>105</v>
      </c>
      <c r="C847" s="345"/>
      <c r="D847" s="345"/>
      <c r="E847" s="345"/>
      <c r="F847" s="345"/>
      <c r="G847" s="345"/>
      <c r="H847" s="345"/>
      <c r="I847" s="121"/>
      <c r="J847" s="344"/>
      <c r="K847" s="373"/>
      <c r="L847" s="374"/>
      <c r="M847" s="374"/>
      <c r="N847" s="374"/>
      <c r="O847" s="374"/>
      <c r="P847" s="372"/>
      <c r="Q847" s="24"/>
      <c r="R847" s="24"/>
      <c r="S847" s="24"/>
      <c r="T847" s="24"/>
      <c r="U847" s="24"/>
      <c r="V847" s="24"/>
      <c r="W847" s="24"/>
      <c r="X847" s="24"/>
      <c r="Y847" s="24"/>
      <c r="Z847" s="24"/>
      <c r="AA847" s="24"/>
      <c r="DE847" s="129"/>
      <c r="DG847" s="144"/>
    </row>
    <row r="848" spans="1:111" s="75" customFormat="1" ht="12" hidden="1" customHeight="1">
      <c r="A848" s="98"/>
      <c r="B848" s="345" t="s">
        <v>104</v>
      </c>
      <c r="C848" s="345"/>
      <c r="D848" s="345"/>
      <c r="E848" s="345"/>
      <c r="F848" s="345"/>
      <c r="G848" s="345"/>
      <c r="H848" s="345"/>
      <c r="I848" s="121"/>
      <c r="J848" s="344"/>
      <c r="K848" s="373"/>
      <c r="L848" s="374"/>
      <c r="M848" s="374"/>
      <c r="N848" s="374"/>
      <c r="O848" s="374"/>
      <c r="P848" s="372"/>
      <c r="DE848" s="129"/>
      <c r="DG848" s="144"/>
    </row>
    <row r="849" spans="1:111" s="75" customFormat="1" ht="12.75" hidden="1" customHeight="1">
      <c r="A849" s="98"/>
      <c r="B849" s="345" t="s">
        <v>103</v>
      </c>
      <c r="C849" s="345"/>
      <c r="D849" s="345"/>
      <c r="E849" s="345"/>
      <c r="F849" s="345"/>
      <c r="G849" s="345"/>
      <c r="H849" s="345"/>
      <c r="I849" s="121"/>
      <c r="J849" s="344"/>
      <c r="K849" s="373"/>
      <c r="L849" s="374"/>
      <c r="M849" s="374"/>
      <c r="N849" s="374"/>
      <c r="O849" s="374"/>
      <c r="P849" s="372"/>
      <c r="DE849" s="129"/>
      <c r="DG849" s="144"/>
    </row>
    <row r="850" spans="1:111" s="75" customFormat="1" ht="9.75" hidden="1" customHeight="1">
      <c r="A850" s="98"/>
      <c r="B850" s="368" t="s">
        <v>15</v>
      </c>
      <c r="C850" s="368"/>
      <c r="D850" s="368"/>
      <c r="E850" s="368"/>
      <c r="F850" s="368"/>
      <c r="G850" s="368"/>
      <c r="H850" s="368"/>
      <c r="I850" s="121"/>
      <c r="J850" s="344"/>
      <c r="K850" s="373"/>
      <c r="L850" s="374"/>
      <c r="M850" s="374"/>
      <c r="N850" s="374"/>
      <c r="O850" s="374"/>
      <c r="P850" s="372"/>
      <c r="DE850" s="129"/>
      <c r="DG850" s="144"/>
    </row>
    <row r="851" spans="1:111" s="75" customFormat="1" ht="9.75" hidden="1" customHeight="1">
      <c r="A851" s="98"/>
      <c r="B851" s="369" t="s">
        <v>102</v>
      </c>
      <c r="C851" s="369"/>
      <c r="D851" s="369"/>
      <c r="E851" s="369"/>
      <c r="F851" s="369"/>
      <c r="G851" s="369"/>
      <c r="H851" s="369"/>
      <c r="I851" s="121"/>
      <c r="J851" s="344"/>
      <c r="K851" s="373"/>
      <c r="L851" s="374"/>
      <c r="M851" s="374"/>
      <c r="N851" s="374"/>
      <c r="O851" s="374"/>
      <c r="P851" s="372"/>
      <c r="DE851" s="129"/>
      <c r="DG851" s="144"/>
    </row>
    <row r="852" spans="1:111" s="75" customFormat="1" ht="11.25" hidden="1" customHeight="1">
      <c r="A852" s="98"/>
      <c r="B852" s="369" t="s">
        <v>101</v>
      </c>
      <c r="C852" s="369"/>
      <c r="D852" s="369"/>
      <c r="E852" s="369"/>
      <c r="F852" s="369"/>
      <c r="G852" s="369"/>
      <c r="H852" s="369"/>
      <c r="I852" s="121"/>
      <c r="J852" s="326"/>
      <c r="K852" s="375"/>
      <c r="L852" s="376"/>
      <c r="M852" s="376"/>
      <c r="N852" s="376"/>
      <c r="O852" s="376"/>
      <c r="P852" s="377"/>
      <c r="DE852" s="129"/>
      <c r="DG852" s="144"/>
    </row>
    <row r="853" spans="1:111" s="76" customFormat="1" ht="13.5" hidden="1">
      <c r="A853" s="360" t="s">
        <v>121</v>
      </c>
      <c r="B853" s="361"/>
      <c r="C853" s="361"/>
      <c r="D853" s="361"/>
      <c r="E853" s="361"/>
      <c r="F853" s="361"/>
      <c r="G853" s="361"/>
      <c r="H853" s="361"/>
      <c r="I853" s="361"/>
      <c r="J853" s="361"/>
      <c r="K853" s="361"/>
      <c r="L853" s="361"/>
      <c r="M853" s="361"/>
      <c r="N853" s="361"/>
      <c r="O853" s="361"/>
      <c r="P853" s="361"/>
      <c r="DE853" s="145"/>
      <c r="DG853" s="144"/>
    </row>
    <row r="854" spans="1:111" s="75" customFormat="1" ht="12" hidden="1" customHeight="1">
      <c r="A854" s="258" t="s">
        <v>11</v>
      </c>
      <c r="B854" s="259"/>
      <c r="C854" s="362"/>
      <c r="D854" s="363"/>
      <c r="E854" s="258" t="s">
        <v>10</v>
      </c>
      <c r="F854" s="259"/>
      <c r="G854" s="181"/>
      <c r="H854" s="206"/>
      <c r="I854" s="206"/>
      <c r="J854" s="182"/>
      <c r="K854" s="110" t="s">
        <v>64</v>
      </c>
      <c r="L854" s="181"/>
      <c r="M854" s="206"/>
      <c r="N854" s="206"/>
      <c r="O854" s="206"/>
      <c r="P854" s="182"/>
      <c r="DE854" s="129"/>
      <c r="DG854" s="144"/>
    </row>
    <row r="855" spans="1:111" s="75" customFormat="1" ht="12" hidden="1" customHeight="1">
      <c r="A855" s="191">
        <v>1</v>
      </c>
      <c r="B855" s="264" t="s">
        <v>99</v>
      </c>
      <c r="C855" s="265"/>
      <c r="D855" s="265"/>
      <c r="E855" s="265"/>
      <c r="F855" s="266"/>
      <c r="G855" s="194" t="s">
        <v>98</v>
      </c>
      <c r="H855" s="255"/>
      <c r="I855" s="258" t="s">
        <v>120</v>
      </c>
      <c r="J855" s="314"/>
      <c r="K855" s="314"/>
      <c r="L855" s="314"/>
      <c r="M855" s="314"/>
      <c r="N855" s="314"/>
      <c r="O855" s="314"/>
      <c r="P855" s="259"/>
      <c r="DE855" s="129"/>
      <c r="DG855" s="144"/>
    </row>
    <row r="856" spans="1:111" s="75" customFormat="1" ht="12" hidden="1" customHeight="1">
      <c r="A856" s="193"/>
      <c r="B856" s="267"/>
      <c r="C856" s="268"/>
      <c r="D856" s="268"/>
      <c r="E856" s="268"/>
      <c r="F856" s="269"/>
      <c r="G856" s="378"/>
      <c r="H856" s="379"/>
      <c r="I856" s="366"/>
      <c r="J856" s="367"/>
      <c r="K856" s="367"/>
      <c r="L856" s="367"/>
      <c r="M856" s="367"/>
      <c r="N856" s="367"/>
      <c r="O856" s="367"/>
      <c r="P856" s="118" t="s">
        <v>185</v>
      </c>
      <c r="DE856" s="129"/>
      <c r="DG856" s="144"/>
    </row>
    <row r="857" spans="1:111" s="75" customFormat="1" ht="6" hidden="1" customHeight="1">
      <c r="A857" s="119"/>
      <c r="B857" s="119"/>
      <c r="C857" s="119"/>
      <c r="D857" s="119"/>
      <c r="E857" s="119"/>
      <c r="F857" s="119"/>
      <c r="G857" s="119"/>
      <c r="H857" s="119"/>
      <c r="I857" s="119"/>
      <c r="J857" s="119"/>
      <c r="K857" s="119"/>
      <c r="L857" s="119"/>
      <c r="M857" s="99"/>
      <c r="N857" s="99"/>
      <c r="O857" s="99"/>
      <c r="P857" s="99"/>
      <c r="DE857" s="129"/>
      <c r="DG857" s="144"/>
    </row>
    <row r="858" spans="1:111" s="75" customFormat="1" ht="12" hidden="1" customHeight="1">
      <c r="A858" s="191">
        <v>2</v>
      </c>
      <c r="B858" s="198" t="s">
        <v>119</v>
      </c>
      <c r="C858" s="382"/>
      <c r="D858" s="382"/>
      <c r="E858" s="382"/>
      <c r="F858" s="382"/>
      <c r="G858" s="382"/>
      <c r="H858" s="382"/>
      <c r="I858" s="382"/>
      <c r="J858" s="382"/>
      <c r="K858" s="382"/>
      <c r="L858" s="382"/>
      <c r="M858" s="382"/>
      <c r="N858" s="380"/>
      <c r="O858" s="198" t="s">
        <v>81</v>
      </c>
      <c r="P858" s="380"/>
      <c r="DE858" s="129"/>
      <c r="DG858" s="144"/>
    </row>
    <row r="859" spans="1:111" s="75" customFormat="1" ht="12" hidden="1" customHeight="1">
      <c r="A859" s="192"/>
      <c r="B859" s="114" t="s">
        <v>5</v>
      </c>
      <c r="C859" s="357" t="s">
        <v>84</v>
      </c>
      <c r="D859" s="358"/>
      <c r="E859" s="359"/>
      <c r="F859" s="115" t="s">
        <v>118</v>
      </c>
      <c r="G859" s="357" t="s">
        <v>117</v>
      </c>
      <c r="H859" s="358"/>
      <c r="I859" s="383" t="s">
        <v>116</v>
      </c>
      <c r="J859" s="384"/>
      <c r="K859" s="385"/>
      <c r="L859" s="117" t="s">
        <v>115</v>
      </c>
      <c r="M859" s="364" t="s">
        <v>114</v>
      </c>
      <c r="N859" s="365"/>
      <c r="O859" s="200"/>
      <c r="P859" s="381"/>
      <c r="DE859" s="129"/>
      <c r="DF859" s="76" t="str">
        <f>IF(COUNTA(B860:P869)&gt;0,DG859,"")</f>
        <v/>
      </c>
      <c r="DG859" s="144">
        <v>26</v>
      </c>
    </row>
    <row r="860" spans="1:111" s="75" customFormat="1" ht="13.5" hidden="1" customHeight="1">
      <c r="A860" s="192"/>
      <c r="B860" s="86"/>
      <c r="C860" s="351"/>
      <c r="D860" s="323"/>
      <c r="E860" s="355"/>
      <c r="F860" s="54"/>
      <c r="G860" s="351"/>
      <c r="H860" s="206"/>
      <c r="I860" s="209"/>
      <c r="J860" s="208"/>
      <c r="K860" s="246"/>
      <c r="L860" s="87"/>
      <c r="M860" s="352"/>
      <c r="N860" s="354"/>
      <c r="O860" s="181"/>
      <c r="P860" s="182"/>
      <c r="DE860" s="129"/>
      <c r="DG860" s="144"/>
    </row>
    <row r="861" spans="1:111" s="75" customFormat="1" ht="13.5" hidden="1" customHeight="1">
      <c r="A861" s="192"/>
      <c r="B861" s="86"/>
      <c r="C861" s="351"/>
      <c r="D861" s="323"/>
      <c r="E861" s="355"/>
      <c r="F861" s="54"/>
      <c r="G861" s="351"/>
      <c r="H861" s="206"/>
      <c r="I861" s="209"/>
      <c r="J861" s="208"/>
      <c r="K861" s="246"/>
      <c r="L861" s="87"/>
      <c r="M861" s="352"/>
      <c r="N861" s="354"/>
      <c r="O861" s="181"/>
      <c r="P861" s="182"/>
      <c r="DE861" s="129"/>
      <c r="DG861" s="144"/>
    </row>
    <row r="862" spans="1:111" s="75" customFormat="1" ht="13.5" hidden="1" customHeight="1">
      <c r="A862" s="192"/>
      <c r="B862" s="84"/>
      <c r="C862" s="351"/>
      <c r="D862" s="206"/>
      <c r="E862" s="207"/>
      <c r="F862" s="54"/>
      <c r="G862" s="351"/>
      <c r="H862" s="206"/>
      <c r="I862" s="209"/>
      <c r="J862" s="208"/>
      <c r="K862" s="246"/>
      <c r="L862" s="85"/>
      <c r="M862" s="352"/>
      <c r="N862" s="354"/>
      <c r="O862" s="181"/>
      <c r="P862" s="182"/>
      <c r="DE862" s="129"/>
      <c r="DG862" s="144"/>
    </row>
    <row r="863" spans="1:111" s="75" customFormat="1" ht="13.5" hidden="1" customHeight="1">
      <c r="A863" s="192"/>
      <c r="B863" s="86"/>
      <c r="C863" s="351"/>
      <c r="D863" s="323"/>
      <c r="E863" s="355"/>
      <c r="F863" s="54"/>
      <c r="G863" s="351"/>
      <c r="H863" s="206"/>
      <c r="I863" s="209"/>
      <c r="J863" s="208"/>
      <c r="K863" s="246"/>
      <c r="L863" s="87"/>
      <c r="M863" s="352"/>
      <c r="N863" s="354"/>
      <c r="O863" s="181"/>
      <c r="P863" s="182"/>
      <c r="DE863" s="129"/>
      <c r="DG863" s="144"/>
    </row>
    <row r="864" spans="1:111" s="75" customFormat="1" ht="13.5" hidden="1" customHeight="1">
      <c r="A864" s="192"/>
      <c r="B864" s="86"/>
      <c r="C864" s="351"/>
      <c r="D864" s="206"/>
      <c r="E864" s="207"/>
      <c r="F864" s="54"/>
      <c r="G864" s="351"/>
      <c r="H864" s="207"/>
      <c r="I864" s="209"/>
      <c r="J864" s="208"/>
      <c r="K864" s="246"/>
      <c r="L864" s="87"/>
      <c r="M864" s="352"/>
      <c r="N864" s="353"/>
      <c r="O864" s="181"/>
      <c r="P864" s="353"/>
      <c r="DE864" s="129"/>
      <c r="DG864" s="144"/>
    </row>
    <row r="865" spans="1:111" s="75" customFormat="1" ht="13.5" hidden="1" customHeight="1">
      <c r="A865" s="192"/>
      <c r="B865" s="86"/>
      <c r="C865" s="351"/>
      <c r="D865" s="323"/>
      <c r="E865" s="355"/>
      <c r="F865" s="54"/>
      <c r="G865" s="351"/>
      <c r="H865" s="206"/>
      <c r="I865" s="209"/>
      <c r="J865" s="208"/>
      <c r="K865" s="246"/>
      <c r="L865" s="87"/>
      <c r="M865" s="352"/>
      <c r="N865" s="354"/>
      <c r="O865" s="181"/>
      <c r="P865" s="182"/>
      <c r="DE865" s="129"/>
      <c r="DG865" s="144"/>
    </row>
    <row r="866" spans="1:111" s="75" customFormat="1" ht="13.5" hidden="1" customHeight="1">
      <c r="A866" s="192"/>
      <c r="B866" s="86"/>
      <c r="C866" s="351"/>
      <c r="D866" s="323"/>
      <c r="E866" s="355"/>
      <c r="F866" s="54"/>
      <c r="G866" s="351"/>
      <c r="H866" s="206"/>
      <c r="I866" s="209"/>
      <c r="J866" s="208"/>
      <c r="K866" s="246"/>
      <c r="L866" s="87"/>
      <c r="M866" s="352"/>
      <c r="N866" s="354"/>
      <c r="O866" s="181"/>
      <c r="P866" s="182"/>
      <c r="DE866" s="129"/>
      <c r="DG866" s="144"/>
    </row>
    <row r="867" spans="1:111" s="75" customFormat="1" ht="13.5" hidden="1" customHeight="1">
      <c r="A867" s="192"/>
      <c r="B867" s="84"/>
      <c r="C867" s="351"/>
      <c r="D867" s="206"/>
      <c r="E867" s="207"/>
      <c r="F867" s="54"/>
      <c r="G867" s="351"/>
      <c r="H867" s="206"/>
      <c r="I867" s="209"/>
      <c r="J867" s="208"/>
      <c r="K867" s="246"/>
      <c r="L867" s="85"/>
      <c r="M867" s="352"/>
      <c r="N867" s="354"/>
      <c r="O867" s="181"/>
      <c r="P867" s="182"/>
      <c r="DE867" s="129"/>
      <c r="DG867" s="144"/>
    </row>
    <row r="868" spans="1:111" s="75" customFormat="1" ht="13.5" hidden="1" customHeight="1">
      <c r="A868" s="192"/>
      <c r="B868" s="86"/>
      <c r="C868" s="351"/>
      <c r="D868" s="323"/>
      <c r="E868" s="355"/>
      <c r="F868" s="54"/>
      <c r="G868" s="351"/>
      <c r="H868" s="206"/>
      <c r="I868" s="209"/>
      <c r="J868" s="208"/>
      <c r="K868" s="246"/>
      <c r="L868" s="87"/>
      <c r="M868" s="352"/>
      <c r="N868" s="354"/>
      <c r="O868" s="181"/>
      <c r="P868" s="182"/>
      <c r="DE868" s="129"/>
      <c r="DG868" s="144"/>
    </row>
    <row r="869" spans="1:111" s="75" customFormat="1" ht="13.5" hidden="1" customHeight="1">
      <c r="A869" s="192"/>
      <c r="B869" s="84"/>
      <c r="C869" s="351"/>
      <c r="D869" s="206"/>
      <c r="E869" s="207"/>
      <c r="F869" s="54"/>
      <c r="G869" s="351"/>
      <c r="H869" s="206"/>
      <c r="I869" s="209"/>
      <c r="J869" s="208"/>
      <c r="K869" s="246"/>
      <c r="L869" s="85"/>
      <c r="M869" s="352"/>
      <c r="N869" s="354"/>
      <c r="O869" s="181"/>
      <c r="P869" s="182"/>
      <c r="DE869" s="129"/>
      <c r="DG869" s="144"/>
    </row>
    <row r="870" spans="1:111" s="75" customFormat="1" ht="6" hidden="1" customHeight="1">
      <c r="A870" s="348"/>
      <c r="B870" s="349"/>
      <c r="C870" s="349"/>
      <c r="D870" s="349"/>
      <c r="E870" s="349"/>
      <c r="F870" s="349"/>
      <c r="G870" s="349"/>
      <c r="H870" s="349"/>
      <c r="I870" s="349"/>
      <c r="J870" s="349"/>
      <c r="K870" s="349"/>
      <c r="L870" s="349"/>
      <c r="M870" s="349"/>
      <c r="N870" s="349"/>
      <c r="O870" s="349"/>
      <c r="P870" s="349"/>
      <c r="DE870" s="129"/>
      <c r="DG870" s="144"/>
    </row>
    <row r="871" spans="1:111" s="75" customFormat="1" ht="6" hidden="1" customHeight="1">
      <c r="A871" s="350"/>
      <c r="B871" s="350"/>
      <c r="C871" s="350"/>
      <c r="D871" s="350"/>
      <c r="E871" s="350"/>
      <c r="F871" s="350"/>
      <c r="G871" s="350"/>
      <c r="H871" s="350"/>
      <c r="I871" s="350"/>
      <c r="J871" s="350"/>
      <c r="K871" s="350"/>
      <c r="L871" s="350"/>
      <c r="M871" s="350"/>
      <c r="N871" s="350"/>
      <c r="O871" s="350"/>
      <c r="P871" s="350"/>
      <c r="DE871" s="129"/>
      <c r="DG871" s="144"/>
    </row>
    <row r="872" spans="1:111" s="75" customFormat="1" ht="21" hidden="1" customHeight="1">
      <c r="A872" s="191">
        <v>3</v>
      </c>
      <c r="B872" s="338" t="s">
        <v>113</v>
      </c>
      <c r="C872" s="339"/>
      <c r="D872" s="340"/>
      <c r="E872" s="341" t="s">
        <v>76</v>
      </c>
      <c r="F872" s="342"/>
      <c r="G872" s="343"/>
      <c r="H872" s="343"/>
      <c r="I872" s="112"/>
      <c r="J872" s="123">
        <v>4</v>
      </c>
      <c r="K872" s="264" t="s">
        <v>112</v>
      </c>
      <c r="L872" s="265"/>
      <c r="M872" s="265"/>
      <c r="N872" s="265"/>
      <c r="O872" s="265"/>
      <c r="P872" s="266"/>
      <c r="DE872" s="129"/>
      <c r="DG872" s="144"/>
    </row>
    <row r="873" spans="1:111" s="75" customFormat="1" ht="12" hidden="1" customHeight="1">
      <c r="A873" s="193"/>
      <c r="B873" s="356"/>
      <c r="C873" s="356"/>
      <c r="D873" s="356"/>
      <c r="E873" s="181"/>
      <c r="F873" s="182"/>
      <c r="G873" s="227"/>
      <c r="H873" s="227"/>
      <c r="I873" s="99"/>
      <c r="J873" s="344"/>
      <c r="K873" s="370"/>
      <c r="L873" s="371"/>
      <c r="M873" s="371"/>
      <c r="N873" s="371"/>
      <c r="O873" s="371"/>
      <c r="P873" s="372"/>
      <c r="DE873" s="129"/>
      <c r="DG873" s="144"/>
    </row>
    <row r="874" spans="1:111" s="75" customFormat="1" ht="12" hidden="1" customHeight="1">
      <c r="A874" s="99"/>
      <c r="B874" s="122"/>
      <c r="C874" s="122"/>
      <c r="D874" s="122"/>
      <c r="E874" s="122"/>
      <c r="F874" s="122"/>
      <c r="G874" s="122"/>
      <c r="H874" s="122"/>
      <c r="I874" s="121"/>
      <c r="J874" s="344"/>
      <c r="K874" s="373"/>
      <c r="L874" s="374"/>
      <c r="M874" s="374"/>
      <c r="N874" s="374"/>
      <c r="O874" s="374"/>
      <c r="P874" s="372"/>
      <c r="DE874" s="129"/>
      <c r="DG874" s="144"/>
    </row>
    <row r="875" spans="1:111" s="75" customFormat="1" ht="12" hidden="1" customHeight="1">
      <c r="A875" s="99"/>
      <c r="B875" s="345" t="s">
        <v>111</v>
      </c>
      <c r="C875" s="345"/>
      <c r="D875" s="345"/>
      <c r="E875" s="345"/>
      <c r="F875" s="345"/>
      <c r="G875" s="345"/>
      <c r="H875" s="345"/>
      <c r="I875" s="121"/>
      <c r="J875" s="344"/>
      <c r="K875" s="373"/>
      <c r="L875" s="374"/>
      <c r="M875" s="374"/>
      <c r="N875" s="374"/>
      <c r="O875" s="374"/>
      <c r="P875" s="372"/>
      <c r="DE875" s="129"/>
      <c r="DG875" s="144"/>
    </row>
    <row r="876" spans="1:111" s="75" customFormat="1" ht="12" hidden="1" customHeight="1">
      <c r="A876" s="99"/>
      <c r="B876" s="345" t="s">
        <v>110</v>
      </c>
      <c r="C876" s="345"/>
      <c r="D876" s="345"/>
      <c r="E876" s="345"/>
      <c r="F876" s="345"/>
      <c r="G876" s="345"/>
      <c r="H876" s="345"/>
      <c r="I876" s="113"/>
      <c r="J876" s="344"/>
      <c r="K876" s="373"/>
      <c r="L876" s="374"/>
      <c r="M876" s="374"/>
      <c r="N876" s="374"/>
      <c r="O876" s="374"/>
      <c r="P876" s="372"/>
      <c r="DE876" s="129"/>
      <c r="DG876" s="144"/>
    </row>
    <row r="877" spans="1:111" s="75" customFormat="1" ht="12" hidden="1" customHeight="1">
      <c r="A877" s="98" t="s">
        <v>73</v>
      </c>
      <c r="B877" s="345" t="s">
        <v>109</v>
      </c>
      <c r="C877" s="345"/>
      <c r="D877" s="345"/>
      <c r="E877" s="345"/>
      <c r="F877" s="345"/>
      <c r="G877" s="345"/>
      <c r="H877" s="345"/>
      <c r="I877" s="121"/>
      <c r="J877" s="344"/>
      <c r="K877" s="373"/>
      <c r="L877" s="374"/>
      <c r="M877" s="374"/>
      <c r="N877" s="374"/>
      <c r="O877" s="374"/>
      <c r="P877" s="372"/>
      <c r="DE877" s="129"/>
      <c r="DG877" s="144"/>
    </row>
    <row r="878" spans="1:111" s="75" customFormat="1" ht="12" hidden="1" customHeight="1">
      <c r="A878" s="98"/>
      <c r="B878" s="346" t="s">
        <v>108</v>
      </c>
      <c r="C878" s="346"/>
      <c r="D878" s="346"/>
      <c r="E878" s="346"/>
      <c r="F878" s="346"/>
      <c r="G878" s="346"/>
      <c r="H878" s="346"/>
      <c r="I878" s="121"/>
      <c r="J878" s="344"/>
      <c r="K878" s="373"/>
      <c r="L878" s="374"/>
      <c r="M878" s="374"/>
      <c r="N878" s="374"/>
      <c r="O878" s="374"/>
      <c r="P878" s="372"/>
      <c r="DE878" s="129"/>
      <c r="DG878" s="144"/>
    </row>
    <row r="879" spans="1:111" s="75" customFormat="1" ht="12" hidden="1" customHeight="1">
      <c r="A879" s="98"/>
      <c r="B879" s="345" t="s">
        <v>107</v>
      </c>
      <c r="C879" s="345"/>
      <c r="D879" s="345"/>
      <c r="E879" s="345"/>
      <c r="F879" s="345"/>
      <c r="G879" s="345"/>
      <c r="H879" s="345"/>
      <c r="I879" s="121"/>
      <c r="J879" s="344"/>
      <c r="K879" s="373"/>
      <c r="L879" s="374"/>
      <c r="M879" s="374"/>
      <c r="N879" s="374"/>
      <c r="O879" s="374"/>
      <c r="P879" s="372"/>
      <c r="DE879" s="129"/>
      <c r="DG879" s="144"/>
    </row>
    <row r="880" spans="1:111" s="75" customFormat="1" ht="12" hidden="1" customHeight="1">
      <c r="A880" s="98"/>
      <c r="B880" s="347" t="s">
        <v>106</v>
      </c>
      <c r="C880" s="347"/>
      <c r="D880" s="347"/>
      <c r="E880" s="347"/>
      <c r="F880" s="347"/>
      <c r="G880" s="347"/>
      <c r="H880" s="347"/>
      <c r="I880" s="121"/>
      <c r="J880" s="344"/>
      <c r="K880" s="373"/>
      <c r="L880" s="374"/>
      <c r="M880" s="374"/>
      <c r="N880" s="374"/>
      <c r="O880" s="374"/>
      <c r="P880" s="372"/>
      <c r="DE880" s="129"/>
      <c r="DG880" s="144"/>
    </row>
    <row r="881" spans="1:111" s="75" customFormat="1" ht="12" hidden="1" customHeight="1">
      <c r="A881" s="98"/>
      <c r="B881" s="345" t="s">
        <v>105</v>
      </c>
      <c r="C881" s="345"/>
      <c r="D881" s="345"/>
      <c r="E881" s="345"/>
      <c r="F881" s="345"/>
      <c r="G881" s="345"/>
      <c r="H881" s="345"/>
      <c r="I881" s="121"/>
      <c r="J881" s="344"/>
      <c r="K881" s="373"/>
      <c r="L881" s="374"/>
      <c r="M881" s="374"/>
      <c r="N881" s="374"/>
      <c r="O881" s="374"/>
      <c r="P881" s="372"/>
      <c r="Q881" s="24"/>
      <c r="R881" s="24"/>
      <c r="S881" s="24"/>
      <c r="T881" s="24"/>
      <c r="U881" s="24"/>
      <c r="V881" s="24"/>
      <c r="W881" s="24"/>
      <c r="X881" s="24"/>
      <c r="Y881" s="24"/>
      <c r="Z881" s="24"/>
      <c r="AA881" s="24"/>
      <c r="DE881" s="129"/>
      <c r="DG881" s="144"/>
    </row>
    <row r="882" spans="1:111" s="75" customFormat="1" ht="12" hidden="1" customHeight="1">
      <c r="A882" s="98"/>
      <c r="B882" s="345" t="s">
        <v>104</v>
      </c>
      <c r="C882" s="345"/>
      <c r="D882" s="345"/>
      <c r="E882" s="345"/>
      <c r="F882" s="345"/>
      <c r="G882" s="345"/>
      <c r="H882" s="345"/>
      <c r="I882" s="121"/>
      <c r="J882" s="344"/>
      <c r="K882" s="373"/>
      <c r="L882" s="374"/>
      <c r="M882" s="374"/>
      <c r="N882" s="374"/>
      <c r="O882" s="374"/>
      <c r="P882" s="372"/>
      <c r="DE882" s="129"/>
      <c r="DG882" s="144"/>
    </row>
    <row r="883" spans="1:111" s="75" customFormat="1" ht="12.75" hidden="1" customHeight="1">
      <c r="A883" s="98"/>
      <c r="B883" s="345" t="s">
        <v>103</v>
      </c>
      <c r="C883" s="345"/>
      <c r="D883" s="345"/>
      <c r="E883" s="345"/>
      <c r="F883" s="345"/>
      <c r="G883" s="345"/>
      <c r="H883" s="345"/>
      <c r="I883" s="121"/>
      <c r="J883" s="344"/>
      <c r="K883" s="373"/>
      <c r="L883" s="374"/>
      <c r="M883" s="374"/>
      <c r="N883" s="374"/>
      <c r="O883" s="374"/>
      <c r="P883" s="372"/>
      <c r="DE883" s="129"/>
      <c r="DG883" s="144"/>
    </row>
    <row r="884" spans="1:111" s="75" customFormat="1" ht="9.75" hidden="1" customHeight="1">
      <c r="A884" s="98"/>
      <c r="B884" s="368" t="s">
        <v>15</v>
      </c>
      <c r="C884" s="368"/>
      <c r="D884" s="368"/>
      <c r="E884" s="368"/>
      <c r="F884" s="368"/>
      <c r="G884" s="368"/>
      <c r="H884" s="368"/>
      <c r="I884" s="121"/>
      <c r="J884" s="344"/>
      <c r="K884" s="373"/>
      <c r="L884" s="374"/>
      <c r="M884" s="374"/>
      <c r="N884" s="374"/>
      <c r="O884" s="374"/>
      <c r="P884" s="372"/>
      <c r="DE884" s="129"/>
      <c r="DG884" s="144"/>
    </row>
    <row r="885" spans="1:111" s="75" customFormat="1" ht="9.75" hidden="1" customHeight="1">
      <c r="A885" s="98"/>
      <c r="B885" s="369" t="s">
        <v>102</v>
      </c>
      <c r="C885" s="369"/>
      <c r="D885" s="369"/>
      <c r="E885" s="369"/>
      <c r="F885" s="369"/>
      <c r="G885" s="369"/>
      <c r="H885" s="369"/>
      <c r="I885" s="121"/>
      <c r="J885" s="344"/>
      <c r="K885" s="373"/>
      <c r="L885" s="374"/>
      <c r="M885" s="374"/>
      <c r="N885" s="374"/>
      <c r="O885" s="374"/>
      <c r="P885" s="372"/>
      <c r="DE885" s="129"/>
      <c r="DG885" s="144"/>
    </row>
    <row r="886" spans="1:111" s="75" customFormat="1" ht="11.25" hidden="1" customHeight="1">
      <c r="A886" s="98"/>
      <c r="B886" s="369" t="s">
        <v>101</v>
      </c>
      <c r="C886" s="369"/>
      <c r="D886" s="369"/>
      <c r="E886" s="369"/>
      <c r="F886" s="369"/>
      <c r="G886" s="369"/>
      <c r="H886" s="369"/>
      <c r="I886" s="121"/>
      <c r="J886" s="326"/>
      <c r="K886" s="375"/>
      <c r="L886" s="376"/>
      <c r="M886" s="376"/>
      <c r="N886" s="376"/>
      <c r="O886" s="376"/>
      <c r="P886" s="377"/>
      <c r="DE886" s="129"/>
      <c r="DG886" s="144"/>
    </row>
    <row r="887" spans="1:111" s="76" customFormat="1" ht="13.5" hidden="1">
      <c r="A887" s="360" t="s">
        <v>121</v>
      </c>
      <c r="B887" s="361"/>
      <c r="C887" s="361"/>
      <c r="D887" s="361"/>
      <c r="E887" s="361"/>
      <c r="F887" s="361"/>
      <c r="G887" s="361"/>
      <c r="H887" s="361"/>
      <c r="I887" s="361"/>
      <c r="J887" s="361"/>
      <c r="K887" s="361"/>
      <c r="L887" s="361"/>
      <c r="M887" s="361"/>
      <c r="N887" s="361"/>
      <c r="O887" s="361"/>
      <c r="P887" s="361"/>
      <c r="DE887" s="145"/>
      <c r="DG887" s="144"/>
    </row>
    <row r="888" spans="1:111" s="75" customFormat="1" ht="12" hidden="1" customHeight="1">
      <c r="A888" s="258" t="s">
        <v>11</v>
      </c>
      <c r="B888" s="259"/>
      <c r="C888" s="362"/>
      <c r="D888" s="363"/>
      <c r="E888" s="258" t="s">
        <v>10</v>
      </c>
      <c r="F888" s="259"/>
      <c r="G888" s="181"/>
      <c r="H888" s="206"/>
      <c r="I888" s="206"/>
      <c r="J888" s="182"/>
      <c r="K888" s="110" t="s">
        <v>64</v>
      </c>
      <c r="L888" s="181"/>
      <c r="M888" s="206"/>
      <c r="N888" s="206"/>
      <c r="O888" s="206"/>
      <c r="P888" s="182"/>
      <c r="DE888" s="129"/>
      <c r="DG888" s="144"/>
    </row>
    <row r="889" spans="1:111" s="75" customFormat="1" ht="12" hidden="1" customHeight="1">
      <c r="A889" s="191">
        <v>1</v>
      </c>
      <c r="B889" s="264" t="s">
        <v>99</v>
      </c>
      <c r="C889" s="265"/>
      <c r="D889" s="265"/>
      <c r="E889" s="265"/>
      <c r="F889" s="266"/>
      <c r="G889" s="194" t="s">
        <v>98</v>
      </c>
      <c r="H889" s="255"/>
      <c r="I889" s="258" t="s">
        <v>120</v>
      </c>
      <c r="J889" s="314"/>
      <c r="K889" s="314"/>
      <c r="L889" s="314"/>
      <c r="M889" s="314"/>
      <c r="N889" s="314"/>
      <c r="O889" s="314"/>
      <c r="P889" s="259"/>
      <c r="DE889" s="129"/>
      <c r="DG889" s="144"/>
    </row>
    <row r="890" spans="1:111" s="75" customFormat="1" ht="12" hidden="1" customHeight="1">
      <c r="A890" s="193"/>
      <c r="B890" s="267"/>
      <c r="C890" s="268"/>
      <c r="D890" s="268"/>
      <c r="E890" s="268"/>
      <c r="F890" s="269"/>
      <c r="G890" s="378"/>
      <c r="H890" s="379"/>
      <c r="I890" s="366"/>
      <c r="J890" s="367"/>
      <c r="K890" s="367"/>
      <c r="L890" s="367"/>
      <c r="M890" s="367"/>
      <c r="N890" s="367"/>
      <c r="O890" s="367"/>
      <c r="P890" s="118" t="s">
        <v>185</v>
      </c>
      <c r="DE890" s="129"/>
      <c r="DG890" s="144"/>
    </row>
    <row r="891" spans="1:111" s="75" customFormat="1" ht="6" hidden="1" customHeight="1">
      <c r="A891" s="119"/>
      <c r="B891" s="119"/>
      <c r="C891" s="119"/>
      <c r="D891" s="119"/>
      <c r="E891" s="119"/>
      <c r="F891" s="119"/>
      <c r="G891" s="119"/>
      <c r="H891" s="119"/>
      <c r="I891" s="119"/>
      <c r="J891" s="119"/>
      <c r="K891" s="119"/>
      <c r="L891" s="119"/>
      <c r="M891" s="99"/>
      <c r="N891" s="99"/>
      <c r="O891" s="99"/>
      <c r="P891" s="99"/>
      <c r="DE891" s="129"/>
      <c r="DG891" s="144"/>
    </row>
    <row r="892" spans="1:111" s="75" customFormat="1" ht="12" hidden="1" customHeight="1">
      <c r="A892" s="191">
        <v>2</v>
      </c>
      <c r="B892" s="198" t="s">
        <v>119</v>
      </c>
      <c r="C892" s="382"/>
      <c r="D892" s="382"/>
      <c r="E892" s="382"/>
      <c r="F892" s="382"/>
      <c r="G892" s="382"/>
      <c r="H892" s="382"/>
      <c r="I892" s="382"/>
      <c r="J892" s="382"/>
      <c r="K892" s="382"/>
      <c r="L892" s="382"/>
      <c r="M892" s="382"/>
      <c r="N892" s="380"/>
      <c r="O892" s="198" t="s">
        <v>81</v>
      </c>
      <c r="P892" s="380"/>
      <c r="DE892" s="129"/>
      <c r="DG892" s="144"/>
    </row>
    <row r="893" spans="1:111" s="75" customFormat="1" ht="12" hidden="1" customHeight="1">
      <c r="A893" s="192"/>
      <c r="B893" s="114" t="s">
        <v>5</v>
      </c>
      <c r="C893" s="357" t="s">
        <v>84</v>
      </c>
      <c r="D893" s="358"/>
      <c r="E893" s="359"/>
      <c r="F893" s="115" t="s">
        <v>118</v>
      </c>
      <c r="G893" s="357" t="s">
        <v>117</v>
      </c>
      <c r="H893" s="358"/>
      <c r="I893" s="383" t="s">
        <v>116</v>
      </c>
      <c r="J893" s="384"/>
      <c r="K893" s="385"/>
      <c r="L893" s="117" t="s">
        <v>115</v>
      </c>
      <c r="M893" s="364" t="s">
        <v>114</v>
      </c>
      <c r="N893" s="365"/>
      <c r="O893" s="200"/>
      <c r="P893" s="381"/>
      <c r="DE893" s="129"/>
      <c r="DF893" s="76" t="str">
        <f>IF(COUNTA(B894:P903)&gt;0,DG893,"")</f>
        <v/>
      </c>
      <c r="DG893" s="144">
        <v>27</v>
      </c>
    </row>
    <row r="894" spans="1:111" s="75" customFormat="1" ht="13.5" hidden="1" customHeight="1">
      <c r="A894" s="192"/>
      <c r="B894" s="86"/>
      <c r="C894" s="351"/>
      <c r="D894" s="323"/>
      <c r="E894" s="355"/>
      <c r="F894" s="54"/>
      <c r="G894" s="351"/>
      <c r="H894" s="206"/>
      <c r="I894" s="209"/>
      <c r="J894" s="208"/>
      <c r="K894" s="246"/>
      <c r="L894" s="87"/>
      <c r="M894" s="352"/>
      <c r="N894" s="354"/>
      <c r="O894" s="181"/>
      <c r="P894" s="182"/>
      <c r="DE894" s="129"/>
      <c r="DG894" s="144"/>
    </row>
    <row r="895" spans="1:111" s="75" customFormat="1" ht="13.5" hidden="1" customHeight="1">
      <c r="A895" s="192"/>
      <c r="B895" s="86"/>
      <c r="C895" s="351"/>
      <c r="D895" s="323"/>
      <c r="E895" s="355"/>
      <c r="F895" s="54"/>
      <c r="G895" s="351"/>
      <c r="H895" s="206"/>
      <c r="I895" s="209"/>
      <c r="J895" s="208"/>
      <c r="K895" s="246"/>
      <c r="L895" s="87"/>
      <c r="M895" s="352"/>
      <c r="N895" s="354"/>
      <c r="O895" s="181"/>
      <c r="P895" s="182"/>
      <c r="DE895" s="129"/>
      <c r="DG895" s="144"/>
    </row>
    <row r="896" spans="1:111" s="75" customFormat="1" ht="13.5" hidden="1" customHeight="1">
      <c r="A896" s="192"/>
      <c r="B896" s="84"/>
      <c r="C896" s="351"/>
      <c r="D896" s="206"/>
      <c r="E896" s="207"/>
      <c r="F896" s="54"/>
      <c r="G896" s="351"/>
      <c r="H896" s="206"/>
      <c r="I896" s="209"/>
      <c r="J896" s="208"/>
      <c r="K896" s="246"/>
      <c r="L896" s="85"/>
      <c r="M896" s="352"/>
      <c r="N896" s="354"/>
      <c r="O896" s="181"/>
      <c r="P896" s="182"/>
      <c r="DE896" s="129"/>
      <c r="DG896" s="144"/>
    </row>
    <row r="897" spans="1:111" s="75" customFormat="1" ht="13.5" hidden="1" customHeight="1">
      <c r="A897" s="192"/>
      <c r="B897" s="86"/>
      <c r="C897" s="351"/>
      <c r="D897" s="323"/>
      <c r="E897" s="355"/>
      <c r="F897" s="54"/>
      <c r="G897" s="351"/>
      <c r="H897" s="206"/>
      <c r="I897" s="209"/>
      <c r="J897" s="208"/>
      <c r="K897" s="246"/>
      <c r="L897" s="87"/>
      <c r="M897" s="352"/>
      <c r="N897" s="354"/>
      <c r="O897" s="181"/>
      <c r="P897" s="182"/>
      <c r="DE897" s="129"/>
      <c r="DG897" s="144"/>
    </row>
    <row r="898" spans="1:111" s="75" customFormat="1" ht="13.5" hidden="1" customHeight="1">
      <c r="A898" s="192"/>
      <c r="B898" s="86"/>
      <c r="C898" s="351"/>
      <c r="D898" s="206"/>
      <c r="E898" s="207"/>
      <c r="F898" s="54"/>
      <c r="G898" s="351"/>
      <c r="H898" s="207"/>
      <c r="I898" s="209"/>
      <c r="J898" s="208"/>
      <c r="K898" s="246"/>
      <c r="L898" s="87"/>
      <c r="M898" s="352"/>
      <c r="N898" s="353"/>
      <c r="O898" s="181"/>
      <c r="P898" s="353"/>
      <c r="DE898" s="129"/>
      <c r="DG898" s="144"/>
    </row>
    <row r="899" spans="1:111" s="75" customFormat="1" ht="13.5" hidden="1" customHeight="1">
      <c r="A899" s="192"/>
      <c r="B899" s="86"/>
      <c r="C899" s="351"/>
      <c r="D899" s="323"/>
      <c r="E899" s="355"/>
      <c r="F899" s="54"/>
      <c r="G899" s="351"/>
      <c r="H899" s="206"/>
      <c r="I899" s="209"/>
      <c r="J899" s="208"/>
      <c r="K899" s="246"/>
      <c r="L899" s="87"/>
      <c r="M899" s="352"/>
      <c r="N899" s="354"/>
      <c r="O899" s="181"/>
      <c r="P899" s="182"/>
      <c r="DE899" s="129"/>
      <c r="DG899" s="144"/>
    </row>
    <row r="900" spans="1:111" s="75" customFormat="1" ht="13.5" hidden="1" customHeight="1">
      <c r="A900" s="192"/>
      <c r="B900" s="86"/>
      <c r="C900" s="351"/>
      <c r="D900" s="323"/>
      <c r="E900" s="355"/>
      <c r="F900" s="54"/>
      <c r="G900" s="351"/>
      <c r="H900" s="206"/>
      <c r="I900" s="209"/>
      <c r="J900" s="208"/>
      <c r="K900" s="246"/>
      <c r="L900" s="87"/>
      <c r="M900" s="352"/>
      <c r="N900" s="354"/>
      <c r="O900" s="181"/>
      <c r="P900" s="182"/>
      <c r="DE900" s="129"/>
      <c r="DG900" s="144"/>
    </row>
    <row r="901" spans="1:111" s="75" customFormat="1" ht="13.5" hidden="1" customHeight="1">
      <c r="A901" s="192"/>
      <c r="B901" s="84"/>
      <c r="C901" s="351"/>
      <c r="D901" s="206"/>
      <c r="E901" s="207"/>
      <c r="F901" s="54"/>
      <c r="G901" s="351"/>
      <c r="H901" s="206"/>
      <c r="I901" s="209"/>
      <c r="J901" s="208"/>
      <c r="K901" s="246"/>
      <c r="L901" s="85"/>
      <c r="M901" s="352"/>
      <c r="N901" s="354"/>
      <c r="O901" s="181"/>
      <c r="P901" s="182"/>
      <c r="DE901" s="129"/>
      <c r="DG901" s="144"/>
    </row>
    <row r="902" spans="1:111" s="75" customFormat="1" ht="13.5" hidden="1" customHeight="1">
      <c r="A902" s="192"/>
      <c r="B902" s="86"/>
      <c r="C902" s="351"/>
      <c r="D902" s="323"/>
      <c r="E902" s="355"/>
      <c r="F902" s="54"/>
      <c r="G902" s="351"/>
      <c r="H902" s="206"/>
      <c r="I902" s="209"/>
      <c r="J902" s="208"/>
      <c r="K902" s="246"/>
      <c r="L902" s="87"/>
      <c r="M902" s="352"/>
      <c r="N902" s="354"/>
      <c r="O902" s="181"/>
      <c r="P902" s="182"/>
      <c r="DE902" s="129"/>
      <c r="DG902" s="144"/>
    </row>
    <row r="903" spans="1:111" s="75" customFormat="1" ht="13.5" hidden="1" customHeight="1">
      <c r="A903" s="192"/>
      <c r="B903" s="84"/>
      <c r="C903" s="351"/>
      <c r="D903" s="206"/>
      <c r="E903" s="207"/>
      <c r="F903" s="54"/>
      <c r="G903" s="351"/>
      <c r="H903" s="206"/>
      <c r="I903" s="209"/>
      <c r="J903" s="208"/>
      <c r="K903" s="246"/>
      <c r="L903" s="85"/>
      <c r="M903" s="352"/>
      <c r="N903" s="354"/>
      <c r="O903" s="181"/>
      <c r="P903" s="182"/>
      <c r="DE903" s="129"/>
      <c r="DG903" s="144"/>
    </row>
    <row r="904" spans="1:111" s="75" customFormat="1" ht="6" hidden="1" customHeight="1">
      <c r="A904" s="348"/>
      <c r="B904" s="349"/>
      <c r="C904" s="349"/>
      <c r="D904" s="349"/>
      <c r="E904" s="349"/>
      <c r="F904" s="349"/>
      <c r="G904" s="349"/>
      <c r="H904" s="349"/>
      <c r="I904" s="349"/>
      <c r="J904" s="349"/>
      <c r="K904" s="349"/>
      <c r="L904" s="349"/>
      <c r="M904" s="349"/>
      <c r="N904" s="349"/>
      <c r="O904" s="349"/>
      <c r="P904" s="349"/>
      <c r="DE904" s="129"/>
      <c r="DG904" s="144"/>
    </row>
    <row r="905" spans="1:111" s="75" customFormat="1" ht="6" hidden="1" customHeight="1">
      <c r="A905" s="350"/>
      <c r="B905" s="350"/>
      <c r="C905" s="350"/>
      <c r="D905" s="350"/>
      <c r="E905" s="350"/>
      <c r="F905" s="350"/>
      <c r="G905" s="350"/>
      <c r="H905" s="350"/>
      <c r="I905" s="350"/>
      <c r="J905" s="350"/>
      <c r="K905" s="350"/>
      <c r="L905" s="350"/>
      <c r="M905" s="350"/>
      <c r="N905" s="350"/>
      <c r="O905" s="350"/>
      <c r="P905" s="350"/>
      <c r="DE905" s="129"/>
      <c r="DG905" s="144"/>
    </row>
    <row r="906" spans="1:111" s="75" customFormat="1" ht="21" hidden="1" customHeight="1">
      <c r="A906" s="191">
        <v>3</v>
      </c>
      <c r="B906" s="338" t="s">
        <v>113</v>
      </c>
      <c r="C906" s="339"/>
      <c r="D906" s="340"/>
      <c r="E906" s="341" t="s">
        <v>76</v>
      </c>
      <c r="F906" s="342"/>
      <c r="G906" s="343"/>
      <c r="H906" s="343"/>
      <c r="I906" s="112"/>
      <c r="J906" s="123">
        <v>4</v>
      </c>
      <c r="K906" s="264" t="s">
        <v>112</v>
      </c>
      <c r="L906" s="265"/>
      <c r="M906" s="265"/>
      <c r="N906" s="265"/>
      <c r="O906" s="265"/>
      <c r="P906" s="266"/>
      <c r="DE906" s="129"/>
      <c r="DG906" s="144"/>
    </row>
    <row r="907" spans="1:111" s="75" customFormat="1" ht="12" hidden="1" customHeight="1">
      <c r="A907" s="193"/>
      <c r="B907" s="356"/>
      <c r="C907" s="356"/>
      <c r="D907" s="356"/>
      <c r="E907" s="181"/>
      <c r="F907" s="182"/>
      <c r="G907" s="227"/>
      <c r="H907" s="227"/>
      <c r="I907" s="99"/>
      <c r="J907" s="344"/>
      <c r="K907" s="370"/>
      <c r="L907" s="371"/>
      <c r="M907" s="371"/>
      <c r="N907" s="371"/>
      <c r="O907" s="371"/>
      <c r="P907" s="372"/>
      <c r="DE907" s="129"/>
      <c r="DG907" s="144"/>
    </row>
    <row r="908" spans="1:111" s="75" customFormat="1" ht="12" hidden="1" customHeight="1">
      <c r="A908" s="99"/>
      <c r="B908" s="122"/>
      <c r="C908" s="122"/>
      <c r="D908" s="122"/>
      <c r="E908" s="122"/>
      <c r="F908" s="122"/>
      <c r="G908" s="122"/>
      <c r="H908" s="122"/>
      <c r="I908" s="121"/>
      <c r="J908" s="344"/>
      <c r="K908" s="373"/>
      <c r="L908" s="374"/>
      <c r="M908" s="374"/>
      <c r="N908" s="374"/>
      <c r="O908" s="374"/>
      <c r="P908" s="372"/>
      <c r="DE908" s="129"/>
      <c r="DG908" s="144"/>
    </row>
    <row r="909" spans="1:111" s="75" customFormat="1" ht="12" hidden="1" customHeight="1">
      <c r="A909" s="99"/>
      <c r="B909" s="345" t="s">
        <v>111</v>
      </c>
      <c r="C909" s="345"/>
      <c r="D909" s="345"/>
      <c r="E909" s="345"/>
      <c r="F909" s="345"/>
      <c r="G909" s="345"/>
      <c r="H909" s="345"/>
      <c r="I909" s="121"/>
      <c r="J909" s="344"/>
      <c r="K909" s="373"/>
      <c r="L909" s="374"/>
      <c r="M909" s="374"/>
      <c r="N909" s="374"/>
      <c r="O909" s="374"/>
      <c r="P909" s="372"/>
      <c r="DE909" s="129"/>
      <c r="DG909" s="144"/>
    </row>
    <row r="910" spans="1:111" s="75" customFormat="1" ht="12" hidden="1" customHeight="1">
      <c r="A910" s="99"/>
      <c r="B910" s="345" t="s">
        <v>110</v>
      </c>
      <c r="C910" s="345"/>
      <c r="D910" s="345"/>
      <c r="E910" s="345"/>
      <c r="F910" s="345"/>
      <c r="G910" s="345"/>
      <c r="H910" s="345"/>
      <c r="I910" s="113"/>
      <c r="J910" s="344"/>
      <c r="K910" s="373"/>
      <c r="L910" s="374"/>
      <c r="M910" s="374"/>
      <c r="N910" s="374"/>
      <c r="O910" s="374"/>
      <c r="P910" s="372"/>
      <c r="DE910" s="129"/>
      <c r="DG910" s="144"/>
    </row>
    <row r="911" spans="1:111" s="75" customFormat="1" ht="12" hidden="1" customHeight="1">
      <c r="A911" s="98" t="s">
        <v>73</v>
      </c>
      <c r="B911" s="345" t="s">
        <v>109</v>
      </c>
      <c r="C911" s="345"/>
      <c r="D911" s="345"/>
      <c r="E911" s="345"/>
      <c r="F911" s="345"/>
      <c r="G911" s="345"/>
      <c r="H911" s="345"/>
      <c r="I911" s="121"/>
      <c r="J911" s="344"/>
      <c r="K911" s="373"/>
      <c r="L911" s="374"/>
      <c r="M911" s="374"/>
      <c r="N911" s="374"/>
      <c r="O911" s="374"/>
      <c r="P911" s="372"/>
      <c r="DE911" s="129"/>
      <c r="DG911" s="144"/>
    </row>
    <row r="912" spans="1:111" s="75" customFormat="1" ht="12" hidden="1" customHeight="1">
      <c r="A912" s="98"/>
      <c r="B912" s="346" t="s">
        <v>108</v>
      </c>
      <c r="C912" s="346"/>
      <c r="D912" s="346"/>
      <c r="E912" s="346"/>
      <c r="F912" s="346"/>
      <c r="G912" s="346"/>
      <c r="H912" s="346"/>
      <c r="I912" s="121"/>
      <c r="J912" s="344"/>
      <c r="K912" s="373"/>
      <c r="L912" s="374"/>
      <c r="M912" s="374"/>
      <c r="N912" s="374"/>
      <c r="O912" s="374"/>
      <c r="P912" s="372"/>
      <c r="DE912" s="129"/>
      <c r="DG912" s="144"/>
    </row>
    <row r="913" spans="1:111" s="75" customFormat="1" ht="12" hidden="1" customHeight="1">
      <c r="A913" s="98"/>
      <c r="B913" s="345" t="s">
        <v>107</v>
      </c>
      <c r="C913" s="345"/>
      <c r="D913" s="345"/>
      <c r="E913" s="345"/>
      <c r="F913" s="345"/>
      <c r="G913" s="345"/>
      <c r="H913" s="345"/>
      <c r="I913" s="121"/>
      <c r="J913" s="344"/>
      <c r="K913" s="373"/>
      <c r="L913" s="374"/>
      <c r="M913" s="374"/>
      <c r="N913" s="374"/>
      <c r="O913" s="374"/>
      <c r="P913" s="372"/>
      <c r="DE913" s="129"/>
      <c r="DG913" s="144"/>
    </row>
    <row r="914" spans="1:111" s="75" customFormat="1" ht="12" hidden="1" customHeight="1">
      <c r="A914" s="98"/>
      <c r="B914" s="347" t="s">
        <v>106</v>
      </c>
      <c r="C914" s="347"/>
      <c r="D914" s="347"/>
      <c r="E914" s="347"/>
      <c r="F914" s="347"/>
      <c r="G914" s="347"/>
      <c r="H914" s="347"/>
      <c r="I914" s="121"/>
      <c r="J914" s="344"/>
      <c r="K914" s="373"/>
      <c r="L914" s="374"/>
      <c r="M914" s="374"/>
      <c r="N914" s="374"/>
      <c r="O914" s="374"/>
      <c r="P914" s="372"/>
      <c r="DE914" s="129"/>
      <c r="DG914" s="144"/>
    </row>
    <row r="915" spans="1:111" s="75" customFormat="1" ht="12" hidden="1" customHeight="1">
      <c r="A915" s="98"/>
      <c r="B915" s="345" t="s">
        <v>105</v>
      </c>
      <c r="C915" s="345"/>
      <c r="D915" s="345"/>
      <c r="E915" s="345"/>
      <c r="F915" s="345"/>
      <c r="G915" s="345"/>
      <c r="H915" s="345"/>
      <c r="I915" s="121"/>
      <c r="J915" s="344"/>
      <c r="K915" s="373"/>
      <c r="L915" s="374"/>
      <c r="M915" s="374"/>
      <c r="N915" s="374"/>
      <c r="O915" s="374"/>
      <c r="P915" s="372"/>
      <c r="Q915" s="24"/>
      <c r="R915" s="24"/>
      <c r="S915" s="24"/>
      <c r="T915" s="24"/>
      <c r="U915" s="24"/>
      <c r="V915" s="24"/>
      <c r="W915" s="24"/>
      <c r="X915" s="24"/>
      <c r="Y915" s="24"/>
      <c r="Z915" s="24"/>
      <c r="AA915" s="24"/>
      <c r="DE915" s="129"/>
      <c r="DG915" s="144"/>
    </row>
    <row r="916" spans="1:111" s="75" customFormat="1" ht="12" hidden="1" customHeight="1">
      <c r="A916" s="98"/>
      <c r="B916" s="345" t="s">
        <v>104</v>
      </c>
      <c r="C916" s="345"/>
      <c r="D916" s="345"/>
      <c r="E916" s="345"/>
      <c r="F916" s="345"/>
      <c r="G916" s="345"/>
      <c r="H916" s="345"/>
      <c r="I916" s="121"/>
      <c r="J916" s="344"/>
      <c r="K916" s="373"/>
      <c r="L916" s="374"/>
      <c r="M916" s="374"/>
      <c r="N916" s="374"/>
      <c r="O916" s="374"/>
      <c r="P916" s="372"/>
      <c r="DE916" s="129"/>
      <c r="DG916" s="144"/>
    </row>
    <row r="917" spans="1:111" s="75" customFormat="1" ht="12.75" hidden="1" customHeight="1">
      <c r="A917" s="98"/>
      <c r="B917" s="345" t="s">
        <v>103</v>
      </c>
      <c r="C917" s="345"/>
      <c r="D917" s="345"/>
      <c r="E917" s="345"/>
      <c r="F917" s="345"/>
      <c r="G917" s="345"/>
      <c r="H917" s="345"/>
      <c r="I917" s="121"/>
      <c r="J917" s="344"/>
      <c r="K917" s="373"/>
      <c r="L917" s="374"/>
      <c r="M917" s="374"/>
      <c r="N917" s="374"/>
      <c r="O917" s="374"/>
      <c r="P917" s="372"/>
      <c r="DE917" s="129"/>
      <c r="DG917" s="144"/>
    </row>
    <row r="918" spans="1:111" s="75" customFormat="1" ht="9.75" hidden="1" customHeight="1">
      <c r="A918" s="98"/>
      <c r="B918" s="368" t="s">
        <v>15</v>
      </c>
      <c r="C918" s="368"/>
      <c r="D918" s="368"/>
      <c r="E918" s="368"/>
      <c r="F918" s="368"/>
      <c r="G918" s="368"/>
      <c r="H918" s="368"/>
      <c r="I918" s="121"/>
      <c r="J918" s="344"/>
      <c r="K918" s="373"/>
      <c r="L918" s="374"/>
      <c r="M918" s="374"/>
      <c r="N918" s="374"/>
      <c r="O918" s="374"/>
      <c r="P918" s="372"/>
      <c r="DE918" s="129"/>
      <c r="DG918" s="144"/>
    </row>
    <row r="919" spans="1:111" s="75" customFormat="1" ht="9.75" hidden="1" customHeight="1">
      <c r="A919" s="98"/>
      <c r="B919" s="369" t="s">
        <v>102</v>
      </c>
      <c r="C919" s="369"/>
      <c r="D919" s="369"/>
      <c r="E919" s="369"/>
      <c r="F919" s="369"/>
      <c r="G919" s="369"/>
      <c r="H919" s="369"/>
      <c r="I919" s="121"/>
      <c r="J919" s="344"/>
      <c r="K919" s="373"/>
      <c r="L919" s="374"/>
      <c r="M919" s="374"/>
      <c r="N919" s="374"/>
      <c r="O919" s="374"/>
      <c r="P919" s="372"/>
      <c r="DE919" s="129"/>
      <c r="DG919" s="144"/>
    </row>
    <row r="920" spans="1:111" s="75" customFormat="1" ht="11.25" hidden="1" customHeight="1">
      <c r="A920" s="98"/>
      <c r="B920" s="369" t="s">
        <v>101</v>
      </c>
      <c r="C920" s="369"/>
      <c r="D920" s="369"/>
      <c r="E920" s="369"/>
      <c r="F920" s="369"/>
      <c r="G920" s="369"/>
      <c r="H920" s="369"/>
      <c r="I920" s="121"/>
      <c r="J920" s="326"/>
      <c r="K920" s="375"/>
      <c r="L920" s="376"/>
      <c r="M920" s="376"/>
      <c r="N920" s="376"/>
      <c r="O920" s="376"/>
      <c r="P920" s="377"/>
      <c r="DE920" s="129"/>
      <c r="DG920" s="144"/>
    </row>
    <row r="921" spans="1:111" s="76" customFormat="1" ht="13.5" hidden="1">
      <c r="A921" s="360" t="s">
        <v>121</v>
      </c>
      <c r="B921" s="361"/>
      <c r="C921" s="361"/>
      <c r="D921" s="361"/>
      <c r="E921" s="361"/>
      <c r="F921" s="361"/>
      <c r="G921" s="361"/>
      <c r="H921" s="361"/>
      <c r="I921" s="361"/>
      <c r="J921" s="361"/>
      <c r="K921" s="361"/>
      <c r="L921" s="361"/>
      <c r="M921" s="361"/>
      <c r="N921" s="361"/>
      <c r="O921" s="361"/>
      <c r="P921" s="361"/>
      <c r="DE921" s="145"/>
      <c r="DG921" s="144"/>
    </row>
    <row r="922" spans="1:111" s="75" customFormat="1" ht="12" hidden="1" customHeight="1">
      <c r="A922" s="258" t="s">
        <v>11</v>
      </c>
      <c r="B922" s="259"/>
      <c r="C922" s="362"/>
      <c r="D922" s="363"/>
      <c r="E922" s="258" t="s">
        <v>10</v>
      </c>
      <c r="F922" s="259"/>
      <c r="G922" s="181"/>
      <c r="H922" s="206"/>
      <c r="I922" s="206"/>
      <c r="J922" s="182"/>
      <c r="K922" s="110" t="s">
        <v>64</v>
      </c>
      <c r="L922" s="181"/>
      <c r="M922" s="206"/>
      <c r="N922" s="206"/>
      <c r="O922" s="206"/>
      <c r="P922" s="182"/>
      <c r="DE922" s="129"/>
      <c r="DG922" s="144"/>
    </row>
    <row r="923" spans="1:111" s="75" customFormat="1" ht="12" hidden="1" customHeight="1">
      <c r="A923" s="191">
        <v>1</v>
      </c>
      <c r="B923" s="264" t="s">
        <v>99</v>
      </c>
      <c r="C923" s="265"/>
      <c r="D923" s="265"/>
      <c r="E923" s="265"/>
      <c r="F923" s="266"/>
      <c r="G923" s="194" t="s">
        <v>98</v>
      </c>
      <c r="H923" s="255"/>
      <c r="I923" s="258" t="s">
        <v>120</v>
      </c>
      <c r="J923" s="314"/>
      <c r="K923" s="314"/>
      <c r="L923" s="314"/>
      <c r="M923" s="314"/>
      <c r="N923" s="314"/>
      <c r="O923" s="314"/>
      <c r="P923" s="259"/>
      <c r="DE923" s="129"/>
      <c r="DG923" s="144"/>
    </row>
    <row r="924" spans="1:111" s="75" customFormat="1" ht="12" hidden="1" customHeight="1">
      <c r="A924" s="193"/>
      <c r="B924" s="267"/>
      <c r="C924" s="268"/>
      <c r="D924" s="268"/>
      <c r="E924" s="268"/>
      <c r="F924" s="269"/>
      <c r="G924" s="378"/>
      <c r="H924" s="379"/>
      <c r="I924" s="366"/>
      <c r="J924" s="367"/>
      <c r="K924" s="367"/>
      <c r="L924" s="367"/>
      <c r="M924" s="367"/>
      <c r="N924" s="367"/>
      <c r="O924" s="367"/>
      <c r="P924" s="118" t="s">
        <v>185</v>
      </c>
      <c r="DE924" s="129"/>
      <c r="DG924" s="144"/>
    </row>
    <row r="925" spans="1:111" s="75" customFormat="1" ht="6" hidden="1" customHeight="1">
      <c r="A925" s="119"/>
      <c r="B925" s="119"/>
      <c r="C925" s="119"/>
      <c r="D925" s="119"/>
      <c r="E925" s="119"/>
      <c r="F925" s="119"/>
      <c r="G925" s="119"/>
      <c r="H925" s="119"/>
      <c r="I925" s="119"/>
      <c r="J925" s="119"/>
      <c r="K925" s="119"/>
      <c r="L925" s="119"/>
      <c r="M925" s="99"/>
      <c r="N925" s="99"/>
      <c r="O925" s="99"/>
      <c r="P925" s="99"/>
      <c r="DE925" s="129"/>
      <c r="DG925" s="144"/>
    </row>
    <row r="926" spans="1:111" s="75" customFormat="1" ht="12" hidden="1" customHeight="1">
      <c r="A926" s="191">
        <v>2</v>
      </c>
      <c r="B926" s="198" t="s">
        <v>119</v>
      </c>
      <c r="C926" s="382"/>
      <c r="D926" s="382"/>
      <c r="E926" s="382"/>
      <c r="F926" s="382"/>
      <c r="G926" s="382"/>
      <c r="H926" s="382"/>
      <c r="I926" s="382"/>
      <c r="J926" s="382"/>
      <c r="K926" s="382"/>
      <c r="L926" s="382"/>
      <c r="M926" s="382"/>
      <c r="N926" s="380"/>
      <c r="O926" s="198" t="s">
        <v>81</v>
      </c>
      <c r="P926" s="380"/>
      <c r="DE926" s="129"/>
      <c r="DG926" s="144"/>
    </row>
    <row r="927" spans="1:111" s="75" customFormat="1" ht="12" hidden="1" customHeight="1">
      <c r="A927" s="192"/>
      <c r="B927" s="114" t="s">
        <v>5</v>
      </c>
      <c r="C927" s="357" t="s">
        <v>84</v>
      </c>
      <c r="D927" s="358"/>
      <c r="E927" s="359"/>
      <c r="F927" s="115" t="s">
        <v>118</v>
      </c>
      <c r="G927" s="357" t="s">
        <v>117</v>
      </c>
      <c r="H927" s="358"/>
      <c r="I927" s="383" t="s">
        <v>116</v>
      </c>
      <c r="J927" s="384"/>
      <c r="K927" s="385"/>
      <c r="L927" s="117" t="s">
        <v>115</v>
      </c>
      <c r="M927" s="364" t="s">
        <v>114</v>
      </c>
      <c r="N927" s="365"/>
      <c r="O927" s="200"/>
      <c r="P927" s="381"/>
      <c r="DE927" s="129"/>
      <c r="DF927" s="76" t="str">
        <f>IF(COUNTA(B928:P937)&gt;0,DG927,"")</f>
        <v/>
      </c>
      <c r="DG927" s="144">
        <v>28</v>
      </c>
    </row>
    <row r="928" spans="1:111" s="75" customFormat="1" ht="13.5" hidden="1" customHeight="1">
      <c r="A928" s="192"/>
      <c r="B928" s="86"/>
      <c r="C928" s="351"/>
      <c r="D928" s="323"/>
      <c r="E928" s="355"/>
      <c r="F928" s="54"/>
      <c r="G928" s="351"/>
      <c r="H928" s="206"/>
      <c r="I928" s="209"/>
      <c r="J928" s="208"/>
      <c r="K928" s="246"/>
      <c r="L928" s="87"/>
      <c r="M928" s="352"/>
      <c r="N928" s="354"/>
      <c r="O928" s="181"/>
      <c r="P928" s="182"/>
      <c r="DE928" s="129"/>
      <c r="DG928" s="144"/>
    </row>
    <row r="929" spans="1:111" s="75" customFormat="1" ht="13.5" hidden="1" customHeight="1">
      <c r="A929" s="192"/>
      <c r="B929" s="86"/>
      <c r="C929" s="351"/>
      <c r="D929" s="323"/>
      <c r="E929" s="355"/>
      <c r="F929" s="54"/>
      <c r="G929" s="351"/>
      <c r="H929" s="206"/>
      <c r="I929" s="209"/>
      <c r="J929" s="208"/>
      <c r="K929" s="246"/>
      <c r="L929" s="87"/>
      <c r="M929" s="352"/>
      <c r="N929" s="354"/>
      <c r="O929" s="181"/>
      <c r="P929" s="182"/>
      <c r="DE929" s="129"/>
      <c r="DG929" s="144"/>
    </row>
    <row r="930" spans="1:111" s="75" customFormat="1" ht="13.5" hidden="1" customHeight="1">
      <c r="A930" s="192"/>
      <c r="B930" s="84"/>
      <c r="C930" s="351"/>
      <c r="D930" s="206"/>
      <c r="E930" s="207"/>
      <c r="F930" s="54"/>
      <c r="G930" s="351"/>
      <c r="H930" s="206"/>
      <c r="I930" s="209"/>
      <c r="J930" s="208"/>
      <c r="K930" s="246"/>
      <c r="L930" s="85"/>
      <c r="M930" s="352"/>
      <c r="N930" s="354"/>
      <c r="O930" s="181"/>
      <c r="P930" s="182"/>
      <c r="DE930" s="129"/>
      <c r="DG930" s="144"/>
    </row>
    <row r="931" spans="1:111" s="75" customFormat="1" ht="13.5" hidden="1" customHeight="1">
      <c r="A931" s="192"/>
      <c r="B931" s="86"/>
      <c r="C931" s="351"/>
      <c r="D931" s="323"/>
      <c r="E931" s="355"/>
      <c r="F931" s="54"/>
      <c r="G931" s="351"/>
      <c r="H931" s="206"/>
      <c r="I931" s="209"/>
      <c r="J931" s="208"/>
      <c r="K931" s="246"/>
      <c r="L931" s="87"/>
      <c r="M931" s="352"/>
      <c r="N931" s="354"/>
      <c r="O931" s="181"/>
      <c r="P931" s="182"/>
      <c r="DE931" s="129"/>
      <c r="DG931" s="144"/>
    </row>
    <row r="932" spans="1:111" s="75" customFormat="1" ht="13.5" hidden="1" customHeight="1">
      <c r="A932" s="192"/>
      <c r="B932" s="86"/>
      <c r="C932" s="351"/>
      <c r="D932" s="206"/>
      <c r="E932" s="207"/>
      <c r="F932" s="54"/>
      <c r="G932" s="351"/>
      <c r="H932" s="207"/>
      <c r="I932" s="209"/>
      <c r="J932" s="208"/>
      <c r="K932" s="246"/>
      <c r="L932" s="87"/>
      <c r="M932" s="352"/>
      <c r="N932" s="353"/>
      <c r="O932" s="181"/>
      <c r="P932" s="353"/>
      <c r="DE932" s="129"/>
      <c r="DG932" s="144"/>
    </row>
    <row r="933" spans="1:111" s="75" customFormat="1" ht="13.5" hidden="1" customHeight="1">
      <c r="A933" s="192"/>
      <c r="B933" s="86"/>
      <c r="C933" s="351"/>
      <c r="D933" s="323"/>
      <c r="E933" s="355"/>
      <c r="F933" s="54"/>
      <c r="G933" s="351"/>
      <c r="H933" s="206"/>
      <c r="I933" s="209"/>
      <c r="J933" s="208"/>
      <c r="K933" s="246"/>
      <c r="L933" s="87"/>
      <c r="M933" s="352"/>
      <c r="N933" s="354"/>
      <c r="O933" s="181"/>
      <c r="P933" s="182"/>
      <c r="DE933" s="129"/>
      <c r="DG933" s="144"/>
    </row>
    <row r="934" spans="1:111" s="75" customFormat="1" ht="13.5" hidden="1" customHeight="1">
      <c r="A934" s="192"/>
      <c r="B934" s="86"/>
      <c r="C934" s="351"/>
      <c r="D934" s="323"/>
      <c r="E934" s="355"/>
      <c r="F934" s="54"/>
      <c r="G934" s="351"/>
      <c r="H934" s="206"/>
      <c r="I934" s="209"/>
      <c r="J934" s="208"/>
      <c r="K934" s="246"/>
      <c r="L934" s="87"/>
      <c r="M934" s="352"/>
      <c r="N934" s="354"/>
      <c r="O934" s="181"/>
      <c r="P934" s="182"/>
      <c r="DE934" s="129"/>
      <c r="DG934" s="144"/>
    </row>
    <row r="935" spans="1:111" s="75" customFormat="1" ht="13.5" hidden="1" customHeight="1">
      <c r="A935" s="192"/>
      <c r="B935" s="84"/>
      <c r="C935" s="351"/>
      <c r="D935" s="206"/>
      <c r="E935" s="207"/>
      <c r="F935" s="54"/>
      <c r="G935" s="351"/>
      <c r="H935" s="206"/>
      <c r="I935" s="209"/>
      <c r="J935" s="208"/>
      <c r="K935" s="246"/>
      <c r="L935" s="85"/>
      <c r="M935" s="352"/>
      <c r="N935" s="354"/>
      <c r="O935" s="181"/>
      <c r="P935" s="182"/>
      <c r="DE935" s="129"/>
      <c r="DG935" s="144"/>
    </row>
    <row r="936" spans="1:111" s="75" customFormat="1" ht="13.5" hidden="1" customHeight="1">
      <c r="A936" s="192"/>
      <c r="B936" s="86"/>
      <c r="C936" s="351"/>
      <c r="D936" s="323"/>
      <c r="E936" s="355"/>
      <c r="F936" s="54"/>
      <c r="G936" s="351"/>
      <c r="H936" s="206"/>
      <c r="I936" s="209"/>
      <c r="J936" s="208"/>
      <c r="K936" s="246"/>
      <c r="L936" s="87"/>
      <c r="M936" s="352"/>
      <c r="N936" s="354"/>
      <c r="O936" s="181"/>
      <c r="P936" s="182"/>
      <c r="DE936" s="129"/>
      <c r="DG936" s="144"/>
    </row>
    <row r="937" spans="1:111" s="75" customFormat="1" ht="13.5" hidden="1" customHeight="1">
      <c r="A937" s="192"/>
      <c r="B937" s="84"/>
      <c r="C937" s="351"/>
      <c r="D937" s="206"/>
      <c r="E937" s="207"/>
      <c r="F937" s="54"/>
      <c r="G937" s="351"/>
      <c r="H937" s="206"/>
      <c r="I937" s="209"/>
      <c r="J937" s="208"/>
      <c r="K937" s="246"/>
      <c r="L937" s="85"/>
      <c r="M937" s="352"/>
      <c r="N937" s="354"/>
      <c r="O937" s="181"/>
      <c r="P937" s="182"/>
      <c r="DE937" s="129"/>
      <c r="DG937" s="144"/>
    </row>
    <row r="938" spans="1:111" s="75" customFormat="1" ht="6" hidden="1" customHeight="1">
      <c r="A938" s="348"/>
      <c r="B938" s="349"/>
      <c r="C938" s="349"/>
      <c r="D938" s="349"/>
      <c r="E938" s="349"/>
      <c r="F938" s="349"/>
      <c r="G938" s="349"/>
      <c r="H938" s="349"/>
      <c r="I938" s="349"/>
      <c r="J938" s="349"/>
      <c r="K938" s="349"/>
      <c r="L938" s="349"/>
      <c r="M938" s="349"/>
      <c r="N938" s="349"/>
      <c r="O938" s="349"/>
      <c r="P938" s="349"/>
      <c r="DE938" s="129"/>
      <c r="DG938" s="144"/>
    </row>
    <row r="939" spans="1:111" s="75" customFormat="1" ht="6" hidden="1" customHeight="1">
      <c r="A939" s="350"/>
      <c r="B939" s="350"/>
      <c r="C939" s="350"/>
      <c r="D939" s="350"/>
      <c r="E939" s="350"/>
      <c r="F939" s="350"/>
      <c r="G939" s="350"/>
      <c r="H939" s="350"/>
      <c r="I939" s="350"/>
      <c r="J939" s="350"/>
      <c r="K939" s="350"/>
      <c r="L939" s="350"/>
      <c r="M939" s="350"/>
      <c r="N939" s="350"/>
      <c r="O939" s="350"/>
      <c r="P939" s="350"/>
      <c r="DE939" s="129"/>
      <c r="DG939" s="144"/>
    </row>
    <row r="940" spans="1:111" s="75" customFormat="1" ht="21" hidden="1" customHeight="1">
      <c r="A940" s="191">
        <v>3</v>
      </c>
      <c r="B940" s="338" t="s">
        <v>113</v>
      </c>
      <c r="C940" s="339"/>
      <c r="D940" s="340"/>
      <c r="E940" s="341" t="s">
        <v>76</v>
      </c>
      <c r="F940" s="342"/>
      <c r="G940" s="343"/>
      <c r="H940" s="343"/>
      <c r="I940" s="112"/>
      <c r="J940" s="123">
        <v>4</v>
      </c>
      <c r="K940" s="264" t="s">
        <v>112</v>
      </c>
      <c r="L940" s="265"/>
      <c r="M940" s="265"/>
      <c r="N940" s="265"/>
      <c r="O940" s="265"/>
      <c r="P940" s="266"/>
      <c r="DE940" s="129"/>
      <c r="DG940" s="144"/>
    </row>
    <row r="941" spans="1:111" s="75" customFormat="1" ht="12" hidden="1" customHeight="1">
      <c r="A941" s="193"/>
      <c r="B941" s="356"/>
      <c r="C941" s="356"/>
      <c r="D941" s="356"/>
      <c r="E941" s="181"/>
      <c r="F941" s="182"/>
      <c r="G941" s="227"/>
      <c r="H941" s="227"/>
      <c r="I941" s="99"/>
      <c r="J941" s="344"/>
      <c r="K941" s="370"/>
      <c r="L941" s="371"/>
      <c r="M941" s="371"/>
      <c r="N941" s="371"/>
      <c r="O941" s="371"/>
      <c r="P941" s="372"/>
      <c r="DE941" s="129"/>
      <c r="DG941" s="144"/>
    </row>
    <row r="942" spans="1:111" s="75" customFormat="1" ht="12" hidden="1" customHeight="1">
      <c r="A942" s="99"/>
      <c r="B942" s="122"/>
      <c r="C942" s="122"/>
      <c r="D942" s="122"/>
      <c r="E942" s="122"/>
      <c r="F942" s="122"/>
      <c r="G942" s="122"/>
      <c r="H942" s="122"/>
      <c r="I942" s="121"/>
      <c r="J942" s="344"/>
      <c r="K942" s="373"/>
      <c r="L942" s="374"/>
      <c r="M942" s="374"/>
      <c r="N942" s="374"/>
      <c r="O942" s="374"/>
      <c r="P942" s="372"/>
      <c r="DE942" s="129"/>
      <c r="DG942" s="144"/>
    </row>
    <row r="943" spans="1:111" s="75" customFormat="1" ht="12" hidden="1" customHeight="1">
      <c r="A943" s="99"/>
      <c r="B943" s="345" t="s">
        <v>111</v>
      </c>
      <c r="C943" s="345"/>
      <c r="D943" s="345"/>
      <c r="E943" s="345"/>
      <c r="F943" s="345"/>
      <c r="G943" s="345"/>
      <c r="H943" s="345"/>
      <c r="I943" s="121"/>
      <c r="J943" s="344"/>
      <c r="K943" s="373"/>
      <c r="L943" s="374"/>
      <c r="M943" s="374"/>
      <c r="N943" s="374"/>
      <c r="O943" s="374"/>
      <c r="P943" s="372"/>
      <c r="DE943" s="129"/>
      <c r="DG943" s="144"/>
    </row>
    <row r="944" spans="1:111" s="75" customFormat="1" ht="12" hidden="1" customHeight="1">
      <c r="A944" s="99"/>
      <c r="B944" s="345" t="s">
        <v>110</v>
      </c>
      <c r="C944" s="345"/>
      <c r="D944" s="345"/>
      <c r="E944" s="345"/>
      <c r="F944" s="345"/>
      <c r="G944" s="345"/>
      <c r="H944" s="345"/>
      <c r="I944" s="113"/>
      <c r="J944" s="344"/>
      <c r="K944" s="373"/>
      <c r="L944" s="374"/>
      <c r="M944" s="374"/>
      <c r="N944" s="374"/>
      <c r="O944" s="374"/>
      <c r="P944" s="372"/>
      <c r="DE944" s="129"/>
      <c r="DG944" s="144"/>
    </row>
    <row r="945" spans="1:111" s="75" customFormat="1" ht="12" hidden="1" customHeight="1">
      <c r="A945" s="98" t="s">
        <v>73</v>
      </c>
      <c r="B945" s="345" t="s">
        <v>109</v>
      </c>
      <c r="C945" s="345"/>
      <c r="D945" s="345"/>
      <c r="E945" s="345"/>
      <c r="F945" s="345"/>
      <c r="G945" s="345"/>
      <c r="H945" s="345"/>
      <c r="I945" s="121"/>
      <c r="J945" s="344"/>
      <c r="K945" s="373"/>
      <c r="L945" s="374"/>
      <c r="M945" s="374"/>
      <c r="N945" s="374"/>
      <c r="O945" s="374"/>
      <c r="P945" s="372"/>
      <c r="DE945" s="129"/>
      <c r="DG945" s="144"/>
    </row>
    <row r="946" spans="1:111" s="75" customFormat="1" ht="12" hidden="1" customHeight="1">
      <c r="A946" s="98"/>
      <c r="B946" s="346" t="s">
        <v>108</v>
      </c>
      <c r="C946" s="346"/>
      <c r="D946" s="346"/>
      <c r="E946" s="346"/>
      <c r="F946" s="346"/>
      <c r="G946" s="346"/>
      <c r="H946" s="346"/>
      <c r="I946" s="121"/>
      <c r="J946" s="344"/>
      <c r="K946" s="373"/>
      <c r="L946" s="374"/>
      <c r="M946" s="374"/>
      <c r="N946" s="374"/>
      <c r="O946" s="374"/>
      <c r="P946" s="372"/>
      <c r="DE946" s="129"/>
      <c r="DG946" s="144"/>
    </row>
    <row r="947" spans="1:111" s="75" customFormat="1" ht="12" hidden="1" customHeight="1">
      <c r="A947" s="98"/>
      <c r="B947" s="345" t="s">
        <v>107</v>
      </c>
      <c r="C947" s="345"/>
      <c r="D947" s="345"/>
      <c r="E947" s="345"/>
      <c r="F947" s="345"/>
      <c r="G947" s="345"/>
      <c r="H947" s="345"/>
      <c r="I947" s="121"/>
      <c r="J947" s="344"/>
      <c r="K947" s="373"/>
      <c r="L947" s="374"/>
      <c r="M947" s="374"/>
      <c r="N947" s="374"/>
      <c r="O947" s="374"/>
      <c r="P947" s="372"/>
      <c r="DE947" s="129"/>
      <c r="DG947" s="144"/>
    </row>
    <row r="948" spans="1:111" s="75" customFormat="1" ht="12" hidden="1" customHeight="1">
      <c r="A948" s="98"/>
      <c r="B948" s="347" t="s">
        <v>106</v>
      </c>
      <c r="C948" s="347"/>
      <c r="D948" s="347"/>
      <c r="E948" s="347"/>
      <c r="F948" s="347"/>
      <c r="G948" s="347"/>
      <c r="H948" s="347"/>
      <c r="I948" s="121"/>
      <c r="J948" s="344"/>
      <c r="K948" s="373"/>
      <c r="L948" s="374"/>
      <c r="M948" s="374"/>
      <c r="N948" s="374"/>
      <c r="O948" s="374"/>
      <c r="P948" s="372"/>
      <c r="DE948" s="129"/>
      <c r="DG948" s="144"/>
    </row>
    <row r="949" spans="1:111" s="75" customFormat="1" ht="12" hidden="1" customHeight="1">
      <c r="A949" s="98"/>
      <c r="B949" s="345" t="s">
        <v>105</v>
      </c>
      <c r="C949" s="345"/>
      <c r="D949" s="345"/>
      <c r="E949" s="345"/>
      <c r="F949" s="345"/>
      <c r="G949" s="345"/>
      <c r="H949" s="345"/>
      <c r="I949" s="121"/>
      <c r="J949" s="344"/>
      <c r="K949" s="373"/>
      <c r="L949" s="374"/>
      <c r="M949" s="374"/>
      <c r="N949" s="374"/>
      <c r="O949" s="374"/>
      <c r="P949" s="372"/>
      <c r="Q949" s="24"/>
      <c r="R949" s="24"/>
      <c r="S949" s="24"/>
      <c r="T949" s="24"/>
      <c r="U949" s="24"/>
      <c r="V949" s="24"/>
      <c r="W949" s="24"/>
      <c r="X949" s="24"/>
      <c r="Y949" s="24"/>
      <c r="Z949" s="24"/>
      <c r="AA949" s="24"/>
      <c r="DE949" s="129"/>
      <c r="DG949" s="144"/>
    </row>
    <row r="950" spans="1:111" s="75" customFormat="1" ht="12" hidden="1" customHeight="1">
      <c r="A950" s="98"/>
      <c r="B950" s="345" t="s">
        <v>104</v>
      </c>
      <c r="C950" s="345"/>
      <c r="D950" s="345"/>
      <c r="E950" s="345"/>
      <c r="F950" s="345"/>
      <c r="G950" s="345"/>
      <c r="H950" s="345"/>
      <c r="I950" s="121"/>
      <c r="J950" s="344"/>
      <c r="K950" s="373"/>
      <c r="L950" s="374"/>
      <c r="M950" s="374"/>
      <c r="N950" s="374"/>
      <c r="O950" s="374"/>
      <c r="P950" s="372"/>
      <c r="DE950" s="129"/>
      <c r="DG950" s="144"/>
    </row>
    <row r="951" spans="1:111" s="75" customFormat="1" ht="12.75" hidden="1" customHeight="1">
      <c r="A951" s="98"/>
      <c r="B951" s="345" t="s">
        <v>103</v>
      </c>
      <c r="C951" s="345"/>
      <c r="D951" s="345"/>
      <c r="E951" s="345"/>
      <c r="F951" s="345"/>
      <c r="G951" s="345"/>
      <c r="H951" s="345"/>
      <c r="I951" s="121"/>
      <c r="J951" s="344"/>
      <c r="K951" s="373"/>
      <c r="L951" s="374"/>
      <c r="M951" s="374"/>
      <c r="N951" s="374"/>
      <c r="O951" s="374"/>
      <c r="P951" s="372"/>
      <c r="DE951" s="129"/>
      <c r="DG951" s="144"/>
    </row>
    <row r="952" spans="1:111" s="75" customFormat="1" ht="9.75" hidden="1" customHeight="1">
      <c r="A952" s="98"/>
      <c r="B952" s="368" t="s">
        <v>15</v>
      </c>
      <c r="C952" s="368"/>
      <c r="D952" s="368"/>
      <c r="E952" s="368"/>
      <c r="F952" s="368"/>
      <c r="G952" s="368"/>
      <c r="H952" s="368"/>
      <c r="I952" s="121"/>
      <c r="J952" s="344"/>
      <c r="K952" s="373"/>
      <c r="L952" s="374"/>
      <c r="M952" s="374"/>
      <c r="N952" s="374"/>
      <c r="O952" s="374"/>
      <c r="P952" s="372"/>
      <c r="DE952" s="129"/>
      <c r="DG952" s="144"/>
    </row>
    <row r="953" spans="1:111" s="75" customFormat="1" ht="9.75" hidden="1" customHeight="1">
      <c r="A953" s="98"/>
      <c r="B953" s="369" t="s">
        <v>102</v>
      </c>
      <c r="C953" s="369"/>
      <c r="D953" s="369"/>
      <c r="E953" s="369"/>
      <c r="F953" s="369"/>
      <c r="G953" s="369"/>
      <c r="H953" s="369"/>
      <c r="I953" s="121"/>
      <c r="J953" s="344"/>
      <c r="K953" s="373"/>
      <c r="L953" s="374"/>
      <c r="M953" s="374"/>
      <c r="N953" s="374"/>
      <c r="O953" s="374"/>
      <c r="P953" s="372"/>
      <c r="DE953" s="129"/>
      <c r="DG953" s="144"/>
    </row>
    <row r="954" spans="1:111" s="75" customFormat="1" ht="11.25" hidden="1" customHeight="1">
      <c r="A954" s="98"/>
      <c r="B954" s="369" t="s">
        <v>101</v>
      </c>
      <c r="C954" s="369"/>
      <c r="D954" s="369"/>
      <c r="E954" s="369"/>
      <c r="F954" s="369"/>
      <c r="G954" s="369"/>
      <c r="H954" s="369"/>
      <c r="I954" s="121"/>
      <c r="J954" s="326"/>
      <c r="K954" s="375"/>
      <c r="L954" s="376"/>
      <c r="M954" s="376"/>
      <c r="N954" s="376"/>
      <c r="O954" s="376"/>
      <c r="P954" s="377"/>
      <c r="DE954" s="129"/>
      <c r="DG954" s="144"/>
    </row>
    <row r="955" spans="1:111" s="76" customFormat="1" ht="13.5" hidden="1">
      <c r="A955" s="360" t="s">
        <v>121</v>
      </c>
      <c r="B955" s="361"/>
      <c r="C955" s="361"/>
      <c r="D955" s="361"/>
      <c r="E955" s="361"/>
      <c r="F955" s="361"/>
      <c r="G955" s="361"/>
      <c r="H955" s="361"/>
      <c r="I955" s="361"/>
      <c r="J955" s="361"/>
      <c r="K955" s="361"/>
      <c r="L955" s="361"/>
      <c r="M955" s="361"/>
      <c r="N955" s="361"/>
      <c r="O955" s="361"/>
      <c r="P955" s="361"/>
      <c r="DE955" s="145"/>
      <c r="DG955" s="144"/>
    </row>
    <row r="956" spans="1:111" s="75" customFormat="1" ht="12" hidden="1" customHeight="1">
      <c r="A956" s="258" t="s">
        <v>11</v>
      </c>
      <c r="B956" s="259"/>
      <c r="C956" s="362"/>
      <c r="D956" s="363"/>
      <c r="E956" s="258" t="s">
        <v>10</v>
      </c>
      <c r="F956" s="259"/>
      <c r="G956" s="181"/>
      <c r="H956" s="206"/>
      <c r="I956" s="206"/>
      <c r="J956" s="182"/>
      <c r="K956" s="110" t="s">
        <v>64</v>
      </c>
      <c r="L956" s="181"/>
      <c r="M956" s="206"/>
      <c r="N956" s="206"/>
      <c r="O956" s="206"/>
      <c r="P956" s="182"/>
      <c r="DE956" s="129"/>
      <c r="DG956" s="144"/>
    </row>
    <row r="957" spans="1:111" s="75" customFormat="1" ht="12" hidden="1" customHeight="1">
      <c r="A957" s="191">
        <v>1</v>
      </c>
      <c r="B957" s="264" t="s">
        <v>99</v>
      </c>
      <c r="C957" s="265"/>
      <c r="D957" s="265"/>
      <c r="E957" s="265"/>
      <c r="F957" s="266"/>
      <c r="G957" s="194" t="s">
        <v>98</v>
      </c>
      <c r="H957" s="255"/>
      <c r="I957" s="258" t="s">
        <v>120</v>
      </c>
      <c r="J957" s="314"/>
      <c r="K957" s="314"/>
      <c r="L957" s="314"/>
      <c r="M957" s="314"/>
      <c r="N957" s="314"/>
      <c r="O957" s="314"/>
      <c r="P957" s="259"/>
      <c r="DE957" s="129"/>
      <c r="DG957" s="144"/>
    </row>
    <row r="958" spans="1:111" s="75" customFormat="1" ht="12" hidden="1" customHeight="1">
      <c r="A958" s="193"/>
      <c r="B958" s="267"/>
      <c r="C958" s="268"/>
      <c r="D958" s="268"/>
      <c r="E958" s="268"/>
      <c r="F958" s="269"/>
      <c r="G958" s="378"/>
      <c r="H958" s="379"/>
      <c r="I958" s="366"/>
      <c r="J958" s="367"/>
      <c r="K958" s="367"/>
      <c r="L958" s="367"/>
      <c r="M958" s="367"/>
      <c r="N958" s="367"/>
      <c r="O958" s="367"/>
      <c r="P958" s="118" t="s">
        <v>185</v>
      </c>
      <c r="DE958" s="129"/>
      <c r="DG958" s="144"/>
    </row>
    <row r="959" spans="1:111" s="75" customFormat="1" ht="6" hidden="1" customHeight="1">
      <c r="A959" s="119"/>
      <c r="B959" s="119"/>
      <c r="C959" s="119"/>
      <c r="D959" s="119"/>
      <c r="E959" s="119"/>
      <c r="F959" s="119"/>
      <c r="G959" s="119"/>
      <c r="H959" s="119"/>
      <c r="I959" s="119"/>
      <c r="J959" s="119"/>
      <c r="K959" s="119"/>
      <c r="L959" s="119"/>
      <c r="M959" s="99"/>
      <c r="N959" s="99"/>
      <c r="O959" s="99"/>
      <c r="P959" s="99"/>
      <c r="DE959" s="129"/>
      <c r="DG959" s="144"/>
    </row>
    <row r="960" spans="1:111" s="75" customFormat="1" ht="12" hidden="1" customHeight="1">
      <c r="A960" s="191">
        <v>2</v>
      </c>
      <c r="B960" s="198" t="s">
        <v>119</v>
      </c>
      <c r="C960" s="382"/>
      <c r="D960" s="382"/>
      <c r="E960" s="382"/>
      <c r="F960" s="382"/>
      <c r="G960" s="382"/>
      <c r="H960" s="382"/>
      <c r="I960" s="382"/>
      <c r="J960" s="382"/>
      <c r="K960" s="382"/>
      <c r="L960" s="382"/>
      <c r="M960" s="382"/>
      <c r="N960" s="380"/>
      <c r="O960" s="198" t="s">
        <v>81</v>
      </c>
      <c r="P960" s="380"/>
      <c r="DE960" s="129"/>
      <c r="DG960" s="144"/>
    </row>
    <row r="961" spans="1:111" s="75" customFormat="1" ht="12" hidden="1" customHeight="1">
      <c r="A961" s="192"/>
      <c r="B961" s="114" t="s">
        <v>5</v>
      </c>
      <c r="C961" s="357" t="s">
        <v>84</v>
      </c>
      <c r="D961" s="358"/>
      <c r="E961" s="359"/>
      <c r="F961" s="115" t="s">
        <v>118</v>
      </c>
      <c r="G961" s="357" t="s">
        <v>117</v>
      </c>
      <c r="H961" s="358"/>
      <c r="I961" s="383" t="s">
        <v>116</v>
      </c>
      <c r="J961" s="384"/>
      <c r="K961" s="385"/>
      <c r="L961" s="117" t="s">
        <v>115</v>
      </c>
      <c r="M961" s="364" t="s">
        <v>114</v>
      </c>
      <c r="N961" s="365"/>
      <c r="O961" s="200"/>
      <c r="P961" s="381"/>
      <c r="DE961" s="129"/>
      <c r="DF961" s="76" t="str">
        <f>IF(COUNTA(B962:P971)&gt;0,DG961,"")</f>
        <v/>
      </c>
      <c r="DG961" s="144">
        <v>29</v>
      </c>
    </row>
    <row r="962" spans="1:111" s="75" customFormat="1" ht="13.5" hidden="1" customHeight="1">
      <c r="A962" s="192"/>
      <c r="B962" s="86"/>
      <c r="C962" s="351"/>
      <c r="D962" s="323"/>
      <c r="E962" s="355"/>
      <c r="F962" s="54"/>
      <c r="G962" s="351"/>
      <c r="H962" s="206"/>
      <c r="I962" s="209"/>
      <c r="J962" s="208"/>
      <c r="K962" s="246"/>
      <c r="L962" s="87"/>
      <c r="M962" s="352"/>
      <c r="N962" s="354"/>
      <c r="O962" s="181"/>
      <c r="P962" s="182"/>
      <c r="DE962" s="129"/>
      <c r="DG962" s="144"/>
    </row>
    <row r="963" spans="1:111" s="75" customFormat="1" ht="13.5" hidden="1" customHeight="1">
      <c r="A963" s="192"/>
      <c r="B963" s="86"/>
      <c r="C963" s="351"/>
      <c r="D963" s="323"/>
      <c r="E963" s="355"/>
      <c r="F963" s="54"/>
      <c r="G963" s="351"/>
      <c r="H963" s="206"/>
      <c r="I963" s="209"/>
      <c r="J963" s="208"/>
      <c r="K963" s="246"/>
      <c r="L963" s="87"/>
      <c r="M963" s="352"/>
      <c r="N963" s="354"/>
      <c r="O963" s="181"/>
      <c r="P963" s="182"/>
      <c r="DE963" s="129"/>
      <c r="DG963" s="144"/>
    </row>
    <row r="964" spans="1:111" s="75" customFormat="1" ht="13.5" hidden="1" customHeight="1">
      <c r="A964" s="192"/>
      <c r="B964" s="84"/>
      <c r="C964" s="351"/>
      <c r="D964" s="206"/>
      <c r="E964" s="207"/>
      <c r="F964" s="54"/>
      <c r="G964" s="351"/>
      <c r="H964" s="206"/>
      <c r="I964" s="209"/>
      <c r="J964" s="208"/>
      <c r="K964" s="246"/>
      <c r="L964" s="85"/>
      <c r="M964" s="352"/>
      <c r="N964" s="354"/>
      <c r="O964" s="181"/>
      <c r="P964" s="182"/>
      <c r="DE964" s="129"/>
      <c r="DG964" s="144"/>
    </row>
    <row r="965" spans="1:111" s="75" customFormat="1" ht="13.5" hidden="1" customHeight="1">
      <c r="A965" s="192"/>
      <c r="B965" s="86"/>
      <c r="C965" s="351"/>
      <c r="D965" s="323"/>
      <c r="E965" s="355"/>
      <c r="F965" s="54"/>
      <c r="G965" s="351"/>
      <c r="H965" s="206"/>
      <c r="I965" s="209"/>
      <c r="J965" s="208"/>
      <c r="K965" s="246"/>
      <c r="L965" s="87"/>
      <c r="M965" s="352"/>
      <c r="N965" s="354"/>
      <c r="O965" s="181"/>
      <c r="P965" s="182"/>
      <c r="DE965" s="129"/>
      <c r="DG965" s="144"/>
    </row>
    <row r="966" spans="1:111" s="75" customFormat="1" ht="13.5" hidden="1" customHeight="1">
      <c r="A966" s="192"/>
      <c r="B966" s="86"/>
      <c r="C966" s="351"/>
      <c r="D966" s="206"/>
      <c r="E966" s="207"/>
      <c r="F966" s="54"/>
      <c r="G966" s="351"/>
      <c r="H966" s="207"/>
      <c r="I966" s="209"/>
      <c r="J966" s="208"/>
      <c r="K966" s="246"/>
      <c r="L966" s="87"/>
      <c r="M966" s="352"/>
      <c r="N966" s="353"/>
      <c r="O966" s="181"/>
      <c r="P966" s="353"/>
      <c r="DE966" s="129"/>
      <c r="DG966" s="144"/>
    </row>
    <row r="967" spans="1:111" s="75" customFormat="1" ht="13.5" hidden="1" customHeight="1">
      <c r="A967" s="192"/>
      <c r="B967" s="86"/>
      <c r="C967" s="351"/>
      <c r="D967" s="323"/>
      <c r="E967" s="355"/>
      <c r="F967" s="54"/>
      <c r="G967" s="351"/>
      <c r="H967" s="206"/>
      <c r="I967" s="209"/>
      <c r="J967" s="208"/>
      <c r="K967" s="246"/>
      <c r="L967" s="87"/>
      <c r="M967" s="352"/>
      <c r="N967" s="354"/>
      <c r="O967" s="181"/>
      <c r="P967" s="182"/>
      <c r="DE967" s="129"/>
      <c r="DG967" s="144"/>
    </row>
    <row r="968" spans="1:111" s="75" customFormat="1" ht="13.5" hidden="1" customHeight="1">
      <c r="A968" s="192"/>
      <c r="B968" s="86"/>
      <c r="C968" s="351"/>
      <c r="D968" s="323"/>
      <c r="E968" s="355"/>
      <c r="F968" s="54"/>
      <c r="G968" s="351"/>
      <c r="H968" s="206"/>
      <c r="I968" s="209"/>
      <c r="J968" s="208"/>
      <c r="K968" s="246"/>
      <c r="L968" s="87"/>
      <c r="M968" s="352"/>
      <c r="N968" s="354"/>
      <c r="O968" s="181"/>
      <c r="P968" s="182"/>
      <c r="DE968" s="129"/>
      <c r="DG968" s="144"/>
    </row>
    <row r="969" spans="1:111" s="75" customFormat="1" ht="13.5" hidden="1" customHeight="1">
      <c r="A969" s="192"/>
      <c r="B969" s="84"/>
      <c r="C969" s="351"/>
      <c r="D969" s="206"/>
      <c r="E969" s="207"/>
      <c r="F969" s="54"/>
      <c r="G969" s="351"/>
      <c r="H969" s="206"/>
      <c r="I969" s="209"/>
      <c r="J969" s="208"/>
      <c r="K969" s="246"/>
      <c r="L969" s="85"/>
      <c r="M969" s="352"/>
      <c r="N969" s="354"/>
      <c r="O969" s="181"/>
      <c r="P969" s="182"/>
      <c r="DE969" s="129"/>
      <c r="DG969" s="144"/>
    </row>
    <row r="970" spans="1:111" s="75" customFormat="1" ht="13.5" hidden="1" customHeight="1">
      <c r="A970" s="192"/>
      <c r="B970" s="86"/>
      <c r="C970" s="351"/>
      <c r="D970" s="323"/>
      <c r="E970" s="355"/>
      <c r="F970" s="54"/>
      <c r="G970" s="351"/>
      <c r="H970" s="206"/>
      <c r="I970" s="209"/>
      <c r="J970" s="208"/>
      <c r="K970" s="246"/>
      <c r="L970" s="87"/>
      <c r="M970" s="352"/>
      <c r="N970" s="354"/>
      <c r="O970" s="181"/>
      <c r="P970" s="182"/>
      <c r="DE970" s="129"/>
      <c r="DG970" s="144"/>
    </row>
    <row r="971" spans="1:111" s="75" customFormat="1" ht="13.5" hidden="1" customHeight="1">
      <c r="A971" s="192"/>
      <c r="B971" s="84"/>
      <c r="C971" s="351"/>
      <c r="D971" s="206"/>
      <c r="E971" s="207"/>
      <c r="F971" s="54"/>
      <c r="G971" s="351"/>
      <c r="H971" s="206"/>
      <c r="I971" s="209"/>
      <c r="J971" s="208"/>
      <c r="K971" s="246"/>
      <c r="L971" s="85"/>
      <c r="M971" s="352"/>
      <c r="N971" s="354"/>
      <c r="O971" s="181"/>
      <c r="P971" s="182"/>
      <c r="DE971" s="129"/>
      <c r="DG971" s="144"/>
    </row>
    <row r="972" spans="1:111" s="75" customFormat="1" ht="6" hidden="1" customHeight="1">
      <c r="A972" s="348"/>
      <c r="B972" s="349"/>
      <c r="C972" s="349"/>
      <c r="D972" s="349"/>
      <c r="E972" s="349"/>
      <c r="F972" s="349"/>
      <c r="G972" s="349"/>
      <c r="H972" s="349"/>
      <c r="I972" s="349"/>
      <c r="J972" s="349"/>
      <c r="K972" s="349"/>
      <c r="L972" s="349"/>
      <c r="M972" s="349"/>
      <c r="N972" s="349"/>
      <c r="O972" s="349"/>
      <c r="P972" s="349"/>
      <c r="DE972" s="129"/>
      <c r="DG972" s="144"/>
    </row>
    <row r="973" spans="1:111" s="75" customFormat="1" ht="6" hidden="1" customHeight="1">
      <c r="A973" s="350"/>
      <c r="B973" s="350"/>
      <c r="C973" s="350"/>
      <c r="D973" s="350"/>
      <c r="E973" s="350"/>
      <c r="F973" s="350"/>
      <c r="G973" s="350"/>
      <c r="H973" s="350"/>
      <c r="I973" s="350"/>
      <c r="J973" s="350"/>
      <c r="K973" s="350"/>
      <c r="L973" s="350"/>
      <c r="M973" s="350"/>
      <c r="N973" s="350"/>
      <c r="O973" s="350"/>
      <c r="P973" s="350"/>
      <c r="DE973" s="129"/>
      <c r="DG973" s="144"/>
    </row>
    <row r="974" spans="1:111" s="75" customFormat="1" ht="21" hidden="1" customHeight="1">
      <c r="A974" s="191">
        <v>3</v>
      </c>
      <c r="B974" s="338" t="s">
        <v>113</v>
      </c>
      <c r="C974" s="339"/>
      <c r="D974" s="340"/>
      <c r="E974" s="341" t="s">
        <v>76</v>
      </c>
      <c r="F974" s="342"/>
      <c r="G974" s="343"/>
      <c r="H974" s="343"/>
      <c r="I974" s="112"/>
      <c r="J974" s="123">
        <v>4</v>
      </c>
      <c r="K974" s="264" t="s">
        <v>112</v>
      </c>
      <c r="L974" s="265"/>
      <c r="M974" s="265"/>
      <c r="N974" s="265"/>
      <c r="O974" s="265"/>
      <c r="P974" s="266"/>
      <c r="DE974" s="129"/>
      <c r="DG974" s="144"/>
    </row>
    <row r="975" spans="1:111" s="75" customFormat="1" ht="12" hidden="1" customHeight="1">
      <c r="A975" s="193"/>
      <c r="B975" s="356"/>
      <c r="C975" s="356"/>
      <c r="D975" s="356"/>
      <c r="E975" s="181"/>
      <c r="F975" s="182"/>
      <c r="G975" s="227"/>
      <c r="H975" s="227"/>
      <c r="I975" s="99"/>
      <c r="J975" s="344"/>
      <c r="K975" s="370"/>
      <c r="L975" s="371"/>
      <c r="M975" s="371"/>
      <c r="N975" s="371"/>
      <c r="O975" s="371"/>
      <c r="P975" s="372"/>
      <c r="DE975" s="129"/>
      <c r="DG975" s="144"/>
    </row>
    <row r="976" spans="1:111" s="75" customFormat="1" ht="12" hidden="1" customHeight="1">
      <c r="A976" s="99"/>
      <c r="B976" s="122"/>
      <c r="C976" s="122"/>
      <c r="D976" s="122"/>
      <c r="E976" s="122"/>
      <c r="F976" s="122"/>
      <c r="G976" s="122"/>
      <c r="H976" s="122"/>
      <c r="I976" s="121"/>
      <c r="J976" s="344"/>
      <c r="K976" s="373"/>
      <c r="L976" s="374"/>
      <c r="M976" s="374"/>
      <c r="N976" s="374"/>
      <c r="O976" s="374"/>
      <c r="P976" s="372"/>
      <c r="DE976" s="129"/>
      <c r="DG976" s="144"/>
    </row>
    <row r="977" spans="1:111" s="75" customFormat="1" ht="12" hidden="1" customHeight="1">
      <c r="A977" s="99"/>
      <c r="B977" s="345" t="s">
        <v>111</v>
      </c>
      <c r="C977" s="345"/>
      <c r="D977" s="345"/>
      <c r="E977" s="345"/>
      <c r="F977" s="345"/>
      <c r="G977" s="345"/>
      <c r="H977" s="345"/>
      <c r="I977" s="121"/>
      <c r="J977" s="344"/>
      <c r="K977" s="373"/>
      <c r="L977" s="374"/>
      <c r="M977" s="374"/>
      <c r="N977" s="374"/>
      <c r="O977" s="374"/>
      <c r="P977" s="372"/>
      <c r="DE977" s="129"/>
      <c r="DG977" s="144"/>
    </row>
    <row r="978" spans="1:111" s="75" customFormat="1" ht="12" hidden="1" customHeight="1">
      <c r="A978" s="99"/>
      <c r="B978" s="345" t="s">
        <v>110</v>
      </c>
      <c r="C978" s="345"/>
      <c r="D978" s="345"/>
      <c r="E978" s="345"/>
      <c r="F978" s="345"/>
      <c r="G978" s="345"/>
      <c r="H978" s="345"/>
      <c r="I978" s="113"/>
      <c r="J978" s="344"/>
      <c r="K978" s="373"/>
      <c r="L978" s="374"/>
      <c r="M978" s="374"/>
      <c r="N978" s="374"/>
      <c r="O978" s="374"/>
      <c r="P978" s="372"/>
      <c r="DE978" s="129"/>
      <c r="DG978" s="144"/>
    </row>
    <row r="979" spans="1:111" s="75" customFormat="1" ht="12" hidden="1" customHeight="1">
      <c r="A979" s="98" t="s">
        <v>73</v>
      </c>
      <c r="B979" s="345" t="s">
        <v>109</v>
      </c>
      <c r="C979" s="345"/>
      <c r="D979" s="345"/>
      <c r="E979" s="345"/>
      <c r="F979" s="345"/>
      <c r="G979" s="345"/>
      <c r="H979" s="345"/>
      <c r="I979" s="121"/>
      <c r="J979" s="344"/>
      <c r="K979" s="373"/>
      <c r="L979" s="374"/>
      <c r="M979" s="374"/>
      <c r="N979" s="374"/>
      <c r="O979" s="374"/>
      <c r="P979" s="372"/>
      <c r="DE979" s="129"/>
      <c r="DG979" s="144"/>
    </row>
    <row r="980" spans="1:111" s="75" customFormat="1" ht="12" hidden="1" customHeight="1">
      <c r="A980" s="98"/>
      <c r="B980" s="346" t="s">
        <v>108</v>
      </c>
      <c r="C980" s="346"/>
      <c r="D980" s="346"/>
      <c r="E980" s="346"/>
      <c r="F980" s="346"/>
      <c r="G980" s="346"/>
      <c r="H980" s="346"/>
      <c r="I980" s="121"/>
      <c r="J980" s="344"/>
      <c r="K980" s="373"/>
      <c r="L980" s="374"/>
      <c r="M980" s="374"/>
      <c r="N980" s="374"/>
      <c r="O980" s="374"/>
      <c r="P980" s="372"/>
      <c r="DE980" s="129"/>
      <c r="DG980" s="144"/>
    </row>
    <row r="981" spans="1:111" s="75" customFormat="1" ht="12" hidden="1" customHeight="1">
      <c r="A981" s="98"/>
      <c r="B981" s="345" t="s">
        <v>107</v>
      </c>
      <c r="C981" s="345"/>
      <c r="D981" s="345"/>
      <c r="E981" s="345"/>
      <c r="F981" s="345"/>
      <c r="G981" s="345"/>
      <c r="H981" s="345"/>
      <c r="I981" s="121"/>
      <c r="J981" s="344"/>
      <c r="K981" s="373"/>
      <c r="L981" s="374"/>
      <c r="M981" s="374"/>
      <c r="N981" s="374"/>
      <c r="O981" s="374"/>
      <c r="P981" s="372"/>
      <c r="DE981" s="129"/>
      <c r="DG981" s="144"/>
    </row>
    <row r="982" spans="1:111" s="75" customFormat="1" ht="12" hidden="1" customHeight="1">
      <c r="A982" s="98"/>
      <c r="B982" s="347" t="s">
        <v>106</v>
      </c>
      <c r="C982" s="347"/>
      <c r="D982" s="347"/>
      <c r="E982" s="347"/>
      <c r="F982" s="347"/>
      <c r="G982" s="347"/>
      <c r="H982" s="347"/>
      <c r="I982" s="121"/>
      <c r="J982" s="344"/>
      <c r="K982" s="373"/>
      <c r="L982" s="374"/>
      <c r="M982" s="374"/>
      <c r="N982" s="374"/>
      <c r="O982" s="374"/>
      <c r="P982" s="372"/>
      <c r="DE982" s="129"/>
      <c r="DG982" s="144"/>
    </row>
    <row r="983" spans="1:111" s="75" customFormat="1" ht="12" hidden="1" customHeight="1">
      <c r="A983" s="98"/>
      <c r="B983" s="345" t="s">
        <v>105</v>
      </c>
      <c r="C983" s="345"/>
      <c r="D983" s="345"/>
      <c r="E983" s="345"/>
      <c r="F983" s="345"/>
      <c r="G983" s="345"/>
      <c r="H983" s="345"/>
      <c r="I983" s="121"/>
      <c r="J983" s="344"/>
      <c r="K983" s="373"/>
      <c r="L983" s="374"/>
      <c r="M983" s="374"/>
      <c r="N983" s="374"/>
      <c r="O983" s="374"/>
      <c r="P983" s="372"/>
      <c r="Q983" s="24"/>
      <c r="R983" s="24"/>
      <c r="S983" s="24"/>
      <c r="T983" s="24"/>
      <c r="U983" s="24"/>
      <c r="V983" s="24"/>
      <c r="W983" s="24"/>
      <c r="X983" s="24"/>
      <c r="Y983" s="24"/>
      <c r="Z983" s="24"/>
      <c r="AA983" s="24"/>
      <c r="DE983" s="129"/>
      <c r="DG983" s="144"/>
    </row>
    <row r="984" spans="1:111" s="75" customFormat="1" ht="12" hidden="1" customHeight="1">
      <c r="A984" s="98"/>
      <c r="B984" s="345" t="s">
        <v>104</v>
      </c>
      <c r="C984" s="345"/>
      <c r="D984" s="345"/>
      <c r="E984" s="345"/>
      <c r="F984" s="345"/>
      <c r="G984" s="345"/>
      <c r="H984" s="345"/>
      <c r="I984" s="121"/>
      <c r="J984" s="344"/>
      <c r="K984" s="373"/>
      <c r="L984" s="374"/>
      <c r="M984" s="374"/>
      <c r="N984" s="374"/>
      <c r="O984" s="374"/>
      <c r="P984" s="372"/>
      <c r="DE984" s="129"/>
      <c r="DG984" s="144"/>
    </row>
    <row r="985" spans="1:111" s="75" customFormat="1" ht="12.75" hidden="1" customHeight="1">
      <c r="A985" s="98"/>
      <c r="B985" s="345" t="s">
        <v>103</v>
      </c>
      <c r="C985" s="345"/>
      <c r="D985" s="345"/>
      <c r="E985" s="345"/>
      <c r="F985" s="345"/>
      <c r="G985" s="345"/>
      <c r="H985" s="345"/>
      <c r="I985" s="121"/>
      <c r="J985" s="344"/>
      <c r="K985" s="373"/>
      <c r="L985" s="374"/>
      <c r="M985" s="374"/>
      <c r="N985" s="374"/>
      <c r="O985" s="374"/>
      <c r="P985" s="372"/>
      <c r="DE985" s="129"/>
      <c r="DG985" s="144"/>
    </row>
    <row r="986" spans="1:111" s="75" customFormat="1" ht="9.75" hidden="1" customHeight="1">
      <c r="A986" s="98"/>
      <c r="B986" s="368" t="s">
        <v>15</v>
      </c>
      <c r="C986" s="368"/>
      <c r="D986" s="368"/>
      <c r="E986" s="368"/>
      <c r="F986" s="368"/>
      <c r="G986" s="368"/>
      <c r="H986" s="368"/>
      <c r="I986" s="121"/>
      <c r="J986" s="344"/>
      <c r="K986" s="373"/>
      <c r="L986" s="374"/>
      <c r="M986" s="374"/>
      <c r="N986" s="374"/>
      <c r="O986" s="374"/>
      <c r="P986" s="372"/>
      <c r="DE986" s="129"/>
      <c r="DG986" s="144"/>
    </row>
    <row r="987" spans="1:111" s="75" customFormat="1" ht="9.75" hidden="1" customHeight="1">
      <c r="A987" s="98"/>
      <c r="B987" s="369" t="s">
        <v>102</v>
      </c>
      <c r="C987" s="369"/>
      <c r="D987" s="369"/>
      <c r="E987" s="369"/>
      <c r="F987" s="369"/>
      <c r="G987" s="369"/>
      <c r="H987" s="369"/>
      <c r="I987" s="121"/>
      <c r="J987" s="344"/>
      <c r="K987" s="373"/>
      <c r="L987" s="374"/>
      <c r="M987" s="374"/>
      <c r="N987" s="374"/>
      <c r="O987" s="374"/>
      <c r="P987" s="372"/>
      <c r="DE987" s="129"/>
      <c r="DG987" s="144"/>
    </row>
    <row r="988" spans="1:111" s="75" customFormat="1" ht="11.25" hidden="1" customHeight="1">
      <c r="A988" s="98"/>
      <c r="B988" s="369" t="s">
        <v>101</v>
      </c>
      <c r="C988" s="369"/>
      <c r="D988" s="369"/>
      <c r="E988" s="369"/>
      <c r="F988" s="369"/>
      <c r="G988" s="369"/>
      <c r="H988" s="369"/>
      <c r="I988" s="121"/>
      <c r="J988" s="326"/>
      <c r="K988" s="375"/>
      <c r="L988" s="376"/>
      <c r="M988" s="376"/>
      <c r="N988" s="376"/>
      <c r="O988" s="376"/>
      <c r="P988" s="377"/>
      <c r="DE988" s="129"/>
      <c r="DG988" s="144"/>
    </row>
    <row r="989" spans="1:111" s="76" customFormat="1" ht="13.5" hidden="1">
      <c r="A989" s="360" t="s">
        <v>121</v>
      </c>
      <c r="B989" s="361"/>
      <c r="C989" s="361"/>
      <c r="D989" s="361"/>
      <c r="E989" s="361"/>
      <c r="F989" s="361"/>
      <c r="G989" s="361"/>
      <c r="H989" s="361"/>
      <c r="I989" s="361"/>
      <c r="J989" s="361"/>
      <c r="K989" s="361"/>
      <c r="L989" s="361"/>
      <c r="M989" s="361"/>
      <c r="N989" s="361"/>
      <c r="O989" s="361"/>
      <c r="P989" s="361"/>
      <c r="DE989" s="145"/>
      <c r="DG989" s="144"/>
    </row>
    <row r="990" spans="1:111" s="75" customFormat="1" ht="12" hidden="1" customHeight="1">
      <c r="A990" s="258" t="s">
        <v>11</v>
      </c>
      <c r="B990" s="259"/>
      <c r="C990" s="362"/>
      <c r="D990" s="363"/>
      <c r="E990" s="258" t="s">
        <v>10</v>
      </c>
      <c r="F990" s="259"/>
      <c r="G990" s="181"/>
      <c r="H990" s="206"/>
      <c r="I990" s="206"/>
      <c r="J990" s="182"/>
      <c r="K990" s="110" t="s">
        <v>64</v>
      </c>
      <c r="L990" s="181"/>
      <c r="M990" s="206"/>
      <c r="N990" s="206"/>
      <c r="O990" s="206"/>
      <c r="P990" s="182"/>
      <c r="DE990" s="129"/>
      <c r="DG990" s="144"/>
    </row>
    <row r="991" spans="1:111" s="75" customFormat="1" ht="12" hidden="1" customHeight="1">
      <c r="A991" s="191">
        <v>1</v>
      </c>
      <c r="B991" s="264" t="s">
        <v>99</v>
      </c>
      <c r="C991" s="265"/>
      <c r="D991" s="265"/>
      <c r="E991" s="265"/>
      <c r="F991" s="266"/>
      <c r="G991" s="194" t="s">
        <v>98</v>
      </c>
      <c r="H991" s="255"/>
      <c r="I991" s="258" t="s">
        <v>120</v>
      </c>
      <c r="J991" s="314"/>
      <c r="K991" s="314"/>
      <c r="L991" s="314"/>
      <c r="M991" s="314"/>
      <c r="N991" s="314"/>
      <c r="O991" s="314"/>
      <c r="P991" s="259"/>
      <c r="DE991" s="129"/>
      <c r="DG991" s="144"/>
    </row>
    <row r="992" spans="1:111" s="75" customFormat="1" ht="12" hidden="1" customHeight="1">
      <c r="A992" s="193"/>
      <c r="B992" s="267"/>
      <c r="C992" s="268"/>
      <c r="D992" s="268"/>
      <c r="E992" s="268"/>
      <c r="F992" s="269"/>
      <c r="G992" s="378"/>
      <c r="H992" s="379"/>
      <c r="I992" s="366"/>
      <c r="J992" s="367"/>
      <c r="K992" s="367"/>
      <c r="L992" s="367"/>
      <c r="M992" s="367"/>
      <c r="N992" s="367"/>
      <c r="O992" s="367"/>
      <c r="P992" s="118" t="s">
        <v>185</v>
      </c>
      <c r="DE992" s="129"/>
      <c r="DG992" s="144"/>
    </row>
    <row r="993" spans="1:111" s="75" customFormat="1" ht="6" hidden="1" customHeight="1">
      <c r="A993" s="119"/>
      <c r="B993" s="119"/>
      <c r="C993" s="119"/>
      <c r="D993" s="119"/>
      <c r="E993" s="119"/>
      <c r="F993" s="119"/>
      <c r="G993" s="119"/>
      <c r="H993" s="119"/>
      <c r="I993" s="119"/>
      <c r="J993" s="119"/>
      <c r="K993" s="119"/>
      <c r="L993" s="119"/>
      <c r="M993" s="99"/>
      <c r="N993" s="99"/>
      <c r="O993" s="99"/>
      <c r="P993" s="99"/>
      <c r="DE993" s="129"/>
      <c r="DG993" s="144"/>
    </row>
    <row r="994" spans="1:111" s="75" customFormat="1" ht="12" hidden="1" customHeight="1">
      <c r="A994" s="191">
        <v>2</v>
      </c>
      <c r="B994" s="198" t="s">
        <v>119</v>
      </c>
      <c r="C994" s="382"/>
      <c r="D994" s="382"/>
      <c r="E994" s="382"/>
      <c r="F994" s="382"/>
      <c r="G994" s="382"/>
      <c r="H994" s="382"/>
      <c r="I994" s="382"/>
      <c r="J994" s="382"/>
      <c r="K994" s="382"/>
      <c r="L994" s="382"/>
      <c r="M994" s="382"/>
      <c r="N994" s="380"/>
      <c r="O994" s="198" t="s">
        <v>81</v>
      </c>
      <c r="P994" s="380"/>
      <c r="DE994" s="129"/>
      <c r="DG994" s="144"/>
    </row>
    <row r="995" spans="1:111" s="75" customFormat="1" ht="12" hidden="1" customHeight="1">
      <c r="A995" s="192"/>
      <c r="B995" s="114" t="s">
        <v>5</v>
      </c>
      <c r="C995" s="357" t="s">
        <v>84</v>
      </c>
      <c r="D995" s="358"/>
      <c r="E995" s="359"/>
      <c r="F995" s="115" t="s">
        <v>118</v>
      </c>
      <c r="G995" s="357" t="s">
        <v>117</v>
      </c>
      <c r="H995" s="358"/>
      <c r="I995" s="383" t="s">
        <v>116</v>
      </c>
      <c r="J995" s="384"/>
      <c r="K995" s="385"/>
      <c r="L995" s="117" t="s">
        <v>115</v>
      </c>
      <c r="M995" s="364" t="s">
        <v>114</v>
      </c>
      <c r="N995" s="365"/>
      <c r="O995" s="200"/>
      <c r="P995" s="381"/>
      <c r="DE995" s="129"/>
      <c r="DF995" s="76" t="str">
        <f>IF(COUNTA(B996:P1005)&gt;0,DG995,"")</f>
        <v/>
      </c>
      <c r="DG995" s="144">
        <v>30</v>
      </c>
    </row>
    <row r="996" spans="1:111" s="75" customFormat="1" ht="13.5" hidden="1" customHeight="1">
      <c r="A996" s="192"/>
      <c r="B996" s="86"/>
      <c r="C996" s="351"/>
      <c r="D996" s="323"/>
      <c r="E996" s="355"/>
      <c r="F996" s="54"/>
      <c r="G996" s="351"/>
      <c r="H996" s="206"/>
      <c r="I996" s="209"/>
      <c r="J996" s="208"/>
      <c r="K996" s="246"/>
      <c r="L996" s="87"/>
      <c r="M996" s="352"/>
      <c r="N996" s="354"/>
      <c r="O996" s="181"/>
      <c r="P996" s="182"/>
      <c r="DE996" s="129"/>
      <c r="DG996" s="144"/>
    </row>
    <row r="997" spans="1:111" s="75" customFormat="1" ht="13.5" hidden="1" customHeight="1">
      <c r="A997" s="192"/>
      <c r="B997" s="86"/>
      <c r="C997" s="351"/>
      <c r="D997" s="323"/>
      <c r="E997" s="355"/>
      <c r="F997" s="54"/>
      <c r="G997" s="351"/>
      <c r="H997" s="206"/>
      <c r="I997" s="209"/>
      <c r="J997" s="208"/>
      <c r="K997" s="246"/>
      <c r="L997" s="87"/>
      <c r="M997" s="352"/>
      <c r="N997" s="354"/>
      <c r="O997" s="181"/>
      <c r="P997" s="182"/>
      <c r="DE997" s="129"/>
      <c r="DG997" s="144"/>
    </row>
    <row r="998" spans="1:111" s="75" customFormat="1" ht="13.5" hidden="1" customHeight="1">
      <c r="A998" s="192"/>
      <c r="B998" s="84"/>
      <c r="C998" s="351"/>
      <c r="D998" s="206"/>
      <c r="E998" s="207"/>
      <c r="F998" s="54"/>
      <c r="G998" s="351"/>
      <c r="H998" s="206"/>
      <c r="I998" s="209"/>
      <c r="J998" s="208"/>
      <c r="K998" s="246"/>
      <c r="L998" s="85"/>
      <c r="M998" s="352"/>
      <c r="N998" s="354"/>
      <c r="O998" s="181"/>
      <c r="P998" s="182"/>
      <c r="DE998" s="129"/>
      <c r="DG998" s="144"/>
    </row>
    <row r="999" spans="1:111" s="75" customFormat="1" ht="13.5" hidden="1" customHeight="1">
      <c r="A999" s="192"/>
      <c r="B999" s="86"/>
      <c r="C999" s="351"/>
      <c r="D999" s="323"/>
      <c r="E999" s="355"/>
      <c r="F999" s="54"/>
      <c r="G999" s="351"/>
      <c r="H999" s="206"/>
      <c r="I999" s="209"/>
      <c r="J999" s="208"/>
      <c r="K999" s="246"/>
      <c r="L999" s="87"/>
      <c r="M999" s="352"/>
      <c r="N999" s="354"/>
      <c r="O999" s="181"/>
      <c r="P999" s="182"/>
      <c r="DE999" s="129"/>
      <c r="DG999" s="144"/>
    </row>
    <row r="1000" spans="1:111" s="75" customFormat="1" ht="13.5" hidden="1" customHeight="1">
      <c r="A1000" s="192"/>
      <c r="B1000" s="86"/>
      <c r="C1000" s="351"/>
      <c r="D1000" s="206"/>
      <c r="E1000" s="207"/>
      <c r="F1000" s="54"/>
      <c r="G1000" s="351"/>
      <c r="H1000" s="207"/>
      <c r="I1000" s="209"/>
      <c r="J1000" s="208"/>
      <c r="K1000" s="246"/>
      <c r="L1000" s="87"/>
      <c r="M1000" s="352"/>
      <c r="N1000" s="353"/>
      <c r="O1000" s="181"/>
      <c r="P1000" s="353"/>
      <c r="DE1000" s="129"/>
      <c r="DG1000" s="144"/>
    </row>
    <row r="1001" spans="1:111" s="75" customFormat="1" ht="13.5" hidden="1" customHeight="1">
      <c r="A1001" s="192"/>
      <c r="B1001" s="86"/>
      <c r="C1001" s="351"/>
      <c r="D1001" s="323"/>
      <c r="E1001" s="355"/>
      <c r="F1001" s="54"/>
      <c r="G1001" s="351"/>
      <c r="H1001" s="206"/>
      <c r="I1001" s="209"/>
      <c r="J1001" s="208"/>
      <c r="K1001" s="246"/>
      <c r="L1001" s="87"/>
      <c r="M1001" s="352"/>
      <c r="N1001" s="354"/>
      <c r="O1001" s="181"/>
      <c r="P1001" s="182"/>
      <c r="DE1001" s="129"/>
      <c r="DG1001" s="144"/>
    </row>
    <row r="1002" spans="1:111" s="75" customFormat="1" ht="13.5" hidden="1" customHeight="1">
      <c r="A1002" s="192"/>
      <c r="B1002" s="86"/>
      <c r="C1002" s="351"/>
      <c r="D1002" s="323"/>
      <c r="E1002" s="355"/>
      <c r="F1002" s="54"/>
      <c r="G1002" s="351"/>
      <c r="H1002" s="206"/>
      <c r="I1002" s="209"/>
      <c r="J1002" s="208"/>
      <c r="K1002" s="246"/>
      <c r="L1002" s="87"/>
      <c r="M1002" s="352"/>
      <c r="N1002" s="354"/>
      <c r="O1002" s="181"/>
      <c r="P1002" s="182"/>
      <c r="DE1002" s="129"/>
      <c r="DG1002" s="144"/>
    </row>
    <row r="1003" spans="1:111" s="75" customFormat="1" ht="13.5" hidden="1" customHeight="1">
      <c r="A1003" s="192"/>
      <c r="B1003" s="84"/>
      <c r="C1003" s="351"/>
      <c r="D1003" s="206"/>
      <c r="E1003" s="207"/>
      <c r="F1003" s="54"/>
      <c r="G1003" s="351"/>
      <c r="H1003" s="206"/>
      <c r="I1003" s="209"/>
      <c r="J1003" s="208"/>
      <c r="K1003" s="246"/>
      <c r="L1003" s="85"/>
      <c r="M1003" s="352"/>
      <c r="N1003" s="354"/>
      <c r="O1003" s="181"/>
      <c r="P1003" s="182"/>
      <c r="DE1003" s="129"/>
      <c r="DG1003" s="144"/>
    </row>
    <row r="1004" spans="1:111" s="75" customFormat="1" ht="13.5" hidden="1" customHeight="1">
      <c r="A1004" s="192"/>
      <c r="B1004" s="86"/>
      <c r="C1004" s="351"/>
      <c r="D1004" s="323"/>
      <c r="E1004" s="355"/>
      <c r="F1004" s="54"/>
      <c r="G1004" s="351"/>
      <c r="H1004" s="206"/>
      <c r="I1004" s="209"/>
      <c r="J1004" s="208"/>
      <c r="K1004" s="246"/>
      <c r="L1004" s="87"/>
      <c r="M1004" s="352"/>
      <c r="N1004" s="354"/>
      <c r="O1004" s="181"/>
      <c r="P1004" s="182"/>
      <c r="DE1004" s="129"/>
      <c r="DG1004" s="144"/>
    </row>
    <row r="1005" spans="1:111" s="75" customFormat="1" ht="13.5" hidden="1" customHeight="1">
      <c r="A1005" s="192"/>
      <c r="B1005" s="84"/>
      <c r="C1005" s="351"/>
      <c r="D1005" s="206"/>
      <c r="E1005" s="207"/>
      <c r="F1005" s="54"/>
      <c r="G1005" s="351"/>
      <c r="H1005" s="206"/>
      <c r="I1005" s="209"/>
      <c r="J1005" s="208"/>
      <c r="K1005" s="246"/>
      <c r="L1005" s="85"/>
      <c r="M1005" s="352"/>
      <c r="N1005" s="354"/>
      <c r="O1005" s="181"/>
      <c r="P1005" s="182"/>
      <c r="DE1005" s="129"/>
      <c r="DG1005" s="144"/>
    </row>
    <row r="1006" spans="1:111" s="75" customFormat="1" ht="6" hidden="1" customHeight="1">
      <c r="A1006" s="348"/>
      <c r="B1006" s="349"/>
      <c r="C1006" s="349"/>
      <c r="D1006" s="349"/>
      <c r="E1006" s="349"/>
      <c r="F1006" s="349"/>
      <c r="G1006" s="349"/>
      <c r="H1006" s="349"/>
      <c r="I1006" s="349"/>
      <c r="J1006" s="349"/>
      <c r="K1006" s="349"/>
      <c r="L1006" s="349"/>
      <c r="M1006" s="349"/>
      <c r="N1006" s="349"/>
      <c r="O1006" s="349"/>
      <c r="P1006" s="349"/>
      <c r="DE1006" s="129"/>
      <c r="DG1006" s="144"/>
    </row>
    <row r="1007" spans="1:111" s="75" customFormat="1" ht="6" hidden="1" customHeight="1">
      <c r="A1007" s="350"/>
      <c r="B1007" s="350"/>
      <c r="C1007" s="350"/>
      <c r="D1007" s="350"/>
      <c r="E1007" s="350"/>
      <c r="F1007" s="350"/>
      <c r="G1007" s="350"/>
      <c r="H1007" s="350"/>
      <c r="I1007" s="350"/>
      <c r="J1007" s="350"/>
      <c r="K1007" s="350"/>
      <c r="L1007" s="350"/>
      <c r="M1007" s="350"/>
      <c r="N1007" s="350"/>
      <c r="O1007" s="350"/>
      <c r="P1007" s="350"/>
      <c r="DE1007" s="129"/>
      <c r="DG1007" s="144"/>
    </row>
    <row r="1008" spans="1:111" s="75" customFormat="1" ht="21" hidden="1" customHeight="1">
      <c r="A1008" s="191">
        <v>3</v>
      </c>
      <c r="B1008" s="338" t="s">
        <v>113</v>
      </c>
      <c r="C1008" s="339"/>
      <c r="D1008" s="340"/>
      <c r="E1008" s="341" t="s">
        <v>76</v>
      </c>
      <c r="F1008" s="342"/>
      <c r="G1008" s="343"/>
      <c r="H1008" s="343"/>
      <c r="I1008" s="112"/>
      <c r="J1008" s="123">
        <v>4</v>
      </c>
      <c r="K1008" s="264" t="s">
        <v>112</v>
      </c>
      <c r="L1008" s="265"/>
      <c r="M1008" s="265"/>
      <c r="N1008" s="265"/>
      <c r="O1008" s="265"/>
      <c r="P1008" s="266"/>
      <c r="DE1008" s="129"/>
      <c r="DG1008" s="144"/>
    </row>
    <row r="1009" spans="1:111" s="75" customFormat="1" ht="12" hidden="1" customHeight="1">
      <c r="A1009" s="193"/>
      <c r="B1009" s="356"/>
      <c r="C1009" s="356"/>
      <c r="D1009" s="356"/>
      <c r="E1009" s="181"/>
      <c r="F1009" s="182"/>
      <c r="G1009" s="227"/>
      <c r="H1009" s="227"/>
      <c r="I1009" s="99"/>
      <c r="J1009" s="344"/>
      <c r="K1009" s="370"/>
      <c r="L1009" s="371"/>
      <c r="M1009" s="371"/>
      <c r="N1009" s="371"/>
      <c r="O1009" s="371"/>
      <c r="P1009" s="372"/>
      <c r="DE1009" s="129"/>
      <c r="DG1009" s="144"/>
    </row>
    <row r="1010" spans="1:111" s="75" customFormat="1" ht="12" hidden="1" customHeight="1">
      <c r="A1010" s="99"/>
      <c r="B1010" s="122"/>
      <c r="C1010" s="122"/>
      <c r="D1010" s="122"/>
      <c r="E1010" s="122"/>
      <c r="F1010" s="122"/>
      <c r="G1010" s="122"/>
      <c r="H1010" s="122"/>
      <c r="I1010" s="121"/>
      <c r="J1010" s="344"/>
      <c r="K1010" s="373"/>
      <c r="L1010" s="374"/>
      <c r="M1010" s="374"/>
      <c r="N1010" s="374"/>
      <c r="O1010" s="374"/>
      <c r="P1010" s="372"/>
      <c r="DE1010" s="129"/>
      <c r="DG1010" s="144"/>
    </row>
    <row r="1011" spans="1:111" s="75" customFormat="1" ht="12" hidden="1" customHeight="1">
      <c r="A1011" s="99"/>
      <c r="B1011" s="345" t="s">
        <v>111</v>
      </c>
      <c r="C1011" s="345"/>
      <c r="D1011" s="345"/>
      <c r="E1011" s="345"/>
      <c r="F1011" s="345"/>
      <c r="G1011" s="345"/>
      <c r="H1011" s="345"/>
      <c r="I1011" s="121"/>
      <c r="J1011" s="344"/>
      <c r="K1011" s="373"/>
      <c r="L1011" s="374"/>
      <c r="M1011" s="374"/>
      <c r="N1011" s="374"/>
      <c r="O1011" s="374"/>
      <c r="P1011" s="372"/>
      <c r="DE1011" s="129"/>
      <c r="DG1011" s="144"/>
    </row>
    <row r="1012" spans="1:111" s="75" customFormat="1" ht="12" hidden="1" customHeight="1">
      <c r="A1012" s="99"/>
      <c r="B1012" s="345" t="s">
        <v>110</v>
      </c>
      <c r="C1012" s="345"/>
      <c r="D1012" s="345"/>
      <c r="E1012" s="345"/>
      <c r="F1012" s="345"/>
      <c r="G1012" s="345"/>
      <c r="H1012" s="345"/>
      <c r="I1012" s="113"/>
      <c r="J1012" s="344"/>
      <c r="K1012" s="373"/>
      <c r="L1012" s="374"/>
      <c r="M1012" s="374"/>
      <c r="N1012" s="374"/>
      <c r="O1012" s="374"/>
      <c r="P1012" s="372"/>
      <c r="DE1012" s="129"/>
      <c r="DG1012" s="144"/>
    </row>
    <row r="1013" spans="1:111" s="75" customFormat="1" ht="12" hidden="1" customHeight="1">
      <c r="A1013" s="98" t="s">
        <v>73</v>
      </c>
      <c r="B1013" s="345" t="s">
        <v>109</v>
      </c>
      <c r="C1013" s="345"/>
      <c r="D1013" s="345"/>
      <c r="E1013" s="345"/>
      <c r="F1013" s="345"/>
      <c r="G1013" s="345"/>
      <c r="H1013" s="345"/>
      <c r="I1013" s="121"/>
      <c r="J1013" s="344"/>
      <c r="K1013" s="373"/>
      <c r="L1013" s="374"/>
      <c r="M1013" s="374"/>
      <c r="N1013" s="374"/>
      <c r="O1013" s="374"/>
      <c r="P1013" s="372"/>
      <c r="DE1013" s="129"/>
      <c r="DG1013" s="144"/>
    </row>
    <row r="1014" spans="1:111" s="75" customFormat="1" ht="12" hidden="1" customHeight="1">
      <c r="A1014" s="98"/>
      <c r="B1014" s="346" t="s">
        <v>108</v>
      </c>
      <c r="C1014" s="346"/>
      <c r="D1014" s="346"/>
      <c r="E1014" s="346"/>
      <c r="F1014" s="346"/>
      <c r="G1014" s="346"/>
      <c r="H1014" s="346"/>
      <c r="I1014" s="121"/>
      <c r="J1014" s="344"/>
      <c r="K1014" s="373"/>
      <c r="L1014" s="374"/>
      <c r="M1014" s="374"/>
      <c r="N1014" s="374"/>
      <c r="O1014" s="374"/>
      <c r="P1014" s="372"/>
      <c r="DE1014" s="129"/>
      <c r="DG1014" s="144"/>
    </row>
    <row r="1015" spans="1:111" s="75" customFormat="1" ht="12" hidden="1" customHeight="1">
      <c r="A1015" s="98"/>
      <c r="B1015" s="345" t="s">
        <v>107</v>
      </c>
      <c r="C1015" s="345"/>
      <c r="D1015" s="345"/>
      <c r="E1015" s="345"/>
      <c r="F1015" s="345"/>
      <c r="G1015" s="345"/>
      <c r="H1015" s="345"/>
      <c r="I1015" s="121"/>
      <c r="J1015" s="344"/>
      <c r="K1015" s="373"/>
      <c r="L1015" s="374"/>
      <c r="M1015" s="374"/>
      <c r="N1015" s="374"/>
      <c r="O1015" s="374"/>
      <c r="P1015" s="372"/>
      <c r="DE1015" s="129"/>
      <c r="DG1015" s="144"/>
    </row>
    <row r="1016" spans="1:111" s="75" customFormat="1" ht="12" hidden="1" customHeight="1">
      <c r="A1016" s="98"/>
      <c r="B1016" s="347" t="s">
        <v>106</v>
      </c>
      <c r="C1016" s="347"/>
      <c r="D1016" s="347"/>
      <c r="E1016" s="347"/>
      <c r="F1016" s="347"/>
      <c r="G1016" s="347"/>
      <c r="H1016" s="347"/>
      <c r="I1016" s="121"/>
      <c r="J1016" s="344"/>
      <c r="K1016" s="373"/>
      <c r="L1016" s="374"/>
      <c r="M1016" s="374"/>
      <c r="N1016" s="374"/>
      <c r="O1016" s="374"/>
      <c r="P1016" s="372"/>
      <c r="DE1016" s="129"/>
      <c r="DG1016" s="144"/>
    </row>
    <row r="1017" spans="1:111" s="75" customFormat="1" ht="12" hidden="1" customHeight="1">
      <c r="A1017" s="98"/>
      <c r="B1017" s="345" t="s">
        <v>105</v>
      </c>
      <c r="C1017" s="345"/>
      <c r="D1017" s="345"/>
      <c r="E1017" s="345"/>
      <c r="F1017" s="345"/>
      <c r="G1017" s="345"/>
      <c r="H1017" s="345"/>
      <c r="I1017" s="121"/>
      <c r="J1017" s="344"/>
      <c r="K1017" s="373"/>
      <c r="L1017" s="374"/>
      <c r="M1017" s="374"/>
      <c r="N1017" s="374"/>
      <c r="O1017" s="374"/>
      <c r="P1017" s="372"/>
      <c r="Q1017" s="24"/>
      <c r="R1017" s="24"/>
      <c r="S1017" s="24"/>
      <c r="T1017" s="24"/>
      <c r="U1017" s="24"/>
      <c r="V1017" s="24"/>
      <c r="W1017" s="24"/>
      <c r="X1017" s="24"/>
      <c r="Y1017" s="24"/>
      <c r="Z1017" s="24"/>
      <c r="AA1017" s="24"/>
      <c r="DE1017" s="129"/>
      <c r="DG1017" s="144"/>
    </row>
    <row r="1018" spans="1:111" s="75" customFormat="1" ht="12" hidden="1" customHeight="1">
      <c r="A1018" s="98"/>
      <c r="B1018" s="345" t="s">
        <v>104</v>
      </c>
      <c r="C1018" s="345"/>
      <c r="D1018" s="345"/>
      <c r="E1018" s="345"/>
      <c r="F1018" s="345"/>
      <c r="G1018" s="345"/>
      <c r="H1018" s="345"/>
      <c r="I1018" s="121"/>
      <c r="J1018" s="344"/>
      <c r="K1018" s="373"/>
      <c r="L1018" s="374"/>
      <c r="M1018" s="374"/>
      <c r="N1018" s="374"/>
      <c r="O1018" s="374"/>
      <c r="P1018" s="372"/>
      <c r="DE1018" s="129"/>
      <c r="DG1018" s="144"/>
    </row>
    <row r="1019" spans="1:111" s="75" customFormat="1" ht="12.75" hidden="1" customHeight="1">
      <c r="A1019" s="98"/>
      <c r="B1019" s="345" t="s">
        <v>103</v>
      </c>
      <c r="C1019" s="345"/>
      <c r="D1019" s="345"/>
      <c r="E1019" s="345"/>
      <c r="F1019" s="345"/>
      <c r="G1019" s="345"/>
      <c r="H1019" s="345"/>
      <c r="I1019" s="121"/>
      <c r="J1019" s="344"/>
      <c r="K1019" s="373"/>
      <c r="L1019" s="374"/>
      <c r="M1019" s="374"/>
      <c r="N1019" s="374"/>
      <c r="O1019" s="374"/>
      <c r="P1019" s="372"/>
      <c r="DE1019" s="129"/>
      <c r="DG1019" s="144"/>
    </row>
    <row r="1020" spans="1:111" s="75" customFormat="1" ht="9.75" hidden="1" customHeight="1">
      <c r="A1020" s="98"/>
      <c r="B1020" s="368" t="s">
        <v>15</v>
      </c>
      <c r="C1020" s="368"/>
      <c r="D1020" s="368"/>
      <c r="E1020" s="368"/>
      <c r="F1020" s="368"/>
      <c r="G1020" s="368"/>
      <c r="H1020" s="368"/>
      <c r="I1020" s="121"/>
      <c r="J1020" s="344"/>
      <c r="K1020" s="373"/>
      <c r="L1020" s="374"/>
      <c r="M1020" s="374"/>
      <c r="N1020" s="374"/>
      <c r="O1020" s="374"/>
      <c r="P1020" s="372"/>
      <c r="DE1020" s="129"/>
      <c r="DG1020" s="144"/>
    </row>
    <row r="1021" spans="1:111" s="75" customFormat="1" ht="9.75" hidden="1" customHeight="1">
      <c r="A1021" s="98"/>
      <c r="B1021" s="369" t="s">
        <v>102</v>
      </c>
      <c r="C1021" s="369"/>
      <c r="D1021" s="369"/>
      <c r="E1021" s="369"/>
      <c r="F1021" s="369"/>
      <c r="G1021" s="369"/>
      <c r="H1021" s="369"/>
      <c r="I1021" s="121"/>
      <c r="J1021" s="344"/>
      <c r="K1021" s="373"/>
      <c r="L1021" s="374"/>
      <c r="M1021" s="374"/>
      <c r="N1021" s="374"/>
      <c r="O1021" s="374"/>
      <c r="P1021" s="372"/>
      <c r="DE1021" s="129"/>
      <c r="DG1021" s="144"/>
    </row>
    <row r="1022" spans="1:111" s="75" customFormat="1" ht="11.25" hidden="1" customHeight="1">
      <c r="A1022" s="98"/>
      <c r="B1022" s="369" t="s">
        <v>101</v>
      </c>
      <c r="C1022" s="369"/>
      <c r="D1022" s="369"/>
      <c r="E1022" s="369"/>
      <c r="F1022" s="369"/>
      <c r="G1022" s="369"/>
      <c r="H1022" s="369"/>
      <c r="I1022" s="121"/>
      <c r="J1022" s="326"/>
      <c r="K1022" s="375"/>
      <c r="L1022" s="376"/>
      <c r="M1022" s="376"/>
      <c r="N1022" s="376"/>
      <c r="O1022" s="376"/>
      <c r="P1022" s="377"/>
      <c r="DE1022" s="129"/>
      <c r="DG1022" s="144"/>
    </row>
    <row r="1023" spans="1:111" s="76" customFormat="1" ht="13.5" hidden="1">
      <c r="A1023" s="360" t="s">
        <v>121</v>
      </c>
      <c r="B1023" s="361"/>
      <c r="C1023" s="361"/>
      <c r="D1023" s="361"/>
      <c r="E1023" s="361"/>
      <c r="F1023" s="361"/>
      <c r="G1023" s="361"/>
      <c r="H1023" s="361"/>
      <c r="I1023" s="361"/>
      <c r="J1023" s="361"/>
      <c r="K1023" s="361"/>
      <c r="L1023" s="361"/>
      <c r="M1023" s="361"/>
      <c r="N1023" s="361"/>
      <c r="O1023" s="361"/>
      <c r="P1023" s="361"/>
      <c r="DE1023" s="145"/>
      <c r="DG1023" s="144"/>
    </row>
    <row r="1024" spans="1:111" s="75" customFormat="1" ht="12" hidden="1" customHeight="1">
      <c r="A1024" s="258" t="s">
        <v>11</v>
      </c>
      <c r="B1024" s="259"/>
      <c r="C1024" s="362"/>
      <c r="D1024" s="363"/>
      <c r="E1024" s="258" t="s">
        <v>10</v>
      </c>
      <c r="F1024" s="259"/>
      <c r="G1024" s="181"/>
      <c r="H1024" s="206"/>
      <c r="I1024" s="206"/>
      <c r="J1024" s="182"/>
      <c r="K1024" s="110" t="s">
        <v>64</v>
      </c>
      <c r="L1024" s="181"/>
      <c r="M1024" s="206"/>
      <c r="N1024" s="206"/>
      <c r="O1024" s="206"/>
      <c r="P1024" s="182"/>
      <c r="DE1024" s="129"/>
      <c r="DG1024" s="144"/>
    </row>
    <row r="1025" spans="1:111" s="75" customFormat="1" ht="12" hidden="1" customHeight="1">
      <c r="A1025" s="191">
        <v>1</v>
      </c>
      <c r="B1025" s="264" t="s">
        <v>99</v>
      </c>
      <c r="C1025" s="265"/>
      <c r="D1025" s="265"/>
      <c r="E1025" s="265"/>
      <c r="F1025" s="266"/>
      <c r="G1025" s="194" t="s">
        <v>98</v>
      </c>
      <c r="H1025" s="255"/>
      <c r="I1025" s="258" t="s">
        <v>120</v>
      </c>
      <c r="J1025" s="314"/>
      <c r="K1025" s="314"/>
      <c r="L1025" s="314"/>
      <c r="M1025" s="314"/>
      <c r="N1025" s="314"/>
      <c r="O1025" s="314"/>
      <c r="P1025" s="259"/>
      <c r="DE1025" s="129"/>
      <c r="DG1025" s="144"/>
    </row>
    <row r="1026" spans="1:111" s="75" customFormat="1" ht="12" hidden="1" customHeight="1">
      <c r="A1026" s="193"/>
      <c r="B1026" s="267"/>
      <c r="C1026" s="268"/>
      <c r="D1026" s="268"/>
      <c r="E1026" s="268"/>
      <c r="F1026" s="269"/>
      <c r="G1026" s="378"/>
      <c r="H1026" s="379"/>
      <c r="I1026" s="366"/>
      <c r="J1026" s="367"/>
      <c r="K1026" s="367"/>
      <c r="L1026" s="367"/>
      <c r="M1026" s="367"/>
      <c r="N1026" s="367"/>
      <c r="O1026" s="367"/>
      <c r="P1026" s="118" t="s">
        <v>185</v>
      </c>
      <c r="DE1026" s="129"/>
      <c r="DG1026" s="144"/>
    </row>
    <row r="1027" spans="1:111" s="75" customFormat="1" ht="6" hidden="1" customHeight="1">
      <c r="A1027" s="119"/>
      <c r="B1027" s="119"/>
      <c r="C1027" s="119"/>
      <c r="D1027" s="119"/>
      <c r="E1027" s="119"/>
      <c r="F1027" s="119"/>
      <c r="G1027" s="119"/>
      <c r="H1027" s="119"/>
      <c r="I1027" s="119"/>
      <c r="J1027" s="119"/>
      <c r="K1027" s="119"/>
      <c r="L1027" s="119"/>
      <c r="M1027" s="99"/>
      <c r="N1027" s="99"/>
      <c r="O1027" s="99"/>
      <c r="P1027" s="99"/>
      <c r="DE1027" s="129"/>
      <c r="DG1027" s="144"/>
    </row>
    <row r="1028" spans="1:111" s="75" customFormat="1" ht="12" hidden="1" customHeight="1">
      <c r="A1028" s="191">
        <v>2</v>
      </c>
      <c r="B1028" s="198" t="s">
        <v>119</v>
      </c>
      <c r="C1028" s="382"/>
      <c r="D1028" s="382"/>
      <c r="E1028" s="382"/>
      <c r="F1028" s="382"/>
      <c r="G1028" s="382"/>
      <c r="H1028" s="382"/>
      <c r="I1028" s="382"/>
      <c r="J1028" s="382"/>
      <c r="K1028" s="382"/>
      <c r="L1028" s="382"/>
      <c r="M1028" s="382"/>
      <c r="N1028" s="380"/>
      <c r="O1028" s="198" t="s">
        <v>81</v>
      </c>
      <c r="P1028" s="380"/>
      <c r="DE1028" s="129"/>
      <c r="DG1028" s="144"/>
    </row>
    <row r="1029" spans="1:111" s="75" customFormat="1" ht="12" hidden="1" customHeight="1">
      <c r="A1029" s="192"/>
      <c r="B1029" s="114" t="s">
        <v>5</v>
      </c>
      <c r="C1029" s="357" t="s">
        <v>84</v>
      </c>
      <c r="D1029" s="358"/>
      <c r="E1029" s="359"/>
      <c r="F1029" s="115" t="s">
        <v>118</v>
      </c>
      <c r="G1029" s="357" t="s">
        <v>117</v>
      </c>
      <c r="H1029" s="358"/>
      <c r="I1029" s="383" t="s">
        <v>116</v>
      </c>
      <c r="J1029" s="384"/>
      <c r="K1029" s="385"/>
      <c r="L1029" s="117" t="s">
        <v>115</v>
      </c>
      <c r="M1029" s="364" t="s">
        <v>114</v>
      </c>
      <c r="N1029" s="365"/>
      <c r="O1029" s="200"/>
      <c r="P1029" s="381"/>
      <c r="DE1029" s="129"/>
      <c r="DF1029" s="76" t="str">
        <f>IF(COUNTA(B1030:P1039)&gt;0,DG1029,"")</f>
        <v/>
      </c>
      <c r="DG1029" s="144">
        <v>31</v>
      </c>
    </row>
    <row r="1030" spans="1:111" s="75" customFormat="1" ht="13.5" hidden="1" customHeight="1">
      <c r="A1030" s="192"/>
      <c r="B1030" s="86"/>
      <c r="C1030" s="351"/>
      <c r="D1030" s="323"/>
      <c r="E1030" s="355"/>
      <c r="F1030" s="54"/>
      <c r="G1030" s="351"/>
      <c r="H1030" s="206"/>
      <c r="I1030" s="209"/>
      <c r="J1030" s="208"/>
      <c r="K1030" s="246"/>
      <c r="L1030" s="87"/>
      <c r="M1030" s="352"/>
      <c r="N1030" s="354"/>
      <c r="O1030" s="181"/>
      <c r="P1030" s="182"/>
      <c r="DE1030" s="129"/>
      <c r="DG1030" s="144"/>
    </row>
    <row r="1031" spans="1:111" s="75" customFormat="1" ht="13.5" hidden="1" customHeight="1">
      <c r="A1031" s="192"/>
      <c r="B1031" s="86"/>
      <c r="C1031" s="351"/>
      <c r="D1031" s="323"/>
      <c r="E1031" s="355"/>
      <c r="F1031" s="54"/>
      <c r="G1031" s="351"/>
      <c r="H1031" s="206"/>
      <c r="I1031" s="209"/>
      <c r="J1031" s="208"/>
      <c r="K1031" s="246"/>
      <c r="L1031" s="87"/>
      <c r="M1031" s="352"/>
      <c r="N1031" s="354"/>
      <c r="O1031" s="181"/>
      <c r="P1031" s="182"/>
      <c r="DE1031" s="129"/>
      <c r="DG1031" s="144"/>
    </row>
    <row r="1032" spans="1:111" s="75" customFormat="1" ht="13.5" hidden="1" customHeight="1">
      <c r="A1032" s="192"/>
      <c r="B1032" s="84"/>
      <c r="C1032" s="351"/>
      <c r="D1032" s="206"/>
      <c r="E1032" s="207"/>
      <c r="F1032" s="54"/>
      <c r="G1032" s="351"/>
      <c r="H1032" s="206"/>
      <c r="I1032" s="209"/>
      <c r="J1032" s="208"/>
      <c r="K1032" s="246"/>
      <c r="L1032" s="85"/>
      <c r="M1032" s="352"/>
      <c r="N1032" s="354"/>
      <c r="O1032" s="181"/>
      <c r="P1032" s="182"/>
      <c r="DE1032" s="129"/>
      <c r="DG1032" s="144"/>
    </row>
    <row r="1033" spans="1:111" s="75" customFormat="1" ht="13.5" hidden="1" customHeight="1">
      <c r="A1033" s="192"/>
      <c r="B1033" s="86"/>
      <c r="C1033" s="351"/>
      <c r="D1033" s="323"/>
      <c r="E1033" s="355"/>
      <c r="F1033" s="54"/>
      <c r="G1033" s="351"/>
      <c r="H1033" s="206"/>
      <c r="I1033" s="209"/>
      <c r="J1033" s="208"/>
      <c r="K1033" s="246"/>
      <c r="L1033" s="87"/>
      <c r="M1033" s="352"/>
      <c r="N1033" s="354"/>
      <c r="O1033" s="181"/>
      <c r="P1033" s="182"/>
      <c r="DE1033" s="129"/>
      <c r="DG1033" s="144"/>
    </row>
    <row r="1034" spans="1:111" s="75" customFormat="1" ht="13.5" hidden="1" customHeight="1">
      <c r="A1034" s="192"/>
      <c r="B1034" s="86"/>
      <c r="C1034" s="351"/>
      <c r="D1034" s="206"/>
      <c r="E1034" s="207"/>
      <c r="F1034" s="54"/>
      <c r="G1034" s="351"/>
      <c r="H1034" s="207"/>
      <c r="I1034" s="209"/>
      <c r="J1034" s="208"/>
      <c r="K1034" s="246"/>
      <c r="L1034" s="87"/>
      <c r="M1034" s="352"/>
      <c r="N1034" s="353"/>
      <c r="O1034" s="181"/>
      <c r="P1034" s="353"/>
      <c r="DE1034" s="129"/>
      <c r="DG1034" s="144"/>
    </row>
    <row r="1035" spans="1:111" s="75" customFormat="1" ht="13.5" hidden="1" customHeight="1">
      <c r="A1035" s="192"/>
      <c r="B1035" s="86"/>
      <c r="C1035" s="351"/>
      <c r="D1035" s="323"/>
      <c r="E1035" s="355"/>
      <c r="F1035" s="54"/>
      <c r="G1035" s="351"/>
      <c r="H1035" s="206"/>
      <c r="I1035" s="209"/>
      <c r="J1035" s="208"/>
      <c r="K1035" s="246"/>
      <c r="L1035" s="87"/>
      <c r="M1035" s="352"/>
      <c r="N1035" s="354"/>
      <c r="O1035" s="181"/>
      <c r="P1035" s="182"/>
      <c r="DE1035" s="129"/>
      <c r="DG1035" s="144"/>
    </row>
    <row r="1036" spans="1:111" s="75" customFormat="1" ht="13.5" hidden="1" customHeight="1">
      <c r="A1036" s="192"/>
      <c r="B1036" s="86"/>
      <c r="C1036" s="351"/>
      <c r="D1036" s="323"/>
      <c r="E1036" s="355"/>
      <c r="F1036" s="54"/>
      <c r="G1036" s="351"/>
      <c r="H1036" s="206"/>
      <c r="I1036" s="209"/>
      <c r="J1036" s="208"/>
      <c r="K1036" s="246"/>
      <c r="L1036" s="87"/>
      <c r="M1036" s="352"/>
      <c r="N1036" s="354"/>
      <c r="O1036" s="181"/>
      <c r="P1036" s="182"/>
      <c r="DE1036" s="129"/>
      <c r="DG1036" s="144"/>
    </row>
    <row r="1037" spans="1:111" s="75" customFormat="1" ht="13.5" hidden="1" customHeight="1">
      <c r="A1037" s="192"/>
      <c r="B1037" s="84"/>
      <c r="C1037" s="351"/>
      <c r="D1037" s="206"/>
      <c r="E1037" s="207"/>
      <c r="F1037" s="54"/>
      <c r="G1037" s="351"/>
      <c r="H1037" s="206"/>
      <c r="I1037" s="209"/>
      <c r="J1037" s="208"/>
      <c r="K1037" s="246"/>
      <c r="L1037" s="85"/>
      <c r="M1037" s="352"/>
      <c r="N1037" s="354"/>
      <c r="O1037" s="181"/>
      <c r="P1037" s="182"/>
      <c r="DE1037" s="129"/>
      <c r="DG1037" s="144"/>
    </row>
    <row r="1038" spans="1:111" s="75" customFormat="1" ht="13.5" hidden="1" customHeight="1">
      <c r="A1038" s="192"/>
      <c r="B1038" s="86"/>
      <c r="C1038" s="351"/>
      <c r="D1038" s="323"/>
      <c r="E1038" s="355"/>
      <c r="F1038" s="54"/>
      <c r="G1038" s="351"/>
      <c r="H1038" s="206"/>
      <c r="I1038" s="209"/>
      <c r="J1038" s="208"/>
      <c r="K1038" s="246"/>
      <c r="L1038" s="87"/>
      <c r="M1038" s="352"/>
      <c r="N1038" s="354"/>
      <c r="O1038" s="181"/>
      <c r="P1038" s="182"/>
      <c r="DE1038" s="129"/>
      <c r="DG1038" s="144"/>
    </row>
    <row r="1039" spans="1:111" s="75" customFormat="1" ht="13.5" hidden="1" customHeight="1">
      <c r="A1039" s="192"/>
      <c r="B1039" s="84"/>
      <c r="C1039" s="351"/>
      <c r="D1039" s="206"/>
      <c r="E1039" s="207"/>
      <c r="F1039" s="54"/>
      <c r="G1039" s="351"/>
      <c r="H1039" s="206"/>
      <c r="I1039" s="209"/>
      <c r="J1039" s="208"/>
      <c r="K1039" s="246"/>
      <c r="L1039" s="85"/>
      <c r="M1039" s="352"/>
      <c r="N1039" s="354"/>
      <c r="O1039" s="181"/>
      <c r="P1039" s="182"/>
      <c r="DE1039" s="129"/>
      <c r="DG1039" s="144"/>
    </row>
    <row r="1040" spans="1:111" s="75" customFormat="1" ht="6" hidden="1" customHeight="1">
      <c r="A1040" s="348"/>
      <c r="B1040" s="349"/>
      <c r="C1040" s="349"/>
      <c r="D1040" s="349"/>
      <c r="E1040" s="349"/>
      <c r="F1040" s="349"/>
      <c r="G1040" s="349"/>
      <c r="H1040" s="349"/>
      <c r="I1040" s="349"/>
      <c r="J1040" s="349"/>
      <c r="K1040" s="349"/>
      <c r="L1040" s="349"/>
      <c r="M1040" s="349"/>
      <c r="N1040" s="349"/>
      <c r="O1040" s="349"/>
      <c r="P1040" s="349"/>
      <c r="DE1040" s="129"/>
      <c r="DG1040" s="144"/>
    </row>
    <row r="1041" spans="1:111" s="75" customFormat="1" ht="6" hidden="1" customHeight="1">
      <c r="A1041" s="350"/>
      <c r="B1041" s="350"/>
      <c r="C1041" s="350"/>
      <c r="D1041" s="350"/>
      <c r="E1041" s="350"/>
      <c r="F1041" s="350"/>
      <c r="G1041" s="350"/>
      <c r="H1041" s="350"/>
      <c r="I1041" s="350"/>
      <c r="J1041" s="350"/>
      <c r="K1041" s="350"/>
      <c r="L1041" s="350"/>
      <c r="M1041" s="350"/>
      <c r="N1041" s="350"/>
      <c r="O1041" s="350"/>
      <c r="P1041" s="350"/>
      <c r="DE1041" s="129"/>
      <c r="DG1041" s="144"/>
    </row>
    <row r="1042" spans="1:111" s="75" customFormat="1" ht="21" hidden="1" customHeight="1">
      <c r="A1042" s="191">
        <v>3</v>
      </c>
      <c r="B1042" s="338" t="s">
        <v>113</v>
      </c>
      <c r="C1042" s="339"/>
      <c r="D1042" s="340"/>
      <c r="E1042" s="341" t="s">
        <v>76</v>
      </c>
      <c r="F1042" s="342"/>
      <c r="G1042" s="343"/>
      <c r="H1042" s="343"/>
      <c r="I1042" s="112"/>
      <c r="J1042" s="123">
        <v>4</v>
      </c>
      <c r="K1042" s="264" t="s">
        <v>112</v>
      </c>
      <c r="L1042" s="265"/>
      <c r="M1042" s="265"/>
      <c r="N1042" s="265"/>
      <c r="O1042" s="265"/>
      <c r="P1042" s="266"/>
      <c r="DE1042" s="129"/>
      <c r="DG1042" s="144"/>
    </row>
    <row r="1043" spans="1:111" s="75" customFormat="1" ht="12" hidden="1" customHeight="1">
      <c r="A1043" s="193"/>
      <c r="B1043" s="356"/>
      <c r="C1043" s="356"/>
      <c r="D1043" s="356"/>
      <c r="E1043" s="181"/>
      <c r="F1043" s="182"/>
      <c r="G1043" s="227"/>
      <c r="H1043" s="227"/>
      <c r="I1043" s="99"/>
      <c r="J1043" s="344"/>
      <c r="K1043" s="370"/>
      <c r="L1043" s="371"/>
      <c r="M1043" s="371"/>
      <c r="N1043" s="371"/>
      <c r="O1043" s="371"/>
      <c r="P1043" s="372"/>
      <c r="DE1043" s="129"/>
      <c r="DG1043" s="144"/>
    </row>
    <row r="1044" spans="1:111" s="75" customFormat="1" ht="12" hidden="1" customHeight="1">
      <c r="A1044" s="99"/>
      <c r="B1044" s="122"/>
      <c r="C1044" s="122"/>
      <c r="D1044" s="122"/>
      <c r="E1044" s="122"/>
      <c r="F1044" s="122"/>
      <c r="G1044" s="122"/>
      <c r="H1044" s="122"/>
      <c r="I1044" s="121"/>
      <c r="J1044" s="344"/>
      <c r="K1044" s="373"/>
      <c r="L1044" s="374"/>
      <c r="M1044" s="374"/>
      <c r="N1044" s="374"/>
      <c r="O1044" s="374"/>
      <c r="P1044" s="372"/>
      <c r="DE1044" s="129"/>
      <c r="DG1044" s="144"/>
    </row>
    <row r="1045" spans="1:111" s="75" customFormat="1" ht="12" hidden="1" customHeight="1">
      <c r="A1045" s="99"/>
      <c r="B1045" s="345" t="s">
        <v>111</v>
      </c>
      <c r="C1045" s="345"/>
      <c r="D1045" s="345"/>
      <c r="E1045" s="345"/>
      <c r="F1045" s="345"/>
      <c r="G1045" s="345"/>
      <c r="H1045" s="345"/>
      <c r="I1045" s="121"/>
      <c r="J1045" s="344"/>
      <c r="K1045" s="373"/>
      <c r="L1045" s="374"/>
      <c r="M1045" s="374"/>
      <c r="N1045" s="374"/>
      <c r="O1045" s="374"/>
      <c r="P1045" s="372"/>
      <c r="DE1045" s="129"/>
      <c r="DG1045" s="144"/>
    </row>
    <row r="1046" spans="1:111" s="75" customFormat="1" ht="12" hidden="1" customHeight="1">
      <c r="A1046" s="99"/>
      <c r="B1046" s="345" t="s">
        <v>110</v>
      </c>
      <c r="C1046" s="345"/>
      <c r="D1046" s="345"/>
      <c r="E1046" s="345"/>
      <c r="F1046" s="345"/>
      <c r="G1046" s="345"/>
      <c r="H1046" s="345"/>
      <c r="I1046" s="113"/>
      <c r="J1046" s="344"/>
      <c r="K1046" s="373"/>
      <c r="L1046" s="374"/>
      <c r="M1046" s="374"/>
      <c r="N1046" s="374"/>
      <c r="O1046" s="374"/>
      <c r="P1046" s="372"/>
      <c r="DE1046" s="129"/>
      <c r="DG1046" s="144"/>
    </row>
    <row r="1047" spans="1:111" s="75" customFormat="1" ht="12" hidden="1" customHeight="1">
      <c r="A1047" s="98" t="s">
        <v>73</v>
      </c>
      <c r="B1047" s="345" t="s">
        <v>109</v>
      </c>
      <c r="C1047" s="345"/>
      <c r="D1047" s="345"/>
      <c r="E1047" s="345"/>
      <c r="F1047" s="345"/>
      <c r="G1047" s="345"/>
      <c r="H1047" s="345"/>
      <c r="I1047" s="121"/>
      <c r="J1047" s="344"/>
      <c r="K1047" s="373"/>
      <c r="L1047" s="374"/>
      <c r="M1047" s="374"/>
      <c r="N1047" s="374"/>
      <c r="O1047" s="374"/>
      <c r="P1047" s="372"/>
      <c r="DE1047" s="129"/>
      <c r="DG1047" s="144"/>
    </row>
    <row r="1048" spans="1:111" s="75" customFormat="1" ht="12" hidden="1" customHeight="1">
      <c r="A1048" s="98"/>
      <c r="B1048" s="346" t="s">
        <v>108</v>
      </c>
      <c r="C1048" s="346"/>
      <c r="D1048" s="346"/>
      <c r="E1048" s="346"/>
      <c r="F1048" s="346"/>
      <c r="G1048" s="346"/>
      <c r="H1048" s="346"/>
      <c r="I1048" s="121"/>
      <c r="J1048" s="344"/>
      <c r="K1048" s="373"/>
      <c r="L1048" s="374"/>
      <c r="M1048" s="374"/>
      <c r="N1048" s="374"/>
      <c r="O1048" s="374"/>
      <c r="P1048" s="372"/>
      <c r="DE1048" s="129"/>
      <c r="DG1048" s="144"/>
    </row>
    <row r="1049" spans="1:111" s="75" customFormat="1" ht="12" hidden="1" customHeight="1">
      <c r="A1049" s="98"/>
      <c r="B1049" s="345" t="s">
        <v>107</v>
      </c>
      <c r="C1049" s="345"/>
      <c r="D1049" s="345"/>
      <c r="E1049" s="345"/>
      <c r="F1049" s="345"/>
      <c r="G1049" s="345"/>
      <c r="H1049" s="345"/>
      <c r="I1049" s="121"/>
      <c r="J1049" s="344"/>
      <c r="K1049" s="373"/>
      <c r="L1049" s="374"/>
      <c r="M1049" s="374"/>
      <c r="N1049" s="374"/>
      <c r="O1049" s="374"/>
      <c r="P1049" s="372"/>
      <c r="DE1049" s="129"/>
      <c r="DG1049" s="144"/>
    </row>
    <row r="1050" spans="1:111" s="75" customFormat="1" ht="12" hidden="1" customHeight="1">
      <c r="A1050" s="98"/>
      <c r="B1050" s="347" t="s">
        <v>106</v>
      </c>
      <c r="C1050" s="347"/>
      <c r="D1050" s="347"/>
      <c r="E1050" s="347"/>
      <c r="F1050" s="347"/>
      <c r="G1050" s="347"/>
      <c r="H1050" s="347"/>
      <c r="I1050" s="121"/>
      <c r="J1050" s="344"/>
      <c r="K1050" s="373"/>
      <c r="L1050" s="374"/>
      <c r="M1050" s="374"/>
      <c r="N1050" s="374"/>
      <c r="O1050" s="374"/>
      <c r="P1050" s="372"/>
      <c r="DE1050" s="129"/>
      <c r="DG1050" s="144"/>
    </row>
    <row r="1051" spans="1:111" s="75" customFormat="1" ht="12" hidden="1" customHeight="1">
      <c r="A1051" s="98"/>
      <c r="B1051" s="345" t="s">
        <v>105</v>
      </c>
      <c r="C1051" s="345"/>
      <c r="D1051" s="345"/>
      <c r="E1051" s="345"/>
      <c r="F1051" s="345"/>
      <c r="G1051" s="345"/>
      <c r="H1051" s="345"/>
      <c r="I1051" s="121"/>
      <c r="J1051" s="344"/>
      <c r="K1051" s="373"/>
      <c r="L1051" s="374"/>
      <c r="M1051" s="374"/>
      <c r="N1051" s="374"/>
      <c r="O1051" s="374"/>
      <c r="P1051" s="372"/>
      <c r="Q1051" s="24"/>
      <c r="R1051" s="24"/>
      <c r="S1051" s="24"/>
      <c r="T1051" s="24"/>
      <c r="U1051" s="24"/>
      <c r="V1051" s="24"/>
      <c r="W1051" s="24"/>
      <c r="X1051" s="24"/>
      <c r="Y1051" s="24"/>
      <c r="Z1051" s="24"/>
      <c r="AA1051" s="24"/>
      <c r="DE1051" s="129"/>
      <c r="DG1051" s="144"/>
    </row>
    <row r="1052" spans="1:111" s="75" customFormat="1" ht="12" hidden="1" customHeight="1">
      <c r="A1052" s="98"/>
      <c r="B1052" s="345" t="s">
        <v>104</v>
      </c>
      <c r="C1052" s="345"/>
      <c r="D1052" s="345"/>
      <c r="E1052" s="345"/>
      <c r="F1052" s="345"/>
      <c r="G1052" s="345"/>
      <c r="H1052" s="345"/>
      <c r="I1052" s="121"/>
      <c r="J1052" s="344"/>
      <c r="K1052" s="373"/>
      <c r="L1052" s="374"/>
      <c r="M1052" s="374"/>
      <c r="N1052" s="374"/>
      <c r="O1052" s="374"/>
      <c r="P1052" s="372"/>
      <c r="DE1052" s="129"/>
      <c r="DG1052" s="144"/>
    </row>
    <row r="1053" spans="1:111" s="75" customFormat="1" ht="12.75" hidden="1" customHeight="1">
      <c r="A1053" s="98"/>
      <c r="B1053" s="345" t="s">
        <v>103</v>
      </c>
      <c r="C1053" s="345"/>
      <c r="D1053" s="345"/>
      <c r="E1053" s="345"/>
      <c r="F1053" s="345"/>
      <c r="G1053" s="345"/>
      <c r="H1053" s="345"/>
      <c r="I1053" s="121"/>
      <c r="J1053" s="344"/>
      <c r="K1053" s="373"/>
      <c r="L1053" s="374"/>
      <c r="M1053" s="374"/>
      <c r="N1053" s="374"/>
      <c r="O1053" s="374"/>
      <c r="P1053" s="372"/>
      <c r="DE1053" s="129"/>
      <c r="DG1053" s="144"/>
    </row>
    <row r="1054" spans="1:111" s="75" customFormat="1" ht="9.75" hidden="1" customHeight="1">
      <c r="A1054" s="98"/>
      <c r="B1054" s="368" t="s">
        <v>15</v>
      </c>
      <c r="C1054" s="368"/>
      <c r="D1054" s="368"/>
      <c r="E1054" s="368"/>
      <c r="F1054" s="368"/>
      <c r="G1054" s="368"/>
      <c r="H1054" s="368"/>
      <c r="I1054" s="121"/>
      <c r="J1054" s="344"/>
      <c r="K1054" s="373"/>
      <c r="L1054" s="374"/>
      <c r="M1054" s="374"/>
      <c r="N1054" s="374"/>
      <c r="O1054" s="374"/>
      <c r="P1054" s="372"/>
      <c r="DE1054" s="129"/>
      <c r="DG1054" s="144"/>
    </row>
    <row r="1055" spans="1:111" s="75" customFormat="1" ht="9.75" hidden="1" customHeight="1">
      <c r="A1055" s="98"/>
      <c r="B1055" s="369" t="s">
        <v>102</v>
      </c>
      <c r="C1055" s="369"/>
      <c r="D1055" s="369"/>
      <c r="E1055" s="369"/>
      <c r="F1055" s="369"/>
      <c r="G1055" s="369"/>
      <c r="H1055" s="369"/>
      <c r="I1055" s="121"/>
      <c r="J1055" s="344"/>
      <c r="K1055" s="373"/>
      <c r="L1055" s="374"/>
      <c r="M1055" s="374"/>
      <c r="N1055" s="374"/>
      <c r="O1055" s="374"/>
      <c r="P1055" s="372"/>
      <c r="DE1055" s="129"/>
      <c r="DG1055" s="144"/>
    </row>
    <row r="1056" spans="1:111" s="75" customFormat="1" ht="11.25" hidden="1" customHeight="1">
      <c r="A1056" s="98"/>
      <c r="B1056" s="369" t="s">
        <v>101</v>
      </c>
      <c r="C1056" s="369"/>
      <c r="D1056" s="369"/>
      <c r="E1056" s="369"/>
      <c r="F1056" s="369"/>
      <c r="G1056" s="369"/>
      <c r="H1056" s="369"/>
      <c r="I1056" s="121"/>
      <c r="J1056" s="326"/>
      <c r="K1056" s="375"/>
      <c r="L1056" s="376"/>
      <c r="M1056" s="376"/>
      <c r="N1056" s="376"/>
      <c r="O1056" s="376"/>
      <c r="P1056" s="377"/>
      <c r="DE1056" s="129"/>
      <c r="DG1056" s="144"/>
    </row>
    <row r="1057" spans="1:111" s="76" customFormat="1" ht="13.5" hidden="1">
      <c r="A1057" s="360" t="s">
        <v>121</v>
      </c>
      <c r="B1057" s="361"/>
      <c r="C1057" s="361"/>
      <c r="D1057" s="361"/>
      <c r="E1057" s="361"/>
      <c r="F1057" s="361"/>
      <c r="G1057" s="361"/>
      <c r="H1057" s="361"/>
      <c r="I1057" s="361"/>
      <c r="J1057" s="361"/>
      <c r="K1057" s="361"/>
      <c r="L1057" s="361"/>
      <c r="M1057" s="361"/>
      <c r="N1057" s="361"/>
      <c r="O1057" s="361"/>
      <c r="P1057" s="361"/>
      <c r="DE1057" s="145"/>
      <c r="DG1057" s="144"/>
    </row>
    <row r="1058" spans="1:111" s="75" customFormat="1" ht="12" hidden="1" customHeight="1">
      <c r="A1058" s="258" t="s">
        <v>11</v>
      </c>
      <c r="B1058" s="259"/>
      <c r="C1058" s="362"/>
      <c r="D1058" s="363"/>
      <c r="E1058" s="258" t="s">
        <v>10</v>
      </c>
      <c r="F1058" s="259"/>
      <c r="G1058" s="181"/>
      <c r="H1058" s="206"/>
      <c r="I1058" s="206"/>
      <c r="J1058" s="182"/>
      <c r="K1058" s="110" t="s">
        <v>64</v>
      </c>
      <c r="L1058" s="181"/>
      <c r="M1058" s="206"/>
      <c r="N1058" s="206"/>
      <c r="O1058" s="206"/>
      <c r="P1058" s="182"/>
      <c r="DE1058" s="129"/>
      <c r="DG1058" s="144"/>
    </row>
    <row r="1059" spans="1:111" s="75" customFormat="1" ht="12" hidden="1" customHeight="1">
      <c r="A1059" s="191">
        <v>1</v>
      </c>
      <c r="B1059" s="264" t="s">
        <v>99</v>
      </c>
      <c r="C1059" s="265"/>
      <c r="D1059" s="265"/>
      <c r="E1059" s="265"/>
      <c r="F1059" s="266"/>
      <c r="G1059" s="194" t="s">
        <v>98</v>
      </c>
      <c r="H1059" s="255"/>
      <c r="I1059" s="258" t="s">
        <v>120</v>
      </c>
      <c r="J1059" s="314"/>
      <c r="K1059" s="314"/>
      <c r="L1059" s="314"/>
      <c r="M1059" s="314"/>
      <c r="N1059" s="314"/>
      <c r="O1059" s="314"/>
      <c r="P1059" s="259"/>
      <c r="DE1059" s="129"/>
      <c r="DG1059" s="144"/>
    </row>
    <row r="1060" spans="1:111" s="75" customFormat="1" ht="12" hidden="1" customHeight="1">
      <c r="A1060" s="193"/>
      <c r="B1060" s="267"/>
      <c r="C1060" s="268"/>
      <c r="D1060" s="268"/>
      <c r="E1060" s="268"/>
      <c r="F1060" s="269"/>
      <c r="G1060" s="378"/>
      <c r="H1060" s="379"/>
      <c r="I1060" s="366"/>
      <c r="J1060" s="367"/>
      <c r="K1060" s="367"/>
      <c r="L1060" s="367"/>
      <c r="M1060" s="367"/>
      <c r="N1060" s="367"/>
      <c r="O1060" s="367"/>
      <c r="P1060" s="118" t="s">
        <v>185</v>
      </c>
      <c r="DE1060" s="129"/>
      <c r="DG1060" s="144"/>
    </row>
    <row r="1061" spans="1:111" s="75" customFormat="1" ht="6" hidden="1" customHeight="1">
      <c r="A1061" s="119"/>
      <c r="B1061" s="119"/>
      <c r="C1061" s="119"/>
      <c r="D1061" s="119"/>
      <c r="E1061" s="119"/>
      <c r="F1061" s="119"/>
      <c r="G1061" s="119"/>
      <c r="H1061" s="119"/>
      <c r="I1061" s="119"/>
      <c r="J1061" s="119"/>
      <c r="K1061" s="119"/>
      <c r="L1061" s="119"/>
      <c r="M1061" s="99"/>
      <c r="N1061" s="99"/>
      <c r="O1061" s="99"/>
      <c r="P1061" s="99"/>
      <c r="DE1061" s="129"/>
      <c r="DG1061" s="144"/>
    </row>
    <row r="1062" spans="1:111" s="75" customFormat="1" ht="12" hidden="1" customHeight="1">
      <c r="A1062" s="191">
        <v>2</v>
      </c>
      <c r="B1062" s="198" t="s">
        <v>119</v>
      </c>
      <c r="C1062" s="382"/>
      <c r="D1062" s="382"/>
      <c r="E1062" s="382"/>
      <c r="F1062" s="382"/>
      <c r="G1062" s="382"/>
      <c r="H1062" s="382"/>
      <c r="I1062" s="382"/>
      <c r="J1062" s="382"/>
      <c r="K1062" s="382"/>
      <c r="L1062" s="382"/>
      <c r="M1062" s="382"/>
      <c r="N1062" s="380"/>
      <c r="O1062" s="198" t="s">
        <v>81</v>
      </c>
      <c r="P1062" s="380"/>
      <c r="DE1062" s="129"/>
      <c r="DG1062" s="144"/>
    </row>
    <row r="1063" spans="1:111" s="75" customFormat="1" ht="12" hidden="1" customHeight="1">
      <c r="A1063" s="192"/>
      <c r="B1063" s="114" t="s">
        <v>5</v>
      </c>
      <c r="C1063" s="357" t="s">
        <v>84</v>
      </c>
      <c r="D1063" s="358"/>
      <c r="E1063" s="359"/>
      <c r="F1063" s="115" t="s">
        <v>118</v>
      </c>
      <c r="G1063" s="357" t="s">
        <v>117</v>
      </c>
      <c r="H1063" s="358"/>
      <c r="I1063" s="383" t="s">
        <v>116</v>
      </c>
      <c r="J1063" s="384"/>
      <c r="K1063" s="385"/>
      <c r="L1063" s="117" t="s">
        <v>115</v>
      </c>
      <c r="M1063" s="364" t="s">
        <v>114</v>
      </c>
      <c r="N1063" s="365"/>
      <c r="O1063" s="200"/>
      <c r="P1063" s="381"/>
      <c r="DE1063" s="129"/>
      <c r="DF1063" s="76" t="str">
        <f>IF(COUNTA(B1064:P1073)&gt;0,DG1063,"")</f>
        <v/>
      </c>
      <c r="DG1063" s="144">
        <v>32</v>
      </c>
    </row>
    <row r="1064" spans="1:111" s="75" customFormat="1" ht="13.5" hidden="1" customHeight="1">
      <c r="A1064" s="192"/>
      <c r="B1064" s="86"/>
      <c r="C1064" s="351"/>
      <c r="D1064" s="323"/>
      <c r="E1064" s="355"/>
      <c r="F1064" s="54"/>
      <c r="G1064" s="351"/>
      <c r="H1064" s="206"/>
      <c r="I1064" s="209"/>
      <c r="J1064" s="208"/>
      <c r="K1064" s="246"/>
      <c r="L1064" s="87"/>
      <c r="M1064" s="352"/>
      <c r="N1064" s="354"/>
      <c r="O1064" s="181"/>
      <c r="P1064" s="182"/>
      <c r="DE1064" s="129"/>
      <c r="DG1064" s="144"/>
    </row>
    <row r="1065" spans="1:111" s="75" customFormat="1" ht="13.5" hidden="1" customHeight="1">
      <c r="A1065" s="192"/>
      <c r="B1065" s="86"/>
      <c r="C1065" s="351"/>
      <c r="D1065" s="323"/>
      <c r="E1065" s="355"/>
      <c r="F1065" s="54"/>
      <c r="G1065" s="351"/>
      <c r="H1065" s="206"/>
      <c r="I1065" s="209"/>
      <c r="J1065" s="208"/>
      <c r="K1065" s="246"/>
      <c r="L1065" s="87"/>
      <c r="M1065" s="352"/>
      <c r="N1065" s="354"/>
      <c r="O1065" s="181"/>
      <c r="P1065" s="182"/>
      <c r="DE1065" s="129"/>
      <c r="DG1065" s="144"/>
    </row>
    <row r="1066" spans="1:111" s="75" customFormat="1" ht="13.5" hidden="1" customHeight="1">
      <c r="A1066" s="192"/>
      <c r="B1066" s="84"/>
      <c r="C1066" s="351"/>
      <c r="D1066" s="206"/>
      <c r="E1066" s="207"/>
      <c r="F1066" s="54"/>
      <c r="G1066" s="351"/>
      <c r="H1066" s="206"/>
      <c r="I1066" s="209"/>
      <c r="J1066" s="208"/>
      <c r="K1066" s="246"/>
      <c r="L1066" s="85"/>
      <c r="M1066" s="352"/>
      <c r="N1066" s="354"/>
      <c r="O1066" s="181"/>
      <c r="P1066" s="182"/>
      <c r="DE1066" s="129"/>
      <c r="DG1066" s="144"/>
    </row>
    <row r="1067" spans="1:111" s="75" customFormat="1" ht="13.5" hidden="1" customHeight="1">
      <c r="A1067" s="192"/>
      <c r="B1067" s="86"/>
      <c r="C1067" s="351"/>
      <c r="D1067" s="323"/>
      <c r="E1067" s="355"/>
      <c r="F1067" s="54"/>
      <c r="G1067" s="351"/>
      <c r="H1067" s="206"/>
      <c r="I1067" s="209"/>
      <c r="J1067" s="208"/>
      <c r="K1067" s="246"/>
      <c r="L1067" s="87"/>
      <c r="M1067" s="352"/>
      <c r="N1067" s="354"/>
      <c r="O1067" s="181"/>
      <c r="P1067" s="182"/>
      <c r="DE1067" s="129"/>
      <c r="DG1067" s="144"/>
    </row>
    <row r="1068" spans="1:111" s="75" customFormat="1" ht="13.5" hidden="1" customHeight="1">
      <c r="A1068" s="192"/>
      <c r="B1068" s="86"/>
      <c r="C1068" s="351"/>
      <c r="D1068" s="206"/>
      <c r="E1068" s="207"/>
      <c r="F1068" s="54"/>
      <c r="G1068" s="351"/>
      <c r="H1068" s="207"/>
      <c r="I1068" s="209"/>
      <c r="J1068" s="208"/>
      <c r="K1068" s="246"/>
      <c r="L1068" s="87"/>
      <c r="M1068" s="352"/>
      <c r="N1068" s="353"/>
      <c r="O1068" s="181"/>
      <c r="P1068" s="353"/>
      <c r="DE1068" s="129"/>
      <c r="DG1068" s="144"/>
    </row>
    <row r="1069" spans="1:111" s="75" customFormat="1" ht="13.5" hidden="1" customHeight="1">
      <c r="A1069" s="192"/>
      <c r="B1069" s="86"/>
      <c r="C1069" s="351"/>
      <c r="D1069" s="323"/>
      <c r="E1069" s="355"/>
      <c r="F1069" s="54"/>
      <c r="G1069" s="351"/>
      <c r="H1069" s="206"/>
      <c r="I1069" s="209"/>
      <c r="J1069" s="208"/>
      <c r="K1069" s="246"/>
      <c r="L1069" s="87"/>
      <c r="M1069" s="352"/>
      <c r="N1069" s="354"/>
      <c r="O1069" s="181"/>
      <c r="P1069" s="182"/>
      <c r="DE1069" s="129"/>
      <c r="DG1069" s="144"/>
    </row>
    <row r="1070" spans="1:111" s="75" customFormat="1" ht="13.5" hidden="1" customHeight="1">
      <c r="A1070" s="192"/>
      <c r="B1070" s="86"/>
      <c r="C1070" s="351"/>
      <c r="D1070" s="323"/>
      <c r="E1070" s="355"/>
      <c r="F1070" s="54"/>
      <c r="G1070" s="351"/>
      <c r="H1070" s="206"/>
      <c r="I1070" s="209"/>
      <c r="J1070" s="208"/>
      <c r="K1070" s="246"/>
      <c r="L1070" s="87"/>
      <c r="M1070" s="352"/>
      <c r="N1070" s="354"/>
      <c r="O1070" s="181"/>
      <c r="P1070" s="182"/>
      <c r="DE1070" s="129"/>
      <c r="DG1070" s="144"/>
    </row>
    <row r="1071" spans="1:111" s="75" customFormat="1" ht="13.5" hidden="1" customHeight="1">
      <c r="A1071" s="192"/>
      <c r="B1071" s="84"/>
      <c r="C1071" s="351"/>
      <c r="D1071" s="206"/>
      <c r="E1071" s="207"/>
      <c r="F1071" s="54"/>
      <c r="G1071" s="351"/>
      <c r="H1071" s="206"/>
      <c r="I1071" s="209"/>
      <c r="J1071" s="208"/>
      <c r="K1071" s="246"/>
      <c r="L1071" s="85"/>
      <c r="M1071" s="352"/>
      <c r="N1071" s="354"/>
      <c r="O1071" s="181"/>
      <c r="P1071" s="182"/>
      <c r="DE1071" s="129"/>
      <c r="DG1071" s="144"/>
    </row>
    <row r="1072" spans="1:111" s="75" customFormat="1" ht="13.5" hidden="1" customHeight="1">
      <c r="A1072" s="192"/>
      <c r="B1072" s="86"/>
      <c r="C1072" s="351"/>
      <c r="D1072" s="323"/>
      <c r="E1072" s="355"/>
      <c r="F1072" s="54"/>
      <c r="G1072" s="351"/>
      <c r="H1072" s="206"/>
      <c r="I1072" s="209"/>
      <c r="J1072" s="208"/>
      <c r="K1072" s="246"/>
      <c r="L1072" s="87"/>
      <c r="M1072" s="352"/>
      <c r="N1072" s="354"/>
      <c r="O1072" s="181"/>
      <c r="P1072" s="182"/>
      <c r="DE1072" s="129"/>
      <c r="DG1072" s="144"/>
    </row>
    <row r="1073" spans="1:111" s="75" customFormat="1" ht="13.5" hidden="1" customHeight="1">
      <c r="A1073" s="192"/>
      <c r="B1073" s="84"/>
      <c r="C1073" s="351"/>
      <c r="D1073" s="206"/>
      <c r="E1073" s="207"/>
      <c r="F1073" s="54"/>
      <c r="G1073" s="351"/>
      <c r="H1073" s="206"/>
      <c r="I1073" s="209"/>
      <c r="J1073" s="208"/>
      <c r="K1073" s="246"/>
      <c r="L1073" s="85"/>
      <c r="M1073" s="352"/>
      <c r="N1073" s="354"/>
      <c r="O1073" s="181"/>
      <c r="P1073" s="182"/>
      <c r="DE1073" s="129"/>
      <c r="DG1073" s="144"/>
    </row>
    <row r="1074" spans="1:111" s="75" customFormat="1" ht="6" hidden="1" customHeight="1">
      <c r="A1074" s="348"/>
      <c r="B1074" s="349"/>
      <c r="C1074" s="349"/>
      <c r="D1074" s="349"/>
      <c r="E1074" s="349"/>
      <c r="F1074" s="349"/>
      <c r="G1074" s="349"/>
      <c r="H1074" s="349"/>
      <c r="I1074" s="349"/>
      <c r="J1074" s="349"/>
      <c r="K1074" s="349"/>
      <c r="L1074" s="349"/>
      <c r="M1074" s="349"/>
      <c r="N1074" s="349"/>
      <c r="O1074" s="349"/>
      <c r="P1074" s="349"/>
      <c r="DE1074" s="129"/>
      <c r="DG1074" s="144"/>
    </row>
    <row r="1075" spans="1:111" s="75" customFormat="1" ht="6" hidden="1" customHeight="1">
      <c r="A1075" s="350"/>
      <c r="B1075" s="350"/>
      <c r="C1075" s="350"/>
      <c r="D1075" s="350"/>
      <c r="E1075" s="350"/>
      <c r="F1075" s="350"/>
      <c r="G1075" s="350"/>
      <c r="H1075" s="350"/>
      <c r="I1075" s="350"/>
      <c r="J1075" s="350"/>
      <c r="K1075" s="350"/>
      <c r="L1075" s="350"/>
      <c r="M1075" s="350"/>
      <c r="N1075" s="350"/>
      <c r="O1075" s="350"/>
      <c r="P1075" s="350"/>
      <c r="DE1075" s="129"/>
      <c r="DG1075" s="144"/>
    </row>
    <row r="1076" spans="1:111" s="75" customFormat="1" ht="21" hidden="1" customHeight="1">
      <c r="A1076" s="191">
        <v>3</v>
      </c>
      <c r="B1076" s="338" t="s">
        <v>113</v>
      </c>
      <c r="C1076" s="339"/>
      <c r="D1076" s="340"/>
      <c r="E1076" s="341" t="s">
        <v>76</v>
      </c>
      <c r="F1076" s="342"/>
      <c r="G1076" s="343"/>
      <c r="H1076" s="343"/>
      <c r="I1076" s="112"/>
      <c r="J1076" s="123">
        <v>4</v>
      </c>
      <c r="K1076" s="264" t="s">
        <v>112</v>
      </c>
      <c r="L1076" s="265"/>
      <c r="M1076" s="265"/>
      <c r="N1076" s="265"/>
      <c r="O1076" s="265"/>
      <c r="P1076" s="266"/>
      <c r="DE1076" s="129"/>
      <c r="DG1076" s="144"/>
    </row>
    <row r="1077" spans="1:111" s="75" customFormat="1" ht="12" hidden="1" customHeight="1">
      <c r="A1077" s="193"/>
      <c r="B1077" s="356"/>
      <c r="C1077" s="356"/>
      <c r="D1077" s="356"/>
      <c r="E1077" s="181"/>
      <c r="F1077" s="182"/>
      <c r="G1077" s="227"/>
      <c r="H1077" s="227"/>
      <c r="I1077" s="99"/>
      <c r="J1077" s="344"/>
      <c r="K1077" s="370"/>
      <c r="L1077" s="371"/>
      <c r="M1077" s="371"/>
      <c r="N1077" s="371"/>
      <c r="O1077" s="371"/>
      <c r="P1077" s="372"/>
      <c r="DE1077" s="129"/>
      <c r="DG1077" s="144"/>
    </row>
    <row r="1078" spans="1:111" s="75" customFormat="1" ht="12" hidden="1" customHeight="1">
      <c r="A1078" s="99"/>
      <c r="B1078" s="122"/>
      <c r="C1078" s="122"/>
      <c r="D1078" s="122"/>
      <c r="E1078" s="122"/>
      <c r="F1078" s="122"/>
      <c r="G1078" s="122"/>
      <c r="H1078" s="122"/>
      <c r="I1078" s="121"/>
      <c r="J1078" s="344"/>
      <c r="K1078" s="373"/>
      <c r="L1078" s="374"/>
      <c r="M1078" s="374"/>
      <c r="N1078" s="374"/>
      <c r="O1078" s="374"/>
      <c r="P1078" s="372"/>
      <c r="DE1078" s="129"/>
      <c r="DG1078" s="144"/>
    </row>
    <row r="1079" spans="1:111" s="75" customFormat="1" ht="12" hidden="1" customHeight="1">
      <c r="A1079" s="99"/>
      <c r="B1079" s="345" t="s">
        <v>111</v>
      </c>
      <c r="C1079" s="345"/>
      <c r="D1079" s="345"/>
      <c r="E1079" s="345"/>
      <c r="F1079" s="345"/>
      <c r="G1079" s="345"/>
      <c r="H1079" s="345"/>
      <c r="I1079" s="121"/>
      <c r="J1079" s="344"/>
      <c r="K1079" s="373"/>
      <c r="L1079" s="374"/>
      <c r="M1079" s="374"/>
      <c r="N1079" s="374"/>
      <c r="O1079" s="374"/>
      <c r="P1079" s="372"/>
      <c r="DE1079" s="129"/>
      <c r="DG1079" s="144"/>
    </row>
    <row r="1080" spans="1:111" s="75" customFormat="1" ht="12" hidden="1" customHeight="1">
      <c r="A1080" s="99"/>
      <c r="B1080" s="345" t="s">
        <v>110</v>
      </c>
      <c r="C1080" s="345"/>
      <c r="D1080" s="345"/>
      <c r="E1080" s="345"/>
      <c r="F1080" s="345"/>
      <c r="G1080" s="345"/>
      <c r="H1080" s="345"/>
      <c r="I1080" s="113"/>
      <c r="J1080" s="344"/>
      <c r="K1080" s="373"/>
      <c r="L1080" s="374"/>
      <c r="M1080" s="374"/>
      <c r="N1080" s="374"/>
      <c r="O1080" s="374"/>
      <c r="P1080" s="372"/>
      <c r="DE1080" s="129"/>
      <c r="DG1080" s="144"/>
    </row>
    <row r="1081" spans="1:111" s="75" customFormat="1" ht="12" hidden="1" customHeight="1">
      <c r="A1081" s="98" t="s">
        <v>73</v>
      </c>
      <c r="B1081" s="345" t="s">
        <v>109</v>
      </c>
      <c r="C1081" s="345"/>
      <c r="D1081" s="345"/>
      <c r="E1081" s="345"/>
      <c r="F1081" s="345"/>
      <c r="G1081" s="345"/>
      <c r="H1081" s="345"/>
      <c r="I1081" s="121"/>
      <c r="J1081" s="344"/>
      <c r="K1081" s="373"/>
      <c r="L1081" s="374"/>
      <c r="M1081" s="374"/>
      <c r="N1081" s="374"/>
      <c r="O1081" s="374"/>
      <c r="P1081" s="372"/>
      <c r="DE1081" s="129"/>
      <c r="DG1081" s="144"/>
    </row>
    <row r="1082" spans="1:111" s="75" customFormat="1" ht="12" hidden="1" customHeight="1">
      <c r="A1082" s="98"/>
      <c r="B1082" s="346" t="s">
        <v>108</v>
      </c>
      <c r="C1082" s="346"/>
      <c r="D1082" s="346"/>
      <c r="E1082" s="346"/>
      <c r="F1082" s="346"/>
      <c r="G1082" s="346"/>
      <c r="H1082" s="346"/>
      <c r="I1082" s="121"/>
      <c r="J1082" s="344"/>
      <c r="K1082" s="373"/>
      <c r="L1082" s="374"/>
      <c r="M1082" s="374"/>
      <c r="N1082" s="374"/>
      <c r="O1082" s="374"/>
      <c r="P1082" s="372"/>
      <c r="DE1082" s="129"/>
      <c r="DG1082" s="144"/>
    </row>
    <row r="1083" spans="1:111" s="75" customFormat="1" ht="12" hidden="1" customHeight="1">
      <c r="A1083" s="98"/>
      <c r="B1083" s="345" t="s">
        <v>107</v>
      </c>
      <c r="C1083" s="345"/>
      <c r="D1083" s="345"/>
      <c r="E1083" s="345"/>
      <c r="F1083" s="345"/>
      <c r="G1083" s="345"/>
      <c r="H1083" s="345"/>
      <c r="I1083" s="121"/>
      <c r="J1083" s="344"/>
      <c r="K1083" s="373"/>
      <c r="L1083" s="374"/>
      <c r="M1083" s="374"/>
      <c r="N1083" s="374"/>
      <c r="O1083" s="374"/>
      <c r="P1083" s="372"/>
      <c r="DE1083" s="129"/>
      <c r="DG1083" s="144"/>
    </row>
    <row r="1084" spans="1:111" s="75" customFormat="1" ht="12" hidden="1" customHeight="1">
      <c r="A1084" s="98"/>
      <c r="B1084" s="347" t="s">
        <v>106</v>
      </c>
      <c r="C1084" s="347"/>
      <c r="D1084" s="347"/>
      <c r="E1084" s="347"/>
      <c r="F1084" s="347"/>
      <c r="G1084" s="347"/>
      <c r="H1084" s="347"/>
      <c r="I1084" s="121"/>
      <c r="J1084" s="344"/>
      <c r="K1084" s="373"/>
      <c r="L1084" s="374"/>
      <c r="M1084" s="374"/>
      <c r="N1084" s="374"/>
      <c r="O1084" s="374"/>
      <c r="P1084" s="372"/>
      <c r="DE1084" s="129"/>
      <c r="DG1084" s="144"/>
    </row>
    <row r="1085" spans="1:111" s="75" customFormat="1" ht="12" hidden="1" customHeight="1">
      <c r="A1085" s="98"/>
      <c r="B1085" s="345" t="s">
        <v>105</v>
      </c>
      <c r="C1085" s="345"/>
      <c r="D1085" s="345"/>
      <c r="E1085" s="345"/>
      <c r="F1085" s="345"/>
      <c r="G1085" s="345"/>
      <c r="H1085" s="345"/>
      <c r="I1085" s="121"/>
      <c r="J1085" s="344"/>
      <c r="K1085" s="373"/>
      <c r="L1085" s="374"/>
      <c r="M1085" s="374"/>
      <c r="N1085" s="374"/>
      <c r="O1085" s="374"/>
      <c r="P1085" s="372"/>
      <c r="Q1085" s="24"/>
      <c r="R1085" s="24"/>
      <c r="S1085" s="24"/>
      <c r="T1085" s="24"/>
      <c r="U1085" s="24"/>
      <c r="V1085" s="24"/>
      <c r="W1085" s="24"/>
      <c r="X1085" s="24"/>
      <c r="Y1085" s="24"/>
      <c r="Z1085" s="24"/>
      <c r="AA1085" s="24"/>
      <c r="DE1085" s="129"/>
      <c r="DG1085" s="144"/>
    </row>
    <row r="1086" spans="1:111" s="75" customFormat="1" ht="12" hidden="1" customHeight="1">
      <c r="A1086" s="98"/>
      <c r="B1086" s="345" t="s">
        <v>104</v>
      </c>
      <c r="C1086" s="345"/>
      <c r="D1086" s="345"/>
      <c r="E1086" s="345"/>
      <c r="F1086" s="345"/>
      <c r="G1086" s="345"/>
      <c r="H1086" s="345"/>
      <c r="I1086" s="121"/>
      <c r="J1086" s="344"/>
      <c r="K1086" s="373"/>
      <c r="L1086" s="374"/>
      <c r="M1086" s="374"/>
      <c r="N1086" s="374"/>
      <c r="O1086" s="374"/>
      <c r="P1086" s="372"/>
      <c r="DE1086" s="129"/>
      <c r="DG1086" s="144"/>
    </row>
    <row r="1087" spans="1:111" s="75" customFormat="1" ht="12.75" hidden="1" customHeight="1">
      <c r="A1087" s="98"/>
      <c r="B1087" s="345" t="s">
        <v>103</v>
      </c>
      <c r="C1087" s="345"/>
      <c r="D1087" s="345"/>
      <c r="E1087" s="345"/>
      <c r="F1087" s="345"/>
      <c r="G1087" s="345"/>
      <c r="H1087" s="345"/>
      <c r="I1087" s="121"/>
      <c r="J1087" s="344"/>
      <c r="K1087" s="373"/>
      <c r="L1087" s="374"/>
      <c r="M1087" s="374"/>
      <c r="N1087" s="374"/>
      <c r="O1087" s="374"/>
      <c r="P1087" s="372"/>
      <c r="DE1087" s="129"/>
      <c r="DG1087" s="144"/>
    </row>
    <row r="1088" spans="1:111" s="75" customFormat="1" ht="9.75" hidden="1" customHeight="1">
      <c r="A1088" s="98"/>
      <c r="B1088" s="368" t="s">
        <v>15</v>
      </c>
      <c r="C1088" s="368"/>
      <c r="D1088" s="368"/>
      <c r="E1088" s="368"/>
      <c r="F1088" s="368"/>
      <c r="G1088" s="368"/>
      <c r="H1088" s="368"/>
      <c r="I1088" s="121"/>
      <c r="J1088" s="344"/>
      <c r="K1088" s="373"/>
      <c r="L1088" s="374"/>
      <c r="M1088" s="374"/>
      <c r="N1088" s="374"/>
      <c r="O1088" s="374"/>
      <c r="P1088" s="372"/>
      <c r="DE1088" s="129"/>
      <c r="DG1088" s="144"/>
    </row>
    <row r="1089" spans="1:111" s="75" customFormat="1" ht="9.75" hidden="1" customHeight="1">
      <c r="A1089" s="98"/>
      <c r="B1089" s="369" t="s">
        <v>102</v>
      </c>
      <c r="C1089" s="369"/>
      <c r="D1089" s="369"/>
      <c r="E1089" s="369"/>
      <c r="F1089" s="369"/>
      <c r="G1089" s="369"/>
      <c r="H1089" s="369"/>
      <c r="I1089" s="121"/>
      <c r="J1089" s="344"/>
      <c r="K1089" s="373"/>
      <c r="L1089" s="374"/>
      <c r="M1089" s="374"/>
      <c r="N1089" s="374"/>
      <c r="O1089" s="374"/>
      <c r="P1089" s="372"/>
      <c r="DE1089" s="129"/>
      <c r="DG1089" s="144"/>
    </row>
    <row r="1090" spans="1:111" s="75" customFormat="1" ht="11.25" hidden="1" customHeight="1">
      <c r="A1090" s="98"/>
      <c r="B1090" s="369" t="s">
        <v>101</v>
      </c>
      <c r="C1090" s="369"/>
      <c r="D1090" s="369"/>
      <c r="E1090" s="369"/>
      <c r="F1090" s="369"/>
      <c r="G1090" s="369"/>
      <c r="H1090" s="369"/>
      <c r="I1090" s="121"/>
      <c r="J1090" s="326"/>
      <c r="K1090" s="375"/>
      <c r="L1090" s="376"/>
      <c r="M1090" s="376"/>
      <c r="N1090" s="376"/>
      <c r="O1090" s="376"/>
      <c r="P1090" s="377"/>
      <c r="DE1090" s="129"/>
      <c r="DG1090" s="144"/>
    </row>
    <row r="1091" spans="1:111" s="76" customFormat="1" ht="13.5" hidden="1">
      <c r="A1091" s="360" t="s">
        <v>121</v>
      </c>
      <c r="B1091" s="361"/>
      <c r="C1091" s="361"/>
      <c r="D1091" s="361"/>
      <c r="E1091" s="361"/>
      <c r="F1091" s="361"/>
      <c r="G1091" s="361"/>
      <c r="H1091" s="361"/>
      <c r="I1091" s="361"/>
      <c r="J1091" s="361"/>
      <c r="K1091" s="361"/>
      <c r="L1091" s="361"/>
      <c r="M1091" s="361"/>
      <c r="N1091" s="361"/>
      <c r="O1091" s="361"/>
      <c r="P1091" s="361"/>
      <c r="DE1091" s="145"/>
      <c r="DG1091" s="144"/>
    </row>
    <row r="1092" spans="1:111" s="75" customFormat="1" ht="12" hidden="1" customHeight="1">
      <c r="A1092" s="258" t="s">
        <v>11</v>
      </c>
      <c r="B1092" s="259"/>
      <c r="C1092" s="362"/>
      <c r="D1092" s="363"/>
      <c r="E1092" s="258" t="s">
        <v>10</v>
      </c>
      <c r="F1092" s="259"/>
      <c r="G1092" s="181"/>
      <c r="H1092" s="206"/>
      <c r="I1092" s="206"/>
      <c r="J1092" s="182"/>
      <c r="K1092" s="110" t="s">
        <v>64</v>
      </c>
      <c r="L1092" s="181"/>
      <c r="M1092" s="206"/>
      <c r="N1092" s="206"/>
      <c r="O1092" s="206"/>
      <c r="P1092" s="182"/>
      <c r="DE1092" s="129"/>
      <c r="DG1092" s="144"/>
    </row>
    <row r="1093" spans="1:111" s="75" customFormat="1" ht="12" hidden="1" customHeight="1">
      <c r="A1093" s="191">
        <v>1</v>
      </c>
      <c r="B1093" s="264" t="s">
        <v>99</v>
      </c>
      <c r="C1093" s="265"/>
      <c r="D1093" s="265"/>
      <c r="E1093" s="265"/>
      <c r="F1093" s="266"/>
      <c r="G1093" s="194" t="s">
        <v>98</v>
      </c>
      <c r="H1093" s="255"/>
      <c r="I1093" s="258" t="s">
        <v>120</v>
      </c>
      <c r="J1093" s="314"/>
      <c r="K1093" s="314"/>
      <c r="L1093" s="314"/>
      <c r="M1093" s="314"/>
      <c r="N1093" s="314"/>
      <c r="O1093" s="314"/>
      <c r="P1093" s="259"/>
      <c r="DE1093" s="129"/>
      <c r="DG1093" s="144"/>
    </row>
    <row r="1094" spans="1:111" s="75" customFormat="1" ht="12" hidden="1" customHeight="1">
      <c r="A1094" s="193"/>
      <c r="B1094" s="267"/>
      <c r="C1094" s="268"/>
      <c r="D1094" s="268"/>
      <c r="E1094" s="268"/>
      <c r="F1094" s="269"/>
      <c r="G1094" s="378"/>
      <c r="H1094" s="379"/>
      <c r="I1094" s="366"/>
      <c r="J1094" s="367"/>
      <c r="K1094" s="367"/>
      <c r="L1094" s="367"/>
      <c r="M1094" s="367"/>
      <c r="N1094" s="367"/>
      <c r="O1094" s="367"/>
      <c r="P1094" s="118" t="s">
        <v>185</v>
      </c>
      <c r="DE1094" s="129"/>
      <c r="DG1094" s="144"/>
    </row>
    <row r="1095" spans="1:111" s="75" customFormat="1" ht="6" hidden="1" customHeight="1">
      <c r="A1095" s="119"/>
      <c r="B1095" s="119"/>
      <c r="C1095" s="119"/>
      <c r="D1095" s="119"/>
      <c r="E1095" s="119"/>
      <c r="F1095" s="119"/>
      <c r="G1095" s="119"/>
      <c r="H1095" s="119"/>
      <c r="I1095" s="119"/>
      <c r="J1095" s="119"/>
      <c r="K1095" s="119"/>
      <c r="L1095" s="119"/>
      <c r="M1095" s="99"/>
      <c r="N1095" s="99"/>
      <c r="O1095" s="99"/>
      <c r="P1095" s="99"/>
      <c r="DE1095" s="129"/>
      <c r="DG1095" s="144"/>
    </row>
    <row r="1096" spans="1:111" s="75" customFormat="1" ht="12" hidden="1" customHeight="1">
      <c r="A1096" s="191">
        <v>2</v>
      </c>
      <c r="B1096" s="198" t="s">
        <v>119</v>
      </c>
      <c r="C1096" s="382"/>
      <c r="D1096" s="382"/>
      <c r="E1096" s="382"/>
      <c r="F1096" s="382"/>
      <c r="G1096" s="382"/>
      <c r="H1096" s="382"/>
      <c r="I1096" s="382"/>
      <c r="J1096" s="382"/>
      <c r="K1096" s="382"/>
      <c r="L1096" s="382"/>
      <c r="M1096" s="382"/>
      <c r="N1096" s="380"/>
      <c r="O1096" s="198" t="s">
        <v>81</v>
      </c>
      <c r="P1096" s="380"/>
      <c r="DE1096" s="129"/>
      <c r="DG1096" s="144"/>
    </row>
    <row r="1097" spans="1:111" s="75" customFormat="1" ht="12" hidden="1" customHeight="1">
      <c r="A1097" s="192"/>
      <c r="B1097" s="114" t="s">
        <v>5</v>
      </c>
      <c r="C1097" s="357" t="s">
        <v>84</v>
      </c>
      <c r="D1097" s="358"/>
      <c r="E1097" s="359"/>
      <c r="F1097" s="115" t="s">
        <v>118</v>
      </c>
      <c r="G1097" s="357" t="s">
        <v>117</v>
      </c>
      <c r="H1097" s="358"/>
      <c r="I1097" s="383" t="s">
        <v>116</v>
      </c>
      <c r="J1097" s="384"/>
      <c r="K1097" s="385"/>
      <c r="L1097" s="117" t="s">
        <v>115</v>
      </c>
      <c r="M1097" s="364" t="s">
        <v>114</v>
      </c>
      <c r="N1097" s="365"/>
      <c r="O1097" s="200"/>
      <c r="P1097" s="381"/>
      <c r="DE1097" s="129"/>
      <c r="DF1097" s="76" t="str">
        <f>IF(COUNTA(B1098:P1107)&gt;0,DG1097,"")</f>
        <v/>
      </c>
      <c r="DG1097" s="144">
        <v>33</v>
      </c>
    </row>
    <row r="1098" spans="1:111" s="75" customFormat="1" ht="13.5" hidden="1" customHeight="1">
      <c r="A1098" s="192"/>
      <c r="B1098" s="86"/>
      <c r="C1098" s="351"/>
      <c r="D1098" s="323"/>
      <c r="E1098" s="355"/>
      <c r="F1098" s="54"/>
      <c r="G1098" s="351"/>
      <c r="H1098" s="206"/>
      <c r="I1098" s="209"/>
      <c r="J1098" s="208"/>
      <c r="K1098" s="246"/>
      <c r="L1098" s="87"/>
      <c r="M1098" s="352"/>
      <c r="N1098" s="354"/>
      <c r="O1098" s="181"/>
      <c r="P1098" s="182"/>
      <c r="DE1098" s="129"/>
      <c r="DG1098" s="144"/>
    </row>
    <row r="1099" spans="1:111" s="75" customFormat="1" ht="13.5" hidden="1" customHeight="1">
      <c r="A1099" s="192"/>
      <c r="B1099" s="86"/>
      <c r="C1099" s="351"/>
      <c r="D1099" s="323"/>
      <c r="E1099" s="355"/>
      <c r="F1099" s="54"/>
      <c r="G1099" s="351"/>
      <c r="H1099" s="206"/>
      <c r="I1099" s="209"/>
      <c r="J1099" s="208"/>
      <c r="K1099" s="246"/>
      <c r="L1099" s="87"/>
      <c r="M1099" s="352"/>
      <c r="N1099" s="354"/>
      <c r="O1099" s="181"/>
      <c r="P1099" s="182"/>
      <c r="DE1099" s="129"/>
      <c r="DG1099" s="144"/>
    </row>
    <row r="1100" spans="1:111" s="75" customFormat="1" ht="13.5" hidden="1" customHeight="1">
      <c r="A1100" s="192"/>
      <c r="B1100" s="84"/>
      <c r="C1100" s="351"/>
      <c r="D1100" s="206"/>
      <c r="E1100" s="207"/>
      <c r="F1100" s="54"/>
      <c r="G1100" s="351"/>
      <c r="H1100" s="206"/>
      <c r="I1100" s="209"/>
      <c r="J1100" s="208"/>
      <c r="K1100" s="246"/>
      <c r="L1100" s="85"/>
      <c r="M1100" s="352"/>
      <c r="N1100" s="354"/>
      <c r="O1100" s="181"/>
      <c r="P1100" s="182"/>
      <c r="DE1100" s="129"/>
      <c r="DG1100" s="144"/>
    </row>
    <row r="1101" spans="1:111" s="75" customFormat="1" ht="13.5" hidden="1" customHeight="1">
      <c r="A1101" s="192"/>
      <c r="B1101" s="86"/>
      <c r="C1101" s="351"/>
      <c r="D1101" s="323"/>
      <c r="E1101" s="355"/>
      <c r="F1101" s="54"/>
      <c r="G1101" s="351"/>
      <c r="H1101" s="206"/>
      <c r="I1101" s="209"/>
      <c r="J1101" s="208"/>
      <c r="K1101" s="246"/>
      <c r="L1101" s="87"/>
      <c r="M1101" s="352"/>
      <c r="N1101" s="354"/>
      <c r="O1101" s="181"/>
      <c r="P1101" s="182"/>
      <c r="DE1101" s="129"/>
      <c r="DG1101" s="144"/>
    </row>
    <row r="1102" spans="1:111" s="75" customFormat="1" ht="13.5" hidden="1" customHeight="1">
      <c r="A1102" s="192"/>
      <c r="B1102" s="86"/>
      <c r="C1102" s="351"/>
      <c r="D1102" s="206"/>
      <c r="E1102" s="207"/>
      <c r="F1102" s="54"/>
      <c r="G1102" s="351"/>
      <c r="H1102" s="207"/>
      <c r="I1102" s="209"/>
      <c r="J1102" s="208"/>
      <c r="K1102" s="246"/>
      <c r="L1102" s="87"/>
      <c r="M1102" s="352"/>
      <c r="N1102" s="353"/>
      <c r="O1102" s="181"/>
      <c r="P1102" s="353"/>
      <c r="DE1102" s="129"/>
      <c r="DG1102" s="144"/>
    </row>
    <row r="1103" spans="1:111" s="75" customFormat="1" ht="13.5" hidden="1" customHeight="1">
      <c r="A1103" s="192"/>
      <c r="B1103" s="86"/>
      <c r="C1103" s="351"/>
      <c r="D1103" s="323"/>
      <c r="E1103" s="355"/>
      <c r="F1103" s="54"/>
      <c r="G1103" s="351"/>
      <c r="H1103" s="206"/>
      <c r="I1103" s="209"/>
      <c r="J1103" s="208"/>
      <c r="K1103" s="246"/>
      <c r="L1103" s="87"/>
      <c r="M1103" s="352"/>
      <c r="N1103" s="354"/>
      <c r="O1103" s="181"/>
      <c r="P1103" s="182"/>
      <c r="DE1103" s="129"/>
      <c r="DG1103" s="144"/>
    </row>
    <row r="1104" spans="1:111" s="75" customFormat="1" ht="13.5" hidden="1" customHeight="1">
      <c r="A1104" s="192"/>
      <c r="B1104" s="86"/>
      <c r="C1104" s="351"/>
      <c r="D1104" s="323"/>
      <c r="E1104" s="355"/>
      <c r="F1104" s="54"/>
      <c r="G1104" s="351"/>
      <c r="H1104" s="206"/>
      <c r="I1104" s="209"/>
      <c r="J1104" s="208"/>
      <c r="K1104" s="246"/>
      <c r="L1104" s="87"/>
      <c r="M1104" s="352"/>
      <c r="N1104" s="354"/>
      <c r="O1104" s="181"/>
      <c r="P1104" s="182"/>
      <c r="DE1104" s="129"/>
      <c r="DG1104" s="144"/>
    </row>
    <row r="1105" spans="1:111" s="75" customFormat="1" ht="13.5" hidden="1" customHeight="1">
      <c r="A1105" s="192"/>
      <c r="B1105" s="84"/>
      <c r="C1105" s="351"/>
      <c r="D1105" s="206"/>
      <c r="E1105" s="207"/>
      <c r="F1105" s="54"/>
      <c r="G1105" s="351"/>
      <c r="H1105" s="206"/>
      <c r="I1105" s="209"/>
      <c r="J1105" s="208"/>
      <c r="K1105" s="246"/>
      <c r="L1105" s="85"/>
      <c r="M1105" s="352"/>
      <c r="N1105" s="354"/>
      <c r="O1105" s="181"/>
      <c r="P1105" s="182"/>
      <c r="DE1105" s="129"/>
      <c r="DG1105" s="144"/>
    </row>
    <row r="1106" spans="1:111" s="75" customFormat="1" ht="13.5" hidden="1" customHeight="1">
      <c r="A1106" s="192"/>
      <c r="B1106" s="86"/>
      <c r="C1106" s="351"/>
      <c r="D1106" s="323"/>
      <c r="E1106" s="355"/>
      <c r="F1106" s="54"/>
      <c r="G1106" s="351"/>
      <c r="H1106" s="206"/>
      <c r="I1106" s="209"/>
      <c r="J1106" s="208"/>
      <c r="K1106" s="246"/>
      <c r="L1106" s="87"/>
      <c r="M1106" s="352"/>
      <c r="N1106" s="354"/>
      <c r="O1106" s="181"/>
      <c r="P1106" s="182"/>
      <c r="DE1106" s="129"/>
      <c r="DG1106" s="144"/>
    </row>
    <row r="1107" spans="1:111" s="75" customFormat="1" ht="13.5" hidden="1" customHeight="1">
      <c r="A1107" s="192"/>
      <c r="B1107" s="84"/>
      <c r="C1107" s="351"/>
      <c r="D1107" s="206"/>
      <c r="E1107" s="207"/>
      <c r="F1107" s="54"/>
      <c r="G1107" s="351"/>
      <c r="H1107" s="206"/>
      <c r="I1107" s="209"/>
      <c r="J1107" s="208"/>
      <c r="K1107" s="246"/>
      <c r="L1107" s="85"/>
      <c r="M1107" s="352"/>
      <c r="N1107" s="354"/>
      <c r="O1107" s="181"/>
      <c r="P1107" s="182"/>
      <c r="DE1107" s="129"/>
      <c r="DG1107" s="144"/>
    </row>
    <row r="1108" spans="1:111" s="75" customFormat="1" ht="6" hidden="1" customHeight="1">
      <c r="A1108" s="348"/>
      <c r="B1108" s="349"/>
      <c r="C1108" s="349"/>
      <c r="D1108" s="349"/>
      <c r="E1108" s="349"/>
      <c r="F1108" s="349"/>
      <c r="G1108" s="349"/>
      <c r="H1108" s="349"/>
      <c r="I1108" s="349"/>
      <c r="J1108" s="349"/>
      <c r="K1108" s="349"/>
      <c r="L1108" s="349"/>
      <c r="M1108" s="349"/>
      <c r="N1108" s="349"/>
      <c r="O1108" s="349"/>
      <c r="P1108" s="349"/>
      <c r="DE1108" s="129"/>
      <c r="DG1108" s="144"/>
    </row>
    <row r="1109" spans="1:111" s="75" customFormat="1" ht="6" hidden="1" customHeight="1">
      <c r="A1109" s="350"/>
      <c r="B1109" s="350"/>
      <c r="C1109" s="350"/>
      <c r="D1109" s="350"/>
      <c r="E1109" s="350"/>
      <c r="F1109" s="350"/>
      <c r="G1109" s="350"/>
      <c r="H1109" s="350"/>
      <c r="I1109" s="350"/>
      <c r="J1109" s="350"/>
      <c r="K1109" s="350"/>
      <c r="L1109" s="350"/>
      <c r="M1109" s="350"/>
      <c r="N1109" s="350"/>
      <c r="O1109" s="350"/>
      <c r="P1109" s="350"/>
      <c r="DE1109" s="129"/>
      <c r="DG1109" s="144"/>
    </row>
    <row r="1110" spans="1:111" s="75" customFormat="1" ht="21" hidden="1" customHeight="1">
      <c r="A1110" s="191">
        <v>3</v>
      </c>
      <c r="B1110" s="338" t="s">
        <v>113</v>
      </c>
      <c r="C1110" s="339"/>
      <c r="D1110" s="340"/>
      <c r="E1110" s="341" t="s">
        <v>76</v>
      </c>
      <c r="F1110" s="342"/>
      <c r="G1110" s="343"/>
      <c r="H1110" s="343"/>
      <c r="I1110" s="112"/>
      <c r="J1110" s="123">
        <v>4</v>
      </c>
      <c r="K1110" s="264" t="s">
        <v>112</v>
      </c>
      <c r="L1110" s="265"/>
      <c r="M1110" s="265"/>
      <c r="N1110" s="265"/>
      <c r="O1110" s="265"/>
      <c r="P1110" s="266"/>
      <c r="DE1110" s="129"/>
      <c r="DG1110" s="144"/>
    </row>
    <row r="1111" spans="1:111" s="75" customFormat="1" ht="12" hidden="1" customHeight="1">
      <c r="A1111" s="193"/>
      <c r="B1111" s="356"/>
      <c r="C1111" s="356"/>
      <c r="D1111" s="356"/>
      <c r="E1111" s="181"/>
      <c r="F1111" s="182"/>
      <c r="G1111" s="227"/>
      <c r="H1111" s="227"/>
      <c r="I1111" s="99"/>
      <c r="J1111" s="344"/>
      <c r="K1111" s="370"/>
      <c r="L1111" s="371"/>
      <c r="M1111" s="371"/>
      <c r="N1111" s="371"/>
      <c r="O1111" s="371"/>
      <c r="P1111" s="372"/>
      <c r="DE1111" s="129"/>
      <c r="DG1111" s="144"/>
    </row>
    <row r="1112" spans="1:111" s="75" customFormat="1" ht="12" hidden="1" customHeight="1">
      <c r="A1112" s="99"/>
      <c r="B1112" s="122"/>
      <c r="C1112" s="122"/>
      <c r="D1112" s="122"/>
      <c r="E1112" s="122"/>
      <c r="F1112" s="122"/>
      <c r="G1112" s="122"/>
      <c r="H1112" s="122"/>
      <c r="I1112" s="121"/>
      <c r="J1112" s="344"/>
      <c r="K1112" s="373"/>
      <c r="L1112" s="374"/>
      <c r="M1112" s="374"/>
      <c r="N1112" s="374"/>
      <c r="O1112" s="374"/>
      <c r="P1112" s="372"/>
      <c r="DE1112" s="129"/>
      <c r="DG1112" s="144"/>
    </row>
    <row r="1113" spans="1:111" s="75" customFormat="1" ht="12" hidden="1" customHeight="1">
      <c r="A1113" s="99"/>
      <c r="B1113" s="345" t="s">
        <v>111</v>
      </c>
      <c r="C1113" s="345"/>
      <c r="D1113" s="345"/>
      <c r="E1113" s="345"/>
      <c r="F1113" s="345"/>
      <c r="G1113" s="345"/>
      <c r="H1113" s="345"/>
      <c r="I1113" s="121"/>
      <c r="J1113" s="344"/>
      <c r="K1113" s="373"/>
      <c r="L1113" s="374"/>
      <c r="M1113" s="374"/>
      <c r="N1113" s="374"/>
      <c r="O1113" s="374"/>
      <c r="P1113" s="372"/>
      <c r="DE1113" s="129"/>
      <c r="DG1113" s="144"/>
    </row>
    <row r="1114" spans="1:111" s="75" customFormat="1" ht="12" hidden="1" customHeight="1">
      <c r="A1114" s="99"/>
      <c r="B1114" s="345" t="s">
        <v>110</v>
      </c>
      <c r="C1114" s="345"/>
      <c r="D1114" s="345"/>
      <c r="E1114" s="345"/>
      <c r="F1114" s="345"/>
      <c r="G1114" s="345"/>
      <c r="H1114" s="345"/>
      <c r="I1114" s="113"/>
      <c r="J1114" s="344"/>
      <c r="K1114" s="373"/>
      <c r="L1114" s="374"/>
      <c r="M1114" s="374"/>
      <c r="N1114" s="374"/>
      <c r="O1114" s="374"/>
      <c r="P1114" s="372"/>
      <c r="DE1114" s="129"/>
      <c r="DG1114" s="144"/>
    </row>
    <row r="1115" spans="1:111" s="75" customFormat="1" ht="12" hidden="1" customHeight="1">
      <c r="A1115" s="98" t="s">
        <v>73</v>
      </c>
      <c r="B1115" s="345" t="s">
        <v>109</v>
      </c>
      <c r="C1115" s="345"/>
      <c r="D1115" s="345"/>
      <c r="E1115" s="345"/>
      <c r="F1115" s="345"/>
      <c r="G1115" s="345"/>
      <c r="H1115" s="345"/>
      <c r="I1115" s="121"/>
      <c r="J1115" s="344"/>
      <c r="K1115" s="373"/>
      <c r="L1115" s="374"/>
      <c r="M1115" s="374"/>
      <c r="N1115" s="374"/>
      <c r="O1115" s="374"/>
      <c r="P1115" s="372"/>
      <c r="DE1115" s="129"/>
      <c r="DG1115" s="144"/>
    </row>
    <row r="1116" spans="1:111" s="75" customFormat="1" ht="12" hidden="1" customHeight="1">
      <c r="A1116" s="98"/>
      <c r="B1116" s="346" t="s">
        <v>108</v>
      </c>
      <c r="C1116" s="346"/>
      <c r="D1116" s="346"/>
      <c r="E1116" s="346"/>
      <c r="F1116" s="346"/>
      <c r="G1116" s="346"/>
      <c r="H1116" s="346"/>
      <c r="I1116" s="121"/>
      <c r="J1116" s="344"/>
      <c r="K1116" s="373"/>
      <c r="L1116" s="374"/>
      <c r="M1116" s="374"/>
      <c r="N1116" s="374"/>
      <c r="O1116" s="374"/>
      <c r="P1116" s="372"/>
      <c r="DE1116" s="129"/>
      <c r="DG1116" s="144"/>
    </row>
    <row r="1117" spans="1:111" s="75" customFormat="1" ht="12" hidden="1" customHeight="1">
      <c r="A1117" s="98"/>
      <c r="B1117" s="345" t="s">
        <v>107</v>
      </c>
      <c r="C1117" s="345"/>
      <c r="D1117" s="345"/>
      <c r="E1117" s="345"/>
      <c r="F1117" s="345"/>
      <c r="G1117" s="345"/>
      <c r="H1117" s="345"/>
      <c r="I1117" s="121"/>
      <c r="J1117" s="344"/>
      <c r="K1117" s="373"/>
      <c r="L1117" s="374"/>
      <c r="M1117" s="374"/>
      <c r="N1117" s="374"/>
      <c r="O1117" s="374"/>
      <c r="P1117" s="372"/>
      <c r="DE1117" s="129"/>
      <c r="DG1117" s="144"/>
    </row>
    <row r="1118" spans="1:111" s="75" customFormat="1" ht="12" hidden="1" customHeight="1">
      <c r="A1118" s="98"/>
      <c r="B1118" s="347" t="s">
        <v>106</v>
      </c>
      <c r="C1118" s="347"/>
      <c r="D1118" s="347"/>
      <c r="E1118" s="347"/>
      <c r="F1118" s="347"/>
      <c r="G1118" s="347"/>
      <c r="H1118" s="347"/>
      <c r="I1118" s="121"/>
      <c r="J1118" s="344"/>
      <c r="K1118" s="373"/>
      <c r="L1118" s="374"/>
      <c r="M1118" s="374"/>
      <c r="N1118" s="374"/>
      <c r="O1118" s="374"/>
      <c r="P1118" s="372"/>
      <c r="DE1118" s="129"/>
      <c r="DG1118" s="144"/>
    </row>
    <row r="1119" spans="1:111" s="75" customFormat="1" ht="12" hidden="1" customHeight="1">
      <c r="A1119" s="98"/>
      <c r="B1119" s="345" t="s">
        <v>105</v>
      </c>
      <c r="C1119" s="345"/>
      <c r="D1119" s="345"/>
      <c r="E1119" s="345"/>
      <c r="F1119" s="345"/>
      <c r="G1119" s="345"/>
      <c r="H1119" s="345"/>
      <c r="I1119" s="121"/>
      <c r="J1119" s="344"/>
      <c r="K1119" s="373"/>
      <c r="L1119" s="374"/>
      <c r="M1119" s="374"/>
      <c r="N1119" s="374"/>
      <c r="O1119" s="374"/>
      <c r="P1119" s="372"/>
      <c r="Q1119" s="24"/>
      <c r="R1119" s="24"/>
      <c r="S1119" s="24"/>
      <c r="T1119" s="24"/>
      <c r="U1119" s="24"/>
      <c r="V1119" s="24"/>
      <c r="W1119" s="24"/>
      <c r="X1119" s="24"/>
      <c r="Y1119" s="24"/>
      <c r="Z1119" s="24"/>
      <c r="AA1119" s="24"/>
      <c r="DE1119" s="129"/>
      <c r="DG1119" s="144"/>
    </row>
    <row r="1120" spans="1:111" s="75" customFormat="1" ht="12" hidden="1" customHeight="1">
      <c r="A1120" s="98"/>
      <c r="B1120" s="345" t="s">
        <v>104</v>
      </c>
      <c r="C1120" s="345"/>
      <c r="D1120" s="345"/>
      <c r="E1120" s="345"/>
      <c r="F1120" s="345"/>
      <c r="G1120" s="345"/>
      <c r="H1120" s="345"/>
      <c r="I1120" s="121"/>
      <c r="J1120" s="344"/>
      <c r="K1120" s="373"/>
      <c r="L1120" s="374"/>
      <c r="M1120" s="374"/>
      <c r="N1120" s="374"/>
      <c r="O1120" s="374"/>
      <c r="P1120" s="372"/>
      <c r="DE1120" s="129"/>
      <c r="DG1120" s="144"/>
    </row>
    <row r="1121" spans="1:111" s="75" customFormat="1" ht="12.75" hidden="1" customHeight="1">
      <c r="A1121" s="98"/>
      <c r="B1121" s="345" t="s">
        <v>103</v>
      </c>
      <c r="C1121" s="345"/>
      <c r="D1121" s="345"/>
      <c r="E1121" s="345"/>
      <c r="F1121" s="345"/>
      <c r="G1121" s="345"/>
      <c r="H1121" s="345"/>
      <c r="I1121" s="121"/>
      <c r="J1121" s="344"/>
      <c r="K1121" s="373"/>
      <c r="L1121" s="374"/>
      <c r="M1121" s="374"/>
      <c r="N1121" s="374"/>
      <c r="O1121" s="374"/>
      <c r="P1121" s="372"/>
      <c r="DE1121" s="129"/>
      <c r="DG1121" s="144"/>
    </row>
    <row r="1122" spans="1:111" s="75" customFormat="1" ht="9.75" hidden="1" customHeight="1">
      <c r="A1122" s="98"/>
      <c r="B1122" s="368" t="s">
        <v>15</v>
      </c>
      <c r="C1122" s="368"/>
      <c r="D1122" s="368"/>
      <c r="E1122" s="368"/>
      <c r="F1122" s="368"/>
      <c r="G1122" s="368"/>
      <c r="H1122" s="368"/>
      <c r="I1122" s="121"/>
      <c r="J1122" s="344"/>
      <c r="K1122" s="373"/>
      <c r="L1122" s="374"/>
      <c r="M1122" s="374"/>
      <c r="N1122" s="374"/>
      <c r="O1122" s="374"/>
      <c r="P1122" s="372"/>
      <c r="DE1122" s="129"/>
      <c r="DG1122" s="144"/>
    </row>
    <row r="1123" spans="1:111" s="75" customFormat="1" ht="9.75" hidden="1" customHeight="1">
      <c r="A1123" s="98"/>
      <c r="B1123" s="369" t="s">
        <v>102</v>
      </c>
      <c r="C1123" s="369"/>
      <c r="D1123" s="369"/>
      <c r="E1123" s="369"/>
      <c r="F1123" s="369"/>
      <c r="G1123" s="369"/>
      <c r="H1123" s="369"/>
      <c r="I1123" s="121"/>
      <c r="J1123" s="344"/>
      <c r="K1123" s="373"/>
      <c r="L1123" s="374"/>
      <c r="M1123" s="374"/>
      <c r="N1123" s="374"/>
      <c r="O1123" s="374"/>
      <c r="P1123" s="372"/>
      <c r="DE1123" s="129"/>
      <c r="DG1123" s="144"/>
    </row>
    <row r="1124" spans="1:111" s="75" customFormat="1" ht="11.25" hidden="1" customHeight="1">
      <c r="A1124" s="98"/>
      <c r="B1124" s="369" t="s">
        <v>101</v>
      </c>
      <c r="C1124" s="369"/>
      <c r="D1124" s="369"/>
      <c r="E1124" s="369"/>
      <c r="F1124" s="369"/>
      <c r="G1124" s="369"/>
      <c r="H1124" s="369"/>
      <c r="I1124" s="121"/>
      <c r="J1124" s="326"/>
      <c r="K1124" s="375"/>
      <c r="L1124" s="376"/>
      <c r="M1124" s="376"/>
      <c r="N1124" s="376"/>
      <c r="O1124" s="376"/>
      <c r="P1124" s="377"/>
      <c r="DE1124" s="129"/>
      <c r="DG1124" s="144"/>
    </row>
    <row r="1125" spans="1:111" s="76" customFormat="1" ht="13.5" hidden="1">
      <c r="A1125" s="360" t="s">
        <v>121</v>
      </c>
      <c r="B1125" s="361"/>
      <c r="C1125" s="361"/>
      <c r="D1125" s="361"/>
      <c r="E1125" s="361"/>
      <c r="F1125" s="361"/>
      <c r="G1125" s="361"/>
      <c r="H1125" s="361"/>
      <c r="I1125" s="361"/>
      <c r="J1125" s="361"/>
      <c r="K1125" s="361"/>
      <c r="L1125" s="361"/>
      <c r="M1125" s="361"/>
      <c r="N1125" s="361"/>
      <c r="O1125" s="361"/>
      <c r="P1125" s="361"/>
      <c r="DE1125" s="145"/>
      <c r="DG1125" s="144"/>
    </row>
    <row r="1126" spans="1:111" s="75" customFormat="1" ht="12" hidden="1" customHeight="1">
      <c r="A1126" s="258" t="s">
        <v>11</v>
      </c>
      <c r="B1126" s="259"/>
      <c r="C1126" s="362"/>
      <c r="D1126" s="363"/>
      <c r="E1126" s="258" t="s">
        <v>10</v>
      </c>
      <c r="F1126" s="259"/>
      <c r="G1126" s="181"/>
      <c r="H1126" s="206"/>
      <c r="I1126" s="206"/>
      <c r="J1126" s="182"/>
      <c r="K1126" s="110" t="s">
        <v>64</v>
      </c>
      <c r="L1126" s="181"/>
      <c r="M1126" s="206"/>
      <c r="N1126" s="206"/>
      <c r="O1126" s="206"/>
      <c r="P1126" s="182"/>
      <c r="DE1126" s="129"/>
      <c r="DG1126" s="144"/>
    </row>
    <row r="1127" spans="1:111" s="75" customFormat="1" ht="12" hidden="1" customHeight="1">
      <c r="A1127" s="191">
        <v>1</v>
      </c>
      <c r="B1127" s="264" t="s">
        <v>99</v>
      </c>
      <c r="C1127" s="265"/>
      <c r="D1127" s="265"/>
      <c r="E1127" s="265"/>
      <c r="F1127" s="266"/>
      <c r="G1127" s="194" t="s">
        <v>98</v>
      </c>
      <c r="H1127" s="255"/>
      <c r="I1127" s="258" t="s">
        <v>120</v>
      </c>
      <c r="J1127" s="314"/>
      <c r="K1127" s="314"/>
      <c r="L1127" s="314"/>
      <c r="M1127" s="314"/>
      <c r="N1127" s="314"/>
      <c r="O1127" s="314"/>
      <c r="P1127" s="259"/>
      <c r="DE1127" s="129"/>
      <c r="DG1127" s="144"/>
    </row>
    <row r="1128" spans="1:111" s="75" customFormat="1" ht="12" hidden="1" customHeight="1">
      <c r="A1128" s="193"/>
      <c r="B1128" s="267"/>
      <c r="C1128" s="268"/>
      <c r="D1128" s="268"/>
      <c r="E1128" s="268"/>
      <c r="F1128" s="269"/>
      <c r="G1128" s="378"/>
      <c r="H1128" s="379"/>
      <c r="I1128" s="366"/>
      <c r="J1128" s="367"/>
      <c r="K1128" s="367"/>
      <c r="L1128" s="367"/>
      <c r="M1128" s="367"/>
      <c r="N1128" s="367"/>
      <c r="O1128" s="367"/>
      <c r="P1128" s="118" t="s">
        <v>185</v>
      </c>
      <c r="DE1128" s="129"/>
      <c r="DG1128" s="144"/>
    </row>
    <row r="1129" spans="1:111" s="75" customFormat="1" ht="6" hidden="1" customHeight="1">
      <c r="A1129" s="119"/>
      <c r="B1129" s="119"/>
      <c r="C1129" s="119"/>
      <c r="D1129" s="119"/>
      <c r="E1129" s="119"/>
      <c r="F1129" s="119"/>
      <c r="G1129" s="119"/>
      <c r="H1129" s="119"/>
      <c r="I1129" s="119"/>
      <c r="J1129" s="119"/>
      <c r="K1129" s="119"/>
      <c r="L1129" s="119"/>
      <c r="M1129" s="99"/>
      <c r="N1129" s="99"/>
      <c r="O1129" s="99"/>
      <c r="P1129" s="99"/>
      <c r="DE1129" s="129"/>
      <c r="DG1129" s="144"/>
    </row>
    <row r="1130" spans="1:111" s="75" customFormat="1" ht="12" hidden="1" customHeight="1">
      <c r="A1130" s="191">
        <v>2</v>
      </c>
      <c r="B1130" s="198" t="s">
        <v>119</v>
      </c>
      <c r="C1130" s="382"/>
      <c r="D1130" s="382"/>
      <c r="E1130" s="382"/>
      <c r="F1130" s="382"/>
      <c r="G1130" s="382"/>
      <c r="H1130" s="382"/>
      <c r="I1130" s="382"/>
      <c r="J1130" s="382"/>
      <c r="K1130" s="382"/>
      <c r="L1130" s="382"/>
      <c r="M1130" s="382"/>
      <c r="N1130" s="380"/>
      <c r="O1130" s="198" t="s">
        <v>81</v>
      </c>
      <c r="P1130" s="380"/>
      <c r="DE1130" s="129"/>
      <c r="DG1130" s="144"/>
    </row>
    <row r="1131" spans="1:111" s="75" customFormat="1" ht="12" hidden="1" customHeight="1">
      <c r="A1131" s="192"/>
      <c r="B1131" s="114" t="s">
        <v>5</v>
      </c>
      <c r="C1131" s="357" t="s">
        <v>84</v>
      </c>
      <c r="D1131" s="358"/>
      <c r="E1131" s="359"/>
      <c r="F1131" s="115" t="s">
        <v>118</v>
      </c>
      <c r="G1131" s="357" t="s">
        <v>117</v>
      </c>
      <c r="H1131" s="358"/>
      <c r="I1131" s="383" t="s">
        <v>116</v>
      </c>
      <c r="J1131" s="384"/>
      <c r="K1131" s="385"/>
      <c r="L1131" s="117" t="s">
        <v>115</v>
      </c>
      <c r="M1131" s="364" t="s">
        <v>114</v>
      </c>
      <c r="N1131" s="365"/>
      <c r="O1131" s="200"/>
      <c r="P1131" s="381"/>
      <c r="DE1131" s="129"/>
      <c r="DF1131" s="76" t="str">
        <f>IF(COUNTA(B1132:P1141)&gt;0,DG1131,"")</f>
        <v/>
      </c>
      <c r="DG1131" s="144">
        <v>34</v>
      </c>
    </row>
    <row r="1132" spans="1:111" s="75" customFormat="1" ht="13.5" hidden="1" customHeight="1">
      <c r="A1132" s="192"/>
      <c r="B1132" s="86"/>
      <c r="C1132" s="351"/>
      <c r="D1132" s="323"/>
      <c r="E1132" s="355"/>
      <c r="F1132" s="54"/>
      <c r="G1132" s="351"/>
      <c r="H1132" s="206"/>
      <c r="I1132" s="209"/>
      <c r="J1132" s="208"/>
      <c r="K1132" s="246"/>
      <c r="L1132" s="87"/>
      <c r="M1132" s="352"/>
      <c r="N1132" s="354"/>
      <c r="O1132" s="181"/>
      <c r="P1132" s="182"/>
      <c r="DE1132" s="129"/>
      <c r="DG1132" s="144"/>
    </row>
    <row r="1133" spans="1:111" s="75" customFormat="1" ht="13.5" hidden="1" customHeight="1">
      <c r="A1133" s="192"/>
      <c r="B1133" s="86"/>
      <c r="C1133" s="351"/>
      <c r="D1133" s="323"/>
      <c r="E1133" s="355"/>
      <c r="F1133" s="54"/>
      <c r="G1133" s="351"/>
      <c r="H1133" s="206"/>
      <c r="I1133" s="209"/>
      <c r="J1133" s="208"/>
      <c r="K1133" s="246"/>
      <c r="L1133" s="87"/>
      <c r="M1133" s="352"/>
      <c r="N1133" s="354"/>
      <c r="O1133" s="181"/>
      <c r="P1133" s="182"/>
      <c r="DE1133" s="129"/>
      <c r="DG1133" s="144"/>
    </row>
    <row r="1134" spans="1:111" s="75" customFormat="1" ht="13.5" hidden="1" customHeight="1">
      <c r="A1134" s="192"/>
      <c r="B1134" s="84"/>
      <c r="C1134" s="351"/>
      <c r="D1134" s="206"/>
      <c r="E1134" s="207"/>
      <c r="F1134" s="54"/>
      <c r="G1134" s="351"/>
      <c r="H1134" s="206"/>
      <c r="I1134" s="209"/>
      <c r="J1134" s="208"/>
      <c r="K1134" s="246"/>
      <c r="L1134" s="85"/>
      <c r="M1134" s="352"/>
      <c r="N1134" s="354"/>
      <c r="O1134" s="181"/>
      <c r="P1134" s="182"/>
      <c r="DE1134" s="129"/>
      <c r="DG1134" s="144"/>
    </row>
    <row r="1135" spans="1:111" s="75" customFormat="1" ht="13.5" hidden="1" customHeight="1">
      <c r="A1135" s="192"/>
      <c r="B1135" s="86"/>
      <c r="C1135" s="351"/>
      <c r="D1135" s="323"/>
      <c r="E1135" s="355"/>
      <c r="F1135" s="54"/>
      <c r="G1135" s="351"/>
      <c r="H1135" s="206"/>
      <c r="I1135" s="209"/>
      <c r="J1135" s="208"/>
      <c r="K1135" s="246"/>
      <c r="L1135" s="87"/>
      <c r="M1135" s="352"/>
      <c r="N1135" s="354"/>
      <c r="O1135" s="181"/>
      <c r="P1135" s="182"/>
      <c r="DE1135" s="129"/>
      <c r="DG1135" s="144"/>
    </row>
    <row r="1136" spans="1:111" s="75" customFormat="1" ht="13.5" hidden="1" customHeight="1">
      <c r="A1136" s="192"/>
      <c r="B1136" s="86"/>
      <c r="C1136" s="351"/>
      <c r="D1136" s="206"/>
      <c r="E1136" s="207"/>
      <c r="F1136" s="54"/>
      <c r="G1136" s="351"/>
      <c r="H1136" s="207"/>
      <c r="I1136" s="209"/>
      <c r="J1136" s="208"/>
      <c r="K1136" s="246"/>
      <c r="L1136" s="87"/>
      <c r="M1136" s="352"/>
      <c r="N1136" s="353"/>
      <c r="O1136" s="181"/>
      <c r="P1136" s="353"/>
      <c r="DE1136" s="129"/>
      <c r="DG1136" s="144"/>
    </row>
    <row r="1137" spans="1:111" s="75" customFormat="1" ht="13.5" hidden="1" customHeight="1">
      <c r="A1137" s="192"/>
      <c r="B1137" s="86"/>
      <c r="C1137" s="351"/>
      <c r="D1137" s="323"/>
      <c r="E1137" s="355"/>
      <c r="F1137" s="54"/>
      <c r="G1137" s="351"/>
      <c r="H1137" s="206"/>
      <c r="I1137" s="209"/>
      <c r="J1137" s="208"/>
      <c r="K1137" s="246"/>
      <c r="L1137" s="87"/>
      <c r="M1137" s="352"/>
      <c r="N1137" s="354"/>
      <c r="O1137" s="181"/>
      <c r="P1137" s="182"/>
      <c r="DE1137" s="129"/>
      <c r="DG1137" s="144"/>
    </row>
    <row r="1138" spans="1:111" s="75" customFormat="1" ht="13.5" hidden="1" customHeight="1">
      <c r="A1138" s="192"/>
      <c r="B1138" s="86"/>
      <c r="C1138" s="351"/>
      <c r="D1138" s="323"/>
      <c r="E1138" s="355"/>
      <c r="F1138" s="54"/>
      <c r="G1138" s="351"/>
      <c r="H1138" s="206"/>
      <c r="I1138" s="209"/>
      <c r="J1138" s="208"/>
      <c r="K1138" s="246"/>
      <c r="L1138" s="87"/>
      <c r="M1138" s="352"/>
      <c r="N1138" s="354"/>
      <c r="O1138" s="181"/>
      <c r="P1138" s="182"/>
      <c r="DE1138" s="129"/>
      <c r="DG1138" s="144"/>
    </row>
    <row r="1139" spans="1:111" s="75" customFormat="1" ht="13.5" hidden="1" customHeight="1">
      <c r="A1139" s="192"/>
      <c r="B1139" s="84"/>
      <c r="C1139" s="351"/>
      <c r="D1139" s="206"/>
      <c r="E1139" s="207"/>
      <c r="F1139" s="54"/>
      <c r="G1139" s="351"/>
      <c r="H1139" s="206"/>
      <c r="I1139" s="209"/>
      <c r="J1139" s="208"/>
      <c r="K1139" s="246"/>
      <c r="L1139" s="85"/>
      <c r="M1139" s="352"/>
      <c r="N1139" s="354"/>
      <c r="O1139" s="181"/>
      <c r="P1139" s="182"/>
      <c r="DE1139" s="129"/>
      <c r="DG1139" s="144"/>
    </row>
    <row r="1140" spans="1:111" s="75" customFormat="1" ht="13.5" hidden="1" customHeight="1">
      <c r="A1140" s="192"/>
      <c r="B1140" s="86"/>
      <c r="C1140" s="351"/>
      <c r="D1140" s="323"/>
      <c r="E1140" s="355"/>
      <c r="F1140" s="54"/>
      <c r="G1140" s="351"/>
      <c r="H1140" s="206"/>
      <c r="I1140" s="209"/>
      <c r="J1140" s="208"/>
      <c r="K1140" s="246"/>
      <c r="L1140" s="87"/>
      <c r="M1140" s="352"/>
      <c r="N1140" s="354"/>
      <c r="O1140" s="181"/>
      <c r="P1140" s="182"/>
      <c r="DE1140" s="129"/>
      <c r="DG1140" s="144"/>
    </row>
    <row r="1141" spans="1:111" s="75" customFormat="1" ht="13.5" hidden="1" customHeight="1">
      <c r="A1141" s="192"/>
      <c r="B1141" s="84"/>
      <c r="C1141" s="351"/>
      <c r="D1141" s="206"/>
      <c r="E1141" s="207"/>
      <c r="F1141" s="54"/>
      <c r="G1141" s="351"/>
      <c r="H1141" s="206"/>
      <c r="I1141" s="209"/>
      <c r="J1141" s="208"/>
      <c r="K1141" s="246"/>
      <c r="L1141" s="85"/>
      <c r="M1141" s="352"/>
      <c r="N1141" s="354"/>
      <c r="O1141" s="181"/>
      <c r="P1141" s="182"/>
      <c r="DE1141" s="129"/>
      <c r="DG1141" s="144"/>
    </row>
    <row r="1142" spans="1:111" s="75" customFormat="1" ht="6" hidden="1" customHeight="1">
      <c r="A1142" s="348"/>
      <c r="B1142" s="349"/>
      <c r="C1142" s="349"/>
      <c r="D1142" s="349"/>
      <c r="E1142" s="349"/>
      <c r="F1142" s="349"/>
      <c r="G1142" s="349"/>
      <c r="H1142" s="349"/>
      <c r="I1142" s="349"/>
      <c r="J1142" s="349"/>
      <c r="K1142" s="349"/>
      <c r="L1142" s="349"/>
      <c r="M1142" s="349"/>
      <c r="N1142" s="349"/>
      <c r="O1142" s="349"/>
      <c r="P1142" s="349"/>
      <c r="DE1142" s="129"/>
      <c r="DG1142" s="144"/>
    </row>
    <row r="1143" spans="1:111" s="75" customFormat="1" ht="6" hidden="1" customHeight="1">
      <c r="A1143" s="350"/>
      <c r="B1143" s="350"/>
      <c r="C1143" s="350"/>
      <c r="D1143" s="350"/>
      <c r="E1143" s="350"/>
      <c r="F1143" s="350"/>
      <c r="G1143" s="350"/>
      <c r="H1143" s="350"/>
      <c r="I1143" s="350"/>
      <c r="J1143" s="350"/>
      <c r="K1143" s="350"/>
      <c r="L1143" s="350"/>
      <c r="M1143" s="350"/>
      <c r="N1143" s="350"/>
      <c r="O1143" s="350"/>
      <c r="P1143" s="350"/>
      <c r="DE1143" s="129"/>
      <c r="DG1143" s="144"/>
    </row>
    <row r="1144" spans="1:111" s="75" customFormat="1" ht="21" hidden="1" customHeight="1">
      <c r="A1144" s="191">
        <v>3</v>
      </c>
      <c r="B1144" s="338" t="s">
        <v>113</v>
      </c>
      <c r="C1144" s="339"/>
      <c r="D1144" s="340"/>
      <c r="E1144" s="341" t="s">
        <v>76</v>
      </c>
      <c r="F1144" s="342"/>
      <c r="G1144" s="343"/>
      <c r="H1144" s="343"/>
      <c r="I1144" s="112"/>
      <c r="J1144" s="123">
        <v>4</v>
      </c>
      <c r="K1144" s="264" t="s">
        <v>112</v>
      </c>
      <c r="L1144" s="265"/>
      <c r="M1144" s="265"/>
      <c r="N1144" s="265"/>
      <c r="O1144" s="265"/>
      <c r="P1144" s="266"/>
      <c r="DE1144" s="129"/>
      <c r="DG1144" s="144"/>
    </row>
    <row r="1145" spans="1:111" s="75" customFormat="1" ht="12" hidden="1" customHeight="1">
      <c r="A1145" s="193"/>
      <c r="B1145" s="356"/>
      <c r="C1145" s="356"/>
      <c r="D1145" s="356"/>
      <c r="E1145" s="181"/>
      <c r="F1145" s="182"/>
      <c r="G1145" s="227"/>
      <c r="H1145" s="227"/>
      <c r="I1145" s="99"/>
      <c r="J1145" s="344"/>
      <c r="K1145" s="370"/>
      <c r="L1145" s="371"/>
      <c r="M1145" s="371"/>
      <c r="N1145" s="371"/>
      <c r="O1145" s="371"/>
      <c r="P1145" s="372"/>
      <c r="DE1145" s="129"/>
      <c r="DG1145" s="144"/>
    </row>
    <row r="1146" spans="1:111" s="75" customFormat="1" ht="12" hidden="1" customHeight="1">
      <c r="A1146" s="99"/>
      <c r="B1146" s="122"/>
      <c r="C1146" s="122"/>
      <c r="D1146" s="122"/>
      <c r="E1146" s="122"/>
      <c r="F1146" s="122"/>
      <c r="G1146" s="122"/>
      <c r="H1146" s="122"/>
      <c r="I1146" s="121"/>
      <c r="J1146" s="344"/>
      <c r="K1146" s="373"/>
      <c r="L1146" s="374"/>
      <c r="M1146" s="374"/>
      <c r="N1146" s="374"/>
      <c r="O1146" s="374"/>
      <c r="P1146" s="372"/>
      <c r="DE1146" s="129"/>
      <c r="DG1146" s="144"/>
    </row>
    <row r="1147" spans="1:111" s="75" customFormat="1" ht="12" hidden="1" customHeight="1">
      <c r="A1147" s="99"/>
      <c r="B1147" s="345" t="s">
        <v>111</v>
      </c>
      <c r="C1147" s="345"/>
      <c r="D1147" s="345"/>
      <c r="E1147" s="345"/>
      <c r="F1147" s="345"/>
      <c r="G1147" s="345"/>
      <c r="H1147" s="345"/>
      <c r="I1147" s="121"/>
      <c r="J1147" s="344"/>
      <c r="K1147" s="373"/>
      <c r="L1147" s="374"/>
      <c r="M1147" s="374"/>
      <c r="N1147" s="374"/>
      <c r="O1147" s="374"/>
      <c r="P1147" s="372"/>
      <c r="DE1147" s="129"/>
      <c r="DG1147" s="144"/>
    </row>
    <row r="1148" spans="1:111" s="75" customFormat="1" ht="12" hidden="1" customHeight="1">
      <c r="A1148" s="99"/>
      <c r="B1148" s="345" t="s">
        <v>110</v>
      </c>
      <c r="C1148" s="345"/>
      <c r="D1148" s="345"/>
      <c r="E1148" s="345"/>
      <c r="F1148" s="345"/>
      <c r="G1148" s="345"/>
      <c r="H1148" s="345"/>
      <c r="I1148" s="113"/>
      <c r="J1148" s="344"/>
      <c r="K1148" s="373"/>
      <c r="L1148" s="374"/>
      <c r="M1148" s="374"/>
      <c r="N1148" s="374"/>
      <c r="O1148" s="374"/>
      <c r="P1148" s="372"/>
      <c r="DE1148" s="129"/>
      <c r="DG1148" s="144"/>
    </row>
    <row r="1149" spans="1:111" s="75" customFormat="1" ht="12" hidden="1" customHeight="1">
      <c r="A1149" s="98" t="s">
        <v>73</v>
      </c>
      <c r="B1149" s="345" t="s">
        <v>109</v>
      </c>
      <c r="C1149" s="345"/>
      <c r="D1149" s="345"/>
      <c r="E1149" s="345"/>
      <c r="F1149" s="345"/>
      <c r="G1149" s="345"/>
      <c r="H1149" s="345"/>
      <c r="I1149" s="121"/>
      <c r="J1149" s="344"/>
      <c r="K1149" s="373"/>
      <c r="L1149" s="374"/>
      <c r="M1149" s="374"/>
      <c r="N1149" s="374"/>
      <c r="O1149" s="374"/>
      <c r="P1149" s="372"/>
      <c r="DE1149" s="129"/>
      <c r="DG1149" s="144"/>
    </row>
    <row r="1150" spans="1:111" s="75" customFormat="1" ht="12" hidden="1" customHeight="1">
      <c r="A1150" s="98"/>
      <c r="B1150" s="346" t="s">
        <v>108</v>
      </c>
      <c r="C1150" s="346"/>
      <c r="D1150" s="346"/>
      <c r="E1150" s="346"/>
      <c r="F1150" s="346"/>
      <c r="G1150" s="346"/>
      <c r="H1150" s="346"/>
      <c r="I1150" s="121"/>
      <c r="J1150" s="344"/>
      <c r="K1150" s="373"/>
      <c r="L1150" s="374"/>
      <c r="M1150" s="374"/>
      <c r="N1150" s="374"/>
      <c r="O1150" s="374"/>
      <c r="P1150" s="372"/>
      <c r="DE1150" s="129"/>
      <c r="DG1150" s="144"/>
    </row>
    <row r="1151" spans="1:111" s="75" customFormat="1" ht="12" hidden="1" customHeight="1">
      <c r="A1151" s="98"/>
      <c r="B1151" s="345" t="s">
        <v>107</v>
      </c>
      <c r="C1151" s="345"/>
      <c r="D1151" s="345"/>
      <c r="E1151" s="345"/>
      <c r="F1151" s="345"/>
      <c r="G1151" s="345"/>
      <c r="H1151" s="345"/>
      <c r="I1151" s="121"/>
      <c r="J1151" s="344"/>
      <c r="K1151" s="373"/>
      <c r="L1151" s="374"/>
      <c r="M1151" s="374"/>
      <c r="N1151" s="374"/>
      <c r="O1151" s="374"/>
      <c r="P1151" s="372"/>
      <c r="DE1151" s="129"/>
      <c r="DG1151" s="144"/>
    </row>
    <row r="1152" spans="1:111" s="75" customFormat="1" ht="12" hidden="1" customHeight="1">
      <c r="A1152" s="98"/>
      <c r="B1152" s="347" t="s">
        <v>106</v>
      </c>
      <c r="C1152" s="347"/>
      <c r="D1152" s="347"/>
      <c r="E1152" s="347"/>
      <c r="F1152" s="347"/>
      <c r="G1152" s="347"/>
      <c r="H1152" s="347"/>
      <c r="I1152" s="121"/>
      <c r="J1152" s="344"/>
      <c r="K1152" s="373"/>
      <c r="L1152" s="374"/>
      <c r="M1152" s="374"/>
      <c r="N1152" s="374"/>
      <c r="O1152" s="374"/>
      <c r="P1152" s="372"/>
      <c r="DE1152" s="129"/>
      <c r="DG1152" s="144"/>
    </row>
    <row r="1153" spans="1:111" s="75" customFormat="1" ht="12" hidden="1" customHeight="1">
      <c r="A1153" s="98"/>
      <c r="B1153" s="345" t="s">
        <v>105</v>
      </c>
      <c r="C1153" s="345"/>
      <c r="D1153" s="345"/>
      <c r="E1153" s="345"/>
      <c r="F1153" s="345"/>
      <c r="G1153" s="345"/>
      <c r="H1153" s="345"/>
      <c r="I1153" s="121"/>
      <c r="J1153" s="344"/>
      <c r="K1153" s="373"/>
      <c r="L1153" s="374"/>
      <c r="M1153" s="374"/>
      <c r="N1153" s="374"/>
      <c r="O1153" s="374"/>
      <c r="P1153" s="372"/>
      <c r="Q1153" s="24"/>
      <c r="R1153" s="24"/>
      <c r="S1153" s="24"/>
      <c r="T1153" s="24"/>
      <c r="U1153" s="24"/>
      <c r="V1153" s="24"/>
      <c r="W1153" s="24"/>
      <c r="X1153" s="24"/>
      <c r="Y1153" s="24"/>
      <c r="Z1153" s="24"/>
      <c r="AA1153" s="24"/>
      <c r="DE1153" s="129"/>
      <c r="DG1153" s="144"/>
    </row>
    <row r="1154" spans="1:111" s="75" customFormat="1" ht="12" hidden="1" customHeight="1">
      <c r="A1154" s="98"/>
      <c r="B1154" s="345" t="s">
        <v>104</v>
      </c>
      <c r="C1154" s="345"/>
      <c r="D1154" s="345"/>
      <c r="E1154" s="345"/>
      <c r="F1154" s="345"/>
      <c r="G1154" s="345"/>
      <c r="H1154" s="345"/>
      <c r="I1154" s="121"/>
      <c r="J1154" s="344"/>
      <c r="K1154" s="373"/>
      <c r="L1154" s="374"/>
      <c r="M1154" s="374"/>
      <c r="N1154" s="374"/>
      <c r="O1154" s="374"/>
      <c r="P1154" s="372"/>
      <c r="DE1154" s="129"/>
      <c r="DG1154" s="144"/>
    </row>
    <row r="1155" spans="1:111" s="75" customFormat="1" ht="12.75" hidden="1" customHeight="1">
      <c r="A1155" s="98"/>
      <c r="B1155" s="345" t="s">
        <v>103</v>
      </c>
      <c r="C1155" s="345"/>
      <c r="D1155" s="345"/>
      <c r="E1155" s="345"/>
      <c r="F1155" s="345"/>
      <c r="G1155" s="345"/>
      <c r="H1155" s="345"/>
      <c r="I1155" s="121"/>
      <c r="J1155" s="344"/>
      <c r="K1155" s="373"/>
      <c r="L1155" s="374"/>
      <c r="M1155" s="374"/>
      <c r="N1155" s="374"/>
      <c r="O1155" s="374"/>
      <c r="P1155" s="372"/>
      <c r="DE1155" s="129"/>
      <c r="DG1155" s="144"/>
    </row>
    <row r="1156" spans="1:111" s="75" customFormat="1" ht="9.75" hidden="1" customHeight="1">
      <c r="A1156" s="98"/>
      <c r="B1156" s="368" t="s">
        <v>15</v>
      </c>
      <c r="C1156" s="368"/>
      <c r="D1156" s="368"/>
      <c r="E1156" s="368"/>
      <c r="F1156" s="368"/>
      <c r="G1156" s="368"/>
      <c r="H1156" s="368"/>
      <c r="I1156" s="121"/>
      <c r="J1156" s="344"/>
      <c r="K1156" s="373"/>
      <c r="L1156" s="374"/>
      <c r="M1156" s="374"/>
      <c r="N1156" s="374"/>
      <c r="O1156" s="374"/>
      <c r="P1156" s="372"/>
      <c r="DE1156" s="129"/>
      <c r="DG1156" s="144"/>
    </row>
    <row r="1157" spans="1:111" s="75" customFormat="1" ht="9.75" hidden="1" customHeight="1">
      <c r="A1157" s="98"/>
      <c r="B1157" s="369" t="s">
        <v>102</v>
      </c>
      <c r="C1157" s="369"/>
      <c r="D1157" s="369"/>
      <c r="E1157" s="369"/>
      <c r="F1157" s="369"/>
      <c r="G1157" s="369"/>
      <c r="H1157" s="369"/>
      <c r="I1157" s="121"/>
      <c r="J1157" s="344"/>
      <c r="K1157" s="373"/>
      <c r="L1157" s="374"/>
      <c r="M1157" s="374"/>
      <c r="N1157" s="374"/>
      <c r="O1157" s="374"/>
      <c r="P1157" s="372"/>
      <c r="DE1157" s="129"/>
      <c r="DG1157" s="144"/>
    </row>
    <row r="1158" spans="1:111" s="75" customFormat="1" ht="11.25" hidden="1" customHeight="1">
      <c r="A1158" s="98"/>
      <c r="B1158" s="369" t="s">
        <v>101</v>
      </c>
      <c r="C1158" s="369"/>
      <c r="D1158" s="369"/>
      <c r="E1158" s="369"/>
      <c r="F1158" s="369"/>
      <c r="G1158" s="369"/>
      <c r="H1158" s="369"/>
      <c r="I1158" s="121"/>
      <c r="J1158" s="326"/>
      <c r="K1158" s="375"/>
      <c r="L1158" s="376"/>
      <c r="M1158" s="376"/>
      <c r="N1158" s="376"/>
      <c r="O1158" s="376"/>
      <c r="P1158" s="377"/>
      <c r="DE1158" s="129"/>
      <c r="DG1158" s="144"/>
    </row>
    <row r="1159" spans="1:111" s="76" customFormat="1" ht="13.5" hidden="1">
      <c r="A1159" s="360" t="s">
        <v>121</v>
      </c>
      <c r="B1159" s="361"/>
      <c r="C1159" s="361"/>
      <c r="D1159" s="361"/>
      <c r="E1159" s="361"/>
      <c r="F1159" s="361"/>
      <c r="G1159" s="361"/>
      <c r="H1159" s="361"/>
      <c r="I1159" s="361"/>
      <c r="J1159" s="361"/>
      <c r="K1159" s="361"/>
      <c r="L1159" s="361"/>
      <c r="M1159" s="361"/>
      <c r="N1159" s="361"/>
      <c r="O1159" s="361"/>
      <c r="P1159" s="361"/>
      <c r="DE1159" s="145"/>
      <c r="DG1159" s="144"/>
    </row>
    <row r="1160" spans="1:111" s="75" customFormat="1" ht="12" hidden="1" customHeight="1">
      <c r="A1160" s="258" t="s">
        <v>11</v>
      </c>
      <c r="B1160" s="259"/>
      <c r="C1160" s="362"/>
      <c r="D1160" s="363"/>
      <c r="E1160" s="258" t="s">
        <v>10</v>
      </c>
      <c r="F1160" s="259"/>
      <c r="G1160" s="181"/>
      <c r="H1160" s="206"/>
      <c r="I1160" s="206"/>
      <c r="J1160" s="182"/>
      <c r="K1160" s="110" t="s">
        <v>64</v>
      </c>
      <c r="L1160" s="181"/>
      <c r="M1160" s="206"/>
      <c r="N1160" s="206"/>
      <c r="O1160" s="206"/>
      <c r="P1160" s="182"/>
      <c r="DE1160" s="129"/>
      <c r="DG1160" s="144"/>
    </row>
    <row r="1161" spans="1:111" s="75" customFormat="1" ht="12" hidden="1" customHeight="1">
      <c r="A1161" s="191">
        <v>1</v>
      </c>
      <c r="B1161" s="264" t="s">
        <v>99</v>
      </c>
      <c r="C1161" s="265"/>
      <c r="D1161" s="265"/>
      <c r="E1161" s="265"/>
      <c r="F1161" s="266"/>
      <c r="G1161" s="194" t="s">
        <v>98</v>
      </c>
      <c r="H1161" s="255"/>
      <c r="I1161" s="258" t="s">
        <v>120</v>
      </c>
      <c r="J1161" s="314"/>
      <c r="K1161" s="314"/>
      <c r="L1161" s="314"/>
      <c r="M1161" s="314"/>
      <c r="N1161" s="314"/>
      <c r="O1161" s="314"/>
      <c r="P1161" s="259"/>
      <c r="DE1161" s="129"/>
      <c r="DG1161" s="144"/>
    </row>
    <row r="1162" spans="1:111" s="75" customFormat="1" ht="12" hidden="1" customHeight="1">
      <c r="A1162" s="193"/>
      <c r="B1162" s="267"/>
      <c r="C1162" s="268"/>
      <c r="D1162" s="268"/>
      <c r="E1162" s="268"/>
      <c r="F1162" s="269"/>
      <c r="G1162" s="378"/>
      <c r="H1162" s="379"/>
      <c r="I1162" s="366"/>
      <c r="J1162" s="367"/>
      <c r="K1162" s="367"/>
      <c r="L1162" s="367"/>
      <c r="M1162" s="367"/>
      <c r="N1162" s="367"/>
      <c r="O1162" s="367"/>
      <c r="P1162" s="118" t="s">
        <v>185</v>
      </c>
      <c r="DE1162" s="129"/>
      <c r="DG1162" s="144"/>
    </row>
    <row r="1163" spans="1:111" s="75" customFormat="1" ht="6" hidden="1" customHeight="1">
      <c r="A1163" s="119"/>
      <c r="B1163" s="119"/>
      <c r="C1163" s="119"/>
      <c r="D1163" s="119"/>
      <c r="E1163" s="119"/>
      <c r="F1163" s="119"/>
      <c r="G1163" s="119"/>
      <c r="H1163" s="119"/>
      <c r="I1163" s="119"/>
      <c r="J1163" s="119"/>
      <c r="K1163" s="119"/>
      <c r="L1163" s="119"/>
      <c r="M1163" s="99"/>
      <c r="N1163" s="99"/>
      <c r="O1163" s="99"/>
      <c r="P1163" s="99"/>
      <c r="DE1163" s="129"/>
      <c r="DG1163" s="144"/>
    </row>
    <row r="1164" spans="1:111" s="75" customFormat="1" ht="12" hidden="1" customHeight="1">
      <c r="A1164" s="191">
        <v>2</v>
      </c>
      <c r="B1164" s="198" t="s">
        <v>119</v>
      </c>
      <c r="C1164" s="382"/>
      <c r="D1164" s="382"/>
      <c r="E1164" s="382"/>
      <c r="F1164" s="382"/>
      <c r="G1164" s="382"/>
      <c r="H1164" s="382"/>
      <c r="I1164" s="382"/>
      <c r="J1164" s="382"/>
      <c r="K1164" s="382"/>
      <c r="L1164" s="382"/>
      <c r="M1164" s="382"/>
      <c r="N1164" s="380"/>
      <c r="O1164" s="198" t="s">
        <v>81</v>
      </c>
      <c r="P1164" s="380"/>
      <c r="DE1164" s="129"/>
      <c r="DG1164" s="144"/>
    </row>
    <row r="1165" spans="1:111" s="75" customFormat="1" ht="12" hidden="1" customHeight="1">
      <c r="A1165" s="192"/>
      <c r="B1165" s="114" t="s">
        <v>5</v>
      </c>
      <c r="C1165" s="357" t="s">
        <v>84</v>
      </c>
      <c r="D1165" s="358"/>
      <c r="E1165" s="359"/>
      <c r="F1165" s="115" t="s">
        <v>118</v>
      </c>
      <c r="G1165" s="357" t="s">
        <v>117</v>
      </c>
      <c r="H1165" s="358"/>
      <c r="I1165" s="383" t="s">
        <v>116</v>
      </c>
      <c r="J1165" s="384"/>
      <c r="K1165" s="385"/>
      <c r="L1165" s="117" t="s">
        <v>115</v>
      </c>
      <c r="M1165" s="364" t="s">
        <v>114</v>
      </c>
      <c r="N1165" s="365"/>
      <c r="O1165" s="200"/>
      <c r="P1165" s="381"/>
      <c r="DE1165" s="129"/>
      <c r="DF1165" s="76" t="str">
        <f>IF(COUNTA(B1166:P1175)&gt;0,DG1165,"")</f>
        <v/>
      </c>
      <c r="DG1165" s="144">
        <v>35</v>
      </c>
    </row>
    <row r="1166" spans="1:111" s="75" customFormat="1" ht="13.5" hidden="1" customHeight="1">
      <c r="A1166" s="192"/>
      <c r="B1166" s="86"/>
      <c r="C1166" s="351"/>
      <c r="D1166" s="323"/>
      <c r="E1166" s="355"/>
      <c r="F1166" s="54"/>
      <c r="G1166" s="351"/>
      <c r="H1166" s="206"/>
      <c r="I1166" s="209"/>
      <c r="J1166" s="208"/>
      <c r="K1166" s="246"/>
      <c r="L1166" s="87"/>
      <c r="M1166" s="352"/>
      <c r="N1166" s="354"/>
      <c r="O1166" s="181"/>
      <c r="P1166" s="182"/>
      <c r="DE1166" s="129"/>
      <c r="DG1166" s="144"/>
    </row>
    <row r="1167" spans="1:111" s="75" customFormat="1" ht="13.5" hidden="1" customHeight="1">
      <c r="A1167" s="192"/>
      <c r="B1167" s="86"/>
      <c r="C1167" s="351"/>
      <c r="D1167" s="323"/>
      <c r="E1167" s="355"/>
      <c r="F1167" s="54"/>
      <c r="G1167" s="351"/>
      <c r="H1167" s="206"/>
      <c r="I1167" s="209"/>
      <c r="J1167" s="208"/>
      <c r="K1167" s="246"/>
      <c r="L1167" s="87"/>
      <c r="M1167" s="352"/>
      <c r="N1167" s="354"/>
      <c r="O1167" s="181"/>
      <c r="P1167" s="182"/>
      <c r="DE1167" s="129"/>
      <c r="DG1167" s="144"/>
    </row>
    <row r="1168" spans="1:111" s="75" customFormat="1" ht="13.5" hidden="1" customHeight="1">
      <c r="A1168" s="192"/>
      <c r="B1168" s="84"/>
      <c r="C1168" s="351"/>
      <c r="D1168" s="206"/>
      <c r="E1168" s="207"/>
      <c r="F1168" s="54"/>
      <c r="G1168" s="351"/>
      <c r="H1168" s="206"/>
      <c r="I1168" s="209"/>
      <c r="J1168" s="208"/>
      <c r="K1168" s="246"/>
      <c r="L1168" s="85"/>
      <c r="M1168" s="352"/>
      <c r="N1168" s="354"/>
      <c r="O1168" s="181"/>
      <c r="P1168" s="182"/>
      <c r="DE1168" s="129"/>
      <c r="DG1168" s="144"/>
    </row>
    <row r="1169" spans="1:111" s="75" customFormat="1" ht="13.5" hidden="1" customHeight="1">
      <c r="A1169" s="192"/>
      <c r="B1169" s="86"/>
      <c r="C1169" s="351"/>
      <c r="D1169" s="323"/>
      <c r="E1169" s="355"/>
      <c r="F1169" s="54"/>
      <c r="G1169" s="351"/>
      <c r="H1169" s="206"/>
      <c r="I1169" s="209"/>
      <c r="J1169" s="208"/>
      <c r="K1169" s="246"/>
      <c r="L1169" s="87"/>
      <c r="M1169" s="352"/>
      <c r="N1169" s="354"/>
      <c r="O1169" s="181"/>
      <c r="P1169" s="182"/>
      <c r="DE1169" s="129"/>
      <c r="DG1169" s="144"/>
    </row>
    <row r="1170" spans="1:111" s="75" customFormat="1" ht="13.5" hidden="1" customHeight="1">
      <c r="A1170" s="192"/>
      <c r="B1170" s="86"/>
      <c r="C1170" s="351"/>
      <c r="D1170" s="206"/>
      <c r="E1170" s="207"/>
      <c r="F1170" s="54"/>
      <c r="G1170" s="351"/>
      <c r="H1170" s="207"/>
      <c r="I1170" s="209"/>
      <c r="J1170" s="208"/>
      <c r="K1170" s="246"/>
      <c r="L1170" s="87"/>
      <c r="M1170" s="352"/>
      <c r="N1170" s="353"/>
      <c r="O1170" s="181"/>
      <c r="P1170" s="353"/>
      <c r="DE1170" s="129"/>
      <c r="DG1170" s="144"/>
    </row>
    <row r="1171" spans="1:111" s="75" customFormat="1" ht="13.5" hidden="1" customHeight="1">
      <c r="A1171" s="192"/>
      <c r="B1171" s="86"/>
      <c r="C1171" s="351"/>
      <c r="D1171" s="323"/>
      <c r="E1171" s="355"/>
      <c r="F1171" s="54"/>
      <c r="G1171" s="351"/>
      <c r="H1171" s="206"/>
      <c r="I1171" s="209"/>
      <c r="J1171" s="208"/>
      <c r="K1171" s="246"/>
      <c r="L1171" s="87"/>
      <c r="M1171" s="352"/>
      <c r="N1171" s="354"/>
      <c r="O1171" s="181"/>
      <c r="P1171" s="182"/>
      <c r="DE1171" s="129"/>
      <c r="DG1171" s="144"/>
    </row>
    <row r="1172" spans="1:111" s="75" customFormat="1" ht="13.5" hidden="1" customHeight="1">
      <c r="A1172" s="192"/>
      <c r="B1172" s="86"/>
      <c r="C1172" s="351"/>
      <c r="D1172" s="323"/>
      <c r="E1172" s="355"/>
      <c r="F1172" s="54"/>
      <c r="G1172" s="351"/>
      <c r="H1172" s="206"/>
      <c r="I1172" s="209"/>
      <c r="J1172" s="208"/>
      <c r="K1172" s="246"/>
      <c r="L1172" s="87"/>
      <c r="M1172" s="352"/>
      <c r="N1172" s="354"/>
      <c r="O1172" s="181"/>
      <c r="P1172" s="182"/>
      <c r="DE1172" s="129"/>
      <c r="DG1172" s="144"/>
    </row>
    <row r="1173" spans="1:111" s="75" customFormat="1" ht="13.5" hidden="1" customHeight="1">
      <c r="A1173" s="192"/>
      <c r="B1173" s="84"/>
      <c r="C1173" s="351"/>
      <c r="D1173" s="206"/>
      <c r="E1173" s="207"/>
      <c r="F1173" s="54"/>
      <c r="G1173" s="351"/>
      <c r="H1173" s="206"/>
      <c r="I1173" s="209"/>
      <c r="J1173" s="208"/>
      <c r="K1173" s="246"/>
      <c r="L1173" s="85"/>
      <c r="M1173" s="352"/>
      <c r="N1173" s="354"/>
      <c r="O1173" s="181"/>
      <c r="P1173" s="182"/>
      <c r="DE1173" s="129"/>
      <c r="DG1173" s="144"/>
    </row>
    <row r="1174" spans="1:111" s="75" customFormat="1" ht="13.5" hidden="1" customHeight="1">
      <c r="A1174" s="192"/>
      <c r="B1174" s="86"/>
      <c r="C1174" s="351"/>
      <c r="D1174" s="323"/>
      <c r="E1174" s="355"/>
      <c r="F1174" s="54"/>
      <c r="G1174" s="351"/>
      <c r="H1174" s="206"/>
      <c r="I1174" s="209"/>
      <c r="J1174" s="208"/>
      <c r="K1174" s="246"/>
      <c r="L1174" s="87"/>
      <c r="M1174" s="352"/>
      <c r="N1174" s="354"/>
      <c r="O1174" s="181"/>
      <c r="P1174" s="182"/>
      <c r="DE1174" s="129"/>
      <c r="DG1174" s="144"/>
    </row>
    <row r="1175" spans="1:111" s="75" customFormat="1" ht="13.5" hidden="1" customHeight="1">
      <c r="A1175" s="192"/>
      <c r="B1175" s="84"/>
      <c r="C1175" s="351"/>
      <c r="D1175" s="206"/>
      <c r="E1175" s="207"/>
      <c r="F1175" s="54"/>
      <c r="G1175" s="351"/>
      <c r="H1175" s="206"/>
      <c r="I1175" s="209"/>
      <c r="J1175" s="208"/>
      <c r="K1175" s="246"/>
      <c r="L1175" s="85"/>
      <c r="M1175" s="352"/>
      <c r="N1175" s="354"/>
      <c r="O1175" s="181"/>
      <c r="P1175" s="182"/>
      <c r="DE1175" s="129"/>
      <c r="DG1175" s="144"/>
    </row>
    <row r="1176" spans="1:111" s="75" customFormat="1" ht="6" hidden="1" customHeight="1">
      <c r="A1176" s="348"/>
      <c r="B1176" s="349"/>
      <c r="C1176" s="349"/>
      <c r="D1176" s="349"/>
      <c r="E1176" s="349"/>
      <c r="F1176" s="349"/>
      <c r="G1176" s="349"/>
      <c r="H1176" s="349"/>
      <c r="I1176" s="349"/>
      <c r="J1176" s="349"/>
      <c r="K1176" s="349"/>
      <c r="L1176" s="349"/>
      <c r="M1176" s="349"/>
      <c r="N1176" s="349"/>
      <c r="O1176" s="349"/>
      <c r="P1176" s="349"/>
      <c r="DE1176" s="129"/>
      <c r="DG1176" s="144"/>
    </row>
    <row r="1177" spans="1:111" s="75" customFormat="1" ht="6" hidden="1" customHeight="1">
      <c r="A1177" s="350"/>
      <c r="B1177" s="350"/>
      <c r="C1177" s="350"/>
      <c r="D1177" s="350"/>
      <c r="E1177" s="350"/>
      <c r="F1177" s="350"/>
      <c r="G1177" s="350"/>
      <c r="H1177" s="350"/>
      <c r="I1177" s="350"/>
      <c r="J1177" s="350"/>
      <c r="K1177" s="350"/>
      <c r="L1177" s="350"/>
      <c r="M1177" s="350"/>
      <c r="N1177" s="350"/>
      <c r="O1177" s="350"/>
      <c r="P1177" s="350"/>
      <c r="DE1177" s="129"/>
      <c r="DG1177" s="144"/>
    </row>
    <row r="1178" spans="1:111" s="75" customFormat="1" ht="21" hidden="1" customHeight="1">
      <c r="A1178" s="191">
        <v>3</v>
      </c>
      <c r="B1178" s="338" t="s">
        <v>113</v>
      </c>
      <c r="C1178" s="339"/>
      <c r="D1178" s="340"/>
      <c r="E1178" s="341" t="s">
        <v>76</v>
      </c>
      <c r="F1178" s="342"/>
      <c r="G1178" s="343"/>
      <c r="H1178" s="343"/>
      <c r="I1178" s="112"/>
      <c r="J1178" s="123">
        <v>4</v>
      </c>
      <c r="K1178" s="264" t="s">
        <v>112</v>
      </c>
      <c r="L1178" s="265"/>
      <c r="M1178" s="265"/>
      <c r="N1178" s="265"/>
      <c r="O1178" s="265"/>
      <c r="P1178" s="266"/>
      <c r="DE1178" s="129"/>
      <c r="DG1178" s="144"/>
    </row>
    <row r="1179" spans="1:111" s="75" customFormat="1" ht="12" hidden="1" customHeight="1">
      <c r="A1179" s="193"/>
      <c r="B1179" s="356"/>
      <c r="C1179" s="356"/>
      <c r="D1179" s="356"/>
      <c r="E1179" s="181"/>
      <c r="F1179" s="182"/>
      <c r="G1179" s="227"/>
      <c r="H1179" s="227"/>
      <c r="I1179" s="99"/>
      <c r="J1179" s="344"/>
      <c r="K1179" s="370"/>
      <c r="L1179" s="371"/>
      <c r="M1179" s="371"/>
      <c r="N1179" s="371"/>
      <c r="O1179" s="371"/>
      <c r="P1179" s="372"/>
      <c r="DE1179" s="129"/>
      <c r="DG1179" s="144"/>
    </row>
    <row r="1180" spans="1:111" s="75" customFormat="1" ht="12" hidden="1" customHeight="1">
      <c r="A1180" s="99"/>
      <c r="B1180" s="122"/>
      <c r="C1180" s="122"/>
      <c r="D1180" s="122"/>
      <c r="E1180" s="122"/>
      <c r="F1180" s="122"/>
      <c r="G1180" s="122"/>
      <c r="H1180" s="122"/>
      <c r="I1180" s="121"/>
      <c r="J1180" s="344"/>
      <c r="K1180" s="373"/>
      <c r="L1180" s="374"/>
      <c r="M1180" s="374"/>
      <c r="N1180" s="374"/>
      <c r="O1180" s="374"/>
      <c r="P1180" s="372"/>
      <c r="DE1180" s="129"/>
      <c r="DG1180" s="144"/>
    </row>
    <row r="1181" spans="1:111" s="75" customFormat="1" ht="12" hidden="1" customHeight="1">
      <c r="A1181" s="99"/>
      <c r="B1181" s="345" t="s">
        <v>111</v>
      </c>
      <c r="C1181" s="345"/>
      <c r="D1181" s="345"/>
      <c r="E1181" s="345"/>
      <c r="F1181" s="345"/>
      <c r="G1181" s="345"/>
      <c r="H1181" s="345"/>
      <c r="I1181" s="121"/>
      <c r="J1181" s="344"/>
      <c r="K1181" s="373"/>
      <c r="L1181" s="374"/>
      <c r="M1181" s="374"/>
      <c r="N1181" s="374"/>
      <c r="O1181" s="374"/>
      <c r="P1181" s="372"/>
      <c r="DE1181" s="129"/>
      <c r="DG1181" s="144"/>
    </row>
    <row r="1182" spans="1:111" s="75" customFormat="1" ht="12" hidden="1" customHeight="1">
      <c r="A1182" s="99"/>
      <c r="B1182" s="345" t="s">
        <v>110</v>
      </c>
      <c r="C1182" s="345"/>
      <c r="D1182" s="345"/>
      <c r="E1182" s="345"/>
      <c r="F1182" s="345"/>
      <c r="G1182" s="345"/>
      <c r="H1182" s="345"/>
      <c r="I1182" s="113"/>
      <c r="J1182" s="344"/>
      <c r="K1182" s="373"/>
      <c r="L1182" s="374"/>
      <c r="M1182" s="374"/>
      <c r="N1182" s="374"/>
      <c r="O1182" s="374"/>
      <c r="P1182" s="372"/>
      <c r="DE1182" s="129"/>
      <c r="DG1182" s="144"/>
    </row>
    <row r="1183" spans="1:111" s="75" customFormat="1" ht="12" hidden="1" customHeight="1">
      <c r="A1183" s="98" t="s">
        <v>73</v>
      </c>
      <c r="B1183" s="345" t="s">
        <v>109</v>
      </c>
      <c r="C1183" s="345"/>
      <c r="D1183" s="345"/>
      <c r="E1183" s="345"/>
      <c r="F1183" s="345"/>
      <c r="G1183" s="345"/>
      <c r="H1183" s="345"/>
      <c r="I1183" s="121"/>
      <c r="J1183" s="344"/>
      <c r="K1183" s="373"/>
      <c r="L1183" s="374"/>
      <c r="M1183" s="374"/>
      <c r="N1183" s="374"/>
      <c r="O1183" s="374"/>
      <c r="P1183" s="372"/>
      <c r="DE1183" s="129"/>
      <c r="DG1183" s="144"/>
    </row>
    <row r="1184" spans="1:111" s="75" customFormat="1" ht="12" hidden="1" customHeight="1">
      <c r="A1184" s="98"/>
      <c r="B1184" s="346" t="s">
        <v>108</v>
      </c>
      <c r="C1184" s="346"/>
      <c r="D1184" s="346"/>
      <c r="E1184" s="346"/>
      <c r="F1184" s="346"/>
      <c r="G1184" s="346"/>
      <c r="H1184" s="346"/>
      <c r="I1184" s="121"/>
      <c r="J1184" s="344"/>
      <c r="K1184" s="373"/>
      <c r="L1184" s="374"/>
      <c r="M1184" s="374"/>
      <c r="N1184" s="374"/>
      <c r="O1184" s="374"/>
      <c r="P1184" s="372"/>
      <c r="DE1184" s="129"/>
      <c r="DG1184" s="144"/>
    </row>
    <row r="1185" spans="1:111" s="75" customFormat="1" ht="12" hidden="1" customHeight="1">
      <c r="A1185" s="98"/>
      <c r="B1185" s="345" t="s">
        <v>107</v>
      </c>
      <c r="C1185" s="345"/>
      <c r="D1185" s="345"/>
      <c r="E1185" s="345"/>
      <c r="F1185" s="345"/>
      <c r="G1185" s="345"/>
      <c r="H1185" s="345"/>
      <c r="I1185" s="121"/>
      <c r="J1185" s="344"/>
      <c r="K1185" s="373"/>
      <c r="L1185" s="374"/>
      <c r="M1185" s="374"/>
      <c r="N1185" s="374"/>
      <c r="O1185" s="374"/>
      <c r="P1185" s="372"/>
      <c r="DE1185" s="129"/>
      <c r="DG1185" s="144"/>
    </row>
    <row r="1186" spans="1:111" s="75" customFormat="1" ht="12" hidden="1" customHeight="1">
      <c r="A1186" s="98"/>
      <c r="B1186" s="347" t="s">
        <v>106</v>
      </c>
      <c r="C1186" s="347"/>
      <c r="D1186" s="347"/>
      <c r="E1186" s="347"/>
      <c r="F1186" s="347"/>
      <c r="G1186" s="347"/>
      <c r="H1186" s="347"/>
      <c r="I1186" s="121"/>
      <c r="J1186" s="344"/>
      <c r="K1186" s="373"/>
      <c r="L1186" s="374"/>
      <c r="M1186" s="374"/>
      <c r="N1186" s="374"/>
      <c r="O1186" s="374"/>
      <c r="P1186" s="372"/>
      <c r="DE1186" s="129"/>
      <c r="DG1186" s="144"/>
    </row>
    <row r="1187" spans="1:111" s="75" customFormat="1" ht="12" hidden="1" customHeight="1">
      <c r="A1187" s="98"/>
      <c r="B1187" s="345" t="s">
        <v>105</v>
      </c>
      <c r="C1187" s="345"/>
      <c r="D1187" s="345"/>
      <c r="E1187" s="345"/>
      <c r="F1187" s="345"/>
      <c r="G1187" s="345"/>
      <c r="H1187" s="345"/>
      <c r="I1187" s="121"/>
      <c r="J1187" s="344"/>
      <c r="K1187" s="373"/>
      <c r="L1187" s="374"/>
      <c r="M1187" s="374"/>
      <c r="N1187" s="374"/>
      <c r="O1187" s="374"/>
      <c r="P1187" s="372"/>
      <c r="Q1187" s="24"/>
      <c r="R1187" s="24"/>
      <c r="S1187" s="24"/>
      <c r="T1187" s="24"/>
      <c r="U1187" s="24"/>
      <c r="V1187" s="24"/>
      <c r="W1187" s="24"/>
      <c r="X1187" s="24"/>
      <c r="Y1187" s="24"/>
      <c r="Z1187" s="24"/>
      <c r="AA1187" s="24"/>
      <c r="DE1187" s="129"/>
      <c r="DG1187" s="144"/>
    </row>
    <row r="1188" spans="1:111" s="75" customFormat="1" ht="12" hidden="1" customHeight="1">
      <c r="A1188" s="98"/>
      <c r="B1188" s="345" t="s">
        <v>104</v>
      </c>
      <c r="C1188" s="345"/>
      <c r="D1188" s="345"/>
      <c r="E1188" s="345"/>
      <c r="F1188" s="345"/>
      <c r="G1188" s="345"/>
      <c r="H1188" s="345"/>
      <c r="I1188" s="121"/>
      <c r="J1188" s="344"/>
      <c r="K1188" s="373"/>
      <c r="L1188" s="374"/>
      <c r="M1188" s="374"/>
      <c r="N1188" s="374"/>
      <c r="O1188" s="374"/>
      <c r="P1188" s="372"/>
      <c r="DE1188" s="129"/>
      <c r="DG1188" s="144"/>
    </row>
    <row r="1189" spans="1:111" s="75" customFormat="1" ht="12.75" hidden="1" customHeight="1">
      <c r="A1189" s="98"/>
      <c r="B1189" s="345" t="s">
        <v>103</v>
      </c>
      <c r="C1189" s="345"/>
      <c r="D1189" s="345"/>
      <c r="E1189" s="345"/>
      <c r="F1189" s="345"/>
      <c r="G1189" s="345"/>
      <c r="H1189" s="345"/>
      <c r="I1189" s="121"/>
      <c r="J1189" s="344"/>
      <c r="K1189" s="373"/>
      <c r="L1189" s="374"/>
      <c r="M1189" s="374"/>
      <c r="N1189" s="374"/>
      <c r="O1189" s="374"/>
      <c r="P1189" s="372"/>
      <c r="DE1189" s="129"/>
      <c r="DG1189" s="144"/>
    </row>
    <row r="1190" spans="1:111" s="75" customFormat="1" ht="9.75" hidden="1" customHeight="1">
      <c r="A1190" s="98"/>
      <c r="B1190" s="368" t="s">
        <v>15</v>
      </c>
      <c r="C1190" s="368"/>
      <c r="D1190" s="368"/>
      <c r="E1190" s="368"/>
      <c r="F1190" s="368"/>
      <c r="G1190" s="368"/>
      <c r="H1190" s="368"/>
      <c r="I1190" s="121"/>
      <c r="J1190" s="344"/>
      <c r="K1190" s="373"/>
      <c r="L1190" s="374"/>
      <c r="M1190" s="374"/>
      <c r="N1190" s="374"/>
      <c r="O1190" s="374"/>
      <c r="P1190" s="372"/>
      <c r="DE1190" s="129"/>
      <c r="DG1190" s="144"/>
    </row>
    <row r="1191" spans="1:111" s="75" customFormat="1" ht="9.75" hidden="1" customHeight="1">
      <c r="A1191" s="98"/>
      <c r="B1191" s="369" t="s">
        <v>102</v>
      </c>
      <c r="C1191" s="369"/>
      <c r="D1191" s="369"/>
      <c r="E1191" s="369"/>
      <c r="F1191" s="369"/>
      <c r="G1191" s="369"/>
      <c r="H1191" s="369"/>
      <c r="I1191" s="121"/>
      <c r="J1191" s="344"/>
      <c r="K1191" s="373"/>
      <c r="L1191" s="374"/>
      <c r="M1191" s="374"/>
      <c r="N1191" s="374"/>
      <c r="O1191" s="374"/>
      <c r="P1191" s="372"/>
      <c r="DE1191" s="129"/>
      <c r="DG1191" s="144"/>
    </row>
    <row r="1192" spans="1:111" s="75" customFormat="1" ht="11.25" hidden="1" customHeight="1">
      <c r="A1192" s="98"/>
      <c r="B1192" s="369" t="s">
        <v>101</v>
      </c>
      <c r="C1192" s="369"/>
      <c r="D1192" s="369"/>
      <c r="E1192" s="369"/>
      <c r="F1192" s="369"/>
      <c r="G1192" s="369"/>
      <c r="H1192" s="369"/>
      <c r="I1192" s="121"/>
      <c r="J1192" s="326"/>
      <c r="K1192" s="375"/>
      <c r="L1192" s="376"/>
      <c r="M1192" s="376"/>
      <c r="N1192" s="376"/>
      <c r="O1192" s="376"/>
      <c r="P1192" s="377"/>
      <c r="DE1192" s="129"/>
      <c r="DG1192" s="144"/>
    </row>
    <row r="1193" spans="1:111" s="76" customFormat="1" ht="13.5" hidden="1">
      <c r="A1193" s="360" t="s">
        <v>121</v>
      </c>
      <c r="B1193" s="361"/>
      <c r="C1193" s="361"/>
      <c r="D1193" s="361"/>
      <c r="E1193" s="361"/>
      <c r="F1193" s="361"/>
      <c r="G1193" s="361"/>
      <c r="H1193" s="361"/>
      <c r="I1193" s="361"/>
      <c r="J1193" s="361"/>
      <c r="K1193" s="361"/>
      <c r="L1193" s="361"/>
      <c r="M1193" s="361"/>
      <c r="N1193" s="361"/>
      <c r="O1193" s="361"/>
      <c r="P1193" s="361"/>
      <c r="DE1193" s="145"/>
      <c r="DG1193" s="144"/>
    </row>
    <row r="1194" spans="1:111" s="75" customFormat="1" ht="12" hidden="1" customHeight="1">
      <c r="A1194" s="258" t="s">
        <v>11</v>
      </c>
      <c r="B1194" s="259"/>
      <c r="C1194" s="362"/>
      <c r="D1194" s="363"/>
      <c r="E1194" s="258" t="s">
        <v>10</v>
      </c>
      <c r="F1194" s="259"/>
      <c r="G1194" s="181"/>
      <c r="H1194" s="206"/>
      <c r="I1194" s="206"/>
      <c r="J1194" s="182"/>
      <c r="K1194" s="110" t="s">
        <v>64</v>
      </c>
      <c r="L1194" s="181"/>
      <c r="M1194" s="206"/>
      <c r="N1194" s="206"/>
      <c r="O1194" s="206"/>
      <c r="P1194" s="182"/>
      <c r="DE1194" s="129"/>
      <c r="DG1194" s="144"/>
    </row>
    <row r="1195" spans="1:111" s="75" customFormat="1" ht="12" hidden="1" customHeight="1">
      <c r="A1195" s="191">
        <v>1</v>
      </c>
      <c r="B1195" s="264" t="s">
        <v>99</v>
      </c>
      <c r="C1195" s="265"/>
      <c r="D1195" s="265"/>
      <c r="E1195" s="265"/>
      <c r="F1195" s="266"/>
      <c r="G1195" s="194" t="s">
        <v>98</v>
      </c>
      <c r="H1195" s="255"/>
      <c r="I1195" s="258" t="s">
        <v>120</v>
      </c>
      <c r="J1195" s="314"/>
      <c r="K1195" s="314"/>
      <c r="L1195" s="314"/>
      <c r="M1195" s="314"/>
      <c r="N1195" s="314"/>
      <c r="O1195" s="314"/>
      <c r="P1195" s="259"/>
      <c r="DE1195" s="129"/>
      <c r="DG1195" s="144"/>
    </row>
    <row r="1196" spans="1:111" s="75" customFormat="1" ht="12" hidden="1" customHeight="1">
      <c r="A1196" s="193"/>
      <c r="B1196" s="267"/>
      <c r="C1196" s="268"/>
      <c r="D1196" s="268"/>
      <c r="E1196" s="268"/>
      <c r="F1196" s="269"/>
      <c r="G1196" s="378"/>
      <c r="H1196" s="379"/>
      <c r="I1196" s="366"/>
      <c r="J1196" s="367"/>
      <c r="K1196" s="367"/>
      <c r="L1196" s="367"/>
      <c r="M1196" s="367"/>
      <c r="N1196" s="367"/>
      <c r="O1196" s="367"/>
      <c r="P1196" s="118" t="s">
        <v>185</v>
      </c>
      <c r="DE1196" s="129"/>
      <c r="DG1196" s="144"/>
    </row>
    <row r="1197" spans="1:111" s="75" customFormat="1" ht="6" hidden="1" customHeight="1">
      <c r="A1197" s="119"/>
      <c r="B1197" s="119"/>
      <c r="C1197" s="119"/>
      <c r="D1197" s="119"/>
      <c r="E1197" s="119"/>
      <c r="F1197" s="119"/>
      <c r="G1197" s="119"/>
      <c r="H1197" s="119"/>
      <c r="I1197" s="119"/>
      <c r="J1197" s="119"/>
      <c r="K1197" s="119"/>
      <c r="L1197" s="119"/>
      <c r="M1197" s="99"/>
      <c r="N1197" s="99"/>
      <c r="O1197" s="99"/>
      <c r="P1197" s="99"/>
      <c r="DE1197" s="129"/>
      <c r="DG1197" s="144"/>
    </row>
    <row r="1198" spans="1:111" s="75" customFormat="1" ht="12" hidden="1" customHeight="1">
      <c r="A1198" s="191">
        <v>2</v>
      </c>
      <c r="B1198" s="198" t="s">
        <v>119</v>
      </c>
      <c r="C1198" s="382"/>
      <c r="D1198" s="382"/>
      <c r="E1198" s="382"/>
      <c r="F1198" s="382"/>
      <c r="G1198" s="382"/>
      <c r="H1198" s="382"/>
      <c r="I1198" s="382"/>
      <c r="J1198" s="382"/>
      <c r="K1198" s="382"/>
      <c r="L1198" s="382"/>
      <c r="M1198" s="382"/>
      <c r="N1198" s="380"/>
      <c r="O1198" s="198" t="s">
        <v>81</v>
      </c>
      <c r="P1198" s="380"/>
      <c r="DE1198" s="129"/>
      <c r="DG1198" s="144"/>
    </row>
    <row r="1199" spans="1:111" s="75" customFormat="1" ht="12" hidden="1" customHeight="1">
      <c r="A1199" s="192"/>
      <c r="B1199" s="114" t="s">
        <v>5</v>
      </c>
      <c r="C1199" s="357" t="s">
        <v>84</v>
      </c>
      <c r="D1199" s="358"/>
      <c r="E1199" s="359"/>
      <c r="F1199" s="115" t="s">
        <v>118</v>
      </c>
      <c r="G1199" s="357" t="s">
        <v>117</v>
      </c>
      <c r="H1199" s="358"/>
      <c r="I1199" s="383" t="s">
        <v>116</v>
      </c>
      <c r="J1199" s="384"/>
      <c r="K1199" s="385"/>
      <c r="L1199" s="117" t="s">
        <v>115</v>
      </c>
      <c r="M1199" s="364" t="s">
        <v>114</v>
      </c>
      <c r="N1199" s="365"/>
      <c r="O1199" s="200"/>
      <c r="P1199" s="381"/>
      <c r="DE1199" s="129"/>
      <c r="DF1199" s="76" t="str">
        <f>IF(COUNTA(B1200:P1209)&gt;0,DG1199,"")</f>
        <v/>
      </c>
      <c r="DG1199" s="144">
        <v>36</v>
      </c>
    </row>
    <row r="1200" spans="1:111" s="75" customFormat="1" ht="13.5" hidden="1" customHeight="1">
      <c r="A1200" s="192"/>
      <c r="B1200" s="86"/>
      <c r="C1200" s="351"/>
      <c r="D1200" s="323"/>
      <c r="E1200" s="355"/>
      <c r="F1200" s="54"/>
      <c r="G1200" s="351"/>
      <c r="H1200" s="206"/>
      <c r="I1200" s="209"/>
      <c r="J1200" s="208"/>
      <c r="K1200" s="246"/>
      <c r="L1200" s="87"/>
      <c r="M1200" s="352"/>
      <c r="N1200" s="354"/>
      <c r="O1200" s="181"/>
      <c r="P1200" s="182"/>
      <c r="DE1200" s="129"/>
      <c r="DG1200" s="144"/>
    </row>
    <row r="1201" spans="1:111" s="75" customFormat="1" ht="13.5" hidden="1" customHeight="1">
      <c r="A1201" s="192"/>
      <c r="B1201" s="86"/>
      <c r="C1201" s="351"/>
      <c r="D1201" s="323"/>
      <c r="E1201" s="355"/>
      <c r="F1201" s="54"/>
      <c r="G1201" s="351"/>
      <c r="H1201" s="206"/>
      <c r="I1201" s="209"/>
      <c r="J1201" s="208"/>
      <c r="K1201" s="246"/>
      <c r="L1201" s="87"/>
      <c r="M1201" s="352"/>
      <c r="N1201" s="354"/>
      <c r="O1201" s="181"/>
      <c r="P1201" s="182"/>
      <c r="DE1201" s="129"/>
      <c r="DG1201" s="144"/>
    </row>
    <row r="1202" spans="1:111" s="75" customFormat="1" ht="13.5" hidden="1" customHeight="1">
      <c r="A1202" s="192"/>
      <c r="B1202" s="84"/>
      <c r="C1202" s="351"/>
      <c r="D1202" s="206"/>
      <c r="E1202" s="207"/>
      <c r="F1202" s="54"/>
      <c r="G1202" s="351"/>
      <c r="H1202" s="206"/>
      <c r="I1202" s="209"/>
      <c r="J1202" s="208"/>
      <c r="K1202" s="246"/>
      <c r="L1202" s="85"/>
      <c r="M1202" s="352"/>
      <c r="N1202" s="354"/>
      <c r="O1202" s="181"/>
      <c r="P1202" s="182"/>
      <c r="DE1202" s="129"/>
      <c r="DG1202" s="144"/>
    </row>
    <row r="1203" spans="1:111" s="75" customFormat="1" ht="13.5" hidden="1" customHeight="1">
      <c r="A1203" s="192"/>
      <c r="B1203" s="86"/>
      <c r="C1203" s="351"/>
      <c r="D1203" s="323"/>
      <c r="E1203" s="355"/>
      <c r="F1203" s="54"/>
      <c r="G1203" s="351"/>
      <c r="H1203" s="206"/>
      <c r="I1203" s="209"/>
      <c r="J1203" s="208"/>
      <c r="K1203" s="246"/>
      <c r="L1203" s="87"/>
      <c r="M1203" s="352"/>
      <c r="N1203" s="354"/>
      <c r="O1203" s="181"/>
      <c r="P1203" s="182"/>
      <c r="DE1203" s="129"/>
      <c r="DG1203" s="144"/>
    </row>
    <row r="1204" spans="1:111" s="75" customFormat="1" ht="13.5" hidden="1" customHeight="1">
      <c r="A1204" s="192"/>
      <c r="B1204" s="86"/>
      <c r="C1204" s="351"/>
      <c r="D1204" s="206"/>
      <c r="E1204" s="207"/>
      <c r="F1204" s="54"/>
      <c r="G1204" s="351"/>
      <c r="H1204" s="207"/>
      <c r="I1204" s="209"/>
      <c r="J1204" s="208"/>
      <c r="K1204" s="246"/>
      <c r="L1204" s="87"/>
      <c r="M1204" s="352"/>
      <c r="N1204" s="353"/>
      <c r="O1204" s="181"/>
      <c r="P1204" s="353"/>
      <c r="DE1204" s="129"/>
      <c r="DG1204" s="144"/>
    </row>
    <row r="1205" spans="1:111" s="75" customFormat="1" ht="13.5" hidden="1" customHeight="1">
      <c r="A1205" s="192"/>
      <c r="B1205" s="86"/>
      <c r="C1205" s="351"/>
      <c r="D1205" s="323"/>
      <c r="E1205" s="355"/>
      <c r="F1205" s="54"/>
      <c r="G1205" s="351"/>
      <c r="H1205" s="206"/>
      <c r="I1205" s="209"/>
      <c r="J1205" s="208"/>
      <c r="K1205" s="246"/>
      <c r="L1205" s="87"/>
      <c r="M1205" s="352"/>
      <c r="N1205" s="354"/>
      <c r="O1205" s="181"/>
      <c r="P1205" s="182"/>
      <c r="DE1205" s="129"/>
      <c r="DG1205" s="144"/>
    </row>
    <row r="1206" spans="1:111" s="75" customFormat="1" ht="13.5" hidden="1" customHeight="1">
      <c r="A1206" s="192"/>
      <c r="B1206" s="86"/>
      <c r="C1206" s="351"/>
      <c r="D1206" s="323"/>
      <c r="E1206" s="355"/>
      <c r="F1206" s="54"/>
      <c r="G1206" s="351"/>
      <c r="H1206" s="206"/>
      <c r="I1206" s="209"/>
      <c r="J1206" s="208"/>
      <c r="K1206" s="246"/>
      <c r="L1206" s="87"/>
      <c r="M1206" s="352"/>
      <c r="N1206" s="354"/>
      <c r="O1206" s="181"/>
      <c r="P1206" s="182"/>
      <c r="DE1206" s="129"/>
      <c r="DG1206" s="144"/>
    </row>
    <row r="1207" spans="1:111" s="75" customFormat="1" ht="13.5" hidden="1" customHeight="1">
      <c r="A1207" s="192"/>
      <c r="B1207" s="84"/>
      <c r="C1207" s="351"/>
      <c r="D1207" s="206"/>
      <c r="E1207" s="207"/>
      <c r="F1207" s="54"/>
      <c r="G1207" s="351"/>
      <c r="H1207" s="206"/>
      <c r="I1207" s="209"/>
      <c r="J1207" s="208"/>
      <c r="K1207" s="246"/>
      <c r="L1207" s="85"/>
      <c r="M1207" s="352"/>
      <c r="N1207" s="354"/>
      <c r="O1207" s="181"/>
      <c r="P1207" s="182"/>
      <c r="DE1207" s="129"/>
      <c r="DG1207" s="144"/>
    </row>
    <row r="1208" spans="1:111" s="75" customFormat="1" ht="13.5" hidden="1" customHeight="1">
      <c r="A1208" s="192"/>
      <c r="B1208" s="86"/>
      <c r="C1208" s="351"/>
      <c r="D1208" s="323"/>
      <c r="E1208" s="355"/>
      <c r="F1208" s="54"/>
      <c r="G1208" s="351"/>
      <c r="H1208" s="206"/>
      <c r="I1208" s="209"/>
      <c r="J1208" s="208"/>
      <c r="K1208" s="246"/>
      <c r="L1208" s="87"/>
      <c r="M1208" s="352"/>
      <c r="N1208" s="354"/>
      <c r="O1208" s="181"/>
      <c r="P1208" s="182"/>
      <c r="DE1208" s="129"/>
      <c r="DG1208" s="144"/>
    </row>
    <row r="1209" spans="1:111" s="75" customFormat="1" ht="13.5" hidden="1" customHeight="1">
      <c r="A1209" s="192"/>
      <c r="B1209" s="84"/>
      <c r="C1209" s="351"/>
      <c r="D1209" s="206"/>
      <c r="E1209" s="207"/>
      <c r="F1209" s="54"/>
      <c r="G1209" s="351"/>
      <c r="H1209" s="206"/>
      <c r="I1209" s="209"/>
      <c r="J1209" s="208"/>
      <c r="K1209" s="246"/>
      <c r="L1209" s="85"/>
      <c r="M1209" s="352"/>
      <c r="N1209" s="354"/>
      <c r="O1209" s="181"/>
      <c r="P1209" s="182"/>
      <c r="DE1209" s="129"/>
      <c r="DG1209" s="144"/>
    </row>
    <row r="1210" spans="1:111" s="75" customFormat="1" ht="6" hidden="1" customHeight="1">
      <c r="A1210" s="348"/>
      <c r="B1210" s="349"/>
      <c r="C1210" s="349"/>
      <c r="D1210" s="349"/>
      <c r="E1210" s="349"/>
      <c r="F1210" s="349"/>
      <c r="G1210" s="349"/>
      <c r="H1210" s="349"/>
      <c r="I1210" s="349"/>
      <c r="J1210" s="349"/>
      <c r="K1210" s="349"/>
      <c r="L1210" s="349"/>
      <c r="M1210" s="349"/>
      <c r="N1210" s="349"/>
      <c r="O1210" s="349"/>
      <c r="P1210" s="349"/>
      <c r="DE1210" s="129"/>
      <c r="DG1210" s="144"/>
    </row>
    <row r="1211" spans="1:111" s="75" customFormat="1" ht="6" hidden="1" customHeight="1">
      <c r="A1211" s="350"/>
      <c r="B1211" s="350"/>
      <c r="C1211" s="350"/>
      <c r="D1211" s="350"/>
      <c r="E1211" s="350"/>
      <c r="F1211" s="350"/>
      <c r="G1211" s="350"/>
      <c r="H1211" s="350"/>
      <c r="I1211" s="350"/>
      <c r="J1211" s="350"/>
      <c r="K1211" s="350"/>
      <c r="L1211" s="350"/>
      <c r="M1211" s="350"/>
      <c r="N1211" s="350"/>
      <c r="O1211" s="350"/>
      <c r="P1211" s="350"/>
      <c r="DE1211" s="129"/>
      <c r="DG1211" s="144"/>
    </row>
    <row r="1212" spans="1:111" s="75" customFormat="1" ht="21" hidden="1" customHeight="1">
      <c r="A1212" s="191">
        <v>3</v>
      </c>
      <c r="B1212" s="338" t="s">
        <v>113</v>
      </c>
      <c r="C1212" s="339"/>
      <c r="D1212" s="340"/>
      <c r="E1212" s="341" t="s">
        <v>76</v>
      </c>
      <c r="F1212" s="342"/>
      <c r="G1212" s="343"/>
      <c r="H1212" s="343"/>
      <c r="I1212" s="112"/>
      <c r="J1212" s="123">
        <v>4</v>
      </c>
      <c r="K1212" s="264" t="s">
        <v>112</v>
      </c>
      <c r="L1212" s="265"/>
      <c r="M1212" s="265"/>
      <c r="N1212" s="265"/>
      <c r="O1212" s="265"/>
      <c r="P1212" s="266"/>
      <c r="DE1212" s="129"/>
      <c r="DG1212" s="144"/>
    </row>
    <row r="1213" spans="1:111" s="75" customFormat="1" ht="12" hidden="1" customHeight="1">
      <c r="A1213" s="193"/>
      <c r="B1213" s="356"/>
      <c r="C1213" s="356"/>
      <c r="D1213" s="356"/>
      <c r="E1213" s="181"/>
      <c r="F1213" s="182"/>
      <c r="G1213" s="227"/>
      <c r="H1213" s="227"/>
      <c r="I1213" s="99"/>
      <c r="J1213" s="344"/>
      <c r="K1213" s="370"/>
      <c r="L1213" s="371"/>
      <c r="M1213" s="371"/>
      <c r="N1213" s="371"/>
      <c r="O1213" s="371"/>
      <c r="P1213" s="372"/>
      <c r="DE1213" s="129"/>
      <c r="DG1213" s="144"/>
    </row>
    <row r="1214" spans="1:111" s="75" customFormat="1" ht="12" hidden="1" customHeight="1">
      <c r="A1214" s="99"/>
      <c r="B1214" s="122"/>
      <c r="C1214" s="122"/>
      <c r="D1214" s="122"/>
      <c r="E1214" s="122"/>
      <c r="F1214" s="122"/>
      <c r="G1214" s="122"/>
      <c r="H1214" s="122"/>
      <c r="I1214" s="121"/>
      <c r="J1214" s="344"/>
      <c r="K1214" s="373"/>
      <c r="L1214" s="374"/>
      <c r="M1214" s="374"/>
      <c r="N1214" s="374"/>
      <c r="O1214" s="374"/>
      <c r="P1214" s="372"/>
      <c r="DE1214" s="129"/>
      <c r="DG1214" s="144"/>
    </row>
    <row r="1215" spans="1:111" s="75" customFormat="1" ht="12" hidden="1" customHeight="1">
      <c r="A1215" s="99"/>
      <c r="B1215" s="345" t="s">
        <v>111</v>
      </c>
      <c r="C1215" s="345"/>
      <c r="D1215" s="345"/>
      <c r="E1215" s="345"/>
      <c r="F1215" s="345"/>
      <c r="G1215" s="345"/>
      <c r="H1215" s="345"/>
      <c r="I1215" s="121"/>
      <c r="J1215" s="344"/>
      <c r="K1215" s="373"/>
      <c r="L1215" s="374"/>
      <c r="M1215" s="374"/>
      <c r="N1215" s="374"/>
      <c r="O1215" s="374"/>
      <c r="P1215" s="372"/>
      <c r="DE1215" s="129"/>
      <c r="DG1215" s="144"/>
    </row>
    <row r="1216" spans="1:111" s="75" customFormat="1" ht="12" hidden="1" customHeight="1">
      <c r="A1216" s="99"/>
      <c r="B1216" s="345" t="s">
        <v>110</v>
      </c>
      <c r="C1216" s="345"/>
      <c r="D1216" s="345"/>
      <c r="E1216" s="345"/>
      <c r="F1216" s="345"/>
      <c r="G1216" s="345"/>
      <c r="H1216" s="345"/>
      <c r="I1216" s="113"/>
      <c r="J1216" s="344"/>
      <c r="K1216" s="373"/>
      <c r="L1216" s="374"/>
      <c r="M1216" s="374"/>
      <c r="N1216" s="374"/>
      <c r="O1216" s="374"/>
      <c r="P1216" s="372"/>
      <c r="DE1216" s="129"/>
      <c r="DG1216" s="144"/>
    </row>
    <row r="1217" spans="1:111" s="75" customFormat="1" ht="12" hidden="1" customHeight="1">
      <c r="A1217" s="98" t="s">
        <v>73</v>
      </c>
      <c r="B1217" s="345" t="s">
        <v>109</v>
      </c>
      <c r="C1217" s="345"/>
      <c r="D1217" s="345"/>
      <c r="E1217" s="345"/>
      <c r="F1217" s="345"/>
      <c r="G1217" s="345"/>
      <c r="H1217" s="345"/>
      <c r="I1217" s="121"/>
      <c r="J1217" s="344"/>
      <c r="K1217" s="373"/>
      <c r="L1217" s="374"/>
      <c r="M1217" s="374"/>
      <c r="N1217" s="374"/>
      <c r="O1217" s="374"/>
      <c r="P1217" s="372"/>
      <c r="DE1217" s="129"/>
      <c r="DG1217" s="144"/>
    </row>
    <row r="1218" spans="1:111" s="75" customFormat="1" ht="12" hidden="1" customHeight="1">
      <c r="A1218" s="98"/>
      <c r="B1218" s="346" t="s">
        <v>108</v>
      </c>
      <c r="C1218" s="346"/>
      <c r="D1218" s="346"/>
      <c r="E1218" s="346"/>
      <c r="F1218" s="346"/>
      <c r="G1218" s="346"/>
      <c r="H1218" s="346"/>
      <c r="I1218" s="121"/>
      <c r="J1218" s="344"/>
      <c r="K1218" s="373"/>
      <c r="L1218" s="374"/>
      <c r="M1218" s="374"/>
      <c r="N1218" s="374"/>
      <c r="O1218" s="374"/>
      <c r="P1218" s="372"/>
      <c r="DE1218" s="129"/>
      <c r="DG1218" s="144"/>
    </row>
    <row r="1219" spans="1:111" s="75" customFormat="1" ht="12" hidden="1" customHeight="1">
      <c r="A1219" s="98"/>
      <c r="B1219" s="345" t="s">
        <v>107</v>
      </c>
      <c r="C1219" s="345"/>
      <c r="D1219" s="345"/>
      <c r="E1219" s="345"/>
      <c r="F1219" s="345"/>
      <c r="G1219" s="345"/>
      <c r="H1219" s="345"/>
      <c r="I1219" s="121"/>
      <c r="J1219" s="344"/>
      <c r="K1219" s="373"/>
      <c r="L1219" s="374"/>
      <c r="M1219" s="374"/>
      <c r="N1219" s="374"/>
      <c r="O1219" s="374"/>
      <c r="P1219" s="372"/>
      <c r="DE1219" s="129"/>
      <c r="DG1219" s="144"/>
    </row>
    <row r="1220" spans="1:111" s="75" customFormat="1" ht="12" hidden="1" customHeight="1">
      <c r="A1220" s="98"/>
      <c r="B1220" s="347" t="s">
        <v>106</v>
      </c>
      <c r="C1220" s="347"/>
      <c r="D1220" s="347"/>
      <c r="E1220" s="347"/>
      <c r="F1220" s="347"/>
      <c r="G1220" s="347"/>
      <c r="H1220" s="347"/>
      <c r="I1220" s="121"/>
      <c r="J1220" s="344"/>
      <c r="K1220" s="373"/>
      <c r="L1220" s="374"/>
      <c r="M1220" s="374"/>
      <c r="N1220" s="374"/>
      <c r="O1220" s="374"/>
      <c r="P1220" s="372"/>
      <c r="DE1220" s="129"/>
      <c r="DG1220" s="144"/>
    </row>
    <row r="1221" spans="1:111" s="75" customFormat="1" ht="12" hidden="1" customHeight="1">
      <c r="A1221" s="98"/>
      <c r="B1221" s="345" t="s">
        <v>105</v>
      </c>
      <c r="C1221" s="345"/>
      <c r="D1221" s="345"/>
      <c r="E1221" s="345"/>
      <c r="F1221" s="345"/>
      <c r="G1221" s="345"/>
      <c r="H1221" s="345"/>
      <c r="I1221" s="121"/>
      <c r="J1221" s="344"/>
      <c r="K1221" s="373"/>
      <c r="L1221" s="374"/>
      <c r="M1221" s="374"/>
      <c r="N1221" s="374"/>
      <c r="O1221" s="374"/>
      <c r="P1221" s="372"/>
      <c r="Q1221" s="24"/>
      <c r="R1221" s="24"/>
      <c r="S1221" s="24"/>
      <c r="T1221" s="24"/>
      <c r="U1221" s="24"/>
      <c r="V1221" s="24"/>
      <c r="W1221" s="24"/>
      <c r="X1221" s="24"/>
      <c r="Y1221" s="24"/>
      <c r="Z1221" s="24"/>
      <c r="AA1221" s="24"/>
      <c r="DE1221" s="129"/>
      <c r="DG1221" s="144"/>
    </row>
    <row r="1222" spans="1:111" s="75" customFormat="1" ht="12" hidden="1" customHeight="1">
      <c r="A1222" s="98"/>
      <c r="B1222" s="345" t="s">
        <v>104</v>
      </c>
      <c r="C1222" s="345"/>
      <c r="D1222" s="345"/>
      <c r="E1222" s="345"/>
      <c r="F1222" s="345"/>
      <c r="G1222" s="345"/>
      <c r="H1222" s="345"/>
      <c r="I1222" s="121"/>
      <c r="J1222" s="344"/>
      <c r="K1222" s="373"/>
      <c r="L1222" s="374"/>
      <c r="M1222" s="374"/>
      <c r="N1222" s="374"/>
      <c r="O1222" s="374"/>
      <c r="P1222" s="372"/>
      <c r="DE1222" s="129"/>
      <c r="DG1222" s="144"/>
    </row>
    <row r="1223" spans="1:111" s="75" customFormat="1" ht="12.75" hidden="1" customHeight="1">
      <c r="A1223" s="98"/>
      <c r="B1223" s="345" t="s">
        <v>103</v>
      </c>
      <c r="C1223" s="345"/>
      <c r="D1223" s="345"/>
      <c r="E1223" s="345"/>
      <c r="F1223" s="345"/>
      <c r="G1223" s="345"/>
      <c r="H1223" s="345"/>
      <c r="I1223" s="121"/>
      <c r="J1223" s="344"/>
      <c r="K1223" s="373"/>
      <c r="L1223" s="374"/>
      <c r="M1223" s="374"/>
      <c r="N1223" s="374"/>
      <c r="O1223" s="374"/>
      <c r="P1223" s="372"/>
      <c r="DE1223" s="129"/>
      <c r="DG1223" s="144"/>
    </row>
    <row r="1224" spans="1:111" s="75" customFormat="1" ht="9.75" hidden="1" customHeight="1">
      <c r="A1224" s="98"/>
      <c r="B1224" s="368" t="s">
        <v>15</v>
      </c>
      <c r="C1224" s="368"/>
      <c r="D1224" s="368"/>
      <c r="E1224" s="368"/>
      <c r="F1224" s="368"/>
      <c r="G1224" s="368"/>
      <c r="H1224" s="368"/>
      <c r="I1224" s="121"/>
      <c r="J1224" s="344"/>
      <c r="K1224" s="373"/>
      <c r="L1224" s="374"/>
      <c r="M1224" s="374"/>
      <c r="N1224" s="374"/>
      <c r="O1224" s="374"/>
      <c r="P1224" s="372"/>
      <c r="DE1224" s="129"/>
      <c r="DG1224" s="144"/>
    </row>
    <row r="1225" spans="1:111" s="75" customFormat="1" ht="9.75" hidden="1" customHeight="1">
      <c r="A1225" s="98"/>
      <c r="B1225" s="369" t="s">
        <v>102</v>
      </c>
      <c r="C1225" s="369"/>
      <c r="D1225" s="369"/>
      <c r="E1225" s="369"/>
      <c r="F1225" s="369"/>
      <c r="G1225" s="369"/>
      <c r="H1225" s="369"/>
      <c r="I1225" s="121"/>
      <c r="J1225" s="344"/>
      <c r="K1225" s="373"/>
      <c r="L1225" s="374"/>
      <c r="M1225" s="374"/>
      <c r="N1225" s="374"/>
      <c r="O1225" s="374"/>
      <c r="P1225" s="372"/>
      <c r="DE1225" s="129"/>
      <c r="DG1225" s="144"/>
    </row>
    <row r="1226" spans="1:111" s="75" customFormat="1" ht="11.25" hidden="1" customHeight="1">
      <c r="A1226" s="98"/>
      <c r="B1226" s="369" t="s">
        <v>101</v>
      </c>
      <c r="C1226" s="369"/>
      <c r="D1226" s="369"/>
      <c r="E1226" s="369"/>
      <c r="F1226" s="369"/>
      <c r="G1226" s="369"/>
      <c r="H1226" s="369"/>
      <c r="I1226" s="121"/>
      <c r="J1226" s="326"/>
      <c r="K1226" s="375"/>
      <c r="L1226" s="376"/>
      <c r="M1226" s="376"/>
      <c r="N1226" s="376"/>
      <c r="O1226" s="376"/>
      <c r="P1226" s="377"/>
      <c r="DE1226" s="129"/>
      <c r="DG1226" s="144"/>
    </row>
    <row r="1227" spans="1:111" s="76" customFormat="1" ht="13.5" hidden="1">
      <c r="A1227" s="360" t="s">
        <v>121</v>
      </c>
      <c r="B1227" s="361"/>
      <c r="C1227" s="361"/>
      <c r="D1227" s="361"/>
      <c r="E1227" s="361"/>
      <c r="F1227" s="361"/>
      <c r="G1227" s="361"/>
      <c r="H1227" s="361"/>
      <c r="I1227" s="361"/>
      <c r="J1227" s="361"/>
      <c r="K1227" s="361"/>
      <c r="L1227" s="361"/>
      <c r="M1227" s="361"/>
      <c r="N1227" s="361"/>
      <c r="O1227" s="361"/>
      <c r="P1227" s="361"/>
      <c r="DE1227" s="145"/>
      <c r="DG1227" s="144"/>
    </row>
    <row r="1228" spans="1:111" s="75" customFormat="1" ht="12" hidden="1" customHeight="1">
      <c r="A1228" s="258" t="s">
        <v>11</v>
      </c>
      <c r="B1228" s="259"/>
      <c r="C1228" s="362"/>
      <c r="D1228" s="363"/>
      <c r="E1228" s="258" t="s">
        <v>10</v>
      </c>
      <c r="F1228" s="259"/>
      <c r="G1228" s="181"/>
      <c r="H1228" s="206"/>
      <c r="I1228" s="206"/>
      <c r="J1228" s="182"/>
      <c r="K1228" s="110" t="s">
        <v>64</v>
      </c>
      <c r="L1228" s="181"/>
      <c r="M1228" s="206"/>
      <c r="N1228" s="206"/>
      <c r="O1228" s="206"/>
      <c r="P1228" s="182"/>
      <c r="DE1228" s="129"/>
      <c r="DG1228" s="144"/>
    </row>
    <row r="1229" spans="1:111" s="75" customFormat="1" ht="12" hidden="1" customHeight="1">
      <c r="A1229" s="191">
        <v>1</v>
      </c>
      <c r="B1229" s="264" t="s">
        <v>99</v>
      </c>
      <c r="C1229" s="265"/>
      <c r="D1229" s="265"/>
      <c r="E1229" s="265"/>
      <c r="F1229" s="266"/>
      <c r="G1229" s="194" t="s">
        <v>98</v>
      </c>
      <c r="H1229" s="255"/>
      <c r="I1229" s="258" t="s">
        <v>120</v>
      </c>
      <c r="J1229" s="314"/>
      <c r="K1229" s="314"/>
      <c r="L1229" s="314"/>
      <c r="M1229" s="314"/>
      <c r="N1229" s="314"/>
      <c r="O1229" s="314"/>
      <c r="P1229" s="259"/>
      <c r="DE1229" s="129"/>
      <c r="DG1229" s="144"/>
    </row>
    <row r="1230" spans="1:111" s="75" customFormat="1" ht="12" hidden="1" customHeight="1">
      <c r="A1230" s="193"/>
      <c r="B1230" s="267"/>
      <c r="C1230" s="268"/>
      <c r="D1230" s="268"/>
      <c r="E1230" s="268"/>
      <c r="F1230" s="269"/>
      <c r="G1230" s="378"/>
      <c r="H1230" s="379"/>
      <c r="I1230" s="366"/>
      <c r="J1230" s="367"/>
      <c r="K1230" s="367"/>
      <c r="L1230" s="367"/>
      <c r="M1230" s="367"/>
      <c r="N1230" s="367"/>
      <c r="O1230" s="367"/>
      <c r="P1230" s="118" t="s">
        <v>185</v>
      </c>
      <c r="DE1230" s="129"/>
      <c r="DG1230" s="144"/>
    </row>
    <row r="1231" spans="1:111" s="75" customFormat="1" ht="6" hidden="1" customHeight="1">
      <c r="A1231" s="119"/>
      <c r="B1231" s="119"/>
      <c r="C1231" s="119"/>
      <c r="D1231" s="119"/>
      <c r="E1231" s="119"/>
      <c r="F1231" s="119"/>
      <c r="G1231" s="119"/>
      <c r="H1231" s="119"/>
      <c r="I1231" s="119"/>
      <c r="J1231" s="119"/>
      <c r="K1231" s="119"/>
      <c r="L1231" s="119"/>
      <c r="M1231" s="99"/>
      <c r="N1231" s="99"/>
      <c r="O1231" s="99"/>
      <c r="P1231" s="99"/>
      <c r="DE1231" s="129"/>
      <c r="DG1231" s="144"/>
    </row>
    <row r="1232" spans="1:111" s="75" customFormat="1" ht="12" hidden="1" customHeight="1">
      <c r="A1232" s="191">
        <v>2</v>
      </c>
      <c r="B1232" s="198" t="s">
        <v>119</v>
      </c>
      <c r="C1232" s="382"/>
      <c r="D1232" s="382"/>
      <c r="E1232" s="382"/>
      <c r="F1232" s="382"/>
      <c r="G1232" s="382"/>
      <c r="H1232" s="382"/>
      <c r="I1232" s="382"/>
      <c r="J1232" s="382"/>
      <c r="K1232" s="382"/>
      <c r="L1232" s="382"/>
      <c r="M1232" s="382"/>
      <c r="N1232" s="380"/>
      <c r="O1232" s="198" t="s">
        <v>81</v>
      </c>
      <c r="P1232" s="380"/>
      <c r="DE1232" s="129"/>
      <c r="DG1232" s="144"/>
    </row>
    <row r="1233" spans="1:111" s="75" customFormat="1" ht="12" hidden="1" customHeight="1">
      <c r="A1233" s="192"/>
      <c r="B1233" s="114" t="s">
        <v>5</v>
      </c>
      <c r="C1233" s="357" t="s">
        <v>84</v>
      </c>
      <c r="D1233" s="358"/>
      <c r="E1233" s="359"/>
      <c r="F1233" s="115" t="s">
        <v>118</v>
      </c>
      <c r="G1233" s="357" t="s">
        <v>117</v>
      </c>
      <c r="H1233" s="358"/>
      <c r="I1233" s="383" t="s">
        <v>116</v>
      </c>
      <c r="J1233" s="384"/>
      <c r="K1233" s="385"/>
      <c r="L1233" s="117" t="s">
        <v>115</v>
      </c>
      <c r="M1233" s="364" t="s">
        <v>114</v>
      </c>
      <c r="N1233" s="365"/>
      <c r="O1233" s="200"/>
      <c r="P1233" s="381"/>
      <c r="DE1233" s="129"/>
      <c r="DF1233" s="76" t="str">
        <f>IF(COUNTA(B1234:P1243)&gt;0,DG1233,"")</f>
        <v/>
      </c>
      <c r="DG1233" s="144">
        <v>37</v>
      </c>
    </row>
    <row r="1234" spans="1:111" s="75" customFormat="1" ht="13.5" hidden="1" customHeight="1">
      <c r="A1234" s="192"/>
      <c r="B1234" s="86"/>
      <c r="C1234" s="351"/>
      <c r="D1234" s="323"/>
      <c r="E1234" s="355"/>
      <c r="F1234" s="54"/>
      <c r="G1234" s="351"/>
      <c r="H1234" s="206"/>
      <c r="I1234" s="209"/>
      <c r="J1234" s="208"/>
      <c r="K1234" s="246"/>
      <c r="L1234" s="87"/>
      <c r="M1234" s="352"/>
      <c r="N1234" s="354"/>
      <c r="O1234" s="181"/>
      <c r="P1234" s="182"/>
      <c r="DE1234" s="129"/>
      <c r="DG1234" s="144"/>
    </row>
    <row r="1235" spans="1:111" s="75" customFormat="1" ht="13.5" hidden="1" customHeight="1">
      <c r="A1235" s="192"/>
      <c r="B1235" s="86"/>
      <c r="C1235" s="351"/>
      <c r="D1235" s="323"/>
      <c r="E1235" s="355"/>
      <c r="F1235" s="54"/>
      <c r="G1235" s="351"/>
      <c r="H1235" s="206"/>
      <c r="I1235" s="209"/>
      <c r="J1235" s="208"/>
      <c r="K1235" s="246"/>
      <c r="L1235" s="87"/>
      <c r="M1235" s="352"/>
      <c r="N1235" s="354"/>
      <c r="O1235" s="181"/>
      <c r="P1235" s="182"/>
      <c r="DE1235" s="129"/>
      <c r="DG1235" s="144"/>
    </row>
    <row r="1236" spans="1:111" s="75" customFormat="1" ht="13.5" hidden="1" customHeight="1">
      <c r="A1236" s="192"/>
      <c r="B1236" s="84"/>
      <c r="C1236" s="351"/>
      <c r="D1236" s="206"/>
      <c r="E1236" s="207"/>
      <c r="F1236" s="54"/>
      <c r="G1236" s="351"/>
      <c r="H1236" s="206"/>
      <c r="I1236" s="209"/>
      <c r="J1236" s="208"/>
      <c r="K1236" s="246"/>
      <c r="L1236" s="85"/>
      <c r="M1236" s="352"/>
      <c r="N1236" s="354"/>
      <c r="O1236" s="181"/>
      <c r="P1236" s="182"/>
      <c r="DE1236" s="129"/>
      <c r="DG1236" s="144"/>
    </row>
    <row r="1237" spans="1:111" s="75" customFormat="1" ht="13.5" hidden="1" customHeight="1">
      <c r="A1237" s="192"/>
      <c r="B1237" s="86"/>
      <c r="C1237" s="351"/>
      <c r="D1237" s="323"/>
      <c r="E1237" s="355"/>
      <c r="F1237" s="54"/>
      <c r="G1237" s="351"/>
      <c r="H1237" s="206"/>
      <c r="I1237" s="209"/>
      <c r="J1237" s="208"/>
      <c r="K1237" s="246"/>
      <c r="L1237" s="87"/>
      <c r="M1237" s="352"/>
      <c r="N1237" s="354"/>
      <c r="O1237" s="181"/>
      <c r="P1237" s="182"/>
      <c r="DE1237" s="129"/>
      <c r="DG1237" s="144"/>
    </row>
    <row r="1238" spans="1:111" s="75" customFormat="1" ht="13.5" hidden="1" customHeight="1">
      <c r="A1238" s="192"/>
      <c r="B1238" s="86"/>
      <c r="C1238" s="351"/>
      <c r="D1238" s="206"/>
      <c r="E1238" s="207"/>
      <c r="F1238" s="54"/>
      <c r="G1238" s="351"/>
      <c r="H1238" s="207"/>
      <c r="I1238" s="209"/>
      <c r="J1238" s="208"/>
      <c r="K1238" s="246"/>
      <c r="L1238" s="87"/>
      <c r="M1238" s="352"/>
      <c r="N1238" s="353"/>
      <c r="O1238" s="181"/>
      <c r="P1238" s="353"/>
      <c r="DE1238" s="129"/>
      <c r="DG1238" s="144"/>
    </row>
    <row r="1239" spans="1:111" s="75" customFormat="1" ht="13.5" hidden="1" customHeight="1">
      <c r="A1239" s="192"/>
      <c r="B1239" s="86"/>
      <c r="C1239" s="351"/>
      <c r="D1239" s="323"/>
      <c r="E1239" s="355"/>
      <c r="F1239" s="54"/>
      <c r="G1239" s="351"/>
      <c r="H1239" s="206"/>
      <c r="I1239" s="209"/>
      <c r="J1239" s="208"/>
      <c r="K1239" s="246"/>
      <c r="L1239" s="87"/>
      <c r="M1239" s="352"/>
      <c r="N1239" s="354"/>
      <c r="O1239" s="181"/>
      <c r="P1239" s="182"/>
      <c r="DE1239" s="129"/>
      <c r="DG1239" s="144"/>
    </row>
    <row r="1240" spans="1:111" s="75" customFormat="1" ht="13.5" hidden="1" customHeight="1">
      <c r="A1240" s="192"/>
      <c r="B1240" s="86"/>
      <c r="C1240" s="351"/>
      <c r="D1240" s="323"/>
      <c r="E1240" s="355"/>
      <c r="F1240" s="54"/>
      <c r="G1240" s="351"/>
      <c r="H1240" s="206"/>
      <c r="I1240" s="209"/>
      <c r="J1240" s="208"/>
      <c r="K1240" s="246"/>
      <c r="L1240" s="87"/>
      <c r="M1240" s="352"/>
      <c r="N1240" s="354"/>
      <c r="O1240" s="181"/>
      <c r="P1240" s="182"/>
      <c r="DE1240" s="129"/>
      <c r="DG1240" s="144"/>
    </row>
    <row r="1241" spans="1:111" s="75" customFormat="1" ht="13.5" hidden="1" customHeight="1">
      <c r="A1241" s="192"/>
      <c r="B1241" s="84"/>
      <c r="C1241" s="351"/>
      <c r="D1241" s="206"/>
      <c r="E1241" s="207"/>
      <c r="F1241" s="54"/>
      <c r="G1241" s="351"/>
      <c r="H1241" s="206"/>
      <c r="I1241" s="209"/>
      <c r="J1241" s="208"/>
      <c r="K1241" s="246"/>
      <c r="L1241" s="85"/>
      <c r="M1241" s="352"/>
      <c r="N1241" s="354"/>
      <c r="O1241" s="181"/>
      <c r="P1241" s="182"/>
      <c r="DE1241" s="129"/>
      <c r="DG1241" s="144"/>
    </row>
    <row r="1242" spans="1:111" s="75" customFormat="1" ht="13.5" hidden="1" customHeight="1">
      <c r="A1242" s="192"/>
      <c r="B1242" s="86"/>
      <c r="C1242" s="351"/>
      <c r="D1242" s="323"/>
      <c r="E1242" s="355"/>
      <c r="F1242" s="54"/>
      <c r="G1242" s="351"/>
      <c r="H1242" s="206"/>
      <c r="I1242" s="209"/>
      <c r="J1242" s="208"/>
      <c r="K1242" s="246"/>
      <c r="L1242" s="87"/>
      <c r="M1242" s="352"/>
      <c r="N1242" s="354"/>
      <c r="O1242" s="181"/>
      <c r="P1242" s="182"/>
      <c r="DE1242" s="129"/>
      <c r="DG1242" s="144"/>
    </row>
    <row r="1243" spans="1:111" s="75" customFormat="1" ht="13.5" hidden="1" customHeight="1">
      <c r="A1243" s="192"/>
      <c r="B1243" s="84"/>
      <c r="C1243" s="351"/>
      <c r="D1243" s="206"/>
      <c r="E1243" s="207"/>
      <c r="F1243" s="54"/>
      <c r="G1243" s="351"/>
      <c r="H1243" s="206"/>
      <c r="I1243" s="209"/>
      <c r="J1243" s="208"/>
      <c r="K1243" s="246"/>
      <c r="L1243" s="85"/>
      <c r="M1243" s="352"/>
      <c r="N1243" s="354"/>
      <c r="O1243" s="181"/>
      <c r="P1243" s="182"/>
      <c r="DE1243" s="129"/>
      <c r="DG1243" s="144"/>
    </row>
    <row r="1244" spans="1:111" s="75" customFormat="1" ht="6" hidden="1" customHeight="1">
      <c r="A1244" s="348"/>
      <c r="B1244" s="349"/>
      <c r="C1244" s="349"/>
      <c r="D1244" s="349"/>
      <c r="E1244" s="349"/>
      <c r="F1244" s="349"/>
      <c r="G1244" s="349"/>
      <c r="H1244" s="349"/>
      <c r="I1244" s="349"/>
      <c r="J1244" s="349"/>
      <c r="K1244" s="349"/>
      <c r="L1244" s="349"/>
      <c r="M1244" s="349"/>
      <c r="N1244" s="349"/>
      <c r="O1244" s="349"/>
      <c r="P1244" s="349"/>
      <c r="DE1244" s="129"/>
      <c r="DG1244" s="144"/>
    </row>
    <row r="1245" spans="1:111" s="75" customFormat="1" ht="6" hidden="1" customHeight="1">
      <c r="A1245" s="350"/>
      <c r="B1245" s="350"/>
      <c r="C1245" s="350"/>
      <c r="D1245" s="350"/>
      <c r="E1245" s="350"/>
      <c r="F1245" s="350"/>
      <c r="G1245" s="350"/>
      <c r="H1245" s="350"/>
      <c r="I1245" s="350"/>
      <c r="J1245" s="350"/>
      <c r="K1245" s="350"/>
      <c r="L1245" s="350"/>
      <c r="M1245" s="350"/>
      <c r="N1245" s="350"/>
      <c r="O1245" s="350"/>
      <c r="P1245" s="350"/>
      <c r="DE1245" s="129"/>
      <c r="DG1245" s="144"/>
    </row>
    <row r="1246" spans="1:111" s="75" customFormat="1" ht="21" hidden="1" customHeight="1">
      <c r="A1246" s="191">
        <v>3</v>
      </c>
      <c r="B1246" s="338" t="s">
        <v>113</v>
      </c>
      <c r="C1246" s="339"/>
      <c r="D1246" s="340"/>
      <c r="E1246" s="341" t="s">
        <v>76</v>
      </c>
      <c r="F1246" s="342"/>
      <c r="G1246" s="343"/>
      <c r="H1246" s="343"/>
      <c r="I1246" s="112"/>
      <c r="J1246" s="123">
        <v>4</v>
      </c>
      <c r="K1246" s="264" t="s">
        <v>112</v>
      </c>
      <c r="L1246" s="265"/>
      <c r="M1246" s="265"/>
      <c r="N1246" s="265"/>
      <c r="O1246" s="265"/>
      <c r="P1246" s="266"/>
      <c r="DE1246" s="129"/>
      <c r="DG1246" s="144"/>
    </row>
    <row r="1247" spans="1:111" s="75" customFormat="1" ht="12" hidden="1" customHeight="1">
      <c r="A1247" s="193"/>
      <c r="B1247" s="356"/>
      <c r="C1247" s="356"/>
      <c r="D1247" s="356"/>
      <c r="E1247" s="181"/>
      <c r="F1247" s="182"/>
      <c r="G1247" s="227"/>
      <c r="H1247" s="227"/>
      <c r="I1247" s="99"/>
      <c r="J1247" s="344"/>
      <c r="K1247" s="370"/>
      <c r="L1247" s="371"/>
      <c r="M1247" s="371"/>
      <c r="N1247" s="371"/>
      <c r="O1247" s="371"/>
      <c r="P1247" s="372"/>
      <c r="DE1247" s="129"/>
      <c r="DG1247" s="144"/>
    </row>
    <row r="1248" spans="1:111" s="75" customFormat="1" ht="12" hidden="1" customHeight="1">
      <c r="A1248" s="99"/>
      <c r="B1248" s="122"/>
      <c r="C1248" s="122"/>
      <c r="D1248" s="122"/>
      <c r="E1248" s="122"/>
      <c r="F1248" s="122"/>
      <c r="G1248" s="122"/>
      <c r="H1248" s="122"/>
      <c r="I1248" s="121"/>
      <c r="J1248" s="344"/>
      <c r="K1248" s="373"/>
      <c r="L1248" s="374"/>
      <c r="M1248" s="374"/>
      <c r="N1248" s="374"/>
      <c r="O1248" s="374"/>
      <c r="P1248" s="372"/>
      <c r="DE1248" s="129"/>
      <c r="DG1248" s="144"/>
    </row>
    <row r="1249" spans="1:111" s="75" customFormat="1" ht="12" hidden="1" customHeight="1">
      <c r="A1249" s="99"/>
      <c r="B1249" s="345" t="s">
        <v>111</v>
      </c>
      <c r="C1249" s="345"/>
      <c r="D1249" s="345"/>
      <c r="E1249" s="345"/>
      <c r="F1249" s="345"/>
      <c r="G1249" s="345"/>
      <c r="H1249" s="345"/>
      <c r="I1249" s="121"/>
      <c r="J1249" s="344"/>
      <c r="K1249" s="373"/>
      <c r="L1249" s="374"/>
      <c r="M1249" s="374"/>
      <c r="N1249" s="374"/>
      <c r="O1249" s="374"/>
      <c r="P1249" s="372"/>
      <c r="DE1249" s="129"/>
      <c r="DG1249" s="144"/>
    </row>
    <row r="1250" spans="1:111" s="75" customFormat="1" ht="12" hidden="1" customHeight="1">
      <c r="A1250" s="99"/>
      <c r="B1250" s="345" t="s">
        <v>110</v>
      </c>
      <c r="C1250" s="345"/>
      <c r="D1250" s="345"/>
      <c r="E1250" s="345"/>
      <c r="F1250" s="345"/>
      <c r="G1250" s="345"/>
      <c r="H1250" s="345"/>
      <c r="I1250" s="113"/>
      <c r="J1250" s="344"/>
      <c r="K1250" s="373"/>
      <c r="L1250" s="374"/>
      <c r="M1250" s="374"/>
      <c r="N1250" s="374"/>
      <c r="O1250" s="374"/>
      <c r="P1250" s="372"/>
      <c r="DE1250" s="129"/>
      <c r="DG1250" s="144"/>
    </row>
    <row r="1251" spans="1:111" s="75" customFormat="1" ht="12" hidden="1" customHeight="1">
      <c r="A1251" s="98" t="s">
        <v>73</v>
      </c>
      <c r="B1251" s="345" t="s">
        <v>109</v>
      </c>
      <c r="C1251" s="345"/>
      <c r="D1251" s="345"/>
      <c r="E1251" s="345"/>
      <c r="F1251" s="345"/>
      <c r="G1251" s="345"/>
      <c r="H1251" s="345"/>
      <c r="I1251" s="121"/>
      <c r="J1251" s="344"/>
      <c r="K1251" s="373"/>
      <c r="L1251" s="374"/>
      <c r="M1251" s="374"/>
      <c r="N1251" s="374"/>
      <c r="O1251" s="374"/>
      <c r="P1251" s="372"/>
      <c r="DE1251" s="129"/>
      <c r="DG1251" s="144"/>
    </row>
    <row r="1252" spans="1:111" s="75" customFormat="1" ht="12" hidden="1" customHeight="1">
      <c r="A1252" s="98"/>
      <c r="B1252" s="346" t="s">
        <v>108</v>
      </c>
      <c r="C1252" s="346"/>
      <c r="D1252" s="346"/>
      <c r="E1252" s="346"/>
      <c r="F1252" s="346"/>
      <c r="G1252" s="346"/>
      <c r="H1252" s="346"/>
      <c r="I1252" s="121"/>
      <c r="J1252" s="344"/>
      <c r="K1252" s="373"/>
      <c r="L1252" s="374"/>
      <c r="M1252" s="374"/>
      <c r="N1252" s="374"/>
      <c r="O1252" s="374"/>
      <c r="P1252" s="372"/>
      <c r="DE1252" s="129"/>
      <c r="DG1252" s="144"/>
    </row>
    <row r="1253" spans="1:111" s="75" customFormat="1" ht="12" hidden="1" customHeight="1">
      <c r="A1253" s="98"/>
      <c r="B1253" s="345" t="s">
        <v>107</v>
      </c>
      <c r="C1253" s="345"/>
      <c r="D1253" s="345"/>
      <c r="E1253" s="345"/>
      <c r="F1253" s="345"/>
      <c r="G1253" s="345"/>
      <c r="H1253" s="345"/>
      <c r="I1253" s="121"/>
      <c r="J1253" s="344"/>
      <c r="K1253" s="373"/>
      <c r="L1253" s="374"/>
      <c r="M1253" s="374"/>
      <c r="N1253" s="374"/>
      <c r="O1253" s="374"/>
      <c r="P1253" s="372"/>
      <c r="DE1253" s="129"/>
      <c r="DG1253" s="144"/>
    </row>
    <row r="1254" spans="1:111" s="75" customFormat="1" ht="12" hidden="1" customHeight="1">
      <c r="A1254" s="98"/>
      <c r="B1254" s="347" t="s">
        <v>106</v>
      </c>
      <c r="C1254" s="347"/>
      <c r="D1254" s="347"/>
      <c r="E1254" s="347"/>
      <c r="F1254" s="347"/>
      <c r="G1254" s="347"/>
      <c r="H1254" s="347"/>
      <c r="I1254" s="121"/>
      <c r="J1254" s="344"/>
      <c r="K1254" s="373"/>
      <c r="L1254" s="374"/>
      <c r="M1254" s="374"/>
      <c r="N1254" s="374"/>
      <c r="O1254" s="374"/>
      <c r="P1254" s="372"/>
      <c r="DE1254" s="129"/>
      <c r="DG1254" s="144"/>
    </row>
    <row r="1255" spans="1:111" s="75" customFormat="1" ht="12" hidden="1" customHeight="1">
      <c r="A1255" s="98"/>
      <c r="B1255" s="345" t="s">
        <v>105</v>
      </c>
      <c r="C1255" s="345"/>
      <c r="D1255" s="345"/>
      <c r="E1255" s="345"/>
      <c r="F1255" s="345"/>
      <c r="G1255" s="345"/>
      <c r="H1255" s="345"/>
      <c r="I1255" s="121"/>
      <c r="J1255" s="344"/>
      <c r="K1255" s="373"/>
      <c r="L1255" s="374"/>
      <c r="M1255" s="374"/>
      <c r="N1255" s="374"/>
      <c r="O1255" s="374"/>
      <c r="P1255" s="372"/>
      <c r="Q1255" s="24"/>
      <c r="R1255" s="24"/>
      <c r="S1255" s="24"/>
      <c r="T1255" s="24"/>
      <c r="U1255" s="24"/>
      <c r="V1255" s="24"/>
      <c r="W1255" s="24"/>
      <c r="X1255" s="24"/>
      <c r="Y1255" s="24"/>
      <c r="Z1255" s="24"/>
      <c r="AA1255" s="24"/>
      <c r="DE1255" s="129"/>
      <c r="DG1255" s="144"/>
    </row>
    <row r="1256" spans="1:111" s="75" customFormat="1" ht="12" hidden="1" customHeight="1">
      <c r="A1256" s="98"/>
      <c r="B1256" s="345" t="s">
        <v>104</v>
      </c>
      <c r="C1256" s="345"/>
      <c r="D1256" s="345"/>
      <c r="E1256" s="345"/>
      <c r="F1256" s="345"/>
      <c r="G1256" s="345"/>
      <c r="H1256" s="345"/>
      <c r="I1256" s="121"/>
      <c r="J1256" s="344"/>
      <c r="K1256" s="373"/>
      <c r="L1256" s="374"/>
      <c r="M1256" s="374"/>
      <c r="N1256" s="374"/>
      <c r="O1256" s="374"/>
      <c r="P1256" s="372"/>
      <c r="DE1256" s="129"/>
      <c r="DG1256" s="144"/>
    </row>
    <row r="1257" spans="1:111" s="75" customFormat="1" ht="12.75" hidden="1" customHeight="1">
      <c r="A1257" s="98"/>
      <c r="B1257" s="345" t="s">
        <v>103</v>
      </c>
      <c r="C1257" s="345"/>
      <c r="D1257" s="345"/>
      <c r="E1257" s="345"/>
      <c r="F1257" s="345"/>
      <c r="G1257" s="345"/>
      <c r="H1257" s="345"/>
      <c r="I1257" s="121"/>
      <c r="J1257" s="344"/>
      <c r="K1257" s="373"/>
      <c r="L1257" s="374"/>
      <c r="M1257" s="374"/>
      <c r="N1257" s="374"/>
      <c r="O1257" s="374"/>
      <c r="P1257" s="372"/>
      <c r="DE1257" s="129"/>
      <c r="DG1257" s="144"/>
    </row>
    <row r="1258" spans="1:111" s="75" customFormat="1" ht="9.75" hidden="1" customHeight="1">
      <c r="A1258" s="98"/>
      <c r="B1258" s="368" t="s">
        <v>15</v>
      </c>
      <c r="C1258" s="368"/>
      <c r="D1258" s="368"/>
      <c r="E1258" s="368"/>
      <c r="F1258" s="368"/>
      <c r="G1258" s="368"/>
      <c r="H1258" s="368"/>
      <c r="I1258" s="121"/>
      <c r="J1258" s="344"/>
      <c r="K1258" s="373"/>
      <c r="L1258" s="374"/>
      <c r="M1258" s="374"/>
      <c r="N1258" s="374"/>
      <c r="O1258" s="374"/>
      <c r="P1258" s="372"/>
      <c r="DE1258" s="129"/>
      <c r="DG1258" s="144"/>
    </row>
    <row r="1259" spans="1:111" s="75" customFormat="1" ht="9.75" hidden="1" customHeight="1">
      <c r="A1259" s="98"/>
      <c r="B1259" s="369" t="s">
        <v>102</v>
      </c>
      <c r="C1259" s="369"/>
      <c r="D1259" s="369"/>
      <c r="E1259" s="369"/>
      <c r="F1259" s="369"/>
      <c r="G1259" s="369"/>
      <c r="H1259" s="369"/>
      <c r="I1259" s="121"/>
      <c r="J1259" s="344"/>
      <c r="K1259" s="373"/>
      <c r="L1259" s="374"/>
      <c r="M1259" s="374"/>
      <c r="N1259" s="374"/>
      <c r="O1259" s="374"/>
      <c r="P1259" s="372"/>
      <c r="DE1259" s="129"/>
      <c r="DG1259" s="144"/>
    </row>
    <row r="1260" spans="1:111" s="75" customFormat="1" ht="11.25" hidden="1" customHeight="1">
      <c r="A1260" s="98"/>
      <c r="B1260" s="369" t="s">
        <v>101</v>
      </c>
      <c r="C1260" s="369"/>
      <c r="D1260" s="369"/>
      <c r="E1260" s="369"/>
      <c r="F1260" s="369"/>
      <c r="G1260" s="369"/>
      <c r="H1260" s="369"/>
      <c r="I1260" s="121"/>
      <c r="J1260" s="326"/>
      <c r="K1260" s="375"/>
      <c r="L1260" s="376"/>
      <c r="M1260" s="376"/>
      <c r="N1260" s="376"/>
      <c r="O1260" s="376"/>
      <c r="P1260" s="377"/>
      <c r="DE1260" s="129"/>
      <c r="DG1260" s="144"/>
    </row>
    <row r="1261" spans="1:111" s="76" customFormat="1" ht="13.5" hidden="1">
      <c r="A1261" s="360" t="s">
        <v>121</v>
      </c>
      <c r="B1261" s="361"/>
      <c r="C1261" s="361"/>
      <c r="D1261" s="361"/>
      <c r="E1261" s="361"/>
      <c r="F1261" s="361"/>
      <c r="G1261" s="361"/>
      <c r="H1261" s="361"/>
      <c r="I1261" s="361"/>
      <c r="J1261" s="361"/>
      <c r="K1261" s="361"/>
      <c r="L1261" s="361"/>
      <c r="M1261" s="361"/>
      <c r="N1261" s="361"/>
      <c r="O1261" s="361"/>
      <c r="P1261" s="361"/>
      <c r="DE1261" s="145"/>
      <c r="DG1261" s="144"/>
    </row>
    <row r="1262" spans="1:111" s="75" customFormat="1" ht="12" hidden="1" customHeight="1">
      <c r="A1262" s="258" t="s">
        <v>11</v>
      </c>
      <c r="B1262" s="259"/>
      <c r="C1262" s="362"/>
      <c r="D1262" s="363"/>
      <c r="E1262" s="258" t="s">
        <v>10</v>
      </c>
      <c r="F1262" s="259"/>
      <c r="G1262" s="181"/>
      <c r="H1262" s="206"/>
      <c r="I1262" s="206"/>
      <c r="J1262" s="182"/>
      <c r="K1262" s="110" t="s">
        <v>64</v>
      </c>
      <c r="L1262" s="181"/>
      <c r="M1262" s="206"/>
      <c r="N1262" s="206"/>
      <c r="O1262" s="206"/>
      <c r="P1262" s="182"/>
      <c r="DE1262" s="129"/>
      <c r="DG1262" s="144"/>
    </row>
    <row r="1263" spans="1:111" s="75" customFormat="1" ht="12" hidden="1" customHeight="1">
      <c r="A1263" s="191">
        <v>1</v>
      </c>
      <c r="B1263" s="264" t="s">
        <v>99</v>
      </c>
      <c r="C1263" s="265"/>
      <c r="D1263" s="265"/>
      <c r="E1263" s="265"/>
      <c r="F1263" s="266"/>
      <c r="G1263" s="194" t="s">
        <v>98</v>
      </c>
      <c r="H1263" s="255"/>
      <c r="I1263" s="258" t="s">
        <v>120</v>
      </c>
      <c r="J1263" s="314"/>
      <c r="K1263" s="314"/>
      <c r="L1263" s="314"/>
      <c r="M1263" s="314"/>
      <c r="N1263" s="314"/>
      <c r="O1263" s="314"/>
      <c r="P1263" s="259"/>
      <c r="DE1263" s="129"/>
      <c r="DG1263" s="144"/>
    </row>
    <row r="1264" spans="1:111" s="75" customFormat="1" ht="12" hidden="1" customHeight="1">
      <c r="A1264" s="193"/>
      <c r="B1264" s="267"/>
      <c r="C1264" s="268"/>
      <c r="D1264" s="268"/>
      <c r="E1264" s="268"/>
      <c r="F1264" s="269"/>
      <c r="G1264" s="378"/>
      <c r="H1264" s="379"/>
      <c r="I1264" s="366"/>
      <c r="J1264" s="367"/>
      <c r="K1264" s="367"/>
      <c r="L1264" s="367"/>
      <c r="M1264" s="367"/>
      <c r="N1264" s="367"/>
      <c r="O1264" s="367"/>
      <c r="P1264" s="118" t="s">
        <v>185</v>
      </c>
      <c r="DE1264" s="129"/>
      <c r="DG1264" s="144"/>
    </row>
    <row r="1265" spans="1:111" s="75" customFormat="1" ht="6" hidden="1" customHeight="1">
      <c r="A1265" s="119"/>
      <c r="B1265" s="119"/>
      <c r="C1265" s="119"/>
      <c r="D1265" s="119"/>
      <c r="E1265" s="119"/>
      <c r="F1265" s="119"/>
      <c r="G1265" s="119"/>
      <c r="H1265" s="119"/>
      <c r="I1265" s="119"/>
      <c r="J1265" s="119"/>
      <c r="K1265" s="119"/>
      <c r="L1265" s="119"/>
      <c r="M1265" s="99"/>
      <c r="N1265" s="99"/>
      <c r="O1265" s="99"/>
      <c r="P1265" s="99"/>
      <c r="DE1265" s="129"/>
      <c r="DG1265" s="144"/>
    </row>
    <row r="1266" spans="1:111" s="75" customFormat="1" ht="12" hidden="1" customHeight="1">
      <c r="A1266" s="191">
        <v>2</v>
      </c>
      <c r="B1266" s="198" t="s">
        <v>119</v>
      </c>
      <c r="C1266" s="382"/>
      <c r="D1266" s="382"/>
      <c r="E1266" s="382"/>
      <c r="F1266" s="382"/>
      <c r="G1266" s="382"/>
      <c r="H1266" s="382"/>
      <c r="I1266" s="382"/>
      <c r="J1266" s="382"/>
      <c r="K1266" s="382"/>
      <c r="L1266" s="382"/>
      <c r="M1266" s="382"/>
      <c r="N1266" s="380"/>
      <c r="O1266" s="198" t="s">
        <v>81</v>
      </c>
      <c r="P1266" s="380"/>
      <c r="DE1266" s="129"/>
      <c r="DG1266" s="144"/>
    </row>
    <row r="1267" spans="1:111" s="75" customFormat="1" ht="12" hidden="1" customHeight="1">
      <c r="A1267" s="192"/>
      <c r="B1267" s="114" t="s">
        <v>5</v>
      </c>
      <c r="C1267" s="357" t="s">
        <v>84</v>
      </c>
      <c r="D1267" s="358"/>
      <c r="E1267" s="359"/>
      <c r="F1267" s="115" t="s">
        <v>118</v>
      </c>
      <c r="G1267" s="357" t="s">
        <v>117</v>
      </c>
      <c r="H1267" s="358"/>
      <c r="I1267" s="383" t="s">
        <v>116</v>
      </c>
      <c r="J1267" s="384"/>
      <c r="K1267" s="385"/>
      <c r="L1267" s="117" t="s">
        <v>115</v>
      </c>
      <c r="M1267" s="364" t="s">
        <v>114</v>
      </c>
      <c r="N1267" s="365"/>
      <c r="O1267" s="200"/>
      <c r="P1267" s="381"/>
      <c r="DE1267" s="129"/>
      <c r="DF1267" s="76" t="str">
        <f>IF(COUNTA(B1268:P1277)&gt;0,DG1267,"")</f>
        <v/>
      </c>
      <c r="DG1267" s="144">
        <v>38</v>
      </c>
    </row>
    <row r="1268" spans="1:111" s="75" customFormat="1" ht="13.5" hidden="1" customHeight="1">
      <c r="A1268" s="192"/>
      <c r="B1268" s="86"/>
      <c r="C1268" s="351"/>
      <c r="D1268" s="323"/>
      <c r="E1268" s="355"/>
      <c r="F1268" s="54"/>
      <c r="G1268" s="351"/>
      <c r="H1268" s="206"/>
      <c r="I1268" s="209"/>
      <c r="J1268" s="208"/>
      <c r="K1268" s="246"/>
      <c r="L1268" s="87"/>
      <c r="M1268" s="352"/>
      <c r="N1268" s="354"/>
      <c r="O1268" s="181"/>
      <c r="P1268" s="182"/>
      <c r="DE1268" s="129"/>
      <c r="DG1268" s="144"/>
    </row>
    <row r="1269" spans="1:111" s="75" customFormat="1" ht="13.5" hidden="1" customHeight="1">
      <c r="A1269" s="192"/>
      <c r="B1269" s="86"/>
      <c r="C1269" s="351"/>
      <c r="D1269" s="323"/>
      <c r="E1269" s="355"/>
      <c r="F1269" s="54"/>
      <c r="G1269" s="351"/>
      <c r="H1269" s="206"/>
      <c r="I1269" s="209"/>
      <c r="J1269" s="208"/>
      <c r="K1269" s="246"/>
      <c r="L1269" s="87"/>
      <c r="M1269" s="352"/>
      <c r="N1269" s="354"/>
      <c r="O1269" s="181"/>
      <c r="P1269" s="182"/>
      <c r="DE1269" s="129"/>
      <c r="DG1269" s="144"/>
    </row>
    <row r="1270" spans="1:111" s="75" customFormat="1" ht="13.5" hidden="1" customHeight="1">
      <c r="A1270" s="192"/>
      <c r="B1270" s="84"/>
      <c r="C1270" s="351"/>
      <c r="D1270" s="206"/>
      <c r="E1270" s="207"/>
      <c r="F1270" s="54"/>
      <c r="G1270" s="351"/>
      <c r="H1270" s="206"/>
      <c r="I1270" s="209"/>
      <c r="J1270" s="208"/>
      <c r="K1270" s="246"/>
      <c r="L1270" s="85"/>
      <c r="M1270" s="352"/>
      <c r="N1270" s="354"/>
      <c r="O1270" s="181"/>
      <c r="P1270" s="182"/>
      <c r="DE1270" s="129"/>
      <c r="DG1270" s="144"/>
    </row>
    <row r="1271" spans="1:111" s="75" customFormat="1" ht="13.5" hidden="1" customHeight="1">
      <c r="A1271" s="192"/>
      <c r="B1271" s="86"/>
      <c r="C1271" s="351"/>
      <c r="D1271" s="323"/>
      <c r="E1271" s="355"/>
      <c r="F1271" s="54"/>
      <c r="G1271" s="351"/>
      <c r="H1271" s="206"/>
      <c r="I1271" s="209"/>
      <c r="J1271" s="208"/>
      <c r="K1271" s="246"/>
      <c r="L1271" s="87"/>
      <c r="M1271" s="352"/>
      <c r="N1271" s="354"/>
      <c r="O1271" s="181"/>
      <c r="P1271" s="182"/>
      <c r="DE1271" s="129"/>
      <c r="DG1271" s="144"/>
    </row>
    <row r="1272" spans="1:111" s="75" customFormat="1" ht="13.5" hidden="1" customHeight="1">
      <c r="A1272" s="192"/>
      <c r="B1272" s="86"/>
      <c r="C1272" s="351"/>
      <c r="D1272" s="206"/>
      <c r="E1272" s="207"/>
      <c r="F1272" s="54"/>
      <c r="G1272" s="351"/>
      <c r="H1272" s="207"/>
      <c r="I1272" s="209"/>
      <c r="J1272" s="208"/>
      <c r="K1272" s="246"/>
      <c r="L1272" s="87"/>
      <c r="M1272" s="352"/>
      <c r="N1272" s="353"/>
      <c r="O1272" s="181"/>
      <c r="P1272" s="353"/>
      <c r="DE1272" s="129"/>
      <c r="DG1272" s="144"/>
    </row>
    <row r="1273" spans="1:111" s="75" customFormat="1" ht="13.5" hidden="1" customHeight="1">
      <c r="A1273" s="192"/>
      <c r="B1273" s="86"/>
      <c r="C1273" s="351"/>
      <c r="D1273" s="323"/>
      <c r="E1273" s="355"/>
      <c r="F1273" s="54"/>
      <c r="G1273" s="351"/>
      <c r="H1273" s="206"/>
      <c r="I1273" s="209"/>
      <c r="J1273" s="208"/>
      <c r="K1273" s="246"/>
      <c r="L1273" s="87"/>
      <c r="M1273" s="352"/>
      <c r="N1273" s="354"/>
      <c r="O1273" s="181"/>
      <c r="P1273" s="182"/>
      <c r="DE1273" s="129"/>
      <c r="DG1273" s="144"/>
    </row>
    <row r="1274" spans="1:111" s="75" customFormat="1" ht="13.5" hidden="1" customHeight="1">
      <c r="A1274" s="192"/>
      <c r="B1274" s="86"/>
      <c r="C1274" s="351"/>
      <c r="D1274" s="323"/>
      <c r="E1274" s="355"/>
      <c r="F1274" s="54"/>
      <c r="G1274" s="351"/>
      <c r="H1274" s="206"/>
      <c r="I1274" s="209"/>
      <c r="J1274" s="208"/>
      <c r="K1274" s="246"/>
      <c r="L1274" s="87"/>
      <c r="M1274" s="352"/>
      <c r="N1274" s="354"/>
      <c r="O1274" s="181"/>
      <c r="P1274" s="182"/>
      <c r="DE1274" s="129"/>
      <c r="DG1274" s="144"/>
    </row>
    <row r="1275" spans="1:111" s="75" customFormat="1" ht="13.5" hidden="1" customHeight="1">
      <c r="A1275" s="192"/>
      <c r="B1275" s="84"/>
      <c r="C1275" s="351"/>
      <c r="D1275" s="206"/>
      <c r="E1275" s="207"/>
      <c r="F1275" s="54"/>
      <c r="G1275" s="351"/>
      <c r="H1275" s="206"/>
      <c r="I1275" s="209"/>
      <c r="J1275" s="208"/>
      <c r="K1275" s="246"/>
      <c r="L1275" s="85"/>
      <c r="M1275" s="352"/>
      <c r="N1275" s="354"/>
      <c r="O1275" s="181"/>
      <c r="P1275" s="182"/>
      <c r="DE1275" s="129"/>
      <c r="DG1275" s="144"/>
    </row>
    <row r="1276" spans="1:111" s="75" customFormat="1" ht="13.5" hidden="1" customHeight="1">
      <c r="A1276" s="192"/>
      <c r="B1276" s="86"/>
      <c r="C1276" s="351"/>
      <c r="D1276" s="323"/>
      <c r="E1276" s="355"/>
      <c r="F1276" s="54"/>
      <c r="G1276" s="351"/>
      <c r="H1276" s="206"/>
      <c r="I1276" s="209"/>
      <c r="J1276" s="208"/>
      <c r="K1276" s="246"/>
      <c r="L1276" s="87"/>
      <c r="M1276" s="352"/>
      <c r="N1276" s="354"/>
      <c r="O1276" s="181"/>
      <c r="P1276" s="182"/>
      <c r="DE1276" s="129"/>
      <c r="DG1276" s="144"/>
    </row>
    <row r="1277" spans="1:111" s="75" customFormat="1" ht="13.5" hidden="1" customHeight="1">
      <c r="A1277" s="192"/>
      <c r="B1277" s="84"/>
      <c r="C1277" s="351"/>
      <c r="D1277" s="206"/>
      <c r="E1277" s="207"/>
      <c r="F1277" s="54"/>
      <c r="G1277" s="351"/>
      <c r="H1277" s="206"/>
      <c r="I1277" s="209"/>
      <c r="J1277" s="208"/>
      <c r="K1277" s="246"/>
      <c r="L1277" s="85"/>
      <c r="M1277" s="352"/>
      <c r="N1277" s="354"/>
      <c r="O1277" s="181"/>
      <c r="P1277" s="182"/>
      <c r="DE1277" s="129"/>
      <c r="DG1277" s="144"/>
    </row>
    <row r="1278" spans="1:111" s="75" customFormat="1" ht="6" hidden="1" customHeight="1">
      <c r="A1278" s="348"/>
      <c r="B1278" s="349"/>
      <c r="C1278" s="349"/>
      <c r="D1278" s="349"/>
      <c r="E1278" s="349"/>
      <c r="F1278" s="349"/>
      <c r="G1278" s="349"/>
      <c r="H1278" s="349"/>
      <c r="I1278" s="349"/>
      <c r="J1278" s="349"/>
      <c r="K1278" s="349"/>
      <c r="L1278" s="349"/>
      <c r="M1278" s="349"/>
      <c r="N1278" s="349"/>
      <c r="O1278" s="349"/>
      <c r="P1278" s="349"/>
      <c r="DE1278" s="129"/>
      <c r="DG1278" s="144"/>
    </row>
    <row r="1279" spans="1:111" s="75" customFormat="1" ht="6" hidden="1" customHeight="1">
      <c r="A1279" s="350"/>
      <c r="B1279" s="350"/>
      <c r="C1279" s="350"/>
      <c r="D1279" s="350"/>
      <c r="E1279" s="350"/>
      <c r="F1279" s="350"/>
      <c r="G1279" s="350"/>
      <c r="H1279" s="350"/>
      <c r="I1279" s="350"/>
      <c r="J1279" s="350"/>
      <c r="K1279" s="350"/>
      <c r="L1279" s="350"/>
      <c r="M1279" s="350"/>
      <c r="N1279" s="350"/>
      <c r="O1279" s="350"/>
      <c r="P1279" s="350"/>
      <c r="DE1279" s="129"/>
      <c r="DG1279" s="144"/>
    </row>
    <row r="1280" spans="1:111" s="75" customFormat="1" ht="21" hidden="1" customHeight="1">
      <c r="A1280" s="191">
        <v>3</v>
      </c>
      <c r="B1280" s="338" t="s">
        <v>113</v>
      </c>
      <c r="C1280" s="339"/>
      <c r="D1280" s="340"/>
      <c r="E1280" s="341" t="s">
        <v>76</v>
      </c>
      <c r="F1280" s="342"/>
      <c r="G1280" s="343"/>
      <c r="H1280" s="343"/>
      <c r="I1280" s="112"/>
      <c r="J1280" s="123">
        <v>4</v>
      </c>
      <c r="K1280" s="264" t="s">
        <v>112</v>
      </c>
      <c r="L1280" s="265"/>
      <c r="M1280" s="265"/>
      <c r="N1280" s="265"/>
      <c r="O1280" s="265"/>
      <c r="P1280" s="266"/>
      <c r="DE1280" s="129"/>
      <c r="DG1280" s="144"/>
    </row>
    <row r="1281" spans="1:111" s="75" customFormat="1" ht="12" hidden="1" customHeight="1">
      <c r="A1281" s="193"/>
      <c r="B1281" s="356"/>
      <c r="C1281" s="356"/>
      <c r="D1281" s="356"/>
      <c r="E1281" s="181"/>
      <c r="F1281" s="182"/>
      <c r="G1281" s="227"/>
      <c r="H1281" s="227"/>
      <c r="I1281" s="99"/>
      <c r="J1281" s="344"/>
      <c r="K1281" s="370"/>
      <c r="L1281" s="371"/>
      <c r="M1281" s="371"/>
      <c r="N1281" s="371"/>
      <c r="O1281" s="371"/>
      <c r="P1281" s="372"/>
      <c r="DE1281" s="129"/>
      <c r="DG1281" s="144"/>
    </row>
    <row r="1282" spans="1:111" s="75" customFormat="1" ht="12" hidden="1" customHeight="1">
      <c r="A1282" s="99"/>
      <c r="B1282" s="122"/>
      <c r="C1282" s="122"/>
      <c r="D1282" s="122"/>
      <c r="E1282" s="122"/>
      <c r="F1282" s="122"/>
      <c r="G1282" s="122"/>
      <c r="H1282" s="122"/>
      <c r="I1282" s="121"/>
      <c r="J1282" s="344"/>
      <c r="K1282" s="373"/>
      <c r="L1282" s="374"/>
      <c r="M1282" s="374"/>
      <c r="N1282" s="374"/>
      <c r="O1282" s="374"/>
      <c r="P1282" s="372"/>
      <c r="DE1282" s="129"/>
      <c r="DG1282" s="144"/>
    </row>
    <row r="1283" spans="1:111" s="75" customFormat="1" ht="12" hidden="1" customHeight="1">
      <c r="A1283" s="99"/>
      <c r="B1283" s="345" t="s">
        <v>111</v>
      </c>
      <c r="C1283" s="345"/>
      <c r="D1283" s="345"/>
      <c r="E1283" s="345"/>
      <c r="F1283" s="345"/>
      <c r="G1283" s="345"/>
      <c r="H1283" s="345"/>
      <c r="I1283" s="121"/>
      <c r="J1283" s="344"/>
      <c r="K1283" s="373"/>
      <c r="L1283" s="374"/>
      <c r="M1283" s="374"/>
      <c r="N1283" s="374"/>
      <c r="O1283" s="374"/>
      <c r="P1283" s="372"/>
      <c r="DE1283" s="129"/>
      <c r="DG1283" s="144"/>
    </row>
    <row r="1284" spans="1:111" s="75" customFormat="1" ht="12" hidden="1" customHeight="1">
      <c r="A1284" s="99"/>
      <c r="B1284" s="345" t="s">
        <v>110</v>
      </c>
      <c r="C1284" s="345"/>
      <c r="D1284" s="345"/>
      <c r="E1284" s="345"/>
      <c r="F1284" s="345"/>
      <c r="G1284" s="345"/>
      <c r="H1284" s="345"/>
      <c r="I1284" s="113"/>
      <c r="J1284" s="344"/>
      <c r="K1284" s="373"/>
      <c r="L1284" s="374"/>
      <c r="M1284" s="374"/>
      <c r="N1284" s="374"/>
      <c r="O1284" s="374"/>
      <c r="P1284" s="372"/>
      <c r="DE1284" s="129"/>
      <c r="DG1284" s="144"/>
    </row>
    <row r="1285" spans="1:111" s="75" customFormat="1" ht="12" hidden="1" customHeight="1">
      <c r="A1285" s="98" t="s">
        <v>73</v>
      </c>
      <c r="B1285" s="345" t="s">
        <v>109</v>
      </c>
      <c r="C1285" s="345"/>
      <c r="D1285" s="345"/>
      <c r="E1285" s="345"/>
      <c r="F1285" s="345"/>
      <c r="G1285" s="345"/>
      <c r="H1285" s="345"/>
      <c r="I1285" s="121"/>
      <c r="J1285" s="344"/>
      <c r="K1285" s="373"/>
      <c r="L1285" s="374"/>
      <c r="M1285" s="374"/>
      <c r="N1285" s="374"/>
      <c r="O1285" s="374"/>
      <c r="P1285" s="372"/>
      <c r="DE1285" s="129"/>
      <c r="DG1285" s="144"/>
    </row>
    <row r="1286" spans="1:111" s="75" customFormat="1" ht="12" hidden="1" customHeight="1">
      <c r="A1286" s="98"/>
      <c r="B1286" s="346" t="s">
        <v>108</v>
      </c>
      <c r="C1286" s="346"/>
      <c r="D1286" s="346"/>
      <c r="E1286" s="346"/>
      <c r="F1286" s="346"/>
      <c r="G1286" s="346"/>
      <c r="H1286" s="346"/>
      <c r="I1286" s="121"/>
      <c r="J1286" s="344"/>
      <c r="K1286" s="373"/>
      <c r="L1286" s="374"/>
      <c r="M1286" s="374"/>
      <c r="N1286" s="374"/>
      <c r="O1286" s="374"/>
      <c r="P1286" s="372"/>
      <c r="DE1286" s="129"/>
      <c r="DG1286" s="144"/>
    </row>
    <row r="1287" spans="1:111" s="75" customFormat="1" ht="12" hidden="1" customHeight="1">
      <c r="A1287" s="98"/>
      <c r="B1287" s="345" t="s">
        <v>107</v>
      </c>
      <c r="C1287" s="345"/>
      <c r="D1287" s="345"/>
      <c r="E1287" s="345"/>
      <c r="F1287" s="345"/>
      <c r="G1287" s="345"/>
      <c r="H1287" s="345"/>
      <c r="I1287" s="121"/>
      <c r="J1287" s="344"/>
      <c r="K1287" s="373"/>
      <c r="L1287" s="374"/>
      <c r="M1287" s="374"/>
      <c r="N1287" s="374"/>
      <c r="O1287" s="374"/>
      <c r="P1287" s="372"/>
      <c r="DE1287" s="129"/>
      <c r="DG1287" s="144"/>
    </row>
    <row r="1288" spans="1:111" s="75" customFormat="1" ht="12" hidden="1" customHeight="1">
      <c r="A1288" s="98"/>
      <c r="B1288" s="347" t="s">
        <v>106</v>
      </c>
      <c r="C1288" s="347"/>
      <c r="D1288" s="347"/>
      <c r="E1288" s="347"/>
      <c r="F1288" s="347"/>
      <c r="G1288" s="347"/>
      <c r="H1288" s="347"/>
      <c r="I1288" s="121"/>
      <c r="J1288" s="344"/>
      <c r="K1288" s="373"/>
      <c r="L1288" s="374"/>
      <c r="M1288" s="374"/>
      <c r="N1288" s="374"/>
      <c r="O1288" s="374"/>
      <c r="P1288" s="372"/>
      <c r="DE1288" s="129"/>
      <c r="DG1288" s="144"/>
    </row>
    <row r="1289" spans="1:111" s="75" customFormat="1" ht="12" hidden="1" customHeight="1">
      <c r="A1289" s="98"/>
      <c r="B1289" s="345" t="s">
        <v>105</v>
      </c>
      <c r="C1289" s="345"/>
      <c r="D1289" s="345"/>
      <c r="E1289" s="345"/>
      <c r="F1289" s="345"/>
      <c r="G1289" s="345"/>
      <c r="H1289" s="345"/>
      <c r="I1289" s="121"/>
      <c r="J1289" s="344"/>
      <c r="K1289" s="373"/>
      <c r="L1289" s="374"/>
      <c r="M1289" s="374"/>
      <c r="N1289" s="374"/>
      <c r="O1289" s="374"/>
      <c r="P1289" s="372"/>
      <c r="Q1289" s="24"/>
      <c r="R1289" s="24"/>
      <c r="S1289" s="24"/>
      <c r="T1289" s="24"/>
      <c r="U1289" s="24"/>
      <c r="V1289" s="24"/>
      <c r="W1289" s="24"/>
      <c r="X1289" s="24"/>
      <c r="Y1289" s="24"/>
      <c r="Z1289" s="24"/>
      <c r="AA1289" s="24"/>
      <c r="DE1289" s="129"/>
      <c r="DG1289" s="144"/>
    </row>
    <row r="1290" spans="1:111" s="75" customFormat="1" ht="12" hidden="1" customHeight="1">
      <c r="A1290" s="98"/>
      <c r="B1290" s="345" t="s">
        <v>104</v>
      </c>
      <c r="C1290" s="345"/>
      <c r="D1290" s="345"/>
      <c r="E1290" s="345"/>
      <c r="F1290" s="345"/>
      <c r="G1290" s="345"/>
      <c r="H1290" s="345"/>
      <c r="I1290" s="121"/>
      <c r="J1290" s="344"/>
      <c r="K1290" s="373"/>
      <c r="L1290" s="374"/>
      <c r="M1290" s="374"/>
      <c r="N1290" s="374"/>
      <c r="O1290" s="374"/>
      <c r="P1290" s="372"/>
      <c r="DE1290" s="129"/>
      <c r="DG1290" s="144"/>
    </row>
    <row r="1291" spans="1:111" s="75" customFormat="1" ht="12.75" hidden="1" customHeight="1">
      <c r="A1291" s="98"/>
      <c r="B1291" s="345" t="s">
        <v>103</v>
      </c>
      <c r="C1291" s="345"/>
      <c r="D1291" s="345"/>
      <c r="E1291" s="345"/>
      <c r="F1291" s="345"/>
      <c r="G1291" s="345"/>
      <c r="H1291" s="345"/>
      <c r="I1291" s="121"/>
      <c r="J1291" s="344"/>
      <c r="K1291" s="373"/>
      <c r="L1291" s="374"/>
      <c r="M1291" s="374"/>
      <c r="N1291" s="374"/>
      <c r="O1291" s="374"/>
      <c r="P1291" s="372"/>
      <c r="DE1291" s="129"/>
      <c r="DG1291" s="144"/>
    </row>
    <row r="1292" spans="1:111" s="75" customFormat="1" ht="9.75" hidden="1" customHeight="1">
      <c r="A1292" s="98"/>
      <c r="B1292" s="368" t="s">
        <v>15</v>
      </c>
      <c r="C1292" s="368"/>
      <c r="D1292" s="368"/>
      <c r="E1292" s="368"/>
      <c r="F1292" s="368"/>
      <c r="G1292" s="368"/>
      <c r="H1292" s="368"/>
      <c r="I1292" s="121"/>
      <c r="J1292" s="344"/>
      <c r="K1292" s="373"/>
      <c r="L1292" s="374"/>
      <c r="M1292" s="374"/>
      <c r="N1292" s="374"/>
      <c r="O1292" s="374"/>
      <c r="P1292" s="372"/>
      <c r="DE1292" s="129"/>
      <c r="DG1292" s="144"/>
    </row>
    <row r="1293" spans="1:111" s="75" customFormat="1" ht="9.75" hidden="1" customHeight="1">
      <c r="A1293" s="98"/>
      <c r="B1293" s="369" t="s">
        <v>102</v>
      </c>
      <c r="C1293" s="369"/>
      <c r="D1293" s="369"/>
      <c r="E1293" s="369"/>
      <c r="F1293" s="369"/>
      <c r="G1293" s="369"/>
      <c r="H1293" s="369"/>
      <c r="I1293" s="121"/>
      <c r="J1293" s="344"/>
      <c r="K1293" s="373"/>
      <c r="L1293" s="374"/>
      <c r="M1293" s="374"/>
      <c r="N1293" s="374"/>
      <c r="O1293" s="374"/>
      <c r="P1293" s="372"/>
      <c r="DE1293" s="129"/>
      <c r="DG1293" s="144"/>
    </row>
    <row r="1294" spans="1:111" s="75" customFormat="1" ht="11.25" hidden="1" customHeight="1">
      <c r="A1294" s="98"/>
      <c r="B1294" s="369" t="s">
        <v>101</v>
      </c>
      <c r="C1294" s="369"/>
      <c r="D1294" s="369"/>
      <c r="E1294" s="369"/>
      <c r="F1294" s="369"/>
      <c r="G1294" s="369"/>
      <c r="H1294" s="369"/>
      <c r="I1294" s="121"/>
      <c r="J1294" s="326"/>
      <c r="K1294" s="375"/>
      <c r="L1294" s="376"/>
      <c r="M1294" s="376"/>
      <c r="N1294" s="376"/>
      <c r="O1294" s="376"/>
      <c r="P1294" s="377"/>
      <c r="DE1294" s="129"/>
      <c r="DG1294" s="144"/>
    </row>
    <row r="1295" spans="1:111" s="76" customFormat="1" ht="13.5" hidden="1">
      <c r="A1295" s="360" t="s">
        <v>121</v>
      </c>
      <c r="B1295" s="361"/>
      <c r="C1295" s="361"/>
      <c r="D1295" s="361"/>
      <c r="E1295" s="361"/>
      <c r="F1295" s="361"/>
      <c r="G1295" s="361"/>
      <c r="H1295" s="361"/>
      <c r="I1295" s="361"/>
      <c r="J1295" s="361"/>
      <c r="K1295" s="361"/>
      <c r="L1295" s="361"/>
      <c r="M1295" s="361"/>
      <c r="N1295" s="361"/>
      <c r="O1295" s="361"/>
      <c r="P1295" s="361"/>
      <c r="DE1295" s="145"/>
      <c r="DG1295" s="144"/>
    </row>
    <row r="1296" spans="1:111" s="75" customFormat="1" ht="12" hidden="1" customHeight="1">
      <c r="A1296" s="258" t="s">
        <v>11</v>
      </c>
      <c r="B1296" s="259"/>
      <c r="C1296" s="362"/>
      <c r="D1296" s="363"/>
      <c r="E1296" s="258" t="s">
        <v>10</v>
      </c>
      <c r="F1296" s="259"/>
      <c r="G1296" s="181"/>
      <c r="H1296" s="206"/>
      <c r="I1296" s="206"/>
      <c r="J1296" s="182"/>
      <c r="K1296" s="110" t="s">
        <v>64</v>
      </c>
      <c r="L1296" s="181"/>
      <c r="M1296" s="206"/>
      <c r="N1296" s="206"/>
      <c r="O1296" s="206"/>
      <c r="P1296" s="182"/>
      <c r="DE1296" s="129"/>
      <c r="DG1296" s="144"/>
    </row>
    <row r="1297" spans="1:111" s="75" customFormat="1" ht="12" hidden="1" customHeight="1">
      <c r="A1297" s="191">
        <v>1</v>
      </c>
      <c r="B1297" s="264" t="s">
        <v>99</v>
      </c>
      <c r="C1297" s="265"/>
      <c r="D1297" s="265"/>
      <c r="E1297" s="265"/>
      <c r="F1297" s="266"/>
      <c r="G1297" s="194" t="s">
        <v>98</v>
      </c>
      <c r="H1297" s="255"/>
      <c r="I1297" s="258" t="s">
        <v>120</v>
      </c>
      <c r="J1297" s="314"/>
      <c r="K1297" s="314"/>
      <c r="L1297" s="314"/>
      <c r="M1297" s="314"/>
      <c r="N1297" s="314"/>
      <c r="O1297" s="314"/>
      <c r="P1297" s="259"/>
      <c r="DE1297" s="129"/>
      <c r="DG1297" s="144"/>
    </row>
    <row r="1298" spans="1:111" s="75" customFormat="1" ht="12" hidden="1" customHeight="1">
      <c r="A1298" s="193"/>
      <c r="B1298" s="267"/>
      <c r="C1298" s="268"/>
      <c r="D1298" s="268"/>
      <c r="E1298" s="268"/>
      <c r="F1298" s="269"/>
      <c r="G1298" s="378"/>
      <c r="H1298" s="379"/>
      <c r="I1298" s="366"/>
      <c r="J1298" s="367"/>
      <c r="K1298" s="367"/>
      <c r="L1298" s="367"/>
      <c r="M1298" s="367"/>
      <c r="N1298" s="367"/>
      <c r="O1298" s="367"/>
      <c r="P1298" s="118" t="s">
        <v>185</v>
      </c>
      <c r="DE1298" s="129"/>
      <c r="DG1298" s="144"/>
    </row>
    <row r="1299" spans="1:111" s="75" customFormat="1" ht="6" hidden="1" customHeight="1">
      <c r="A1299" s="119"/>
      <c r="B1299" s="119"/>
      <c r="C1299" s="119"/>
      <c r="D1299" s="119"/>
      <c r="E1299" s="119"/>
      <c r="F1299" s="119"/>
      <c r="G1299" s="119"/>
      <c r="H1299" s="119"/>
      <c r="I1299" s="119"/>
      <c r="J1299" s="119"/>
      <c r="K1299" s="119"/>
      <c r="L1299" s="119"/>
      <c r="M1299" s="99"/>
      <c r="N1299" s="99"/>
      <c r="O1299" s="99"/>
      <c r="P1299" s="99"/>
      <c r="DE1299" s="129"/>
      <c r="DG1299" s="144"/>
    </row>
    <row r="1300" spans="1:111" s="75" customFormat="1" ht="12" hidden="1" customHeight="1">
      <c r="A1300" s="191">
        <v>2</v>
      </c>
      <c r="B1300" s="198" t="s">
        <v>119</v>
      </c>
      <c r="C1300" s="382"/>
      <c r="D1300" s="382"/>
      <c r="E1300" s="382"/>
      <c r="F1300" s="382"/>
      <c r="G1300" s="382"/>
      <c r="H1300" s="382"/>
      <c r="I1300" s="382"/>
      <c r="J1300" s="382"/>
      <c r="K1300" s="382"/>
      <c r="L1300" s="382"/>
      <c r="M1300" s="382"/>
      <c r="N1300" s="380"/>
      <c r="O1300" s="198" t="s">
        <v>81</v>
      </c>
      <c r="P1300" s="380"/>
      <c r="DE1300" s="129"/>
      <c r="DG1300" s="144"/>
    </row>
    <row r="1301" spans="1:111" s="75" customFormat="1" ht="12" hidden="1" customHeight="1">
      <c r="A1301" s="192"/>
      <c r="B1301" s="114" t="s">
        <v>5</v>
      </c>
      <c r="C1301" s="357" t="s">
        <v>84</v>
      </c>
      <c r="D1301" s="358"/>
      <c r="E1301" s="359"/>
      <c r="F1301" s="115" t="s">
        <v>118</v>
      </c>
      <c r="G1301" s="357" t="s">
        <v>117</v>
      </c>
      <c r="H1301" s="358"/>
      <c r="I1301" s="383" t="s">
        <v>116</v>
      </c>
      <c r="J1301" s="384"/>
      <c r="K1301" s="385"/>
      <c r="L1301" s="117" t="s">
        <v>115</v>
      </c>
      <c r="M1301" s="364" t="s">
        <v>114</v>
      </c>
      <c r="N1301" s="365"/>
      <c r="O1301" s="200"/>
      <c r="P1301" s="381"/>
      <c r="DE1301" s="129"/>
      <c r="DF1301" s="76" t="str">
        <f>IF(COUNTA(B1302:P1311)&gt;0,DG1301,"")</f>
        <v/>
      </c>
      <c r="DG1301" s="144">
        <v>39</v>
      </c>
    </row>
    <row r="1302" spans="1:111" s="75" customFormat="1" ht="13.5" hidden="1" customHeight="1">
      <c r="A1302" s="192"/>
      <c r="B1302" s="86"/>
      <c r="C1302" s="351"/>
      <c r="D1302" s="323"/>
      <c r="E1302" s="355"/>
      <c r="F1302" s="54"/>
      <c r="G1302" s="351"/>
      <c r="H1302" s="206"/>
      <c r="I1302" s="209"/>
      <c r="J1302" s="208"/>
      <c r="K1302" s="246"/>
      <c r="L1302" s="87"/>
      <c r="M1302" s="352"/>
      <c r="N1302" s="354"/>
      <c r="O1302" s="181"/>
      <c r="P1302" s="182"/>
      <c r="DE1302" s="129"/>
      <c r="DG1302" s="144"/>
    </row>
    <row r="1303" spans="1:111" s="75" customFormat="1" ht="13.5" hidden="1" customHeight="1">
      <c r="A1303" s="192"/>
      <c r="B1303" s="86"/>
      <c r="C1303" s="351"/>
      <c r="D1303" s="323"/>
      <c r="E1303" s="355"/>
      <c r="F1303" s="54"/>
      <c r="G1303" s="351"/>
      <c r="H1303" s="206"/>
      <c r="I1303" s="209"/>
      <c r="J1303" s="208"/>
      <c r="K1303" s="246"/>
      <c r="L1303" s="87"/>
      <c r="M1303" s="352"/>
      <c r="N1303" s="354"/>
      <c r="O1303" s="181"/>
      <c r="P1303" s="182"/>
      <c r="DE1303" s="129"/>
      <c r="DG1303" s="144"/>
    </row>
    <row r="1304" spans="1:111" s="75" customFormat="1" ht="13.5" hidden="1" customHeight="1">
      <c r="A1304" s="192"/>
      <c r="B1304" s="84"/>
      <c r="C1304" s="351"/>
      <c r="D1304" s="206"/>
      <c r="E1304" s="207"/>
      <c r="F1304" s="54"/>
      <c r="G1304" s="351"/>
      <c r="H1304" s="206"/>
      <c r="I1304" s="209"/>
      <c r="J1304" s="208"/>
      <c r="K1304" s="246"/>
      <c r="L1304" s="85"/>
      <c r="M1304" s="352"/>
      <c r="N1304" s="354"/>
      <c r="O1304" s="181"/>
      <c r="P1304" s="182"/>
      <c r="DE1304" s="129"/>
      <c r="DG1304" s="144"/>
    </row>
    <row r="1305" spans="1:111" s="75" customFormat="1" ht="13.5" hidden="1" customHeight="1">
      <c r="A1305" s="192"/>
      <c r="B1305" s="86"/>
      <c r="C1305" s="351"/>
      <c r="D1305" s="323"/>
      <c r="E1305" s="355"/>
      <c r="F1305" s="54"/>
      <c r="G1305" s="351"/>
      <c r="H1305" s="206"/>
      <c r="I1305" s="209"/>
      <c r="J1305" s="208"/>
      <c r="K1305" s="246"/>
      <c r="L1305" s="87"/>
      <c r="M1305" s="352"/>
      <c r="N1305" s="354"/>
      <c r="O1305" s="181"/>
      <c r="P1305" s="182"/>
      <c r="DE1305" s="129"/>
      <c r="DG1305" s="144"/>
    </row>
    <row r="1306" spans="1:111" s="75" customFormat="1" ht="13.5" hidden="1" customHeight="1">
      <c r="A1306" s="192"/>
      <c r="B1306" s="86"/>
      <c r="C1306" s="351"/>
      <c r="D1306" s="206"/>
      <c r="E1306" s="207"/>
      <c r="F1306" s="54"/>
      <c r="G1306" s="351"/>
      <c r="H1306" s="207"/>
      <c r="I1306" s="209"/>
      <c r="J1306" s="208"/>
      <c r="K1306" s="246"/>
      <c r="L1306" s="87"/>
      <c r="M1306" s="352"/>
      <c r="N1306" s="353"/>
      <c r="O1306" s="181"/>
      <c r="P1306" s="353"/>
      <c r="DE1306" s="129"/>
      <c r="DG1306" s="144"/>
    </row>
    <row r="1307" spans="1:111" s="75" customFormat="1" ht="13.5" hidden="1" customHeight="1">
      <c r="A1307" s="192"/>
      <c r="B1307" s="86"/>
      <c r="C1307" s="351"/>
      <c r="D1307" s="323"/>
      <c r="E1307" s="355"/>
      <c r="F1307" s="54"/>
      <c r="G1307" s="351"/>
      <c r="H1307" s="206"/>
      <c r="I1307" s="209"/>
      <c r="J1307" s="208"/>
      <c r="K1307" s="246"/>
      <c r="L1307" s="87"/>
      <c r="M1307" s="352"/>
      <c r="N1307" s="354"/>
      <c r="O1307" s="181"/>
      <c r="P1307" s="182"/>
      <c r="DE1307" s="129"/>
      <c r="DG1307" s="144"/>
    </row>
    <row r="1308" spans="1:111" s="75" customFormat="1" ht="13.5" hidden="1" customHeight="1">
      <c r="A1308" s="192"/>
      <c r="B1308" s="86"/>
      <c r="C1308" s="351"/>
      <c r="D1308" s="323"/>
      <c r="E1308" s="355"/>
      <c r="F1308" s="54"/>
      <c r="G1308" s="351"/>
      <c r="H1308" s="206"/>
      <c r="I1308" s="209"/>
      <c r="J1308" s="208"/>
      <c r="K1308" s="246"/>
      <c r="L1308" s="87"/>
      <c r="M1308" s="352"/>
      <c r="N1308" s="354"/>
      <c r="O1308" s="181"/>
      <c r="P1308" s="182"/>
      <c r="DE1308" s="129"/>
      <c r="DG1308" s="144"/>
    </row>
    <row r="1309" spans="1:111" s="75" customFormat="1" ht="13.5" hidden="1" customHeight="1">
      <c r="A1309" s="192"/>
      <c r="B1309" s="84"/>
      <c r="C1309" s="351"/>
      <c r="D1309" s="206"/>
      <c r="E1309" s="207"/>
      <c r="F1309" s="54"/>
      <c r="G1309" s="351"/>
      <c r="H1309" s="206"/>
      <c r="I1309" s="209"/>
      <c r="J1309" s="208"/>
      <c r="K1309" s="246"/>
      <c r="L1309" s="85"/>
      <c r="M1309" s="352"/>
      <c r="N1309" s="354"/>
      <c r="O1309" s="181"/>
      <c r="P1309" s="182"/>
      <c r="DE1309" s="129"/>
      <c r="DG1309" s="144"/>
    </row>
    <row r="1310" spans="1:111" s="75" customFormat="1" ht="13.5" hidden="1" customHeight="1">
      <c r="A1310" s="192"/>
      <c r="B1310" s="86"/>
      <c r="C1310" s="351"/>
      <c r="D1310" s="323"/>
      <c r="E1310" s="355"/>
      <c r="F1310" s="54"/>
      <c r="G1310" s="351"/>
      <c r="H1310" s="206"/>
      <c r="I1310" s="209"/>
      <c r="J1310" s="208"/>
      <c r="K1310" s="246"/>
      <c r="L1310" s="87"/>
      <c r="M1310" s="352"/>
      <c r="N1310" s="354"/>
      <c r="O1310" s="181"/>
      <c r="P1310" s="182"/>
      <c r="DE1310" s="129"/>
      <c r="DG1310" s="144"/>
    </row>
    <row r="1311" spans="1:111" s="75" customFormat="1" ht="13.5" hidden="1" customHeight="1">
      <c r="A1311" s="192"/>
      <c r="B1311" s="84"/>
      <c r="C1311" s="351"/>
      <c r="D1311" s="206"/>
      <c r="E1311" s="207"/>
      <c r="F1311" s="54"/>
      <c r="G1311" s="351"/>
      <c r="H1311" s="206"/>
      <c r="I1311" s="209"/>
      <c r="J1311" s="208"/>
      <c r="K1311" s="246"/>
      <c r="L1311" s="85"/>
      <c r="M1311" s="352"/>
      <c r="N1311" s="354"/>
      <c r="O1311" s="181"/>
      <c r="P1311" s="182"/>
      <c r="DE1311" s="129"/>
      <c r="DG1311" s="144"/>
    </row>
    <row r="1312" spans="1:111" s="75" customFormat="1" ht="6" hidden="1" customHeight="1">
      <c r="A1312" s="348"/>
      <c r="B1312" s="349"/>
      <c r="C1312" s="349"/>
      <c r="D1312" s="349"/>
      <c r="E1312" s="349"/>
      <c r="F1312" s="349"/>
      <c r="G1312" s="349"/>
      <c r="H1312" s="349"/>
      <c r="I1312" s="349"/>
      <c r="J1312" s="349"/>
      <c r="K1312" s="349"/>
      <c r="L1312" s="349"/>
      <c r="M1312" s="349"/>
      <c r="N1312" s="349"/>
      <c r="O1312" s="349"/>
      <c r="P1312" s="349"/>
      <c r="DE1312" s="129"/>
      <c r="DG1312" s="144"/>
    </row>
    <row r="1313" spans="1:111" s="75" customFormat="1" ht="6" hidden="1" customHeight="1">
      <c r="A1313" s="350"/>
      <c r="B1313" s="350"/>
      <c r="C1313" s="350"/>
      <c r="D1313" s="350"/>
      <c r="E1313" s="350"/>
      <c r="F1313" s="350"/>
      <c r="G1313" s="350"/>
      <c r="H1313" s="350"/>
      <c r="I1313" s="350"/>
      <c r="J1313" s="350"/>
      <c r="K1313" s="350"/>
      <c r="L1313" s="350"/>
      <c r="M1313" s="350"/>
      <c r="N1313" s="350"/>
      <c r="O1313" s="350"/>
      <c r="P1313" s="350"/>
      <c r="DE1313" s="129"/>
      <c r="DG1313" s="144"/>
    </row>
    <row r="1314" spans="1:111" s="75" customFormat="1" ht="21" hidden="1" customHeight="1">
      <c r="A1314" s="191">
        <v>3</v>
      </c>
      <c r="B1314" s="338" t="s">
        <v>113</v>
      </c>
      <c r="C1314" s="339"/>
      <c r="D1314" s="340"/>
      <c r="E1314" s="341" t="s">
        <v>76</v>
      </c>
      <c r="F1314" s="342"/>
      <c r="G1314" s="343"/>
      <c r="H1314" s="343"/>
      <c r="I1314" s="112"/>
      <c r="J1314" s="123">
        <v>4</v>
      </c>
      <c r="K1314" s="264" t="s">
        <v>112</v>
      </c>
      <c r="L1314" s="265"/>
      <c r="M1314" s="265"/>
      <c r="N1314" s="265"/>
      <c r="O1314" s="265"/>
      <c r="P1314" s="266"/>
      <c r="DE1314" s="129"/>
      <c r="DG1314" s="144"/>
    </row>
    <row r="1315" spans="1:111" s="75" customFormat="1" ht="12" hidden="1" customHeight="1">
      <c r="A1315" s="193"/>
      <c r="B1315" s="356"/>
      <c r="C1315" s="356"/>
      <c r="D1315" s="356"/>
      <c r="E1315" s="181"/>
      <c r="F1315" s="182"/>
      <c r="G1315" s="227"/>
      <c r="H1315" s="227"/>
      <c r="I1315" s="99"/>
      <c r="J1315" s="344"/>
      <c r="K1315" s="370"/>
      <c r="L1315" s="371"/>
      <c r="M1315" s="371"/>
      <c r="N1315" s="371"/>
      <c r="O1315" s="371"/>
      <c r="P1315" s="372"/>
      <c r="DE1315" s="129"/>
      <c r="DG1315" s="144"/>
    </row>
    <row r="1316" spans="1:111" s="75" customFormat="1" ht="12" hidden="1" customHeight="1">
      <c r="A1316" s="99"/>
      <c r="B1316" s="122"/>
      <c r="C1316" s="122"/>
      <c r="D1316" s="122"/>
      <c r="E1316" s="122"/>
      <c r="F1316" s="122"/>
      <c r="G1316" s="122"/>
      <c r="H1316" s="122"/>
      <c r="I1316" s="121"/>
      <c r="J1316" s="344"/>
      <c r="K1316" s="373"/>
      <c r="L1316" s="374"/>
      <c r="M1316" s="374"/>
      <c r="N1316" s="374"/>
      <c r="O1316" s="374"/>
      <c r="P1316" s="372"/>
      <c r="DE1316" s="129"/>
      <c r="DG1316" s="144"/>
    </row>
    <row r="1317" spans="1:111" s="75" customFormat="1" ht="12" hidden="1" customHeight="1">
      <c r="A1317" s="99"/>
      <c r="B1317" s="345" t="s">
        <v>111</v>
      </c>
      <c r="C1317" s="345"/>
      <c r="D1317" s="345"/>
      <c r="E1317" s="345"/>
      <c r="F1317" s="345"/>
      <c r="G1317" s="345"/>
      <c r="H1317" s="345"/>
      <c r="I1317" s="121"/>
      <c r="J1317" s="344"/>
      <c r="K1317" s="373"/>
      <c r="L1317" s="374"/>
      <c r="M1317" s="374"/>
      <c r="N1317" s="374"/>
      <c r="O1317" s="374"/>
      <c r="P1317" s="372"/>
      <c r="DE1317" s="129"/>
      <c r="DG1317" s="144"/>
    </row>
    <row r="1318" spans="1:111" s="75" customFormat="1" ht="12" hidden="1" customHeight="1">
      <c r="A1318" s="99"/>
      <c r="B1318" s="345" t="s">
        <v>110</v>
      </c>
      <c r="C1318" s="345"/>
      <c r="D1318" s="345"/>
      <c r="E1318" s="345"/>
      <c r="F1318" s="345"/>
      <c r="G1318" s="345"/>
      <c r="H1318" s="345"/>
      <c r="I1318" s="113"/>
      <c r="J1318" s="344"/>
      <c r="K1318" s="373"/>
      <c r="L1318" s="374"/>
      <c r="M1318" s="374"/>
      <c r="N1318" s="374"/>
      <c r="O1318" s="374"/>
      <c r="P1318" s="372"/>
      <c r="DE1318" s="129"/>
      <c r="DG1318" s="144"/>
    </row>
    <row r="1319" spans="1:111" s="75" customFormat="1" ht="12" hidden="1" customHeight="1">
      <c r="A1319" s="98" t="s">
        <v>73</v>
      </c>
      <c r="B1319" s="345" t="s">
        <v>109</v>
      </c>
      <c r="C1319" s="345"/>
      <c r="D1319" s="345"/>
      <c r="E1319" s="345"/>
      <c r="F1319" s="345"/>
      <c r="G1319" s="345"/>
      <c r="H1319" s="345"/>
      <c r="I1319" s="121"/>
      <c r="J1319" s="344"/>
      <c r="K1319" s="373"/>
      <c r="L1319" s="374"/>
      <c r="M1319" s="374"/>
      <c r="N1319" s="374"/>
      <c r="O1319" s="374"/>
      <c r="P1319" s="372"/>
      <c r="DE1319" s="129"/>
      <c r="DG1319" s="144"/>
    </row>
    <row r="1320" spans="1:111" s="75" customFormat="1" ht="12" hidden="1" customHeight="1">
      <c r="A1320" s="98"/>
      <c r="B1320" s="346" t="s">
        <v>108</v>
      </c>
      <c r="C1320" s="346"/>
      <c r="D1320" s="346"/>
      <c r="E1320" s="346"/>
      <c r="F1320" s="346"/>
      <c r="G1320" s="346"/>
      <c r="H1320" s="346"/>
      <c r="I1320" s="121"/>
      <c r="J1320" s="344"/>
      <c r="K1320" s="373"/>
      <c r="L1320" s="374"/>
      <c r="M1320" s="374"/>
      <c r="N1320" s="374"/>
      <c r="O1320" s="374"/>
      <c r="P1320" s="372"/>
      <c r="DE1320" s="129"/>
      <c r="DG1320" s="144"/>
    </row>
    <row r="1321" spans="1:111" s="75" customFormat="1" ht="12" hidden="1" customHeight="1">
      <c r="A1321" s="98"/>
      <c r="B1321" s="345" t="s">
        <v>107</v>
      </c>
      <c r="C1321" s="345"/>
      <c r="D1321" s="345"/>
      <c r="E1321" s="345"/>
      <c r="F1321" s="345"/>
      <c r="G1321" s="345"/>
      <c r="H1321" s="345"/>
      <c r="I1321" s="121"/>
      <c r="J1321" s="344"/>
      <c r="K1321" s="373"/>
      <c r="L1321" s="374"/>
      <c r="M1321" s="374"/>
      <c r="N1321" s="374"/>
      <c r="O1321" s="374"/>
      <c r="P1321" s="372"/>
      <c r="DE1321" s="129"/>
      <c r="DG1321" s="144"/>
    </row>
    <row r="1322" spans="1:111" s="75" customFormat="1" ht="12" hidden="1" customHeight="1">
      <c r="A1322" s="98"/>
      <c r="B1322" s="347" t="s">
        <v>106</v>
      </c>
      <c r="C1322" s="347"/>
      <c r="D1322" s="347"/>
      <c r="E1322" s="347"/>
      <c r="F1322" s="347"/>
      <c r="G1322" s="347"/>
      <c r="H1322" s="347"/>
      <c r="I1322" s="121"/>
      <c r="J1322" s="344"/>
      <c r="K1322" s="373"/>
      <c r="L1322" s="374"/>
      <c r="M1322" s="374"/>
      <c r="N1322" s="374"/>
      <c r="O1322" s="374"/>
      <c r="P1322" s="372"/>
      <c r="DE1322" s="129"/>
      <c r="DG1322" s="144"/>
    </row>
    <row r="1323" spans="1:111" s="75" customFormat="1" ht="12" hidden="1" customHeight="1">
      <c r="A1323" s="98"/>
      <c r="B1323" s="345" t="s">
        <v>105</v>
      </c>
      <c r="C1323" s="345"/>
      <c r="D1323" s="345"/>
      <c r="E1323" s="345"/>
      <c r="F1323" s="345"/>
      <c r="G1323" s="345"/>
      <c r="H1323" s="345"/>
      <c r="I1323" s="121"/>
      <c r="J1323" s="344"/>
      <c r="K1323" s="373"/>
      <c r="L1323" s="374"/>
      <c r="M1323" s="374"/>
      <c r="N1323" s="374"/>
      <c r="O1323" s="374"/>
      <c r="P1323" s="372"/>
      <c r="Q1323" s="24"/>
      <c r="R1323" s="24"/>
      <c r="S1323" s="24"/>
      <c r="T1323" s="24"/>
      <c r="U1323" s="24"/>
      <c r="V1323" s="24"/>
      <c r="W1323" s="24"/>
      <c r="X1323" s="24"/>
      <c r="Y1323" s="24"/>
      <c r="Z1323" s="24"/>
      <c r="AA1323" s="24"/>
      <c r="DE1323" s="129"/>
      <c r="DG1323" s="144"/>
    </row>
    <row r="1324" spans="1:111" s="75" customFormat="1" ht="12" hidden="1" customHeight="1">
      <c r="A1324" s="98"/>
      <c r="B1324" s="345" t="s">
        <v>104</v>
      </c>
      <c r="C1324" s="345"/>
      <c r="D1324" s="345"/>
      <c r="E1324" s="345"/>
      <c r="F1324" s="345"/>
      <c r="G1324" s="345"/>
      <c r="H1324" s="345"/>
      <c r="I1324" s="121"/>
      <c r="J1324" s="344"/>
      <c r="K1324" s="373"/>
      <c r="L1324" s="374"/>
      <c r="M1324" s="374"/>
      <c r="N1324" s="374"/>
      <c r="O1324" s="374"/>
      <c r="P1324" s="372"/>
      <c r="DE1324" s="129"/>
      <c r="DG1324" s="144"/>
    </row>
    <row r="1325" spans="1:111" s="75" customFormat="1" ht="12.75" hidden="1" customHeight="1">
      <c r="A1325" s="98"/>
      <c r="B1325" s="345" t="s">
        <v>103</v>
      </c>
      <c r="C1325" s="345"/>
      <c r="D1325" s="345"/>
      <c r="E1325" s="345"/>
      <c r="F1325" s="345"/>
      <c r="G1325" s="345"/>
      <c r="H1325" s="345"/>
      <c r="I1325" s="121"/>
      <c r="J1325" s="344"/>
      <c r="K1325" s="373"/>
      <c r="L1325" s="374"/>
      <c r="M1325" s="374"/>
      <c r="N1325" s="374"/>
      <c r="O1325" s="374"/>
      <c r="P1325" s="372"/>
      <c r="DE1325" s="129"/>
      <c r="DG1325" s="144"/>
    </row>
    <row r="1326" spans="1:111" s="75" customFormat="1" ht="9.75" hidden="1" customHeight="1">
      <c r="A1326" s="98"/>
      <c r="B1326" s="368" t="s">
        <v>15</v>
      </c>
      <c r="C1326" s="368"/>
      <c r="D1326" s="368"/>
      <c r="E1326" s="368"/>
      <c r="F1326" s="368"/>
      <c r="G1326" s="368"/>
      <c r="H1326" s="368"/>
      <c r="I1326" s="121"/>
      <c r="J1326" s="344"/>
      <c r="K1326" s="373"/>
      <c r="L1326" s="374"/>
      <c r="M1326" s="374"/>
      <c r="N1326" s="374"/>
      <c r="O1326" s="374"/>
      <c r="P1326" s="372"/>
      <c r="DE1326" s="129"/>
      <c r="DG1326" s="144"/>
    </row>
    <row r="1327" spans="1:111" s="75" customFormat="1" ht="9.75" hidden="1" customHeight="1">
      <c r="A1327" s="98"/>
      <c r="B1327" s="369" t="s">
        <v>102</v>
      </c>
      <c r="C1327" s="369"/>
      <c r="D1327" s="369"/>
      <c r="E1327" s="369"/>
      <c r="F1327" s="369"/>
      <c r="G1327" s="369"/>
      <c r="H1327" s="369"/>
      <c r="I1327" s="121"/>
      <c r="J1327" s="344"/>
      <c r="K1327" s="373"/>
      <c r="L1327" s="374"/>
      <c r="M1327" s="374"/>
      <c r="N1327" s="374"/>
      <c r="O1327" s="374"/>
      <c r="P1327" s="372"/>
      <c r="DE1327" s="129"/>
      <c r="DG1327" s="144"/>
    </row>
    <row r="1328" spans="1:111" s="75" customFormat="1" ht="11.25" hidden="1" customHeight="1">
      <c r="A1328" s="98"/>
      <c r="B1328" s="369" t="s">
        <v>101</v>
      </c>
      <c r="C1328" s="369"/>
      <c r="D1328" s="369"/>
      <c r="E1328" s="369"/>
      <c r="F1328" s="369"/>
      <c r="G1328" s="369"/>
      <c r="H1328" s="369"/>
      <c r="I1328" s="121"/>
      <c r="J1328" s="326"/>
      <c r="K1328" s="375"/>
      <c r="L1328" s="376"/>
      <c r="M1328" s="376"/>
      <c r="N1328" s="376"/>
      <c r="O1328" s="376"/>
      <c r="P1328" s="377"/>
      <c r="DE1328" s="129"/>
      <c r="DG1328" s="144"/>
    </row>
    <row r="1329" spans="1:111" s="76" customFormat="1" ht="13.5" hidden="1">
      <c r="A1329" s="360" t="s">
        <v>121</v>
      </c>
      <c r="B1329" s="361"/>
      <c r="C1329" s="361"/>
      <c r="D1329" s="361"/>
      <c r="E1329" s="361"/>
      <c r="F1329" s="361"/>
      <c r="G1329" s="361"/>
      <c r="H1329" s="361"/>
      <c r="I1329" s="361"/>
      <c r="J1329" s="361"/>
      <c r="K1329" s="361"/>
      <c r="L1329" s="361"/>
      <c r="M1329" s="361"/>
      <c r="N1329" s="361"/>
      <c r="O1329" s="361"/>
      <c r="P1329" s="361"/>
      <c r="DE1329" s="145"/>
      <c r="DG1329" s="144"/>
    </row>
    <row r="1330" spans="1:111" s="75" customFormat="1" ht="12" hidden="1" customHeight="1">
      <c r="A1330" s="258" t="s">
        <v>11</v>
      </c>
      <c r="B1330" s="259"/>
      <c r="C1330" s="362"/>
      <c r="D1330" s="363"/>
      <c r="E1330" s="258" t="s">
        <v>10</v>
      </c>
      <c r="F1330" s="259"/>
      <c r="G1330" s="181"/>
      <c r="H1330" s="206"/>
      <c r="I1330" s="206"/>
      <c r="J1330" s="182"/>
      <c r="K1330" s="110" t="s">
        <v>64</v>
      </c>
      <c r="L1330" s="181"/>
      <c r="M1330" s="206"/>
      <c r="N1330" s="206"/>
      <c r="O1330" s="206"/>
      <c r="P1330" s="182"/>
      <c r="DE1330" s="129"/>
      <c r="DG1330" s="144"/>
    </row>
    <row r="1331" spans="1:111" s="75" customFormat="1" ht="12" hidden="1" customHeight="1">
      <c r="A1331" s="191">
        <v>1</v>
      </c>
      <c r="B1331" s="264" t="s">
        <v>99</v>
      </c>
      <c r="C1331" s="265"/>
      <c r="D1331" s="265"/>
      <c r="E1331" s="265"/>
      <c r="F1331" s="266"/>
      <c r="G1331" s="194" t="s">
        <v>98</v>
      </c>
      <c r="H1331" s="255"/>
      <c r="I1331" s="258" t="s">
        <v>120</v>
      </c>
      <c r="J1331" s="314"/>
      <c r="K1331" s="314"/>
      <c r="L1331" s="314"/>
      <c r="M1331" s="314"/>
      <c r="N1331" s="314"/>
      <c r="O1331" s="314"/>
      <c r="P1331" s="259"/>
      <c r="DE1331" s="129"/>
      <c r="DG1331" s="144"/>
    </row>
    <row r="1332" spans="1:111" s="75" customFormat="1" ht="12" hidden="1" customHeight="1">
      <c r="A1332" s="193"/>
      <c r="B1332" s="267"/>
      <c r="C1332" s="268"/>
      <c r="D1332" s="268"/>
      <c r="E1332" s="268"/>
      <c r="F1332" s="269"/>
      <c r="G1332" s="378"/>
      <c r="H1332" s="379"/>
      <c r="I1332" s="366"/>
      <c r="J1332" s="367"/>
      <c r="K1332" s="367"/>
      <c r="L1332" s="367"/>
      <c r="M1332" s="367"/>
      <c r="N1332" s="367"/>
      <c r="O1332" s="367"/>
      <c r="P1332" s="118" t="s">
        <v>185</v>
      </c>
      <c r="DE1332" s="129"/>
      <c r="DG1332" s="144"/>
    </row>
    <row r="1333" spans="1:111" s="75" customFormat="1" ht="6" hidden="1" customHeight="1">
      <c r="A1333" s="119"/>
      <c r="B1333" s="119"/>
      <c r="C1333" s="119"/>
      <c r="D1333" s="119"/>
      <c r="E1333" s="119"/>
      <c r="F1333" s="119"/>
      <c r="G1333" s="119"/>
      <c r="H1333" s="119"/>
      <c r="I1333" s="119"/>
      <c r="J1333" s="119"/>
      <c r="K1333" s="119"/>
      <c r="L1333" s="119"/>
      <c r="M1333" s="99"/>
      <c r="N1333" s="99"/>
      <c r="O1333" s="99"/>
      <c r="P1333" s="99"/>
      <c r="DE1333" s="129"/>
      <c r="DG1333" s="144"/>
    </row>
    <row r="1334" spans="1:111" s="75" customFormat="1" ht="12" hidden="1" customHeight="1">
      <c r="A1334" s="191">
        <v>2</v>
      </c>
      <c r="B1334" s="198" t="s">
        <v>119</v>
      </c>
      <c r="C1334" s="382"/>
      <c r="D1334" s="382"/>
      <c r="E1334" s="382"/>
      <c r="F1334" s="382"/>
      <c r="G1334" s="382"/>
      <c r="H1334" s="382"/>
      <c r="I1334" s="382"/>
      <c r="J1334" s="382"/>
      <c r="K1334" s="382"/>
      <c r="L1334" s="382"/>
      <c r="M1334" s="382"/>
      <c r="N1334" s="380"/>
      <c r="O1334" s="198" t="s">
        <v>81</v>
      </c>
      <c r="P1334" s="380"/>
      <c r="DE1334" s="129"/>
      <c r="DG1334" s="144"/>
    </row>
    <row r="1335" spans="1:111" s="75" customFormat="1" ht="12" hidden="1" customHeight="1">
      <c r="A1335" s="192"/>
      <c r="B1335" s="114" t="s">
        <v>5</v>
      </c>
      <c r="C1335" s="357" t="s">
        <v>84</v>
      </c>
      <c r="D1335" s="358"/>
      <c r="E1335" s="359"/>
      <c r="F1335" s="115" t="s">
        <v>118</v>
      </c>
      <c r="G1335" s="357" t="s">
        <v>117</v>
      </c>
      <c r="H1335" s="358"/>
      <c r="I1335" s="383" t="s">
        <v>116</v>
      </c>
      <c r="J1335" s="384"/>
      <c r="K1335" s="385"/>
      <c r="L1335" s="117" t="s">
        <v>115</v>
      </c>
      <c r="M1335" s="364" t="s">
        <v>114</v>
      </c>
      <c r="N1335" s="365"/>
      <c r="O1335" s="200"/>
      <c r="P1335" s="381"/>
      <c r="DE1335" s="129"/>
      <c r="DF1335" s="76" t="str">
        <f>IF(COUNTA(B1336:P1345)&gt;0,DG1335,"")</f>
        <v/>
      </c>
      <c r="DG1335" s="144">
        <v>40</v>
      </c>
    </row>
    <row r="1336" spans="1:111" s="75" customFormat="1" ht="13.5" hidden="1" customHeight="1">
      <c r="A1336" s="192"/>
      <c r="B1336" s="86"/>
      <c r="C1336" s="351"/>
      <c r="D1336" s="323"/>
      <c r="E1336" s="355"/>
      <c r="F1336" s="54"/>
      <c r="G1336" s="351"/>
      <c r="H1336" s="206"/>
      <c r="I1336" s="209"/>
      <c r="J1336" s="208"/>
      <c r="K1336" s="246"/>
      <c r="L1336" s="87"/>
      <c r="M1336" s="352"/>
      <c r="N1336" s="354"/>
      <c r="O1336" s="181"/>
      <c r="P1336" s="182"/>
      <c r="DE1336" s="129"/>
      <c r="DG1336" s="144"/>
    </row>
    <row r="1337" spans="1:111" s="75" customFormat="1" ht="13.5" hidden="1" customHeight="1">
      <c r="A1337" s="192"/>
      <c r="B1337" s="86"/>
      <c r="C1337" s="351"/>
      <c r="D1337" s="323"/>
      <c r="E1337" s="355"/>
      <c r="F1337" s="54"/>
      <c r="G1337" s="351"/>
      <c r="H1337" s="206"/>
      <c r="I1337" s="209"/>
      <c r="J1337" s="208"/>
      <c r="K1337" s="246"/>
      <c r="L1337" s="87"/>
      <c r="M1337" s="352"/>
      <c r="N1337" s="354"/>
      <c r="O1337" s="181"/>
      <c r="P1337" s="182"/>
      <c r="DE1337" s="129"/>
      <c r="DG1337" s="144"/>
    </row>
    <row r="1338" spans="1:111" s="75" customFormat="1" ht="13.5" hidden="1" customHeight="1">
      <c r="A1338" s="192"/>
      <c r="B1338" s="84"/>
      <c r="C1338" s="351"/>
      <c r="D1338" s="206"/>
      <c r="E1338" s="207"/>
      <c r="F1338" s="54"/>
      <c r="G1338" s="351"/>
      <c r="H1338" s="206"/>
      <c r="I1338" s="209"/>
      <c r="J1338" s="208"/>
      <c r="K1338" s="246"/>
      <c r="L1338" s="85"/>
      <c r="M1338" s="352"/>
      <c r="N1338" s="354"/>
      <c r="O1338" s="181"/>
      <c r="P1338" s="182"/>
      <c r="DE1338" s="129"/>
      <c r="DG1338" s="144"/>
    </row>
    <row r="1339" spans="1:111" s="75" customFormat="1" ht="13.5" hidden="1" customHeight="1">
      <c r="A1339" s="192"/>
      <c r="B1339" s="86"/>
      <c r="C1339" s="351"/>
      <c r="D1339" s="323"/>
      <c r="E1339" s="355"/>
      <c r="F1339" s="54"/>
      <c r="G1339" s="351"/>
      <c r="H1339" s="206"/>
      <c r="I1339" s="209"/>
      <c r="J1339" s="208"/>
      <c r="K1339" s="246"/>
      <c r="L1339" s="87"/>
      <c r="M1339" s="352"/>
      <c r="N1339" s="354"/>
      <c r="O1339" s="181"/>
      <c r="P1339" s="182"/>
      <c r="DE1339" s="129"/>
      <c r="DG1339" s="144"/>
    </row>
    <row r="1340" spans="1:111" s="75" customFormat="1" ht="13.5" hidden="1" customHeight="1">
      <c r="A1340" s="192"/>
      <c r="B1340" s="86"/>
      <c r="C1340" s="351"/>
      <c r="D1340" s="206"/>
      <c r="E1340" s="207"/>
      <c r="F1340" s="54"/>
      <c r="G1340" s="351"/>
      <c r="H1340" s="207"/>
      <c r="I1340" s="209"/>
      <c r="J1340" s="208"/>
      <c r="K1340" s="246"/>
      <c r="L1340" s="87"/>
      <c r="M1340" s="352"/>
      <c r="N1340" s="353"/>
      <c r="O1340" s="181"/>
      <c r="P1340" s="353"/>
      <c r="DE1340" s="129"/>
      <c r="DG1340" s="144"/>
    </row>
    <row r="1341" spans="1:111" s="75" customFormat="1" ht="13.5" hidden="1" customHeight="1">
      <c r="A1341" s="192"/>
      <c r="B1341" s="86"/>
      <c r="C1341" s="351"/>
      <c r="D1341" s="323"/>
      <c r="E1341" s="355"/>
      <c r="F1341" s="54"/>
      <c r="G1341" s="351"/>
      <c r="H1341" s="206"/>
      <c r="I1341" s="209"/>
      <c r="J1341" s="208"/>
      <c r="K1341" s="246"/>
      <c r="L1341" s="87"/>
      <c r="M1341" s="352"/>
      <c r="N1341" s="354"/>
      <c r="O1341" s="181"/>
      <c r="P1341" s="182"/>
      <c r="DE1341" s="129"/>
      <c r="DG1341" s="144"/>
    </row>
    <row r="1342" spans="1:111" s="75" customFormat="1" ht="13.5" hidden="1" customHeight="1">
      <c r="A1342" s="192"/>
      <c r="B1342" s="86"/>
      <c r="C1342" s="351"/>
      <c r="D1342" s="323"/>
      <c r="E1342" s="355"/>
      <c r="F1342" s="54"/>
      <c r="G1342" s="351"/>
      <c r="H1342" s="206"/>
      <c r="I1342" s="209"/>
      <c r="J1342" s="208"/>
      <c r="K1342" s="246"/>
      <c r="L1342" s="87"/>
      <c r="M1342" s="352"/>
      <c r="N1342" s="354"/>
      <c r="O1342" s="181"/>
      <c r="P1342" s="182"/>
      <c r="DE1342" s="129"/>
      <c r="DG1342" s="144"/>
    </row>
    <row r="1343" spans="1:111" s="75" customFormat="1" ht="13.5" hidden="1" customHeight="1">
      <c r="A1343" s="192"/>
      <c r="B1343" s="84"/>
      <c r="C1343" s="351"/>
      <c r="D1343" s="206"/>
      <c r="E1343" s="207"/>
      <c r="F1343" s="54"/>
      <c r="G1343" s="351"/>
      <c r="H1343" s="206"/>
      <c r="I1343" s="209"/>
      <c r="J1343" s="208"/>
      <c r="K1343" s="246"/>
      <c r="L1343" s="85"/>
      <c r="M1343" s="352"/>
      <c r="N1343" s="354"/>
      <c r="O1343" s="181"/>
      <c r="P1343" s="182"/>
      <c r="DE1343" s="129"/>
      <c r="DG1343" s="144"/>
    </row>
    <row r="1344" spans="1:111" s="75" customFormat="1" ht="13.5" hidden="1" customHeight="1">
      <c r="A1344" s="192"/>
      <c r="B1344" s="86"/>
      <c r="C1344" s="351"/>
      <c r="D1344" s="323"/>
      <c r="E1344" s="355"/>
      <c r="F1344" s="54"/>
      <c r="G1344" s="351"/>
      <c r="H1344" s="206"/>
      <c r="I1344" s="209"/>
      <c r="J1344" s="208"/>
      <c r="K1344" s="246"/>
      <c r="L1344" s="87"/>
      <c r="M1344" s="352"/>
      <c r="N1344" s="354"/>
      <c r="O1344" s="181"/>
      <c r="P1344" s="182"/>
      <c r="DE1344" s="129"/>
      <c r="DG1344" s="144"/>
    </row>
    <row r="1345" spans="1:111" s="75" customFormat="1" ht="13.5" hidden="1" customHeight="1">
      <c r="A1345" s="192"/>
      <c r="B1345" s="84"/>
      <c r="C1345" s="351"/>
      <c r="D1345" s="206"/>
      <c r="E1345" s="207"/>
      <c r="F1345" s="54"/>
      <c r="G1345" s="351"/>
      <c r="H1345" s="206"/>
      <c r="I1345" s="209"/>
      <c r="J1345" s="208"/>
      <c r="K1345" s="246"/>
      <c r="L1345" s="85"/>
      <c r="M1345" s="352"/>
      <c r="N1345" s="354"/>
      <c r="O1345" s="181"/>
      <c r="P1345" s="182"/>
      <c r="DE1345" s="129"/>
      <c r="DG1345" s="144"/>
    </row>
    <row r="1346" spans="1:111" s="75" customFormat="1" ht="6" hidden="1" customHeight="1">
      <c r="A1346" s="348"/>
      <c r="B1346" s="349"/>
      <c r="C1346" s="349"/>
      <c r="D1346" s="349"/>
      <c r="E1346" s="349"/>
      <c r="F1346" s="349"/>
      <c r="G1346" s="349"/>
      <c r="H1346" s="349"/>
      <c r="I1346" s="349"/>
      <c r="J1346" s="349"/>
      <c r="K1346" s="349"/>
      <c r="L1346" s="349"/>
      <c r="M1346" s="349"/>
      <c r="N1346" s="349"/>
      <c r="O1346" s="349"/>
      <c r="P1346" s="349"/>
      <c r="DE1346" s="129"/>
      <c r="DG1346" s="144"/>
    </row>
    <row r="1347" spans="1:111" s="75" customFormat="1" ht="6" hidden="1" customHeight="1">
      <c r="A1347" s="350"/>
      <c r="B1347" s="350"/>
      <c r="C1347" s="350"/>
      <c r="D1347" s="350"/>
      <c r="E1347" s="350"/>
      <c r="F1347" s="350"/>
      <c r="G1347" s="350"/>
      <c r="H1347" s="350"/>
      <c r="I1347" s="350"/>
      <c r="J1347" s="350"/>
      <c r="K1347" s="350"/>
      <c r="L1347" s="350"/>
      <c r="M1347" s="350"/>
      <c r="N1347" s="350"/>
      <c r="O1347" s="350"/>
      <c r="P1347" s="350"/>
      <c r="DE1347" s="129"/>
      <c r="DG1347" s="144"/>
    </row>
    <row r="1348" spans="1:111" s="75" customFormat="1" ht="21" hidden="1" customHeight="1">
      <c r="A1348" s="191">
        <v>3</v>
      </c>
      <c r="B1348" s="338" t="s">
        <v>113</v>
      </c>
      <c r="C1348" s="339"/>
      <c r="D1348" s="340"/>
      <c r="E1348" s="341" t="s">
        <v>76</v>
      </c>
      <c r="F1348" s="342"/>
      <c r="G1348" s="343"/>
      <c r="H1348" s="343"/>
      <c r="I1348" s="112"/>
      <c r="J1348" s="123">
        <v>4</v>
      </c>
      <c r="K1348" s="264" t="s">
        <v>112</v>
      </c>
      <c r="L1348" s="265"/>
      <c r="M1348" s="265"/>
      <c r="N1348" s="265"/>
      <c r="O1348" s="265"/>
      <c r="P1348" s="266"/>
      <c r="DE1348" s="129"/>
      <c r="DG1348" s="144"/>
    </row>
    <row r="1349" spans="1:111" s="75" customFormat="1" ht="12" hidden="1" customHeight="1">
      <c r="A1349" s="193"/>
      <c r="B1349" s="356"/>
      <c r="C1349" s="356"/>
      <c r="D1349" s="356"/>
      <c r="E1349" s="181"/>
      <c r="F1349" s="182"/>
      <c r="G1349" s="227"/>
      <c r="H1349" s="227"/>
      <c r="I1349" s="99"/>
      <c r="J1349" s="344"/>
      <c r="K1349" s="370"/>
      <c r="L1349" s="371"/>
      <c r="M1349" s="371"/>
      <c r="N1349" s="371"/>
      <c r="O1349" s="371"/>
      <c r="P1349" s="372"/>
      <c r="DE1349" s="129"/>
      <c r="DG1349" s="144"/>
    </row>
    <row r="1350" spans="1:111" s="75" customFormat="1" ht="12" hidden="1" customHeight="1">
      <c r="A1350" s="99"/>
      <c r="B1350" s="122"/>
      <c r="C1350" s="122"/>
      <c r="D1350" s="122"/>
      <c r="E1350" s="122"/>
      <c r="F1350" s="122"/>
      <c r="G1350" s="122"/>
      <c r="H1350" s="122"/>
      <c r="I1350" s="121"/>
      <c r="J1350" s="344"/>
      <c r="K1350" s="373"/>
      <c r="L1350" s="374"/>
      <c r="M1350" s="374"/>
      <c r="N1350" s="374"/>
      <c r="O1350" s="374"/>
      <c r="P1350" s="372"/>
      <c r="DE1350" s="129"/>
      <c r="DG1350" s="144"/>
    </row>
    <row r="1351" spans="1:111" s="75" customFormat="1" ht="12" hidden="1" customHeight="1">
      <c r="A1351" s="99"/>
      <c r="B1351" s="345" t="s">
        <v>111</v>
      </c>
      <c r="C1351" s="345"/>
      <c r="D1351" s="345"/>
      <c r="E1351" s="345"/>
      <c r="F1351" s="345"/>
      <c r="G1351" s="345"/>
      <c r="H1351" s="345"/>
      <c r="I1351" s="121"/>
      <c r="J1351" s="344"/>
      <c r="K1351" s="373"/>
      <c r="L1351" s="374"/>
      <c r="M1351" s="374"/>
      <c r="N1351" s="374"/>
      <c r="O1351" s="374"/>
      <c r="P1351" s="372"/>
      <c r="DE1351" s="129"/>
      <c r="DG1351" s="144"/>
    </row>
    <row r="1352" spans="1:111" s="75" customFormat="1" ht="12" hidden="1" customHeight="1">
      <c r="A1352" s="99"/>
      <c r="B1352" s="345" t="s">
        <v>110</v>
      </c>
      <c r="C1352" s="345"/>
      <c r="D1352" s="345"/>
      <c r="E1352" s="345"/>
      <c r="F1352" s="345"/>
      <c r="G1352" s="345"/>
      <c r="H1352" s="345"/>
      <c r="I1352" s="113"/>
      <c r="J1352" s="344"/>
      <c r="K1352" s="373"/>
      <c r="L1352" s="374"/>
      <c r="M1352" s="374"/>
      <c r="N1352" s="374"/>
      <c r="O1352" s="374"/>
      <c r="P1352" s="372"/>
      <c r="DE1352" s="129"/>
      <c r="DG1352" s="144"/>
    </row>
    <row r="1353" spans="1:111" s="75" customFormat="1" ht="12" hidden="1" customHeight="1">
      <c r="A1353" s="98" t="s">
        <v>73</v>
      </c>
      <c r="B1353" s="345" t="s">
        <v>109</v>
      </c>
      <c r="C1353" s="345"/>
      <c r="D1353" s="345"/>
      <c r="E1353" s="345"/>
      <c r="F1353" s="345"/>
      <c r="G1353" s="345"/>
      <c r="H1353" s="345"/>
      <c r="I1353" s="121"/>
      <c r="J1353" s="344"/>
      <c r="K1353" s="373"/>
      <c r="L1353" s="374"/>
      <c r="M1353" s="374"/>
      <c r="N1353" s="374"/>
      <c r="O1353" s="374"/>
      <c r="P1353" s="372"/>
      <c r="DE1353" s="129"/>
      <c r="DG1353" s="144"/>
    </row>
    <row r="1354" spans="1:111" s="75" customFormat="1" ht="12" hidden="1" customHeight="1">
      <c r="A1354" s="98"/>
      <c r="B1354" s="346" t="s">
        <v>108</v>
      </c>
      <c r="C1354" s="346"/>
      <c r="D1354" s="346"/>
      <c r="E1354" s="346"/>
      <c r="F1354" s="346"/>
      <c r="G1354" s="346"/>
      <c r="H1354" s="346"/>
      <c r="I1354" s="121"/>
      <c r="J1354" s="344"/>
      <c r="K1354" s="373"/>
      <c r="L1354" s="374"/>
      <c r="M1354" s="374"/>
      <c r="N1354" s="374"/>
      <c r="O1354" s="374"/>
      <c r="P1354" s="372"/>
      <c r="DE1354" s="129"/>
      <c r="DG1354" s="144"/>
    </row>
    <row r="1355" spans="1:111" s="75" customFormat="1" ht="12" hidden="1" customHeight="1">
      <c r="A1355" s="98"/>
      <c r="B1355" s="345" t="s">
        <v>107</v>
      </c>
      <c r="C1355" s="345"/>
      <c r="D1355" s="345"/>
      <c r="E1355" s="345"/>
      <c r="F1355" s="345"/>
      <c r="G1355" s="345"/>
      <c r="H1355" s="345"/>
      <c r="I1355" s="121"/>
      <c r="J1355" s="344"/>
      <c r="K1355" s="373"/>
      <c r="L1355" s="374"/>
      <c r="M1355" s="374"/>
      <c r="N1355" s="374"/>
      <c r="O1355" s="374"/>
      <c r="P1355" s="372"/>
      <c r="DE1355" s="129"/>
      <c r="DG1355" s="144"/>
    </row>
    <row r="1356" spans="1:111" s="75" customFormat="1" ht="12" hidden="1" customHeight="1">
      <c r="A1356" s="98"/>
      <c r="B1356" s="347" t="s">
        <v>106</v>
      </c>
      <c r="C1356" s="347"/>
      <c r="D1356" s="347"/>
      <c r="E1356" s="347"/>
      <c r="F1356" s="347"/>
      <c r="G1356" s="347"/>
      <c r="H1356" s="347"/>
      <c r="I1356" s="121"/>
      <c r="J1356" s="344"/>
      <c r="K1356" s="373"/>
      <c r="L1356" s="374"/>
      <c r="M1356" s="374"/>
      <c r="N1356" s="374"/>
      <c r="O1356" s="374"/>
      <c r="P1356" s="372"/>
      <c r="DE1356" s="129"/>
      <c r="DG1356" s="144"/>
    </row>
    <row r="1357" spans="1:111" s="75" customFormat="1" ht="12" hidden="1" customHeight="1">
      <c r="A1357" s="98"/>
      <c r="B1357" s="345" t="s">
        <v>105</v>
      </c>
      <c r="C1357" s="345"/>
      <c r="D1357" s="345"/>
      <c r="E1357" s="345"/>
      <c r="F1357" s="345"/>
      <c r="G1357" s="345"/>
      <c r="H1357" s="345"/>
      <c r="I1357" s="121"/>
      <c r="J1357" s="344"/>
      <c r="K1357" s="373"/>
      <c r="L1357" s="374"/>
      <c r="M1357" s="374"/>
      <c r="N1357" s="374"/>
      <c r="O1357" s="374"/>
      <c r="P1357" s="372"/>
      <c r="Q1357" s="24"/>
      <c r="R1357" s="24"/>
      <c r="S1357" s="24"/>
      <c r="T1357" s="24"/>
      <c r="U1357" s="24"/>
      <c r="V1357" s="24"/>
      <c r="W1357" s="24"/>
      <c r="X1357" s="24"/>
      <c r="Y1357" s="24"/>
      <c r="Z1357" s="24"/>
      <c r="AA1357" s="24"/>
      <c r="DE1357" s="129"/>
      <c r="DG1357" s="144"/>
    </row>
    <row r="1358" spans="1:111" s="75" customFormat="1" ht="12" hidden="1" customHeight="1">
      <c r="A1358" s="98"/>
      <c r="B1358" s="345" t="s">
        <v>104</v>
      </c>
      <c r="C1358" s="345"/>
      <c r="D1358" s="345"/>
      <c r="E1358" s="345"/>
      <c r="F1358" s="345"/>
      <c r="G1358" s="345"/>
      <c r="H1358" s="345"/>
      <c r="I1358" s="121"/>
      <c r="J1358" s="344"/>
      <c r="K1358" s="373"/>
      <c r="L1358" s="374"/>
      <c r="M1358" s="374"/>
      <c r="N1358" s="374"/>
      <c r="O1358" s="374"/>
      <c r="P1358" s="372"/>
      <c r="DE1358" s="129"/>
      <c r="DG1358" s="144"/>
    </row>
    <row r="1359" spans="1:111" s="75" customFormat="1" ht="12.75" hidden="1" customHeight="1">
      <c r="A1359" s="98"/>
      <c r="B1359" s="345" t="s">
        <v>103</v>
      </c>
      <c r="C1359" s="345"/>
      <c r="D1359" s="345"/>
      <c r="E1359" s="345"/>
      <c r="F1359" s="345"/>
      <c r="G1359" s="345"/>
      <c r="H1359" s="345"/>
      <c r="I1359" s="121"/>
      <c r="J1359" s="344"/>
      <c r="K1359" s="373"/>
      <c r="L1359" s="374"/>
      <c r="M1359" s="374"/>
      <c r="N1359" s="374"/>
      <c r="O1359" s="374"/>
      <c r="P1359" s="372"/>
      <c r="DE1359" s="129"/>
      <c r="DG1359" s="144"/>
    </row>
    <row r="1360" spans="1:111" s="75" customFormat="1" ht="9.75" hidden="1" customHeight="1">
      <c r="A1360" s="98"/>
      <c r="B1360" s="368" t="s">
        <v>15</v>
      </c>
      <c r="C1360" s="368"/>
      <c r="D1360" s="368"/>
      <c r="E1360" s="368"/>
      <c r="F1360" s="368"/>
      <c r="G1360" s="368"/>
      <c r="H1360" s="368"/>
      <c r="I1360" s="121"/>
      <c r="J1360" s="344"/>
      <c r="K1360" s="373"/>
      <c r="L1360" s="374"/>
      <c r="M1360" s="374"/>
      <c r="N1360" s="374"/>
      <c r="O1360" s="374"/>
      <c r="P1360" s="372"/>
      <c r="DE1360" s="129"/>
      <c r="DG1360" s="144"/>
    </row>
    <row r="1361" spans="1:111" s="75" customFormat="1" ht="9.75" hidden="1" customHeight="1">
      <c r="A1361" s="98"/>
      <c r="B1361" s="369" t="s">
        <v>102</v>
      </c>
      <c r="C1361" s="369"/>
      <c r="D1361" s="369"/>
      <c r="E1361" s="369"/>
      <c r="F1361" s="369"/>
      <c r="G1361" s="369"/>
      <c r="H1361" s="369"/>
      <c r="I1361" s="121"/>
      <c r="J1361" s="344"/>
      <c r="K1361" s="373"/>
      <c r="L1361" s="374"/>
      <c r="M1361" s="374"/>
      <c r="N1361" s="374"/>
      <c r="O1361" s="374"/>
      <c r="P1361" s="372"/>
      <c r="DE1361" s="129"/>
      <c r="DG1361" s="144"/>
    </row>
    <row r="1362" spans="1:111" s="75" customFormat="1" ht="11.25" hidden="1" customHeight="1">
      <c r="A1362" s="98"/>
      <c r="B1362" s="369" t="s">
        <v>101</v>
      </c>
      <c r="C1362" s="369"/>
      <c r="D1362" s="369"/>
      <c r="E1362" s="369"/>
      <c r="F1362" s="369"/>
      <c r="G1362" s="369"/>
      <c r="H1362" s="369"/>
      <c r="I1362" s="121"/>
      <c r="J1362" s="326"/>
      <c r="K1362" s="375"/>
      <c r="L1362" s="376"/>
      <c r="M1362" s="376"/>
      <c r="N1362" s="376"/>
      <c r="O1362" s="376"/>
      <c r="P1362" s="377"/>
      <c r="DE1362" s="129"/>
      <c r="DG1362" s="144"/>
    </row>
    <row r="1363" spans="1:111" s="76" customFormat="1" ht="13.5" hidden="1">
      <c r="A1363" s="360" t="s">
        <v>121</v>
      </c>
      <c r="B1363" s="361"/>
      <c r="C1363" s="361"/>
      <c r="D1363" s="361"/>
      <c r="E1363" s="361"/>
      <c r="F1363" s="361"/>
      <c r="G1363" s="361"/>
      <c r="H1363" s="361"/>
      <c r="I1363" s="361"/>
      <c r="J1363" s="361"/>
      <c r="K1363" s="361"/>
      <c r="L1363" s="361"/>
      <c r="M1363" s="361"/>
      <c r="N1363" s="361"/>
      <c r="O1363" s="361"/>
      <c r="P1363" s="361"/>
      <c r="DE1363" s="145"/>
      <c r="DG1363" s="144"/>
    </row>
    <row r="1364" spans="1:111" s="75" customFormat="1" ht="12" hidden="1" customHeight="1">
      <c r="A1364" s="258" t="s">
        <v>11</v>
      </c>
      <c r="B1364" s="259"/>
      <c r="C1364" s="362"/>
      <c r="D1364" s="363"/>
      <c r="E1364" s="258" t="s">
        <v>10</v>
      </c>
      <c r="F1364" s="259"/>
      <c r="G1364" s="181"/>
      <c r="H1364" s="206"/>
      <c r="I1364" s="206"/>
      <c r="J1364" s="182"/>
      <c r="K1364" s="110" t="s">
        <v>64</v>
      </c>
      <c r="L1364" s="181"/>
      <c r="M1364" s="206"/>
      <c r="N1364" s="206"/>
      <c r="O1364" s="206"/>
      <c r="P1364" s="182"/>
      <c r="DE1364" s="129"/>
      <c r="DG1364" s="144"/>
    </row>
    <row r="1365" spans="1:111" s="75" customFormat="1" ht="12" hidden="1" customHeight="1">
      <c r="A1365" s="191">
        <v>1</v>
      </c>
      <c r="B1365" s="264" t="s">
        <v>99</v>
      </c>
      <c r="C1365" s="265"/>
      <c r="D1365" s="265"/>
      <c r="E1365" s="265"/>
      <c r="F1365" s="266"/>
      <c r="G1365" s="194" t="s">
        <v>98</v>
      </c>
      <c r="H1365" s="255"/>
      <c r="I1365" s="258" t="s">
        <v>120</v>
      </c>
      <c r="J1365" s="314"/>
      <c r="K1365" s="314"/>
      <c r="L1365" s="314"/>
      <c r="M1365" s="314"/>
      <c r="N1365" s="314"/>
      <c r="O1365" s="314"/>
      <c r="P1365" s="259"/>
      <c r="DE1365" s="129"/>
      <c r="DG1365" s="144"/>
    </row>
    <row r="1366" spans="1:111" s="75" customFormat="1" ht="12" hidden="1" customHeight="1">
      <c r="A1366" s="193"/>
      <c r="B1366" s="267"/>
      <c r="C1366" s="268"/>
      <c r="D1366" s="268"/>
      <c r="E1366" s="268"/>
      <c r="F1366" s="269"/>
      <c r="G1366" s="378"/>
      <c r="H1366" s="379"/>
      <c r="I1366" s="366"/>
      <c r="J1366" s="367"/>
      <c r="K1366" s="367"/>
      <c r="L1366" s="367"/>
      <c r="M1366" s="367"/>
      <c r="N1366" s="367"/>
      <c r="O1366" s="367"/>
      <c r="P1366" s="118" t="s">
        <v>185</v>
      </c>
      <c r="DE1366" s="129"/>
      <c r="DG1366" s="144"/>
    </row>
    <row r="1367" spans="1:111" s="75" customFormat="1" ht="6" hidden="1" customHeight="1">
      <c r="A1367" s="119"/>
      <c r="B1367" s="119"/>
      <c r="C1367" s="119"/>
      <c r="D1367" s="119"/>
      <c r="E1367" s="119"/>
      <c r="F1367" s="119"/>
      <c r="G1367" s="119"/>
      <c r="H1367" s="119"/>
      <c r="I1367" s="119"/>
      <c r="J1367" s="119"/>
      <c r="K1367" s="119"/>
      <c r="L1367" s="119"/>
      <c r="M1367" s="99"/>
      <c r="N1367" s="99"/>
      <c r="O1367" s="99"/>
      <c r="P1367" s="99"/>
      <c r="DE1367" s="129"/>
      <c r="DG1367" s="144"/>
    </row>
    <row r="1368" spans="1:111" s="75" customFormat="1" ht="12" hidden="1" customHeight="1">
      <c r="A1368" s="191">
        <v>2</v>
      </c>
      <c r="B1368" s="198" t="s">
        <v>119</v>
      </c>
      <c r="C1368" s="382"/>
      <c r="D1368" s="382"/>
      <c r="E1368" s="382"/>
      <c r="F1368" s="382"/>
      <c r="G1368" s="382"/>
      <c r="H1368" s="382"/>
      <c r="I1368" s="382"/>
      <c r="J1368" s="382"/>
      <c r="K1368" s="382"/>
      <c r="L1368" s="382"/>
      <c r="M1368" s="382"/>
      <c r="N1368" s="380"/>
      <c r="O1368" s="198" t="s">
        <v>81</v>
      </c>
      <c r="P1368" s="380"/>
      <c r="DE1368" s="129"/>
      <c r="DG1368" s="144"/>
    </row>
    <row r="1369" spans="1:111" s="75" customFormat="1" ht="12" hidden="1" customHeight="1">
      <c r="A1369" s="192"/>
      <c r="B1369" s="114" t="s">
        <v>5</v>
      </c>
      <c r="C1369" s="357" t="s">
        <v>84</v>
      </c>
      <c r="D1369" s="358"/>
      <c r="E1369" s="359"/>
      <c r="F1369" s="115" t="s">
        <v>118</v>
      </c>
      <c r="G1369" s="357" t="s">
        <v>117</v>
      </c>
      <c r="H1369" s="358"/>
      <c r="I1369" s="383" t="s">
        <v>116</v>
      </c>
      <c r="J1369" s="384"/>
      <c r="K1369" s="385"/>
      <c r="L1369" s="117" t="s">
        <v>115</v>
      </c>
      <c r="M1369" s="364" t="s">
        <v>114</v>
      </c>
      <c r="N1369" s="365"/>
      <c r="O1369" s="200"/>
      <c r="P1369" s="381"/>
      <c r="DE1369" s="129"/>
      <c r="DF1369" s="76" t="str">
        <f>IF(COUNTA(B1370:P1379)&gt;0,DG1369,"")</f>
        <v/>
      </c>
      <c r="DG1369" s="144">
        <v>41</v>
      </c>
    </row>
    <row r="1370" spans="1:111" s="75" customFormat="1" ht="13.5" hidden="1" customHeight="1">
      <c r="A1370" s="192"/>
      <c r="B1370" s="86"/>
      <c r="C1370" s="351"/>
      <c r="D1370" s="323"/>
      <c r="E1370" s="355"/>
      <c r="F1370" s="54"/>
      <c r="G1370" s="351"/>
      <c r="H1370" s="206"/>
      <c r="I1370" s="209"/>
      <c r="J1370" s="208"/>
      <c r="K1370" s="246"/>
      <c r="L1370" s="87"/>
      <c r="M1370" s="352"/>
      <c r="N1370" s="354"/>
      <c r="O1370" s="181"/>
      <c r="P1370" s="182"/>
      <c r="DE1370" s="129"/>
      <c r="DG1370" s="144"/>
    </row>
    <row r="1371" spans="1:111" s="75" customFormat="1" ht="13.5" hidden="1" customHeight="1">
      <c r="A1371" s="192"/>
      <c r="B1371" s="86"/>
      <c r="C1371" s="351"/>
      <c r="D1371" s="323"/>
      <c r="E1371" s="355"/>
      <c r="F1371" s="54"/>
      <c r="G1371" s="351"/>
      <c r="H1371" s="206"/>
      <c r="I1371" s="209"/>
      <c r="J1371" s="208"/>
      <c r="K1371" s="246"/>
      <c r="L1371" s="87"/>
      <c r="M1371" s="352"/>
      <c r="N1371" s="354"/>
      <c r="O1371" s="181"/>
      <c r="P1371" s="182"/>
      <c r="DE1371" s="129"/>
      <c r="DG1371" s="144"/>
    </row>
    <row r="1372" spans="1:111" s="75" customFormat="1" ht="13.5" hidden="1" customHeight="1">
      <c r="A1372" s="192"/>
      <c r="B1372" s="84"/>
      <c r="C1372" s="351"/>
      <c r="D1372" s="206"/>
      <c r="E1372" s="207"/>
      <c r="F1372" s="54"/>
      <c r="G1372" s="351"/>
      <c r="H1372" s="206"/>
      <c r="I1372" s="209"/>
      <c r="J1372" s="208"/>
      <c r="K1372" s="246"/>
      <c r="L1372" s="85"/>
      <c r="M1372" s="352"/>
      <c r="N1372" s="354"/>
      <c r="O1372" s="181"/>
      <c r="P1372" s="182"/>
      <c r="DE1372" s="129"/>
      <c r="DG1372" s="144"/>
    </row>
    <row r="1373" spans="1:111" s="75" customFormat="1" ht="13.5" hidden="1" customHeight="1">
      <c r="A1373" s="192"/>
      <c r="B1373" s="86"/>
      <c r="C1373" s="351"/>
      <c r="D1373" s="323"/>
      <c r="E1373" s="355"/>
      <c r="F1373" s="54"/>
      <c r="G1373" s="351"/>
      <c r="H1373" s="206"/>
      <c r="I1373" s="209"/>
      <c r="J1373" s="208"/>
      <c r="K1373" s="246"/>
      <c r="L1373" s="87"/>
      <c r="M1373" s="352"/>
      <c r="N1373" s="354"/>
      <c r="O1373" s="181"/>
      <c r="P1373" s="182"/>
      <c r="DE1373" s="129"/>
      <c r="DG1373" s="144"/>
    </row>
    <row r="1374" spans="1:111" s="75" customFormat="1" ht="13.5" hidden="1" customHeight="1">
      <c r="A1374" s="192"/>
      <c r="B1374" s="86"/>
      <c r="C1374" s="351"/>
      <c r="D1374" s="206"/>
      <c r="E1374" s="207"/>
      <c r="F1374" s="54"/>
      <c r="G1374" s="351"/>
      <c r="H1374" s="207"/>
      <c r="I1374" s="209"/>
      <c r="J1374" s="208"/>
      <c r="K1374" s="246"/>
      <c r="L1374" s="87"/>
      <c r="M1374" s="352"/>
      <c r="N1374" s="353"/>
      <c r="O1374" s="181"/>
      <c r="P1374" s="353"/>
      <c r="DE1374" s="129"/>
      <c r="DG1374" s="144"/>
    </row>
    <row r="1375" spans="1:111" s="75" customFormat="1" ht="13.5" hidden="1" customHeight="1">
      <c r="A1375" s="192"/>
      <c r="B1375" s="86"/>
      <c r="C1375" s="351"/>
      <c r="D1375" s="323"/>
      <c r="E1375" s="355"/>
      <c r="F1375" s="54"/>
      <c r="G1375" s="351"/>
      <c r="H1375" s="206"/>
      <c r="I1375" s="209"/>
      <c r="J1375" s="208"/>
      <c r="K1375" s="246"/>
      <c r="L1375" s="87"/>
      <c r="M1375" s="352"/>
      <c r="N1375" s="354"/>
      <c r="O1375" s="181"/>
      <c r="P1375" s="182"/>
      <c r="DE1375" s="129"/>
      <c r="DG1375" s="144"/>
    </row>
    <row r="1376" spans="1:111" s="75" customFormat="1" ht="13.5" hidden="1" customHeight="1">
      <c r="A1376" s="192"/>
      <c r="B1376" s="86"/>
      <c r="C1376" s="351"/>
      <c r="D1376" s="323"/>
      <c r="E1376" s="355"/>
      <c r="F1376" s="54"/>
      <c r="G1376" s="351"/>
      <c r="H1376" s="206"/>
      <c r="I1376" s="209"/>
      <c r="J1376" s="208"/>
      <c r="K1376" s="246"/>
      <c r="L1376" s="87"/>
      <c r="M1376" s="352"/>
      <c r="N1376" s="354"/>
      <c r="O1376" s="181"/>
      <c r="P1376" s="182"/>
      <c r="DE1376" s="129"/>
      <c r="DG1376" s="144"/>
    </row>
    <row r="1377" spans="1:111" s="75" customFormat="1" ht="13.5" hidden="1" customHeight="1">
      <c r="A1377" s="192"/>
      <c r="B1377" s="84"/>
      <c r="C1377" s="351"/>
      <c r="D1377" s="206"/>
      <c r="E1377" s="207"/>
      <c r="F1377" s="54"/>
      <c r="G1377" s="351"/>
      <c r="H1377" s="206"/>
      <c r="I1377" s="209"/>
      <c r="J1377" s="208"/>
      <c r="K1377" s="246"/>
      <c r="L1377" s="85"/>
      <c r="M1377" s="352"/>
      <c r="N1377" s="354"/>
      <c r="O1377" s="181"/>
      <c r="P1377" s="182"/>
      <c r="DE1377" s="129"/>
      <c r="DG1377" s="144"/>
    </row>
    <row r="1378" spans="1:111" s="75" customFormat="1" ht="13.5" hidden="1" customHeight="1">
      <c r="A1378" s="192"/>
      <c r="B1378" s="86"/>
      <c r="C1378" s="351"/>
      <c r="D1378" s="323"/>
      <c r="E1378" s="355"/>
      <c r="F1378" s="54"/>
      <c r="G1378" s="351"/>
      <c r="H1378" s="206"/>
      <c r="I1378" s="209"/>
      <c r="J1378" s="208"/>
      <c r="K1378" s="246"/>
      <c r="L1378" s="87"/>
      <c r="M1378" s="352"/>
      <c r="N1378" s="354"/>
      <c r="O1378" s="181"/>
      <c r="P1378" s="182"/>
      <c r="DE1378" s="129"/>
      <c r="DG1378" s="144"/>
    </row>
    <row r="1379" spans="1:111" s="75" customFormat="1" ht="13.5" hidden="1" customHeight="1">
      <c r="A1379" s="192"/>
      <c r="B1379" s="84"/>
      <c r="C1379" s="351"/>
      <c r="D1379" s="206"/>
      <c r="E1379" s="207"/>
      <c r="F1379" s="54"/>
      <c r="G1379" s="351"/>
      <c r="H1379" s="206"/>
      <c r="I1379" s="209"/>
      <c r="J1379" s="208"/>
      <c r="K1379" s="246"/>
      <c r="L1379" s="85"/>
      <c r="M1379" s="352"/>
      <c r="N1379" s="354"/>
      <c r="O1379" s="181"/>
      <c r="P1379" s="182"/>
      <c r="DE1379" s="129"/>
      <c r="DG1379" s="144"/>
    </row>
    <row r="1380" spans="1:111" s="75" customFormat="1" ht="6" hidden="1" customHeight="1">
      <c r="A1380" s="348"/>
      <c r="B1380" s="349"/>
      <c r="C1380" s="349"/>
      <c r="D1380" s="349"/>
      <c r="E1380" s="349"/>
      <c r="F1380" s="349"/>
      <c r="G1380" s="349"/>
      <c r="H1380" s="349"/>
      <c r="I1380" s="349"/>
      <c r="J1380" s="349"/>
      <c r="K1380" s="349"/>
      <c r="L1380" s="349"/>
      <c r="M1380" s="349"/>
      <c r="N1380" s="349"/>
      <c r="O1380" s="349"/>
      <c r="P1380" s="349"/>
      <c r="DE1380" s="129"/>
      <c r="DG1380" s="144"/>
    </row>
    <row r="1381" spans="1:111" s="75" customFormat="1" ht="6" hidden="1" customHeight="1">
      <c r="A1381" s="350"/>
      <c r="B1381" s="350"/>
      <c r="C1381" s="350"/>
      <c r="D1381" s="350"/>
      <c r="E1381" s="350"/>
      <c r="F1381" s="350"/>
      <c r="G1381" s="350"/>
      <c r="H1381" s="350"/>
      <c r="I1381" s="350"/>
      <c r="J1381" s="350"/>
      <c r="K1381" s="350"/>
      <c r="L1381" s="350"/>
      <c r="M1381" s="350"/>
      <c r="N1381" s="350"/>
      <c r="O1381" s="350"/>
      <c r="P1381" s="350"/>
      <c r="DE1381" s="129"/>
      <c r="DG1381" s="144"/>
    </row>
    <row r="1382" spans="1:111" s="75" customFormat="1" ht="21" hidden="1" customHeight="1">
      <c r="A1382" s="191">
        <v>3</v>
      </c>
      <c r="B1382" s="338" t="s">
        <v>113</v>
      </c>
      <c r="C1382" s="339"/>
      <c r="D1382" s="340"/>
      <c r="E1382" s="341" t="s">
        <v>76</v>
      </c>
      <c r="F1382" s="342"/>
      <c r="G1382" s="343"/>
      <c r="H1382" s="343"/>
      <c r="I1382" s="112"/>
      <c r="J1382" s="123">
        <v>4</v>
      </c>
      <c r="K1382" s="264" t="s">
        <v>112</v>
      </c>
      <c r="L1382" s="265"/>
      <c r="M1382" s="265"/>
      <c r="N1382" s="265"/>
      <c r="O1382" s="265"/>
      <c r="P1382" s="266"/>
      <c r="DE1382" s="129"/>
      <c r="DG1382" s="144"/>
    </row>
    <row r="1383" spans="1:111" s="75" customFormat="1" ht="12" hidden="1" customHeight="1">
      <c r="A1383" s="193"/>
      <c r="B1383" s="356"/>
      <c r="C1383" s="356"/>
      <c r="D1383" s="356"/>
      <c r="E1383" s="181"/>
      <c r="F1383" s="182"/>
      <c r="G1383" s="227"/>
      <c r="H1383" s="227"/>
      <c r="I1383" s="99"/>
      <c r="J1383" s="344"/>
      <c r="K1383" s="370"/>
      <c r="L1383" s="371"/>
      <c r="M1383" s="371"/>
      <c r="N1383" s="371"/>
      <c r="O1383" s="371"/>
      <c r="P1383" s="372"/>
      <c r="DE1383" s="129"/>
      <c r="DG1383" s="144"/>
    </row>
    <row r="1384" spans="1:111" s="75" customFormat="1" ht="12" hidden="1" customHeight="1">
      <c r="A1384" s="99"/>
      <c r="B1384" s="122"/>
      <c r="C1384" s="122"/>
      <c r="D1384" s="122"/>
      <c r="E1384" s="122"/>
      <c r="F1384" s="122"/>
      <c r="G1384" s="122"/>
      <c r="H1384" s="122"/>
      <c r="I1384" s="121"/>
      <c r="J1384" s="344"/>
      <c r="K1384" s="373"/>
      <c r="L1384" s="374"/>
      <c r="M1384" s="374"/>
      <c r="N1384" s="374"/>
      <c r="O1384" s="374"/>
      <c r="P1384" s="372"/>
      <c r="DE1384" s="129"/>
      <c r="DG1384" s="144"/>
    </row>
    <row r="1385" spans="1:111" s="75" customFormat="1" ht="12" hidden="1" customHeight="1">
      <c r="A1385" s="99"/>
      <c r="B1385" s="345" t="s">
        <v>111</v>
      </c>
      <c r="C1385" s="345"/>
      <c r="D1385" s="345"/>
      <c r="E1385" s="345"/>
      <c r="F1385" s="345"/>
      <c r="G1385" s="345"/>
      <c r="H1385" s="345"/>
      <c r="I1385" s="121"/>
      <c r="J1385" s="344"/>
      <c r="K1385" s="373"/>
      <c r="L1385" s="374"/>
      <c r="M1385" s="374"/>
      <c r="N1385" s="374"/>
      <c r="O1385" s="374"/>
      <c r="P1385" s="372"/>
      <c r="DE1385" s="129"/>
      <c r="DG1385" s="144"/>
    </row>
    <row r="1386" spans="1:111" s="75" customFormat="1" ht="12" hidden="1" customHeight="1">
      <c r="A1386" s="99"/>
      <c r="B1386" s="345" t="s">
        <v>110</v>
      </c>
      <c r="C1386" s="345"/>
      <c r="D1386" s="345"/>
      <c r="E1386" s="345"/>
      <c r="F1386" s="345"/>
      <c r="G1386" s="345"/>
      <c r="H1386" s="345"/>
      <c r="I1386" s="113"/>
      <c r="J1386" s="344"/>
      <c r="K1386" s="373"/>
      <c r="L1386" s="374"/>
      <c r="M1386" s="374"/>
      <c r="N1386" s="374"/>
      <c r="O1386" s="374"/>
      <c r="P1386" s="372"/>
      <c r="DE1386" s="129"/>
      <c r="DG1386" s="144"/>
    </row>
    <row r="1387" spans="1:111" s="75" customFormat="1" ht="12" hidden="1" customHeight="1">
      <c r="A1387" s="98" t="s">
        <v>73</v>
      </c>
      <c r="B1387" s="345" t="s">
        <v>109</v>
      </c>
      <c r="C1387" s="345"/>
      <c r="D1387" s="345"/>
      <c r="E1387" s="345"/>
      <c r="F1387" s="345"/>
      <c r="G1387" s="345"/>
      <c r="H1387" s="345"/>
      <c r="I1387" s="121"/>
      <c r="J1387" s="344"/>
      <c r="K1387" s="373"/>
      <c r="L1387" s="374"/>
      <c r="M1387" s="374"/>
      <c r="N1387" s="374"/>
      <c r="O1387" s="374"/>
      <c r="P1387" s="372"/>
      <c r="DE1387" s="129"/>
      <c r="DG1387" s="144"/>
    </row>
    <row r="1388" spans="1:111" s="75" customFormat="1" ht="12" hidden="1" customHeight="1">
      <c r="A1388" s="98"/>
      <c r="B1388" s="346" t="s">
        <v>108</v>
      </c>
      <c r="C1388" s="346"/>
      <c r="D1388" s="346"/>
      <c r="E1388" s="346"/>
      <c r="F1388" s="346"/>
      <c r="G1388" s="346"/>
      <c r="H1388" s="346"/>
      <c r="I1388" s="121"/>
      <c r="J1388" s="344"/>
      <c r="K1388" s="373"/>
      <c r="L1388" s="374"/>
      <c r="M1388" s="374"/>
      <c r="N1388" s="374"/>
      <c r="O1388" s="374"/>
      <c r="P1388" s="372"/>
      <c r="DE1388" s="129"/>
      <c r="DG1388" s="144"/>
    </row>
    <row r="1389" spans="1:111" s="75" customFormat="1" ht="12" hidden="1" customHeight="1">
      <c r="A1389" s="98"/>
      <c r="B1389" s="345" t="s">
        <v>107</v>
      </c>
      <c r="C1389" s="345"/>
      <c r="D1389" s="345"/>
      <c r="E1389" s="345"/>
      <c r="F1389" s="345"/>
      <c r="G1389" s="345"/>
      <c r="H1389" s="345"/>
      <c r="I1389" s="121"/>
      <c r="J1389" s="344"/>
      <c r="K1389" s="373"/>
      <c r="L1389" s="374"/>
      <c r="M1389" s="374"/>
      <c r="N1389" s="374"/>
      <c r="O1389" s="374"/>
      <c r="P1389" s="372"/>
      <c r="DE1389" s="129"/>
      <c r="DG1389" s="144"/>
    </row>
    <row r="1390" spans="1:111" s="75" customFormat="1" ht="12" hidden="1" customHeight="1">
      <c r="A1390" s="98"/>
      <c r="B1390" s="347" t="s">
        <v>106</v>
      </c>
      <c r="C1390" s="347"/>
      <c r="D1390" s="347"/>
      <c r="E1390" s="347"/>
      <c r="F1390" s="347"/>
      <c r="G1390" s="347"/>
      <c r="H1390" s="347"/>
      <c r="I1390" s="121"/>
      <c r="J1390" s="344"/>
      <c r="K1390" s="373"/>
      <c r="L1390" s="374"/>
      <c r="M1390" s="374"/>
      <c r="N1390" s="374"/>
      <c r="O1390" s="374"/>
      <c r="P1390" s="372"/>
      <c r="DE1390" s="129"/>
      <c r="DG1390" s="144"/>
    </row>
    <row r="1391" spans="1:111" s="75" customFormat="1" ht="12" hidden="1" customHeight="1">
      <c r="A1391" s="98"/>
      <c r="B1391" s="345" t="s">
        <v>105</v>
      </c>
      <c r="C1391" s="345"/>
      <c r="D1391" s="345"/>
      <c r="E1391" s="345"/>
      <c r="F1391" s="345"/>
      <c r="G1391" s="345"/>
      <c r="H1391" s="345"/>
      <c r="I1391" s="121"/>
      <c r="J1391" s="344"/>
      <c r="K1391" s="373"/>
      <c r="L1391" s="374"/>
      <c r="M1391" s="374"/>
      <c r="N1391" s="374"/>
      <c r="O1391" s="374"/>
      <c r="P1391" s="372"/>
      <c r="Q1391" s="24"/>
      <c r="R1391" s="24"/>
      <c r="S1391" s="24"/>
      <c r="T1391" s="24"/>
      <c r="U1391" s="24"/>
      <c r="V1391" s="24"/>
      <c r="W1391" s="24"/>
      <c r="X1391" s="24"/>
      <c r="Y1391" s="24"/>
      <c r="Z1391" s="24"/>
      <c r="AA1391" s="24"/>
      <c r="DE1391" s="129"/>
      <c r="DG1391" s="144"/>
    </row>
    <row r="1392" spans="1:111" s="75" customFormat="1" ht="12" hidden="1" customHeight="1">
      <c r="A1392" s="98"/>
      <c r="B1392" s="345" t="s">
        <v>104</v>
      </c>
      <c r="C1392" s="345"/>
      <c r="D1392" s="345"/>
      <c r="E1392" s="345"/>
      <c r="F1392" s="345"/>
      <c r="G1392" s="345"/>
      <c r="H1392" s="345"/>
      <c r="I1392" s="121"/>
      <c r="J1392" s="344"/>
      <c r="K1392" s="373"/>
      <c r="L1392" s="374"/>
      <c r="M1392" s="374"/>
      <c r="N1392" s="374"/>
      <c r="O1392" s="374"/>
      <c r="P1392" s="372"/>
      <c r="DE1392" s="129"/>
      <c r="DG1392" s="144"/>
    </row>
    <row r="1393" spans="1:111" s="75" customFormat="1" ht="12.75" hidden="1" customHeight="1">
      <c r="A1393" s="98"/>
      <c r="B1393" s="345" t="s">
        <v>103</v>
      </c>
      <c r="C1393" s="345"/>
      <c r="D1393" s="345"/>
      <c r="E1393" s="345"/>
      <c r="F1393" s="345"/>
      <c r="G1393" s="345"/>
      <c r="H1393" s="345"/>
      <c r="I1393" s="121"/>
      <c r="J1393" s="344"/>
      <c r="K1393" s="373"/>
      <c r="L1393" s="374"/>
      <c r="M1393" s="374"/>
      <c r="N1393" s="374"/>
      <c r="O1393" s="374"/>
      <c r="P1393" s="372"/>
      <c r="DE1393" s="129"/>
      <c r="DG1393" s="144"/>
    </row>
    <row r="1394" spans="1:111" s="75" customFormat="1" ht="9.75" hidden="1" customHeight="1">
      <c r="A1394" s="98"/>
      <c r="B1394" s="368" t="s">
        <v>15</v>
      </c>
      <c r="C1394" s="368"/>
      <c r="D1394" s="368"/>
      <c r="E1394" s="368"/>
      <c r="F1394" s="368"/>
      <c r="G1394" s="368"/>
      <c r="H1394" s="368"/>
      <c r="I1394" s="121"/>
      <c r="J1394" s="344"/>
      <c r="K1394" s="373"/>
      <c r="L1394" s="374"/>
      <c r="M1394" s="374"/>
      <c r="N1394" s="374"/>
      <c r="O1394" s="374"/>
      <c r="P1394" s="372"/>
      <c r="DE1394" s="129"/>
      <c r="DG1394" s="144"/>
    </row>
    <row r="1395" spans="1:111" s="75" customFormat="1" ht="9.75" hidden="1" customHeight="1">
      <c r="A1395" s="98"/>
      <c r="B1395" s="369" t="s">
        <v>102</v>
      </c>
      <c r="C1395" s="369"/>
      <c r="D1395" s="369"/>
      <c r="E1395" s="369"/>
      <c r="F1395" s="369"/>
      <c r="G1395" s="369"/>
      <c r="H1395" s="369"/>
      <c r="I1395" s="121"/>
      <c r="J1395" s="344"/>
      <c r="K1395" s="373"/>
      <c r="L1395" s="374"/>
      <c r="M1395" s="374"/>
      <c r="N1395" s="374"/>
      <c r="O1395" s="374"/>
      <c r="P1395" s="372"/>
      <c r="DE1395" s="129"/>
      <c r="DG1395" s="144"/>
    </row>
    <row r="1396" spans="1:111" s="75" customFormat="1" ht="11.25" hidden="1" customHeight="1">
      <c r="A1396" s="98"/>
      <c r="B1396" s="369" t="s">
        <v>101</v>
      </c>
      <c r="C1396" s="369"/>
      <c r="D1396" s="369"/>
      <c r="E1396" s="369"/>
      <c r="F1396" s="369"/>
      <c r="G1396" s="369"/>
      <c r="H1396" s="369"/>
      <c r="I1396" s="121"/>
      <c r="J1396" s="326"/>
      <c r="K1396" s="375"/>
      <c r="L1396" s="376"/>
      <c r="M1396" s="376"/>
      <c r="N1396" s="376"/>
      <c r="O1396" s="376"/>
      <c r="P1396" s="377"/>
      <c r="DE1396" s="129"/>
      <c r="DG1396" s="144"/>
    </row>
    <row r="1397" spans="1:111" s="76" customFormat="1" ht="13.5" hidden="1">
      <c r="A1397" s="360" t="s">
        <v>121</v>
      </c>
      <c r="B1397" s="361"/>
      <c r="C1397" s="361"/>
      <c r="D1397" s="361"/>
      <c r="E1397" s="361"/>
      <c r="F1397" s="361"/>
      <c r="G1397" s="361"/>
      <c r="H1397" s="361"/>
      <c r="I1397" s="361"/>
      <c r="J1397" s="361"/>
      <c r="K1397" s="361"/>
      <c r="L1397" s="361"/>
      <c r="M1397" s="361"/>
      <c r="N1397" s="361"/>
      <c r="O1397" s="361"/>
      <c r="P1397" s="361"/>
      <c r="DE1397" s="145"/>
      <c r="DG1397" s="144"/>
    </row>
    <row r="1398" spans="1:111" s="75" customFormat="1" ht="12" hidden="1" customHeight="1">
      <c r="A1398" s="258" t="s">
        <v>11</v>
      </c>
      <c r="B1398" s="259"/>
      <c r="C1398" s="362"/>
      <c r="D1398" s="363"/>
      <c r="E1398" s="258" t="s">
        <v>10</v>
      </c>
      <c r="F1398" s="259"/>
      <c r="G1398" s="181"/>
      <c r="H1398" s="206"/>
      <c r="I1398" s="206"/>
      <c r="J1398" s="182"/>
      <c r="K1398" s="110" t="s">
        <v>64</v>
      </c>
      <c r="L1398" s="181"/>
      <c r="M1398" s="206"/>
      <c r="N1398" s="206"/>
      <c r="O1398" s="206"/>
      <c r="P1398" s="182"/>
      <c r="DE1398" s="129"/>
      <c r="DG1398" s="144"/>
    </row>
    <row r="1399" spans="1:111" s="75" customFormat="1" ht="12" hidden="1" customHeight="1">
      <c r="A1399" s="191">
        <v>1</v>
      </c>
      <c r="B1399" s="264" t="s">
        <v>99</v>
      </c>
      <c r="C1399" s="265"/>
      <c r="D1399" s="265"/>
      <c r="E1399" s="265"/>
      <c r="F1399" s="266"/>
      <c r="G1399" s="194" t="s">
        <v>98</v>
      </c>
      <c r="H1399" s="255"/>
      <c r="I1399" s="258" t="s">
        <v>120</v>
      </c>
      <c r="J1399" s="314"/>
      <c r="K1399" s="314"/>
      <c r="L1399" s="314"/>
      <c r="M1399" s="314"/>
      <c r="N1399" s="314"/>
      <c r="O1399" s="314"/>
      <c r="P1399" s="259"/>
      <c r="DE1399" s="129"/>
      <c r="DG1399" s="144"/>
    </row>
    <row r="1400" spans="1:111" s="75" customFormat="1" ht="12" hidden="1" customHeight="1">
      <c r="A1400" s="193"/>
      <c r="B1400" s="267"/>
      <c r="C1400" s="268"/>
      <c r="D1400" s="268"/>
      <c r="E1400" s="268"/>
      <c r="F1400" s="269"/>
      <c r="G1400" s="378"/>
      <c r="H1400" s="379"/>
      <c r="I1400" s="366"/>
      <c r="J1400" s="367"/>
      <c r="K1400" s="367"/>
      <c r="L1400" s="367"/>
      <c r="M1400" s="367"/>
      <c r="N1400" s="367"/>
      <c r="O1400" s="367"/>
      <c r="P1400" s="118" t="s">
        <v>185</v>
      </c>
      <c r="DE1400" s="129"/>
      <c r="DG1400" s="144"/>
    </row>
    <row r="1401" spans="1:111" s="75" customFormat="1" ht="6" hidden="1" customHeight="1">
      <c r="A1401" s="119"/>
      <c r="B1401" s="119"/>
      <c r="C1401" s="119"/>
      <c r="D1401" s="119"/>
      <c r="E1401" s="119"/>
      <c r="F1401" s="119"/>
      <c r="G1401" s="119"/>
      <c r="H1401" s="119"/>
      <c r="I1401" s="119"/>
      <c r="J1401" s="119"/>
      <c r="K1401" s="119"/>
      <c r="L1401" s="119"/>
      <c r="M1401" s="99"/>
      <c r="N1401" s="99"/>
      <c r="O1401" s="99"/>
      <c r="P1401" s="99"/>
      <c r="DE1401" s="129"/>
      <c r="DG1401" s="144"/>
    </row>
    <row r="1402" spans="1:111" s="75" customFormat="1" ht="12" hidden="1" customHeight="1">
      <c r="A1402" s="191">
        <v>2</v>
      </c>
      <c r="B1402" s="198" t="s">
        <v>119</v>
      </c>
      <c r="C1402" s="382"/>
      <c r="D1402" s="382"/>
      <c r="E1402" s="382"/>
      <c r="F1402" s="382"/>
      <c r="G1402" s="382"/>
      <c r="H1402" s="382"/>
      <c r="I1402" s="382"/>
      <c r="J1402" s="382"/>
      <c r="K1402" s="382"/>
      <c r="L1402" s="382"/>
      <c r="M1402" s="382"/>
      <c r="N1402" s="380"/>
      <c r="O1402" s="198" t="s">
        <v>81</v>
      </c>
      <c r="P1402" s="380"/>
      <c r="DE1402" s="129"/>
      <c r="DG1402" s="144"/>
    </row>
    <row r="1403" spans="1:111" s="75" customFormat="1" ht="12" hidden="1" customHeight="1">
      <c r="A1403" s="192"/>
      <c r="B1403" s="114" t="s">
        <v>5</v>
      </c>
      <c r="C1403" s="357" t="s">
        <v>84</v>
      </c>
      <c r="D1403" s="358"/>
      <c r="E1403" s="359"/>
      <c r="F1403" s="115" t="s">
        <v>118</v>
      </c>
      <c r="G1403" s="357" t="s">
        <v>117</v>
      </c>
      <c r="H1403" s="358"/>
      <c r="I1403" s="383" t="s">
        <v>116</v>
      </c>
      <c r="J1403" s="384"/>
      <c r="K1403" s="385"/>
      <c r="L1403" s="117" t="s">
        <v>115</v>
      </c>
      <c r="M1403" s="364" t="s">
        <v>114</v>
      </c>
      <c r="N1403" s="365"/>
      <c r="O1403" s="200"/>
      <c r="P1403" s="381"/>
      <c r="DE1403" s="129"/>
      <c r="DF1403" s="76" t="str">
        <f>IF(COUNTA(B1404:P1413)&gt;0,DG1403,"")</f>
        <v/>
      </c>
      <c r="DG1403" s="144">
        <v>42</v>
      </c>
    </row>
    <row r="1404" spans="1:111" s="75" customFormat="1" ht="13.5" hidden="1" customHeight="1">
      <c r="A1404" s="192"/>
      <c r="B1404" s="86"/>
      <c r="C1404" s="351"/>
      <c r="D1404" s="323"/>
      <c r="E1404" s="355"/>
      <c r="F1404" s="54"/>
      <c r="G1404" s="351"/>
      <c r="H1404" s="206"/>
      <c r="I1404" s="209"/>
      <c r="J1404" s="208"/>
      <c r="K1404" s="246"/>
      <c r="L1404" s="87"/>
      <c r="M1404" s="352"/>
      <c r="N1404" s="354"/>
      <c r="O1404" s="181"/>
      <c r="P1404" s="182"/>
      <c r="DE1404" s="129"/>
      <c r="DG1404" s="144"/>
    </row>
    <row r="1405" spans="1:111" s="75" customFormat="1" ht="13.5" hidden="1" customHeight="1">
      <c r="A1405" s="192"/>
      <c r="B1405" s="86"/>
      <c r="C1405" s="351"/>
      <c r="D1405" s="323"/>
      <c r="E1405" s="355"/>
      <c r="F1405" s="54"/>
      <c r="G1405" s="351"/>
      <c r="H1405" s="206"/>
      <c r="I1405" s="209"/>
      <c r="J1405" s="208"/>
      <c r="K1405" s="246"/>
      <c r="L1405" s="87"/>
      <c r="M1405" s="352"/>
      <c r="N1405" s="354"/>
      <c r="O1405" s="181"/>
      <c r="P1405" s="182"/>
      <c r="DE1405" s="129"/>
      <c r="DG1405" s="144"/>
    </row>
    <row r="1406" spans="1:111" s="75" customFormat="1" ht="13.5" hidden="1" customHeight="1">
      <c r="A1406" s="192"/>
      <c r="B1406" s="84"/>
      <c r="C1406" s="351"/>
      <c r="D1406" s="206"/>
      <c r="E1406" s="207"/>
      <c r="F1406" s="54"/>
      <c r="G1406" s="351"/>
      <c r="H1406" s="206"/>
      <c r="I1406" s="209"/>
      <c r="J1406" s="208"/>
      <c r="K1406" s="246"/>
      <c r="L1406" s="85"/>
      <c r="M1406" s="352"/>
      <c r="N1406" s="354"/>
      <c r="O1406" s="181"/>
      <c r="P1406" s="182"/>
      <c r="DE1406" s="129"/>
      <c r="DG1406" s="144"/>
    </row>
    <row r="1407" spans="1:111" s="75" customFormat="1" ht="13.5" hidden="1" customHeight="1">
      <c r="A1407" s="192"/>
      <c r="B1407" s="86"/>
      <c r="C1407" s="351"/>
      <c r="D1407" s="323"/>
      <c r="E1407" s="355"/>
      <c r="F1407" s="54"/>
      <c r="G1407" s="351"/>
      <c r="H1407" s="206"/>
      <c r="I1407" s="209"/>
      <c r="J1407" s="208"/>
      <c r="K1407" s="246"/>
      <c r="L1407" s="87"/>
      <c r="M1407" s="352"/>
      <c r="N1407" s="354"/>
      <c r="O1407" s="181"/>
      <c r="P1407" s="182"/>
      <c r="DE1407" s="129"/>
      <c r="DG1407" s="144"/>
    </row>
    <row r="1408" spans="1:111" s="75" customFormat="1" ht="13.5" hidden="1" customHeight="1">
      <c r="A1408" s="192"/>
      <c r="B1408" s="86"/>
      <c r="C1408" s="351"/>
      <c r="D1408" s="206"/>
      <c r="E1408" s="207"/>
      <c r="F1408" s="54"/>
      <c r="G1408" s="351"/>
      <c r="H1408" s="207"/>
      <c r="I1408" s="209"/>
      <c r="J1408" s="208"/>
      <c r="K1408" s="246"/>
      <c r="L1408" s="87"/>
      <c r="M1408" s="352"/>
      <c r="N1408" s="353"/>
      <c r="O1408" s="181"/>
      <c r="P1408" s="353"/>
      <c r="DE1408" s="129"/>
      <c r="DG1408" s="144"/>
    </row>
    <row r="1409" spans="1:111" s="75" customFormat="1" ht="13.5" hidden="1" customHeight="1">
      <c r="A1409" s="192"/>
      <c r="B1409" s="86"/>
      <c r="C1409" s="351"/>
      <c r="D1409" s="323"/>
      <c r="E1409" s="355"/>
      <c r="F1409" s="54"/>
      <c r="G1409" s="351"/>
      <c r="H1409" s="206"/>
      <c r="I1409" s="209"/>
      <c r="J1409" s="208"/>
      <c r="K1409" s="246"/>
      <c r="L1409" s="87"/>
      <c r="M1409" s="352"/>
      <c r="N1409" s="354"/>
      <c r="O1409" s="181"/>
      <c r="P1409" s="182"/>
      <c r="DE1409" s="129"/>
      <c r="DG1409" s="144"/>
    </row>
    <row r="1410" spans="1:111" s="75" customFormat="1" ht="13.5" hidden="1" customHeight="1">
      <c r="A1410" s="192"/>
      <c r="B1410" s="86"/>
      <c r="C1410" s="351"/>
      <c r="D1410" s="323"/>
      <c r="E1410" s="355"/>
      <c r="F1410" s="54"/>
      <c r="G1410" s="351"/>
      <c r="H1410" s="206"/>
      <c r="I1410" s="209"/>
      <c r="J1410" s="208"/>
      <c r="K1410" s="246"/>
      <c r="L1410" s="87"/>
      <c r="M1410" s="352"/>
      <c r="N1410" s="354"/>
      <c r="O1410" s="181"/>
      <c r="P1410" s="182"/>
      <c r="DE1410" s="129"/>
      <c r="DG1410" s="144"/>
    </row>
    <row r="1411" spans="1:111" s="75" customFormat="1" ht="13.5" hidden="1" customHeight="1">
      <c r="A1411" s="192"/>
      <c r="B1411" s="84"/>
      <c r="C1411" s="351"/>
      <c r="D1411" s="206"/>
      <c r="E1411" s="207"/>
      <c r="F1411" s="54"/>
      <c r="G1411" s="351"/>
      <c r="H1411" s="206"/>
      <c r="I1411" s="209"/>
      <c r="J1411" s="208"/>
      <c r="K1411" s="246"/>
      <c r="L1411" s="85"/>
      <c r="M1411" s="352"/>
      <c r="N1411" s="354"/>
      <c r="O1411" s="181"/>
      <c r="P1411" s="182"/>
      <c r="DE1411" s="129"/>
      <c r="DG1411" s="144"/>
    </row>
    <row r="1412" spans="1:111" s="75" customFormat="1" ht="13.5" hidden="1" customHeight="1">
      <c r="A1412" s="192"/>
      <c r="B1412" s="86"/>
      <c r="C1412" s="351"/>
      <c r="D1412" s="323"/>
      <c r="E1412" s="355"/>
      <c r="F1412" s="54"/>
      <c r="G1412" s="351"/>
      <c r="H1412" s="206"/>
      <c r="I1412" s="209"/>
      <c r="J1412" s="208"/>
      <c r="K1412" s="246"/>
      <c r="L1412" s="87"/>
      <c r="M1412" s="352"/>
      <c r="N1412" s="354"/>
      <c r="O1412" s="181"/>
      <c r="P1412" s="182"/>
      <c r="DE1412" s="129"/>
      <c r="DG1412" s="144"/>
    </row>
    <row r="1413" spans="1:111" s="75" customFormat="1" ht="13.5" hidden="1" customHeight="1">
      <c r="A1413" s="192"/>
      <c r="B1413" s="84"/>
      <c r="C1413" s="351"/>
      <c r="D1413" s="206"/>
      <c r="E1413" s="207"/>
      <c r="F1413" s="54"/>
      <c r="G1413" s="351"/>
      <c r="H1413" s="206"/>
      <c r="I1413" s="209"/>
      <c r="J1413" s="208"/>
      <c r="K1413" s="246"/>
      <c r="L1413" s="85"/>
      <c r="M1413" s="352"/>
      <c r="N1413" s="354"/>
      <c r="O1413" s="181"/>
      <c r="P1413" s="182"/>
      <c r="DE1413" s="129"/>
      <c r="DG1413" s="144"/>
    </row>
    <row r="1414" spans="1:111" s="75" customFormat="1" ht="6" hidden="1" customHeight="1">
      <c r="A1414" s="348"/>
      <c r="B1414" s="349"/>
      <c r="C1414" s="349"/>
      <c r="D1414" s="349"/>
      <c r="E1414" s="349"/>
      <c r="F1414" s="349"/>
      <c r="G1414" s="349"/>
      <c r="H1414" s="349"/>
      <c r="I1414" s="349"/>
      <c r="J1414" s="349"/>
      <c r="K1414" s="349"/>
      <c r="L1414" s="349"/>
      <c r="M1414" s="349"/>
      <c r="N1414" s="349"/>
      <c r="O1414" s="349"/>
      <c r="P1414" s="349"/>
      <c r="DE1414" s="129"/>
      <c r="DG1414" s="144"/>
    </row>
    <row r="1415" spans="1:111" s="75" customFormat="1" ht="6" hidden="1" customHeight="1">
      <c r="A1415" s="350"/>
      <c r="B1415" s="350"/>
      <c r="C1415" s="350"/>
      <c r="D1415" s="350"/>
      <c r="E1415" s="350"/>
      <c r="F1415" s="350"/>
      <c r="G1415" s="350"/>
      <c r="H1415" s="350"/>
      <c r="I1415" s="350"/>
      <c r="J1415" s="350"/>
      <c r="K1415" s="350"/>
      <c r="L1415" s="350"/>
      <c r="M1415" s="350"/>
      <c r="N1415" s="350"/>
      <c r="O1415" s="350"/>
      <c r="P1415" s="350"/>
      <c r="DE1415" s="129"/>
      <c r="DG1415" s="144"/>
    </row>
    <row r="1416" spans="1:111" s="75" customFormat="1" ht="21" hidden="1" customHeight="1">
      <c r="A1416" s="191">
        <v>3</v>
      </c>
      <c r="B1416" s="338" t="s">
        <v>113</v>
      </c>
      <c r="C1416" s="339"/>
      <c r="D1416" s="340"/>
      <c r="E1416" s="341" t="s">
        <v>76</v>
      </c>
      <c r="F1416" s="342"/>
      <c r="G1416" s="343"/>
      <c r="H1416" s="343"/>
      <c r="I1416" s="112"/>
      <c r="J1416" s="123">
        <v>4</v>
      </c>
      <c r="K1416" s="264" t="s">
        <v>112</v>
      </c>
      <c r="L1416" s="265"/>
      <c r="M1416" s="265"/>
      <c r="N1416" s="265"/>
      <c r="O1416" s="265"/>
      <c r="P1416" s="266"/>
      <c r="DE1416" s="129"/>
      <c r="DG1416" s="144"/>
    </row>
    <row r="1417" spans="1:111" s="75" customFormat="1" ht="12" hidden="1" customHeight="1">
      <c r="A1417" s="193"/>
      <c r="B1417" s="356"/>
      <c r="C1417" s="356"/>
      <c r="D1417" s="356"/>
      <c r="E1417" s="181"/>
      <c r="F1417" s="182"/>
      <c r="G1417" s="227"/>
      <c r="H1417" s="227"/>
      <c r="I1417" s="99"/>
      <c r="J1417" s="344"/>
      <c r="K1417" s="370"/>
      <c r="L1417" s="371"/>
      <c r="M1417" s="371"/>
      <c r="N1417" s="371"/>
      <c r="O1417" s="371"/>
      <c r="P1417" s="372"/>
      <c r="DE1417" s="129"/>
      <c r="DG1417" s="144"/>
    </row>
    <row r="1418" spans="1:111" s="75" customFormat="1" ht="12" hidden="1" customHeight="1">
      <c r="A1418" s="99"/>
      <c r="B1418" s="122"/>
      <c r="C1418" s="122"/>
      <c r="D1418" s="122"/>
      <c r="E1418" s="122"/>
      <c r="F1418" s="122"/>
      <c r="G1418" s="122"/>
      <c r="H1418" s="122"/>
      <c r="I1418" s="121"/>
      <c r="J1418" s="344"/>
      <c r="K1418" s="373"/>
      <c r="L1418" s="374"/>
      <c r="M1418" s="374"/>
      <c r="N1418" s="374"/>
      <c r="O1418" s="374"/>
      <c r="P1418" s="372"/>
      <c r="DE1418" s="129"/>
      <c r="DG1418" s="144"/>
    </row>
    <row r="1419" spans="1:111" s="75" customFormat="1" ht="12" hidden="1" customHeight="1">
      <c r="A1419" s="99"/>
      <c r="B1419" s="345" t="s">
        <v>111</v>
      </c>
      <c r="C1419" s="345"/>
      <c r="D1419" s="345"/>
      <c r="E1419" s="345"/>
      <c r="F1419" s="345"/>
      <c r="G1419" s="345"/>
      <c r="H1419" s="345"/>
      <c r="I1419" s="121"/>
      <c r="J1419" s="344"/>
      <c r="K1419" s="373"/>
      <c r="L1419" s="374"/>
      <c r="M1419" s="374"/>
      <c r="N1419" s="374"/>
      <c r="O1419" s="374"/>
      <c r="P1419" s="372"/>
      <c r="DE1419" s="129"/>
      <c r="DG1419" s="144"/>
    </row>
    <row r="1420" spans="1:111" s="75" customFormat="1" ht="12" hidden="1" customHeight="1">
      <c r="A1420" s="99"/>
      <c r="B1420" s="345" t="s">
        <v>110</v>
      </c>
      <c r="C1420" s="345"/>
      <c r="D1420" s="345"/>
      <c r="E1420" s="345"/>
      <c r="F1420" s="345"/>
      <c r="G1420" s="345"/>
      <c r="H1420" s="345"/>
      <c r="I1420" s="113"/>
      <c r="J1420" s="344"/>
      <c r="K1420" s="373"/>
      <c r="L1420" s="374"/>
      <c r="M1420" s="374"/>
      <c r="N1420" s="374"/>
      <c r="O1420" s="374"/>
      <c r="P1420" s="372"/>
      <c r="DE1420" s="129"/>
      <c r="DG1420" s="144"/>
    </row>
    <row r="1421" spans="1:111" s="75" customFormat="1" ht="12" hidden="1" customHeight="1">
      <c r="A1421" s="98" t="s">
        <v>73</v>
      </c>
      <c r="B1421" s="345" t="s">
        <v>109</v>
      </c>
      <c r="C1421" s="345"/>
      <c r="D1421" s="345"/>
      <c r="E1421" s="345"/>
      <c r="F1421" s="345"/>
      <c r="G1421" s="345"/>
      <c r="H1421" s="345"/>
      <c r="I1421" s="121"/>
      <c r="J1421" s="344"/>
      <c r="K1421" s="373"/>
      <c r="L1421" s="374"/>
      <c r="M1421" s="374"/>
      <c r="N1421" s="374"/>
      <c r="O1421" s="374"/>
      <c r="P1421" s="372"/>
      <c r="DE1421" s="129"/>
      <c r="DG1421" s="144"/>
    </row>
    <row r="1422" spans="1:111" s="75" customFormat="1" ht="12" hidden="1" customHeight="1">
      <c r="A1422" s="98"/>
      <c r="B1422" s="346" t="s">
        <v>108</v>
      </c>
      <c r="C1422" s="346"/>
      <c r="D1422" s="346"/>
      <c r="E1422" s="346"/>
      <c r="F1422" s="346"/>
      <c r="G1422" s="346"/>
      <c r="H1422" s="346"/>
      <c r="I1422" s="121"/>
      <c r="J1422" s="344"/>
      <c r="K1422" s="373"/>
      <c r="L1422" s="374"/>
      <c r="M1422" s="374"/>
      <c r="N1422" s="374"/>
      <c r="O1422" s="374"/>
      <c r="P1422" s="372"/>
      <c r="DE1422" s="129"/>
      <c r="DG1422" s="144"/>
    </row>
    <row r="1423" spans="1:111" s="75" customFormat="1" ht="12" hidden="1" customHeight="1">
      <c r="A1423" s="98"/>
      <c r="B1423" s="345" t="s">
        <v>107</v>
      </c>
      <c r="C1423" s="345"/>
      <c r="D1423" s="345"/>
      <c r="E1423" s="345"/>
      <c r="F1423" s="345"/>
      <c r="G1423" s="345"/>
      <c r="H1423" s="345"/>
      <c r="I1423" s="121"/>
      <c r="J1423" s="344"/>
      <c r="K1423" s="373"/>
      <c r="L1423" s="374"/>
      <c r="M1423" s="374"/>
      <c r="N1423" s="374"/>
      <c r="O1423" s="374"/>
      <c r="P1423" s="372"/>
      <c r="DE1423" s="129"/>
      <c r="DG1423" s="144"/>
    </row>
    <row r="1424" spans="1:111" s="75" customFormat="1" ht="12" hidden="1" customHeight="1">
      <c r="A1424" s="98"/>
      <c r="B1424" s="347" t="s">
        <v>106</v>
      </c>
      <c r="C1424" s="347"/>
      <c r="D1424" s="347"/>
      <c r="E1424" s="347"/>
      <c r="F1424" s="347"/>
      <c r="G1424" s="347"/>
      <c r="H1424" s="347"/>
      <c r="I1424" s="121"/>
      <c r="J1424" s="344"/>
      <c r="K1424" s="373"/>
      <c r="L1424" s="374"/>
      <c r="M1424" s="374"/>
      <c r="N1424" s="374"/>
      <c r="O1424" s="374"/>
      <c r="P1424" s="372"/>
      <c r="DE1424" s="129"/>
      <c r="DG1424" s="144"/>
    </row>
    <row r="1425" spans="1:111" s="75" customFormat="1" ht="12" hidden="1" customHeight="1">
      <c r="A1425" s="98"/>
      <c r="B1425" s="345" t="s">
        <v>105</v>
      </c>
      <c r="C1425" s="345"/>
      <c r="D1425" s="345"/>
      <c r="E1425" s="345"/>
      <c r="F1425" s="345"/>
      <c r="G1425" s="345"/>
      <c r="H1425" s="345"/>
      <c r="I1425" s="121"/>
      <c r="J1425" s="344"/>
      <c r="K1425" s="373"/>
      <c r="L1425" s="374"/>
      <c r="M1425" s="374"/>
      <c r="N1425" s="374"/>
      <c r="O1425" s="374"/>
      <c r="P1425" s="372"/>
      <c r="Q1425" s="24"/>
      <c r="R1425" s="24"/>
      <c r="S1425" s="24"/>
      <c r="T1425" s="24"/>
      <c r="U1425" s="24"/>
      <c r="V1425" s="24"/>
      <c r="W1425" s="24"/>
      <c r="X1425" s="24"/>
      <c r="Y1425" s="24"/>
      <c r="Z1425" s="24"/>
      <c r="AA1425" s="24"/>
      <c r="DE1425" s="129"/>
      <c r="DG1425" s="144"/>
    </row>
    <row r="1426" spans="1:111" s="75" customFormat="1" ht="12" hidden="1" customHeight="1">
      <c r="A1426" s="98"/>
      <c r="B1426" s="345" t="s">
        <v>104</v>
      </c>
      <c r="C1426" s="345"/>
      <c r="D1426" s="345"/>
      <c r="E1426" s="345"/>
      <c r="F1426" s="345"/>
      <c r="G1426" s="345"/>
      <c r="H1426" s="345"/>
      <c r="I1426" s="121"/>
      <c r="J1426" s="344"/>
      <c r="K1426" s="373"/>
      <c r="L1426" s="374"/>
      <c r="M1426" s="374"/>
      <c r="N1426" s="374"/>
      <c r="O1426" s="374"/>
      <c r="P1426" s="372"/>
      <c r="DE1426" s="129"/>
      <c r="DG1426" s="144"/>
    </row>
    <row r="1427" spans="1:111" s="75" customFormat="1" ht="12.75" hidden="1" customHeight="1">
      <c r="A1427" s="98"/>
      <c r="B1427" s="345" t="s">
        <v>103</v>
      </c>
      <c r="C1427" s="345"/>
      <c r="D1427" s="345"/>
      <c r="E1427" s="345"/>
      <c r="F1427" s="345"/>
      <c r="G1427" s="345"/>
      <c r="H1427" s="345"/>
      <c r="I1427" s="121"/>
      <c r="J1427" s="344"/>
      <c r="K1427" s="373"/>
      <c r="L1427" s="374"/>
      <c r="M1427" s="374"/>
      <c r="N1427" s="374"/>
      <c r="O1427" s="374"/>
      <c r="P1427" s="372"/>
      <c r="DE1427" s="129"/>
      <c r="DG1427" s="144"/>
    </row>
    <row r="1428" spans="1:111" s="75" customFormat="1" ht="9.75" hidden="1" customHeight="1">
      <c r="A1428" s="98"/>
      <c r="B1428" s="368" t="s">
        <v>15</v>
      </c>
      <c r="C1428" s="368"/>
      <c r="D1428" s="368"/>
      <c r="E1428" s="368"/>
      <c r="F1428" s="368"/>
      <c r="G1428" s="368"/>
      <c r="H1428" s="368"/>
      <c r="I1428" s="121"/>
      <c r="J1428" s="344"/>
      <c r="K1428" s="373"/>
      <c r="L1428" s="374"/>
      <c r="M1428" s="374"/>
      <c r="N1428" s="374"/>
      <c r="O1428" s="374"/>
      <c r="P1428" s="372"/>
      <c r="DE1428" s="129"/>
      <c r="DG1428" s="144"/>
    </row>
    <row r="1429" spans="1:111" s="75" customFormat="1" ht="9.75" hidden="1" customHeight="1">
      <c r="A1429" s="98"/>
      <c r="B1429" s="369" t="s">
        <v>102</v>
      </c>
      <c r="C1429" s="369"/>
      <c r="D1429" s="369"/>
      <c r="E1429" s="369"/>
      <c r="F1429" s="369"/>
      <c r="G1429" s="369"/>
      <c r="H1429" s="369"/>
      <c r="I1429" s="121"/>
      <c r="J1429" s="344"/>
      <c r="K1429" s="373"/>
      <c r="L1429" s="374"/>
      <c r="M1429" s="374"/>
      <c r="N1429" s="374"/>
      <c r="O1429" s="374"/>
      <c r="P1429" s="372"/>
      <c r="DE1429" s="129"/>
      <c r="DG1429" s="144"/>
    </row>
    <row r="1430" spans="1:111" s="75" customFormat="1" ht="11.25" hidden="1" customHeight="1">
      <c r="A1430" s="98"/>
      <c r="B1430" s="369" t="s">
        <v>101</v>
      </c>
      <c r="C1430" s="369"/>
      <c r="D1430" s="369"/>
      <c r="E1430" s="369"/>
      <c r="F1430" s="369"/>
      <c r="G1430" s="369"/>
      <c r="H1430" s="369"/>
      <c r="I1430" s="121"/>
      <c r="J1430" s="326"/>
      <c r="K1430" s="375"/>
      <c r="L1430" s="376"/>
      <c r="M1430" s="376"/>
      <c r="N1430" s="376"/>
      <c r="O1430" s="376"/>
      <c r="P1430" s="377"/>
      <c r="DE1430" s="129"/>
      <c r="DG1430" s="144"/>
    </row>
    <row r="1431" spans="1:111" s="76" customFormat="1" ht="13.5" hidden="1">
      <c r="A1431" s="360" t="s">
        <v>121</v>
      </c>
      <c r="B1431" s="361"/>
      <c r="C1431" s="361"/>
      <c r="D1431" s="361"/>
      <c r="E1431" s="361"/>
      <c r="F1431" s="361"/>
      <c r="G1431" s="361"/>
      <c r="H1431" s="361"/>
      <c r="I1431" s="361"/>
      <c r="J1431" s="361"/>
      <c r="K1431" s="361"/>
      <c r="L1431" s="361"/>
      <c r="M1431" s="361"/>
      <c r="N1431" s="361"/>
      <c r="O1431" s="361"/>
      <c r="P1431" s="361"/>
      <c r="DE1431" s="145"/>
      <c r="DG1431" s="144"/>
    </row>
    <row r="1432" spans="1:111" s="75" customFormat="1" ht="12" hidden="1" customHeight="1">
      <c r="A1432" s="258" t="s">
        <v>11</v>
      </c>
      <c r="B1432" s="259"/>
      <c r="C1432" s="362"/>
      <c r="D1432" s="363"/>
      <c r="E1432" s="258" t="s">
        <v>10</v>
      </c>
      <c r="F1432" s="259"/>
      <c r="G1432" s="181"/>
      <c r="H1432" s="206"/>
      <c r="I1432" s="206"/>
      <c r="J1432" s="182"/>
      <c r="K1432" s="110" t="s">
        <v>64</v>
      </c>
      <c r="L1432" s="181"/>
      <c r="M1432" s="206"/>
      <c r="N1432" s="206"/>
      <c r="O1432" s="206"/>
      <c r="P1432" s="182"/>
      <c r="DE1432" s="129"/>
      <c r="DG1432" s="144"/>
    </row>
    <row r="1433" spans="1:111" s="75" customFormat="1" ht="12" hidden="1" customHeight="1">
      <c r="A1433" s="191">
        <v>1</v>
      </c>
      <c r="B1433" s="264" t="s">
        <v>99</v>
      </c>
      <c r="C1433" s="265"/>
      <c r="D1433" s="265"/>
      <c r="E1433" s="265"/>
      <c r="F1433" s="266"/>
      <c r="G1433" s="194" t="s">
        <v>98</v>
      </c>
      <c r="H1433" s="255"/>
      <c r="I1433" s="258" t="s">
        <v>120</v>
      </c>
      <c r="J1433" s="314"/>
      <c r="K1433" s="314"/>
      <c r="L1433" s="314"/>
      <c r="M1433" s="314"/>
      <c r="N1433" s="314"/>
      <c r="O1433" s="314"/>
      <c r="P1433" s="259"/>
      <c r="DE1433" s="129"/>
      <c r="DG1433" s="144"/>
    </row>
    <row r="1434" spans="1:111" s="75" customFormat="1" ht="12" hidden="1" customHeight="1">
      <c r="A1434" s="193"/>
      <c r="B1434" s="267"/>
      <c r="C1434" s="268"/>
      <c r="D1434" s="268"/>
      <c r="E1434" s="268"/>
      <c r="F1434" s="269"/>
      <c r="G1434" s="378"/>
      <c r="H1434" s="379"/>
      <c r="I1434" s="366"/>
      <c r="J1434" s="367"/>
      <c r="K1434" s="367"/>
      <c r="L1434" s="367"/>
      <c r="M1434" s="367"/>
      <c r="N1434" s="367"/>
      <c r="O1434" s="367"/>
      <c r="P1434" s="118" t="s">
        <v>185</v>
      </c>
      <c r="DE1434" s="129"/>
      <c r="DG1434" s="144"/>
    </row>
    <row r="1435" spans="1:111" s="75" customFormat="1" ht="6" hidden="1" customHeight="1">
      <c r="A1435" s="119"/>
      <c r="B1435" s="119"/>
      <c r="C1435" s="119"/>
      <c r="D1435" s="119"/>
      <c r="E1435" s="119"/>
      <c r="F1435" s="119"/>
      <c r="G1435" s="119"/>
      <c r="H1435" s="119"/>
      <c r="I1435" s="119"/>
      <c r="J1435" s="119"/>
      <c r="K1435" s="119"/>
      <c r="L1435" s="119"/>
      <c r="M1435" s="99"/>
      <c r="N1435" s="99"/>
      <c r="O1435" s="99"/>
      <c r="P1435" s="99"/>
      <c r="DE1435" s="129"/>
      <c r="DG1435" s="144"/>
    </row>
    <row r="1436" spans="1:111" s="75" customFormat="1" ht="12" hidden="1" customHeight="1">
      <c r="A1436" s="191">
        <v>2</v>
      </c>
      <c r="B1436" s="198" t="s">
        <v>119</v>
      </c>
      <c r="C1436" s="382"/>
      <c r="D1436" s="382"/>
      <c r="E1436" s="382"/>
      <c r="F1436" s="382"/>
      <c r="G1436" s="382"/>
      <c r="H1436" s="382"/>
      <c r="I1436" s="382"/>
      <c r="J1436" s="382"/>
      <c r="K1436" s="382"/>
      <c r="L1436" s="382"/>
      <c r="M1436" s="382"/>
      <c r="N1436" s="380"/>
      <c r="O1436" s="198" t="s">
        <v>81</v>
      </c>
      <c r="P1436" s="380"/>
      <c r="DE1436" s="129"/>
      <c r="DG1436" s="144"/>
    </row>
    <row r="1437" spans="1:111" s="75" customFormat="1" ht="12" hidden="1" customHeight="1">
      <c r="A1437" s="192"/>
      <c r="B1437" s="114" t="s">
        <v>5</v>
      </c>
      <c r="C1437" s="357" t="s">
        <v>84</v>
      </c>
      <c r="D1437" s="358"/>
      <c r="E1437" s="359"/>
      <c r="F1437" s="115" t="s">
        <v>118</v>
      </c>
      <c r="G1437" s="357" t="s">
        <v>117</v>
      </c>
      <c r="H1437" s="358"/>
      <c r="I1437" s="383" t="s">
        <v>116</v>
      </c>
      <c r="J1437" s="384"/>
      <c r="K1437" s="385"/>
      <c r="L1437" s="117" t="s">
        <v>115</v>
      </c>
      <c r="M1437" s="364" t="s">
        <v>114</v>
      </c>
      <c r="N1437" s="365"/>
      <c r="O1437" s="200"/>
      <c r="P1437" s="381"/>
      <c r="DE1437" s="129"/>
      <c r="DF1437" s="76" t="str">
        <f>IF(COUNTA(B1438:P1447)&gt;0,DG1437,"")</f>
        <v/>
      </c>
      <c r="DG1437" s="144">
        <v>43</v>
      </c>
    </row>
    <row r="1438" spans="1:111" s="75" customFormat="1" ht="13.5" hidden="1" customHeight="1">
      <c r="A1438" s="192"/>
      <c r="B1438" s="86"/>
      <c r="C1438" s="351"/>
      <c r="D1438" s="323"/>
      <c r="E1438" s="355"/>
      <c r="F1438" s="54"/>
      <c r="G1438" s="351"/>
      <c r="H1438" s="206"/>
      <c r="I1438" s="209"/>
      <c r="J1438" s="208"/>
      <c r="K1438" s="246"/>
      <c r="L1438" s="87"/>
      <c r="M1438" s="352"/>
      <c r="N1438" s="354"/>
      <c r="O1438" s="181"/>
      <c r="P1438" s="182"/>
      <c r="DE1438" s="129"/>
      <c r="DG1438" s="144"/>
    </row>
    <row r="1439" spans="1:111" s="75" customFormat="1" ht="13.5" hidden="1" customHeight="1">
      <c r="A1439" s="192"/>
      <c r="B1439" s="86"/>
      <c r="C1439" s="351"/>
      <c r="D1439" s="323"/>
      <c r="E1439" s="355"/>
      <c r="F1439" s="54"/>
      <c r="G1439" s="351"/>
      <c r="H1439" s="206"/>
      <c r="I1439" s="209"/>
      <c r="J1439" s="208"/>
      <c r="K1439" s="246"/>
      <c r="L1439" s="87"/>
      <c r="M1439" s="352"/>
      <c r="N1439" s="354"/>
      <c r="O1439" s="181"/>
      <c r="P1439" s="182"/>
      <c r="DE1439" s="129"/>
      <c r="DG1439" s="144"/>
    </row>
    <row r="1440" spans="1:111" s="75" customFormat="1" ht="13.5" hidden="1" customHeight="1">
      <c r="A1440" s="192"/>
      <c r="B1440" s="84"/>
      <c r="C1440" s="351"/>
      <c r="D1440" s="206"/>
      <c r="E1440" s="207"/>
      <c r="F1440" s="54"/>
      <c r="G1440" s="351"/>
      <c r="H1440" s="206"/>
      <c r="I1440" s="209"/>
      <c r="J1440" s="208"/>
      <c r="K1440" s="246"/>
      <c r="L1440" s="85"/>
      <c r="M1440" s="352"/>
      <c r="N1440" s="354"/>
      <c r="O1440" s="181"/>
      <c r="P1440" s="182"/>
      <c r="DE1440" s="129"/>
      <c r="DG1440" s="144"/>
    </row>
    <row r="1441" spans="1:111" s="75" customFormat="1" ht="13.5" hidden="1" customHeight="1">
      <c r="A1441" s="192"/>
      <c r="B1441" s="86"/>
      <c r="C1441" s="351"/>
      <c r="D1441" s="323"/>
      <c r="E1441" s="355"/>
      <c r="F1441" s="54"/>
      <c r="G1441" s="351"/>
      <c r="H1441" s="206"/>
      <c r="I1441" s="209"/>
      <c r="J1441" s="208"/>
      <c r="K1441" s="246"/>
      <c r="L1441" s="87"/>
      <c r="M1441" s="352"/>
      <c r="N1441" s="354"/>
      <c r="O1441" s="181"/>
      <c r="P1441" s="182"/>
      <c r="DE1441" s="129"/>
      <c r="DG1441" s="144"/>
    </row>
    <row r="1442" spans="1:111" s="75" customFormat="1" ht="13.5" hidden="1" customHeight="1">
      <c r="A1442" s="192"/>
      <c r="B1442" s="86"/>
      <c r="C1442" s="351"/>
      <c r="D1442" s="206"/>
      <c r="E1442" s="207"/>
      <c r="F1442" s="54"/>
      <c r="G1442" s="351"/>
      <c r="H1442" s="207"/>
      <c r="I1442" s="209"/>
      <c r="J1442" s="208"/>
      <c r="K1442" s="246"/>
      <c r="L1442" s="87"/>
      <c r="M1442" s="352"/>
      <c r="N1442" s="353"/>
      <c r="O1442" s="181"/>
      <c r="P1442" s="353"/>
      <c r="DE1442" s="129"/>
      <c r="DG1442" s="144"/>
    </row>
    <row r="1443" spans="1:111" s="75" customFormat="1" ht="13.5" hidden="1" customHeight="1">
      <c r="A1443" s="192"/>
      <c r="B1443" s="86"/>
      <c r="C1443" s="351"/>
      <c r="D1443" s="323"/>
      <c r="E1443" s="355"/>
      <c r="F1443" s="54"/>
      <c r="G1443" s="351"/>
      <c r="H1443" s="206"/>
      <c r="I1443" s="209"/>
      <c r="J1443" s="208"/>
      <c r="K1443" s="246"/>
      <c r="L1443" s="87"/>
      <c r="M1443" s="352"/>
      <c r="N1443" s="354"/>
      <c r="O1443" s="181"/>
      <c r="P1443" s="182"/>
      <c r="DE1443" s="129"/>
      <c r="DG1443" s="144"/>
    </row>
    <row r="1444" spans="1:111" s="75" customFormat="1" ht="13.5" hidden="1" customHeight="1">
      <c r="A1444" s="192"/>
      <c r="B1444" s="86"/>
      <c r="C1444" s="351"/>
      <c r="D1444" s="323"/>
      <c r="E1444" s="355"/>
      <c r="F1444" s="54"/>
      <c r="G1444" s="351"/>
      <c r="H1444" s="206"/>
      <c r="I1444" s="209"/>
      <c r="J1444" s="208"/>
      <c r="K1444" s="246"/>
      <c r="L1444" s="87"/>
      <c r="M1444" s="352"/>
      <c r="N1444" s="354"/>
      <c r="O1444" s="181"/>
      <c r="P1444" s="182"/>
      <c r="DE1444" s="129"/>
      <c r="DG1444" s="144"/>
    </row>
    <row r="1445" spans="1:111" s="75" customFormat="1" ht="13.5" hidden="1" customHeight="1">
      <c r="A1445" s="192"/>
      <c r="B1445" s="84"/>
      <c r="C1445" s="351"/>
      <c r="D1445" s="206"/>
      <c r="E1445" s="207"/>
      <c r="F1445" s="54"/>
      <c r="G1445" s="351"/>
      <c r="H1445" s="206"/>
      <c r="I1445" s="209"/>
      <c r="J1445" s="208"/>
      <c r="K1445" s="246"/>
      <c r="L1445" s="85"/>
      <c r="M1445" s="352"/>
      <c r="N1445" s="354"/>
      <c r="O1445" s="181"/>
      <c r="P1445" s="182"/>
      <c r="DE1445" s="129"/>
      <c r="DG1445" s="144"/>
    </row>
    <row r="1446" spans="1:111" s="75" customFormat="1" ht="13.5" hidden="1" customHeight="1">
      <c r="A1446" s="192"/>
      <c r="B1446" s="86"/>
      <c r="C1446" s="351"/>
      <c r="D1446" s="323"/>
      <c r="E1446" s="355"/>
      <c r="F1446" s="54"/>
      <c r="G1446" s="351"/>
      <c r="H1446" s="206"/>
      <c r="I1446" s="209"/>
      <c r="J1446" s="208"/>
      <c r="K1446" s="246"/>
      <c r="L1446" s="87"/>
      <c r="M1446" s="352"/>
      <c r="N1446" s="354"/>
      <c r="O1446" s="181"/>
      <c r="P1446" s="182"/>
      <c r="DE1446" s="129"/>
      <c r="DG1446" s="144"/>
    </row>
    <row r="1447" spans="1:111" s="75" customFormat="1" ht="13.5" hidden="1" customHeight="1">
      <c r="A1447" s="192"/>
      <c r="B1447" s="84"/>
      <c r="C1447" s="351"/>
      <c r="D1447" s="206"/>
      <c r="E1447" s="207"/>
      <c r="F1447" s="54"/>
      <c r="G1447" s="351"/>
      <c r="H1447" s="206"/>
      <c r="I1447" s="209"/>
      <c r="J1447" s="208"/>
      <c r="K1447" s="246"/>
      <c r="L1447" s="85"/>
      <c r="M1447" s="352"/>
      <c r="N1447" s="354"/>
      <c r="O1447" s="181"/>
      <c r="P1447" s="182"/>
      <c r="DE1447" s="129"/>
      <c r="DG1447" s="144"/>
    </row>
    <row r="1448" spans="1:111" s="75" customFormat="1" ht="6" hidden="1" customHeight="1">
      <c r="A1448" s="348"/>
      <c r="B1448" s="349"/>
      <c r="C1448" s="349"/>
      <c r="D1448" s="349"/>
      <c r="E1448" s="349"/>
      <c r="F1448" s="349"/>
      <c r="G1448" s="349"/>
      <c r="H1448" s="349"/>
      <c r="I1448" s="349"/>
      <c r="J1448" s="349"/>
      <c r="K1448" s="349"/>
      <c r="L1448" s="349"/>
      <c r="M1448" s="349"/>
      <c r="N1448" s="349"/>
      <c r="O1448" s="349"/>
      <c r="P1448" s="349"/>
      <c r="DE1448" s="129"/>
      <c r="DG1448" s="144"/>
    </row>
    <row r="1449" spans="1:111" s="75" customFormat="1" ht="6" hidden="1" customHeight="1">
      <c r="A1449" s="350"/>
      <c r="B1449" s="350"/>
      <c r="C1449" s="350"/>
      <c r="D1449" s="350"/>
      <c r="E1449" s="350"/>
      <c r="F1449" s="350"/>
      <c r="G1449" s="350"/>
      <c r="H1449" s="350"/>
      <c r="I1449" s="350"/>
      <c r="J1449" s="350"/>
      <c r="K1449" s="350"/>
      <c r="L1449" s="350"/>
      <c r="M1449" s="350"/>
      <c r="N1449" s="350"/>
      <c r="O1449" s="350"/>
      <c r="P1449" s="350"/>
      <c r="DE1449" s="129"/>
      <c r="DG1449" s="144"/>
    </row>
    <row r="1450" spans="1:111" s="75" customFormat="1" ht="21" hidden="1" customHeight="1">
      <c r="A1450" s="191">
        <v>3</v>
      </c>
      <c r="B1450" s="338" t="s">
        <v>113</v>
      </c>
      <c r="C1450" s="339"/>
      <c r="D1450" s="340"/>
      <c r="E1450" s="341" t="s">
        <v>76</v>
      </c>
      <c r="F1450" s="342"/>
      <c r="G1450" s="343"/>
      <c r="H1450" s="343"/>
      <c r="I1450" s="112"/>
      <c r="J1450" s="123">
        <v>4</v>
      </c>
      <c r="K1450" s="264" t="s">
        <v>112</v>
      </c>
      <c r="L1450" s="265"/>
      <c r="M1450" s="265"/>
      <c r="N1450" s="265"/>
      <c r="O1450" s="265"/>
      <c r="P1450" s="266"/>
      <c r="DE1450" s="129"/>
      <c r="DG1450" s="144"/>
    </row>
    <row r="1451" spans="1:111" s="75" customFormat="1" ht="12" hidden="1" customHeight="1">
      <c r="A1451" s="193"/>
      <c r="B1451" s="356"/>
      <c r="C1451" s="356"/>
      <c r="D1451" s="356"/>
      <c r="E1451" s="181"/>
      <c r="F1451" s="182"/>
      <c r="G1451" s="227"/>
      <c r="H1451" s="227"/>
      <c r="I1451" s="99"/>
      <c r="J1451" s="344"/>
      <c r="K1451" s="370"/>
      <c r="L1451" s="371"/>
      <c r="M1451" s="371"/>
      <c r="N1451" s="371"/>
      <c r="O1451" s="371"/>
      <c r="P1451" s="372"/>
      <c r="DE1451" s="129"/>
      <c r="DG1451" s="144"/>
    </row>
    <row r="1452" spans="1:111" s="75" customFormat="1" ht="12" hidden="1" customHeight="1">
      <c r="A1452" s="99"/>
      <c r="B1452" s="122"/>
      <c r="C1452" s="122"/>
      <c r="D1452" s="122"/>
      <c r="E1452" s="122"/>
      <c r="F1452" s="122"/>
      <c r="G1452" s="122"/>
      <c r="H1452" s="122"/>
      <c r="I1452" s="121"/>
      <c r="J1452" s="344"/>
      <c r="K1452" s="373"/>
      <c r="L1452" s="374"/>
      <c r="M1452" s="374"/>
      <c r="N1452" s="374"/>
      <c r="O1452" s="374"/>
      <c r="P1452" s="372"/>
      <c r="DE1452" s="129"/>
      <c r="DG1452" s="144"/>
    </row>
    <row r="1453" spans="1:111" s="75" customFormat="1" ht="12" hidden="1" customHeight="1">
      <c r="A1453" s="99"/>
      <c r="B1453" s="345" t="s">
        <v>111</v>
      </c>
      <c r="C1453" s="345"/>
      <c r="D1453" s="345"/>
      <c r="E1453" s="345"/>
      <c r="F1453" s="345"/>
      <c r="G1453" s="345"/>
      <c r="H1453" s="345"/>
      <c r="I1453" s="121"/>
      <c r="J1453" s="344"/>
      <c r="K1453" s="373"/>
      <c r="L1453" s="374"/>
      <c r="M1453" s="374"/>
      <c r="N1453" s="374"/>
      <c r="O1453" s="374"/>
      <c r="P1453" s="372"/>
      <c r="DE1453" s="129"/>
      <c r="DG1453" s="144"/>
    </row>
    <row r="1454" spans="1:111" s="75" customFormat="1" ht="12" hidden="1" customHeight="1">
      <c r="A1454" s="99"/>
      <c r="B1454" s="345" t="s">
        <v>110</v>
      </c>
      <c r="C1454" s="345"/>
      <c r="D1454" s="345"/>
      <c r="E1454" s="345"/>
      <c r="F1454" s="345"/>
      <c r="G1454" s="345"/>
      <c r="H1454" s="345"/>
      <c r="I1454" s="113"/>
      <c r="J1454" s="344"/>
      <c r="K1454" s="373"/>
      <c r="L1454" s="374"/>
      <c r="M1454" s="374"/>
      <c r="N1454" s="374"/>
      <c r="O1454" s="374"/>
      <c r="P1454" s="372"/>
      <c r="DE1454" s="129"/>
      <c r="DG1454" s="144"/>
    </row>
    <row r="1455" spans="1:111" s="75" customFormat="1" ht="12" hidden="1" customHeight="1">
      <c r="A1455" s="98" t="s">
        <v>73</v>
      </c>
      <c r="B1455" s="345" t="s">
        <v>109</v>
      </c>
      <c r="C1455" s="345"/>
      <c r="D1455" s="345"/>
      <c r="E1455" s="345"/>
      <c r="F1455" s="345"/>
      <c r="G1455" s="345"/>
      <c r="H1455" s="345"/>
      <c r="I1455" s="121"/>
      <c r="J1455" s="344"/>
      <c r="K1455" s="373"/>
      <c r="L1455" s="374"/>
      <c r="M1455" s="374"/>
      <c r="N1455" s="374"/>
      <c r="O1455" s="374"/>
      <c r="P1455" s="372"/>
      <c r="DE1455" s="129"/>
      <c r="DG1455" s="144"/>
    </row>
    <row r="1456" spans="1:111" s="75" customFormat="1" ht="12" hidden="1" customHeight="1">
      <c r="A1456" s="98"/>
      <c r="B1456" s="346" t="s">
        <v>108</v>
      </c>
      <c r="C1456" s="346"/>
      <c r="D1456" s="346"/>
      <c r="E1456" s="346"/>
      <c r="F1456" s="346"/>
      <c r="G1456" s="346"/>
      <c r="H1456" s="346"/>
      <c r="I1456" s="121"/>
      <c r="J1456" s="344"/>
      <c r="K1456" s="373"/>
      <c r="L1456" s="374"/>
      <c r="M1456" s="374"/>
      <c r="N1456" s="374"/>
      <c r="O1456" s="374"/>
      <c r="P1456" s="372"/>
      <c r="DE1456" s="129"/>
      <c r="DG1456" s="144"/>
    </row>
    <row r="1457" spans="1:111" s="75" customFormat="1" ht="12" hidden="1" customHeight="1">
      <c r="A1457" s="98"/>
      <c r="B1457" s="345" t="s">
        <v>107</v>
      </c>
      <c r="C1457" s="345"/>
      <c r="D1457" s="345"/>
      <c r="E1457" s="345"/>
      <c r="F1457" s="345"/>
      <c r="G1457" s="345"/>
      <c r="H1457" s="345"/>
      <c r="I1457" s="121"/>
      <c r="J1457" s="344"/>
      <c r="K1457" s="373"/>
      <c r="L1457" s="374"/>
      <c r="M1457" s="374"/>
      <c r="N1457" s="374"/>
      <c r="O1457" s="374"/>
      <c r="P1457" s="372"/>
      <c r="DE1457" s="129"/>
      <c r="DG1457" s="144"/>
    </row>
    <row r="1458" spans="1:111" s="75" customFormat="1" ht="12" hidden="1" customHeight="1">
      <c r="A1458" s="98"/>
      <c r="B1458" s="347" t="s">
        <v>106</v>
      </c>
      <c r="C1458" s="347"/>
      <c r="D1458" s="347"/>
      <c r="E1458" s="347"/>
      <c r="F1458" s="347"/>
      <c r="G1458" s="347"/>
      <c r="H1458" s="347"/>
      <c r="I1458" s="121"/>
      <c r="J1458" s="344"/>
      <c r="K1458" s="373"/>
      <c r="L1458" s="374"/>
      <c r="M1458" s="374"/>
      <c r="N1458" s="374"/>
      <c r="O1458" s="374"/>
      <c r="P1458" s="372"/>
      <c r="DE1458" s="129"/>
      <c r="DG1458" s="144"/>
    </row>
    <row r="1459" spans="1:111" s="75" customFormat="1" ht="12" hidden="1" customHeight="1">
      <c r="A1459" s="98"/>
      <c r="B1459" s="345" t="s">
        <v>105</v>
      </c>
      <c r="C1459" s="345"/>
      <c r="D1459" s="345"/>
      <c r="E1459" s="345"/>
      <c r="F1459" s="345"/>
      <c r="G1459" s="345"/>
      <c r="H1459" s="345"/>
      <c r="I1459" s="121"/>
      <c r="J1459" s="344"/>
      <c r="K1459" s="373"/>
      <c r="L1459" s="374"/>
      <c r="M1459" s="374"/>
      <c r="N1459" s="374"/>
      <c r="O1459" s="374"/>
      <c r="P1459" s="372"/>
      <c r="Q1459" s="24"/>
      <c r="R1459" s="24"/>
      <c r="S1459" s="24"/>
      <c r="T1459" s="24"/>
      <c r="U1459" s="24"/>
      <c r="V1459" s="24"/>
      <c r="W1459" s="24"/>
      <c r="X1459" s="24"/>
      <c r="Y1459" s="24"/>
      <c r="Z1459" s="24"/>
      <c r="AA1459" s="24"/>
      <c r="DE1459" s="129"/>
      <c r="DG1459" s="144"/>
    </row>
    <row r="1460" spans="1:111" s="75" customFormat="1" ht="12" hidden="1" customHeight="1">
      <c r="A1460" s="98"/>
      <c r="B1460" s="345" t="s">
        <v>104</v>
      </c>
      <c r="C1460" s="345"/>
      <c r="D1460" s="345"/>
      <c r="E1460" s="345"/>
      <c r="F1460" s="345"/>
      <c r="G1460" s="345"/>
      <c r="H1460" s="345"/>
      <c r="I1460" s="121"/>
      <c r="J1460" s="344"/>
      <c r="K1460" s="373"/>
      <c r="L1460" s="374"/>
      <c r="M1460" s="374"/>
      <c r="N1460" s="374"/>
      <c r="O1460" s="374"/>
      <c r="P1460" s="372"/>
      <c r="DE1460" s="129"/>
      <c r="DG1460" s="144"/>
    </row>
    <row r="1461" spans="1:111" s="75" customFormat="1" ht="12.75" hidden="1" customHeight="1">
      <c r="A1461" s="98"/>
      <c r="B1461" s="345" t="s">
        <v>103</v>
      </c>
      <c r="C1461" s="345"/>
      <c r="D1461" s="345"/>
      <c r="E1461" s="345"/>
      <c r="F1461" s="345"/>
      <c r="G1461" s="345"/>
      <c r="H1461" s="345"/>
      <c r="I1461" s="121"/>
      <c r="J1461" s="344"/>
      <c r="K1461" s="373"/>
      <c r="L1461" s="374"/>
      <c r="M1461" s="374"/>
      <c r="N1461" s="374"/>
      <c r="O1461" s="374"/>
      <c r="P1461" s="372"/>
      <c r="DE1461" s="129"/>
      <c r="DG1461" s="144"/>
    </row>
    <row r="1462" spans="1:111" s="75" customFormat="1" ht="9.75" hidden="1" customHeight="1">
      <c r="A1462" s="98"/>
      <c r="B1462" s="368" t="s">
        <v>15</v>
      </c>
      <c r="C1462" s="368"/>
      <c r="D1462" s="368"/>
      <c r="E1462" s="368"/>
      <c r="F1462" s="368"/>
      <c r="G1462" s="368"/>
      <c r="H1462" s="368"/>
      <c r="I1462" s="121"/>
      <c r="J1462" s="344"/>
      <c r="K1462" s="373"/>
      <c r="L1462" s="374"/>
      <c r="M1462" s="374"/>
      <c r="N1462" s="374"/>
      <c r="O1462" s="374"/>
      <c r="P1462" s="372"/>
      <c r="DE1462" s="129"/>
      <c r="DG1462" s="144"/>
    </row>
    <row r="1463" spans="1:111" s="75" customFormat="1" ht="9.75" hidden="1" customHeight="1">
      <c r="A1463" s="98"/>
      <c r="B1463" s="369" t="s">
        <v>102</v>
      </c>
      <c r="C1463" s="369"/>
      <c r="D1463" s="369"/>
      <c r="E1463" s="369"/>
      <c r="F1463" s="369"/>
      <c r="G1463" s="369"/>
      <c r="H1463" s="369"/>
      <c r="I1463" s="121"/>
      <c r="J1463" s="344"/>
      <c r="K1463" s="373"/>
      <c r="L1463" s="374"/>
      <c r="M1463" s="374"/>
      <c r="N1463" s="374"/>
      <c r="O1463" s="374"/>
      <c r="P1463" s="372"/>
      <c r="DE1463" s="129"/>
      <c r="DG1463" s="144"/>
    </row>
    <row r="1464" spans="1:111" s="75" customFormat="1" ht="11.25" hidden="1" customHeight="1">
      <c r="A1464" s="98"/>
      <c r="B1464" s="369" t="s">
        <v>101</v>
      </c>
      <c r="C1464" s="369"/>
      <c r="D1464" s="369"/>
      <c r="E1464" s="369"/>
      <c r="F1464" s="369"/>
      <c r="G1464" s="369"/>
      <c r="H1464" s="369"/>
      <c r="I1464" s="121"/>
      <c r="J1464" s="326"/>
      <c r="K1464" s="375"/>
      <c r="L1464" s="376"/>
      <c r="M1464" s="376"/>
      <c r="N1464" s="376"/>
      <c r="O1464" s="376"/>
      <c r="P1464" s="377"/>
      <c r="DE1464" s="129"/>
      <c r="DG1464" s="144"/>
    </row>
    <row r="1465" spans="1:111" s="76" customFormat="1" ht="13.5" hidden="1">
      <c r="A1465" s="360" t="s">
        <v>121</v>
      </c>
      <c r="B1465" s="361"/>
      <c r="C1465" s="361"/>
      <c r="D1465" s="361"/>
      <c r="E1465" s="361"/>
      <c r="F1465" s="361"/>
      <c r="G1465" s="361"/>
      <c r="H1465" s="361"/>
      <c r="I1465" s="361"/>
      <c r="J1465" s="361"/>
      <c r="K1465" s="361"/>
      <c r="L1465" s="361"/>
      <c r="M1465" s="361"/>
      <c r="N1465" s="361"/>
      <c r="O1465" s="361"/>
      <c r="P1465" s="361"/>
      <c r="DE1465" s="145"/>
      <c r="DG1465" s="144"/>
    </row>
    <row r="1466" spans="1:111" s="75" customFormat="1" ht="12" hidden="1" customHeight="1">
      <c r="A1466" s="258" t="s">
        <v>11</v>
      </c>
      <c r="B1466" s="259"/>
      <c r="C1466" s="362"/>
      <c r="D1466" s="363"/>
      <c r="E1466" s="258" t="s">
        <v>10</v>
      </c>
      <c r="F1466" s="259"/>
      <c r="G1466" s="181"/>
      <c r="H1466" s="206"/>
      <c r="I1466" s="206"/>
      <c r="J1466" s="182"/>
      <c r="K1466" s="110" t="s">
        <v>64</v>
      </c>
      <c r="L1466" s="181"/>
      <c r="M1466" s="206"/>
      <c r="N1466" s="206"/>
      <c r="O1466" s="206"/>
      <c r="P1466" s="182"/>
      <c r="DE1466" s="129"/>
      <c r="DG1466" s="144"/>
    </row>
    <row r="1467" spans="1:111" s="75" customFormat="1" ht="12" hidden="1" customHeight="1">
      <c r="A1467" s="191">
        <v>1</v>
      </c>
      <c r="B1467" s="264" t="s">
        <v>99</v>
      </c>
      <c r="C1467" s="265"/>
      <c r="D1467" s="265"/>
      <c r="E1467" s="265"/>
      <c r="F1467" s="266"/>
      <c r="G1467" s="194" t="s">
        <v>98</v>
      </c>
      <c r="H1467" s="255"/>
      <c r="I1467" s="258" t="s">
        <v>120</v>
      </c>
      <c r="J1467" s="314"/>
      <c r="K1467" s="314"/>
      <c r="L1467" s="314"/>
      <c r="M1467" s="314"/>
      <c r="N1467" s="314"/>
      <c r="O1467" s="314"/>
      <c r="P1467" s="259"/>
      <c r="DE1467" s="129"/>
      <c r="DG1467" s="144"/>
    </row>
    <row r="1468" spans="1:111" s="75" customFormat="1" ht="12" hidden="1" customHeight="1">
      <c r="A1468" s="193"/>
      <c r="B1468" s="267"/>
      <c r="C1468" s="268"/>
      <c r="D1468" s="268"/>
      <c r="E1468" s="268"/>
      <c r="F1468" s="269"/>
      <c r="G1468" s="378"/>
      <c r="H1468" s="379"/>
      <c r="I1468" s="366"/>
      <c r="J1468" s="367"/>
      <c r="K1468" s="367"/>
      <c r="L1468" s="367"/>
      <c r="M1468" s="367"/>
      <c r="N1468" s="367"/>
      <c r="O1468" s="367"/>
      <c r="P1468" s="118" t="s">
        <v>185</v>
      </c>
      <c r="DE1468" s="129"/>
      <c r="DG1468" s="144"/>
    </row>
    <row r="1469" spans="1:111" s="75" customFormat="1" ht="6" hidden="1" customHeight="1">
      <c r="A1469" s="119"/>
      <c r="B1469" s="119"/>
      <c r="C1469" s="119"/>
      <c r="D1469" s="119"/>
      <c r="E1469" s="119"/>
      <c r="F1469" s="119"/>
      <c r="G1469" s="119"/>
      <c r="H1469" s="119"/>
      <c r="I1469" s="119"/>
      <c r="J1469" s="119"/>
      <c r="K1469" s="119"/>
      <c r="L1469" s="119"/>
      <c r="M1469" s="99"/>
      <c r="N1469" s="99"/>
      <c r="O1469" s="99"/>
      <c r="P1469" s="99"/>
      <c r="DE1469" s="129"/>
      <c r="DG1469" s="144"/>
    </row>
    <row r="1470" spans="1:111" s="75" customFormat="1" ht="12" hidden="1" customHeight="1">
      <c r="A1470" s="191">
        <v>2</v>
      </c>
      <c r="B1470" s="198" t="s">
        <v>119</v>
      </c>
      <c r="C1470" s="382"/>
      <c r="D1470" s="382"/>
      <c r="E1470" s="382"/>
      <c r="F1470" s="382"/>
      <c r="G1470" s="382"/>
      <c r="H1470" s="382"/>
      <c r="I1470" s="382"/>
      <c r="J1470" s="382"/>
      <c r="K1470" s="382"/>
      <c r="L1470" s="382"/>
      <c r="M1470" s="382"/>
      <c r="N1470" s="380"/>
      <c r="O1470" s="198" t="s">
        <v>81</v>
      </c>
      <c r="P1470" s="380"/>
      <c r="DE1470" s="129"/>
      <c r="DG1470" s="144"/>
    </row>
    <row r="1471" spans="1:111" s="75" customFormat="1" ht="12" hidden="1" customHeight="1">
      <c r="A1471" s="192"/>
      <c r="B1471" s="114" t="s">
        <v>5</v>
      </c>
      <c r="C1471" s="357" t="s">
        <v>84</v>
      </c>
      <c r="D1471" s="358"/>
      <c r="E1471" s="359"/>
      <c r="F1471" s="115" t="s">
        <v>118</v>
      </c>
      <c r="G1471" s="357" t="s">
        <v>117</v>
      </c>
      <c r="H1471" s="358"/>
      <c r="I1471" s="383" t="s">
        <v>116</v>
      </c>
      <c r="J1471" s="384"/>
      <c r="K1471" s="385"/>
      <c r="L1471" s="117" t="s">
        <v>115</v>
      </c>
      <c r="M1471" s="364" t="s">
        <v>114</v>
      </c>
      <c r="N1471" s="365"/>
      <c r="O1471" s="200"/>
      <c r="P1471" s="381"/>
      <c r="DE1471" s="129"/>
      <c r="DF1471" s="76" t="str">
        <f>IF(COUNTA(B1472:P1481)&gt;0,DG1471,"")</f>
        <v/>
      </c>
      <c r="DG1471" s="144">
        <v>44</v>
      </c>
    </row>
    <row r="1472" spans="1:111" s="75" customFormat="1" ht="13.5" hidden="1" customHeight="1">
      <c r="A1472" s="192"/>
      <c r="B1472" s="86"/>
      <c r="C1472" s="351"/>
      <c r="D1472" s="323"/>
      <c r="E1472" s="355"/>
      <c r="F1472" s="54"/>
      <c r="G1472" s="351"/>
      <c r="H1472" s="206"/>
      <c r="I1472" s="209"/>
      <c r="J1472" s="208"/>
      <c r="K1472" s="246"/>
      <c r="L1472" s="87"/>
      <c r="M1472" s="352"/>
      <c r="N1472" s="354"/>
      <c r="O1472" s="181"/>
      <c r="P1472" s="182"/>
      <c r="DE1472" s="129"/>
      <c r="DG1472" s="144"/>
    </row>
    <row r="1473" spans="1:111" s="75" customFormat="1" ht="13.5" hidden="1" customHeight="1">
      <c r="A1473" s="192"/>
      <c r="B1473" s="86"/>
      <c r="C1473" s="351"/>
      <c r="D1473" s="323"/>
      <c r="E1473" s="355"/>
      <c r="F1473" s="54"/>
      <c r="G1473" s="351"/>
      <c r="H1473" s="206"/>
      <c r="I1473" s="209"/>
      <c r="J1473" s="208"/>
      <c r="K1473" s="246"/>
      <c r="L1473" s="87"/>
      <c r="M1473" s="352"/>
      <c r="N1473" s="354"/>
      <c r="O1473" s="181"/>
      <c r="P1473" s="182"/>
      <c r="DE1473" s="129"/>
      <c r="DG1473" s="144"/>
    </row>
    <row r="1474" spans="1:111" s="75" customFormat="1" ht="13.5" hidden="1" customHeight="1">
      <c r="A1474" s="192"/>
      <c r="B1474" s="84"/>
      <c r="C1474" s="351"/>
      <c r="D1474" s="206"/>
      <c r="E1474" s="207"/>
      <c r="F1474" s="54"/>
      <c r="G1474" s="351"/>
      <c r="H1474" s="206"/>
      <c r="I1474" s="209"/>
      <c r="J1474" s="208"/>
      <c r="K1474" s="246"/>
      <c r="L1474" s="85"/>
      <c r="M1474" s="352"/>
      <c r="N1474" s="354"/>
      <c r="O1474" s="181"/>
      <c r="P1474" s="182"/>
      <c r="DE1474" s="129"/>
      <c r="DG1474" s="144"/>
    </row>
    <row r="1475" spans="1:111" s="75" customFormat="1" ht="13.5" hidden="1" customHeight="1">
      <c r="A1475" s="192"/>
      <c r="B1475" s="86"/>
      <c r="C1475" s="351"/>
      <c r="D1475" s="323"/>
      <c r="E1475" s="355"/>
      <c r="F1475" s="54"/>
      <c r="G1475" s="351"/>
      <c r="H1475" s="206"/>
      <c r="I1475" s="209"/>
      <c r="J1475" s="208"/>
      <c r="K1475" s="246"/>
      <c r="L1475" s="87"/>
      <c r="M1475" s="352"/>
      <c r="N1475" s="354"/>
      <c r="O1475" s="181"/>
      <c r="P1475" s="182"/>
      <c r="DE1475" s="129"/>
      <c r="DG1475" s="144"/>
    </row>
    <row r="1476" spans="1:111" s="75" customFormat="1" ht="13.5" hidden="1" customHeight="1">
      <c r="A1476" s="192"/>
      <c r="B1476" s="86"/>
      <c r="C1476" s="351"/>
      <c r="D1476" s="206"/>
      <c r="E1476" s="207"/>
      <c r="F1476" s="54"/>
      <c r="G1476" s="351"/>
      <c r="H1476" s="207"/>
      <c r="I1476" s="209"/>
      <c r="J1476" s="208"/>
      <c r="K1476" s="246"/>
      <c r="L1476" s="87"/>
      <c r="M1476" s="352"/>
      <c r="N1476" s="353"/>
      <c r="O1476" s="181"/>
      <c r="P1476" s="353"/>
      <c r="DE1476" s="129"/>
      <c r="DG1476" s="144"/>
    </row>
    <row r="1477" spans="1:111" s="75" customFormat="1" ht="13.5" hidden="1" customHeight="1">
      <c r="A1477" s="192"/>
      <c r="B1477" s="86"/>
      <c r="C1477" s="351"/>
      <c r="D1477" s="323"/>
      <c r="E1477" s="355"/>
      <c r="F1477" s="54"/>
      <c r="G1477" s="351"/>
      <c r="H1477" s="206"/>
      <c r="I1477" s="209"/>
      <c r="J1477" s="208"/>
      <c r="K1477" s="246"/>
      <c r="L1477" s="87"/>
      <c r="M1477" s="352"/>
      <c r="N1477" s="354"/>
      <c r="O1477" s="181"/>
      <c r="P1477" s="182"/>
      <c r="DE1477" s="129"/>
      <c r="DG1477" s="144"/>
    </row>
    <row r="1478" spans="1:111" s="75" customFormat="1" ht="13.5" hidden="1" customHeight="1">
      <c r="A1478" s="192"/>
      <c r="B1478" s="86"/>
      <c r="C1478" s="351"/>
      <c r="D1478" s="323"/>
      <c r="E1478" s="355"/>
      <c r="F1478" s="54"/>
      <c r="G1478" s="351"/>
      <c r="H1478" s="206"/>
      <c r="I1478" s="209"/>
      <c r="J1478" s="208"/>
      <c r="K1478" s="246"/>
      <c r="L1478" s="87"/>
      <c r="M1478" s="352"/>
      <c r="N1478" s="354"/>
      <c r="O1478" s="181"/>
      <c r="P1478" s="182"/>
      <c r="DE1478" s="129"/>
      <c r="DG1478" s="144"/>
    </row>
    <row r="1479" spans="1:111" s="75" customFormat="1" ht="13.5" hidden="1" customHeight="1">
      <c r="A1479" s="192"/>
      <c r="B1479" s="84"/>
      <c r="C1479" s="351"/>
      <c r="D1479" s="206"/>
      <c r="E1479" s="207"/>
      <c r="F1479" s="54"/>
      <c r="G1479" s="351"/>
      <c r="H1479" s="206"/>
      <c r="I1479" s="209"/>
      <c r="J1479" s="208"/>
      <c r="K1479" s="246"/>
      <c r="L1479" s="85"/>
      <c r="M1479" s="352"/>
      <c r="N1479" s="354"/>
      <c r="O1479" s="181"/>
      <c r="P1479" s="182"/>
      <c r="DE1479" s="129"/>
      <c r="DG1479" s="144"/>
    </row>
    <row r="1480" spans="1:111" s="75" customFormat="1" ht="13.5" hidden="1" customHeight="1">
      <c r="A1480" s="192"/>
      <c r="B1480" s="86"/>
      <c r="C1480" s="351"/>
      <c r="D1480" s="323"/>
      <c r="E1480" s="355"/>
      <c r="F1480" s="54"/>
      <c r="G1480" s="351"/>
      <c r="H1480" s="206"/>
      <c r="I1480" s="209"/>
      <c r="J1480" s="208"/>
      <c r="K1480" s="246"/>
      <c r="L1480" s="87"/>
      <c r="M1480" s="352"/>
      <c r="N1480" s="354"/>
      <c r="O1480" s="181"/>
      <c r="P1480" s="182"/>
      <c r="DE1480" s="129"/>
      <c r="DG1480" s="144"/>
    </row>
    <row r="1481" spans="1:111" s="75" customFormat="1" ht="13.5" hidden="1" customHeight="1">
      <c r="A1481" s="192"/>
      <c r="B1481" s="84"/>
      <c r="C1481" s="351"/>
      <c r="D1481" s="206"/>
      <c r="E1481" s="207"/>
      <c r="F1481" s="54"/>
      <c r="G1481" s="351"/>
      <c r="H1481" s="206"/>
      <c r="I1481" s="209"/>
      <c r="J1481" s="208"/>
      <c r="K1481" s="246"/>
      <c r="L1481" s="85"/>
      <c r="M1481" s="352"/>
      <c r="N1481" s="354"/>
      <c r="O1481" s="181"/>
      <c r="P1481" s="182"/>
      <c r="DE1481" s="129"/>
      <c r="DG1481" s="144"/>
    </row>
    <row r="1482" spans="1:111" s="75" customFormat="1" ht="6" hidden="1" customHeight="1">
      <c r="A1482" s="348"/>
      <c r="B1482" s="349"/>
      <c r="C1482" s="349"/>
      <c r="D1482" s="349"/>
      <c r="E1482" s="349"/>
      <c r="F1482" s="349"/>
      <c r="G1482" s="349"/>
      <c r="H1482" s="349"/>
      <c r="I1482" s="349"/>
      <c r="J1482" s="349"/>
      <c r="K1482" s="349"/>
      <c r="L1482" s="349"/>
      <c r="M1482" s="349"/>
      <c r="N1482" s="349"/>
      <c r="O1482" s="349"/>
      <c r="P1482" s="349"/>
      <c r="DE1482" s="129"/>
      <c r="DG1482" s="144"/>
    </row>
    <row r="1483" spans="1:111" s="75" customFormat="1" ht="6" hidden="1" customHeight="1">
      <c r="A1483" s="350"/>
      <c r="B1483" s="350"/>
      <c r="C1483" s="350"/>
      <c r="D1483" s="350"/>
      <c r="E1483" s="350"/>
      <c r="F1483" s="350"/>
      <c r="G1483" s="350"/>
      <c r="H1483" s="350"/>
      <c r="I1483" s="350"/>
      <c r="J1483" s="350"/>
      <c r="K1483" s="350"/>
      <c r="L1483" s="350"/>
      <c r="M1483" s="350"/>
      <c r="N1483" s="350"/>
      <c r="O1483" s="350"/>
      <c r="P1483" s="350"/>
      <c r="DE1483" s="129"/>
      <c r="DG1483" s="144"/>
    </row>
    <row r="1484" spans="1:111" s="75" customFormat="1" ht="21" hidden="1" customHeight="1">
      <c r="A1484" s="191">
        <v>3</v>
      </c>
      <c r="B1484" s="338" t="s">
        <v>113</v>
      </c>
      <c r="C1484" s="339"/>
      <c r="D1484" s="340"/>
      <c r="E1484" s="341" t="s">
        <v>76</v>
      </c>
      <c r="F1484" s="342"/>
      <c r="G1484" s="343"/>
      <c r="H1484" s="343"/>
      <c r="I1484" s="112"/>
      <c r="J1484" s="123">
        <v>4</v>
      </c>
      <c r="K1484" s="264" t="s">
        <v>112</v>
      </c>
      <c r="L1484" s="265"/>
      <c r="M1484" s="265"/>
      <c r="N1484" s="265"/>
      <c r="O1484" s="265"/>
      <c r="P1484" s="266"/>
      <c r="DE1484" s="129"/>
      <c r="DG1484" s="144"/>
    </row>
    <row r="1485" spans="1:111" s="75" customFormat="1" ht="12" hidden="1" customHeight="1">
      <c r="A1485" s="193"/>
      <c r="B1485" s="356"/>
      <c r="C1485" s="356"/>
      <c r="D1485" s="356"/>
      <c r="E1485" s="181"/>
      <c r="F1485" s="182"/>
      <c r="G1485" s="227"/>
      <c r="H1485" s="227"/>
      <c r="I1485" s="99"/>
      <c r="J1485" s="344"/>
      <c r="K1485" s="370"/>
      <c r="L1485" s="371"/>
      <c r="M1485" s="371"/>
      <c r="N1485" s="371"/>
      <c r="O1485" s="371"/>
      <c r="P1485" s="372"/>
      <c r="DE1485" s="129"/>
      <c r="DG1485" s="144"/>
    </row>
    <row r="1486" spans="1:111" s="75" customFormat="1" ht="12" hidden="1" customHeight="1">
      <c r="A1486" s="99"/>
      <c r="B1486" s="122"/>
      <c r="C1486" s="122"/>
      <c r="D1486" s="122"/>
      <c r="E1486" s="122"/>
      <c r="F1486" s="122"/>
      <c r="G1486" s="122"/>
      <c r="H1486" s="122"/>
      <c r="I1486" s="121"/>
      <c r="J1486" s="344"/>
      <c r="K1486" s="373"/>
      <c r="L1486" s="374"/>
      <c r="M1486" s="374"/>
      <c r="N1486" s="374"/>
      <c r="O1486" s="374"/>
      <c r="P1486" s="372"/>
      <c r="DE1486" s="129"/>
      <c r="DG1486" s="144"/>
    </row>
    <row r="1487" spans="1:111" s="75" customFormat="1" ht="12" hidden="1" customHeight="1">
      <c r="A1487" s="99"/>
      <c r="B1487" s="345" t="s">
        <v>111</v>
      </c>
      <c r="C1487" s="345"/>
      <c r="D1487" s="345"/>
      <c r="E1487" s="345"/>
      <c r="F1487" s="345"/>
      <c r="G1487" s="345"/>
      <c r="H1487" s="345"/>
      <c r="I1487" s="121"/>
      <c r="J1487" s="344"/>
      <c r="K1487" s="373"/>
      <c r="L1487" s="374"/>
      <c r="M1487" s="374"/>
      <c r="N1487" s="374"/>
      <c r="O1487" s="374"/>
      <c r="P1487" s="372"/>
      <c r="DE1487" s="129"/>
      <c r="DG1487" s="144"/>
    </row>
    <row r="1488" spans="1:111" s="75" customFormat="1" ht="12" hidden="1" customHeight="1">
      <c r="A1488" s="99"/>
      <c r="B1488" s="345" t="s">
        <v>110</v>
      </c>
      <c r="C1488" s="345"/>
      <c r="D1488" s="345"/>
      <c r="E1488" s="345"/>
      <c r="F1488" s="345"/>
      <c r="G1488" s="345"/>
      <c r="H1488" s="345"/>
      <c r="I1488" s="113"/>
      <c r="J1488" s="344"/>
      <c r="K1488" s="373"/>
      <c r="L1488" s="374"/>
      <c r="M1488" s="374"/>
      <c r="N1488" s="374"/>
      <c r="O1488" s="374"/>
      <c r="P1488" s="372"/>
      <c r="DE1488" s="129"/>
      <c r="DG1488" s="144"/>
    </row>
    <row r="1489" spans="1:111" s="75" customFormat="1" ht="12" hidden="1" customHeight="1">
      <c r="A1489" s="98" t="s">
        <v>73</v>
      </c>
      <c r="B1489" s="345" t="s">
        <v>109</v>
      </c>
      <c r="C1489" s="345"/>
      <c r="D1489" s="345"/>
      <c r="E1489" s="345"/>
      <c r="F1489" s="345"/>
      <c r="G1489" s="345"/>
      <c r="H1489" s="345"/>
      <c r="I1489" s="121"/>
      <c r="J1489" s="344"/>
      <c r="K1489" s="373"/>
      <c r="L1489" s="374"/>
      <c r="M1489" s="374"/>
      <c r="N1489" s="374"/>
      <c r="O1489" s="374"/>
      <c r="P1489" s="372"/>
      <c r="DE1489" s="129"/>
      <c r="DG1489" s="144"/>
    </row>
    <row r="1490" spans="1:111" s="75" customFormat="1" ht="12" hidden="1" customHeight="1">
      <c r="A1490" s="98"/>
      <c r="B1490" s="346" t="s">
        <v>108</v>
      </c>
      <c r="C1490" s="346"/>
      <c r="D1490" s="346"/>
      <c r="E1490" s="346"/>
      <c r="F1490" s="346"/>
      <c r="G1490" s="346"/>
      <c r="H1490" s="346"/>
      <c r="I1490" s="121"/>
      <c r="J1490" s="344"/>
      <c r="K1490" s="373"/>
      <c r="L1490" s="374"/>
      <c r="M1490" s="374"/>
      <c r="N1490" s="374"/>
      <c r="O1490" s="374"/>
      <c r="P1490" s="372"/>
      <c r="DE1490" s="129"/>
      <c r="DG1490" s="144"/>
    </row>
    <row r="1491" spans="1:111" s="75" customFormat="1" ht="12" hidden="1" customHeight="1">
      <c r="A1491" s="98"/>
      <c r="B1491" s="345" t="s">
        <v>107</v>
      </c>
      <c r="C1491" s="345"/>
      <c r="D1491" s="345"/>
      <c r="E1491" s="345"/>
      <c r="F1491" s="345"/>
      <c r="G1491" s="345"/>
      <c r="H1491" s="345"/>
      <c r="I1491" s="121"/>
      <c r="J1491" s="344"/>
      <c r="K1491" s="373"/>
      <c r="L1491" s="374"/>
      <c r="M1491" s="374"/>
      <c r="N1491" s="374"/>
      <c r="O1491" s="374"/>
      <c r="P1491" s="372"/>
      <c r="DE1491" s="129"/>
      <c r="DG1491" s="144"/>
    </row>
    <row r="1492" spans="1:111" s="75" customFormat="1" ht="12" hidden="1" customHeight="1">
      <c r="A1492" s="98"/>
      <c r="B1492" s="347" t="s">
        <v>106</v>
      </c>
      <c r="C1492" s="347"/>
      <c r="D1492" s="347"/>
      <c r="E1492" s="347"/>
      <c r="F1492" s="347"/>
      <c r="G1492" s="347"/>
      <c r="H1492" s="347"/>
      <c r="I1492" s="121"/>
      <c r="J1492" s="344"/>
      <c r="K1492" s="373"/>
      <c r="L1492" s="374"/>
      <c r="M1492" s="374"/>
      <c r="N1492" s="374"/>
      <c r="O1492" s="374"/>
      <c r="P1492" s="372"/>
      <c r="DE1492" s="129"/>
      <c r="DG1492" s="144"/>
    </row>
    <row r="1493" spans="1:111" s="75" customFormat="1" ht="12" hidden="1" customHeight="1">
      <c r="A1493" s="98"/>
      <c r="B1493" s="345" t="s">
        <v>105</v>
      </c>
      <c r="C1493" s="345"/>
      <c r="D1493" s="345"/>
      <c r="E1493" s="345"/>
      <c r="F1493" s="345"/>
      <c r="G1493" s="345"/>
      <c r="H1493" s="345"/>
      <c r="I1493" s="121"/>
      <c r="J1493" s="344"/>
      <c r="K1493" s="373"/>
      <c r="L1493" s="374"/>
      <c r="M1493" s="374"/>
      <c r="N1493" s="374"/>
      <c r="O1493" s="374"/>
      <c r="P1493" s="372"/>
      <c r="Q1493" s="24"/>
      <c r="R1493" s="24"/>
      <c r="S1493" s="24"/>
      <c r="T1493" s="24"/>
      <c r="U1493" s="24"/>
      <c r="V1493" s="24"/>
      <c r="W1493" s="24"/>
      <c r="X1493" s="24"/>
      <c r="Y1493" s="24"/>
      <c r="Z1493" s="24"/>
      <c r="AA1493" s="24"/>
      <c r="DE1493" s="129"/>
      <c r="DG1493" s="144"/>
    </row>
    <row r="1494" spans="1:111" s="75" customFormat="1" ht="12" hidden="1" customHeight="1">
      <c r="A1494" s="98"/>
      <c r="B1494" s="345" t="s">
        <v>104</v>
      </c>
      <c r="C1494" s="345"/>
      <c r="D1494" s="345"/>
      <c r="E1494" s="345"/>
      <c r="F1494" s="345"/>
      <c r="G1494" s="345"/>
      <c r="H1494" s="345"/>
      <c r="I1494" s="121"/>
      <c r="J1494" s="344"/>
      <c r="K1494" s="373"/>
      <c r="L1494" s="374"/>
      <c r="M1494" s="374"/>
      <c r="N1494" s="374"/>
      <c r="O1494" s="374"/>
      <c r="P1494" s="372"/>
      <c r="DE1494" s="129"/>
      <c r="DG1494" s="144"/>
    </row>
    <row r="1495" spans="1:111" s="75" customFormat="1" ht="12.75" hidden="1" customHeight="1">
      <c r="A1495" s="98"/>
      <c r="B1495" s="345" t="s">
        <v>103</v>
      </c>
      <c r="C1495" s="345"/>
      <c r="D1495" s="345"/>
      <c r="E1495" s="345"/>
      <c r="F1495" s="345"/>
      <c r="G1495" s="345"/>
      <c r="H1495" s="345"/>
      <c r="I1495" s="121"/>
      <c r="J1495" s="344"/>
      <c r="K1495" s="373"/>
      <c r="L1495" s="374"/>
      <c r="M1495" s="374"/>
      <c r="N1495" s="374"/>
      <c r="O1495" s="374"/>
      <c r="P1495" s="372"/>
      <c r="DE1495" s="129"/>
      <c r="DG1495" s="144"/>
    </row>
    <row r="1496" spans="1:111" s="75" customFormat="1" ht="9.75" hidden="1" customHeight="1">
      <c r="A1496" s="98"/>
      <c r="B1496" s="368" t="s">
        <v>15</v>
      </c>
      <c r="C1496" s="368"/>
      <c r="D1496" s="368"/>
      <c r="E1496" s="368"/>
      <c r="F1496" s="368"/>
      <c r="G1496" s="368"/>
      <c r="H1496" s="368"/>
      <c r="I1496" s="121"/>
      <c r="J1496" s="344"/>
      <c r="K1496" s="373"/>
      <c r="L1496" s="374"/>
      <c r="M1496" s="374"/>
      <c r="N1496" s="374"/>
      <c r="O1496" s="374"/>
      <c r="P1496" s="372"/>
      <c r="DE1496" s="129"/>
      <c r="DG1496" s="144"/>
    </row>
    <row r="1497" spans="1:111" s="75" customFormat="1" ht="9.75" hidden="1" customHeight="1">
      <c r="A1497" s="98"/>
      <c r="B1497" s="369" t="s">
        <v>102</v>
      </c>
      <c r="C1497" s="369"/>
      <c r="D1497" s="369"/>
      <c r="E1497" s="369"/>
      <c r="F1497" s="369"/>
      <c r="G1497" s="369"/>
      <c r="H1497" s="369"/>
      <c r="I1497" s="121"/>
      <c r="J1497" s="344"/>
      <c r="K1497" s="373"/>
      <c r="L1497" s="374"/>
      <c r="M1497" s="374"/>
      <c r="N1497" s="374"/>
      <c r="O1497" s="374"/>
      <c r="P1497" s="372"/>
      <c r="DE1497" s="129"/>
      <c r="DG1497" s="144"/>
    </row>
    <row r="1498" spans="1:111" s="75" customFormat="1" ht="11.25" hidden="1" customHeight="1">
      <c r="A1498" s="98"/>
      <c r="B1498" s="369" t="s">
        <v>101</v>
      </c>
      <c r="C1498" s="369"/>
      <c r="D1498" s="369"/>
      <c r="E1498" s="369"/>
      <c r="F1498" s="369"/>
      <c r="G1498" s="369"/>
      <c r="H1498" s="369"/>
      <c r="I1498" s="121"/>
      <c r="J1498" s="326"/>
      <c r="K1498" s="375"/>
      <c r="L1498" s="376"/>
      <c r="M1498" s="376"/>
      <c r="N1498" s="376"/>
      <c r="O1498" s="376"/>
      <c r="P1498" s="377"/>
      <c r="DE1498" s="129"/>
      <c r="DG1498" s="144"/>
    </row>
    <row r="1499" spans="1:111" s="76" customFormat="1" ht="13.5" hidden="1">
      <c r="A1499" s="360" t="s">
        <v>121</v>
      </c>
      <c r="B1499" s="361"/>
      <c r="C1499" s="361"/>
      <c r="D1499" s="361"/>
      <c r="E1499" s="361"/>
      <c r="F1499" s="361"/>
      <c r="G1499" s="361"/>
      <c r="H1499" s="361"/>
      <c r="I1499" s="361"/>
      <c r="J1499" s="361"/>
      <c r="K1499" s="361"/>
      <c r="L1499" s="361"/>
      <c r="M1499" s="361"/>
      <c r="N1499" s="361"/>
      <c r="O1499" s="361"/>
      <c r="P1499" s="361"/>
      <c r="DE1499" s="145"/>
      <c r="DG1499" s="144"/>
    </row>
    <row r="1500" spans="1:111" s="75" customFormat="1" ht="12" hidden="1" customHeight="1">
      <c r="A1500" s="258" t="s">
        <v>11</v>
      </c>
      <c r="B1500" s="259"/>
      <c r="C1500" s="362"/>
      <c r="D1500" s="363"/>
      <c r="E1500" s="258" t="s">
        <v>10</v>
      </c>
      <c r="F1500" s="259"/>
      <c r="G1500" s="181"/>
      <c r="H1500" s="206"/>
      <c r="I1500" s="206"/>
      <c r="J1500" s="182"/>
      <c r="K1500" s="110" t="s">
        <v>64</v>
      </c>
      <c r="L1500" s="181"/>
      <c r="M1500" s="206"/>
      <c r="N1500" s="206"/>
      <c r="O1500" s="206"/>
      <c r="P1500" s="182"/>
      <c r="DE1500" s="129"/>
      <c r="DG1500" s="144"/>
    </row>
    <row r="1501" spans="1:111" s="75" customFormat="1" ht="12" hidden="1" customHeight="1">
      <c r="A1501" s="191">
        <v>1</v>
      </c>
      <c r="B1501" s="264" t="s">
        <v>99</v>
      </c>
      <c r="C1501" s="265"/>
      <c r="D1501" s="265"/>
      <c r="E1501" s="265"/>
      <c r="F1501" s="266"/>
      <c r="G1501" s="194" t="s">
        <v>98</v>
      </c>
      <c r="H1501" s="255"/>
      <c r="I1501" s="258" t="s">
        <v>120</v>
      </c>
      <c r="J1501" s="314"/>
      <c r="K1501" s="314"/>
      <c r="L1501" s="314"/>
      <c r="M1501" s="314"/>
      <c r="N1501" s="314"/>
      <c r="O1501" s="314"/>
      <c r="P1501" s="259"/>
      <c r="DE1501" s="129"/>
      <c r="DG1501" s="144"/>
    </row>
    <row r="1502" spans="1:111" s="75" customFormat="1" ht="12" hidden="1" customHeight="1">
      <c r="A1502" s="193"/>
      <c r="B1502" s="267"/>
      <c r="C1502" s="268"/>
      <c r="D1502" s="268"/>
      <c r="E1502" s="268"/>
      <c r="F1502" s="269"/>
      <c r="G1502" s="378"/>
      <c r="H1502" s="379"/>
      <c r="I1502" s="366"/>
      <c r="J1502" s="367"/>
      <c r="K1502" s="367"/>
      <c r="L1502" s="367"/>
      <c r="M1502" s="367"/>
      <c r="N1502" s="367"/>
      <c r="O1502" s="367"/>
      <c r="P1502" s="118" t="s">
        <v>185</v>
      </c>
      <c r="DE1502" s="129"/>
      <c r="DG1502" s="144"/>
    </row>
    <row r="1503" spans="1:111" s="75" customFormat="1" ht="6" hidden="1" customHeight="1">
      <c r="A1503" s="119"/>
      <c r="B1503" s="119"/>
      <c r="C1503" s="119"/>
      <c r="D1503" s="119"/>
      <c r="E1503" s="119"/>
      <c r="F1503" s="119"/>
      <c r="G1503" s="119"/>
      <c r="H1503" s="119"/>
      <c r="I1503" s="119"/>
      <c r="J1503" s="119"/>
      <c r="K1503" s="119"/>
      <c r="L1503" s="119"/>
      <c r="M1503" s="99"/>
      <c r="N1503" s="99"/>
      <c r="O1503" s="99"/>
      <c r="P1503" s="99"/>
      <c r="DE1503" s="129"/>
      <c r="DG1503" s="144"/>
    </row>
    <row r="1504" spans="1:111" s="75" customFormat="1" ht="12" hidden="1" customHeight="1">
      <c r="A1504" s="191">
        <v>2</v>
      </c>
      <c r="B1504" s="198" t="s">
        <v>119</v>
      </c>
      <c r="C1504" s="382"/>
      <c r="D1504" s="382"/>
      <c r="E1504" s="382"/>
      <c r="F1504" s="382"/>
      <c r="G1504" s="382"/>
      <c r="H1504" s="382"/>
      <c r="I1504" s="382"/>
      <c r="J1504" s="382"/>
      <c r="K1504" s="382"/>
      <c r="L1504" s="382"/>
      <c r="M1504" s="382"/>
      <c r="N1504" s="380"/>
      <c r="O1504" s="198" t="s">
        <v>81</v>
      </c>
      <c r="P1504" s="380"/>
      <c r="DE1504" s="129"/>
      <c r="DG1504" s="144"/>
    </row>
    <row r="1505" spans="1:111" s="75" customFormat="1" ht="12" hidden="1" customHeight="1">
      <c r="A1505" s="192"/>
      <c r="B1505" s="114" t="s">
        <v>5</v>
      </c>
      <c r="C1505" s="357" t="s">
        <v>84</v>
      </c>
      <c r="D1505" s="358"/>
      <c r="E1505" s="359"/>
      <c r="F1505" s="115" t="s">
        <v>118</v>
      </c>
      <c r="G1505" s="357" t="s">
        <v>117</v>
      </c>
      <c r="H1505" s="358"/>
      <c r="I1505" s="383" t="s">
        <v>116</v>
      </c>
      <c r="J1505" s="384"/>
      <c r="K1505" s="385"/>
      <c r="L1505" s="117" t="s">
        <v>115</v>
      </c>
      <c r="M1505" s="364" t="s">
        <v>114</v>
      </c>
      <c r="N1505" s="365"/>
      <c r="O1505" s="200"/>
      <c r="P1505" s="381"/>
      <c r="DE1505" s="129"/>
      <c r="DF1505" s="76" t="str">
        <f>IF(COUNTA(B1506:P1515)&gt;0,DG1505,"")</f>
        <v/>
      </c>
      <c r="DG1505" s="144">
        <v>45</v>
      </c>
    </row>
    <row r="1506" spans="1:111" s="75" customFormat="1" ht="13.5" hidden="1" customHeight="1">
      <c r="A1506" s="192"/>
      <c r="B1506" s="86"/>
      <c r="C1506" s="351"/>
      <c r="D1506" s="323"/>
      <c r="E1506" s="355"/>
      <c r="F1506" s="54"/>
      <c r="G1506" s="351"/>
      <c r="H1506" s="206"/>
      <c r="I1506" s="209"/>
      <c r="J1506" s="208"/>
      <c r="K1506" s="246"/>
      <c r="L1506" s="87"/>
      <c r="M1506" s="352"/>
      <c r="N1506" s="354"/>
      <c r="O1506" s="181"/>
      <c r="P1506" s="182"/>
      <c r="DE1506" s="129"/>
      <c r="DG1506" s="144"/>
    </row>
    <row r="1507" spans="1:111" s="75" customFormat="1" ht="13.5" hidden="1" customHeight="1">
      <c r="A1507" s="192"/>
      <c r="B1507" s="86"/>
      <c r="C1507" s="351"/>
      <c r="D1507" s="323"/>
      <c r="E1507" s="355"/>
      <c r="F1507" s="54"/>
      <c r="G1507" s="351"/>
      <c r="H1507" s="206"/>
      <c r="I1507" s="209"/>
      <c r="J1507" s="208"/>
      <c r="K1507" s="246"/>
      <c r="L1507" s="87"/>
      <c r="M1507" s="352"/>
      <c r="N1507" s="354"/>
      <c r="O1507" s="181"/>
      <c r="P1507" s="182"/>
      <c r="DE1507" s="129"/>
      <c r="DG1507" s="144"/>
    </row>
    <row r="1508" spans="1:111" s="75" customFormat="1" ht="13.5" hidden="1" customHeight="1">
      <c r="A1508" s="192"/>
      <c r="B1508" s="84"/>
      <c r="C1508" s="351"/>
      <c r="D1508" s="206"/>
      <c r="E1508" s="207"/>
      <c r="F1508" s="54"/>
      <c r="G1508" s="351"/>
      <c r="H1508" s="206"/>
      <c r="I1508" s="209"/>
      <c r="J1508" s="208"/>
      <c r="K1508" s="246"/>
      <c r="L1508" s="85"/>
      <c r="M1508" s="352"/>
      <c r="N1508" s="354"/>
      <c r="O1508" s="181"/>
      <c r="P1508" s="182"/>
      <c r="DE1508" s="129"/>
      <c r="DG1508" s="144"/>
    </row>
    <row r="1509" spans="1:111" s="75" customFormat="1" ht="13.5" hidden="1" customHeight="1">
      <c r="A1509" s="192"/>
      <c r="B1509" s="86"/>
      <c r="C1509" s="351"/>
      <c r="D1509" s="323"/>
      <c r="E1509" s="355"/>
      <c r="F1509" s="54"/>
      <c r="G1509" s="351"/>
      <c r="H1509" s="206"/>
      <c r="I1509" s="209"/>
      <c r="J1509" s="208"/>
      <c r="K1509" s="246"/>
      <c r="L1509" s="87"/>
      <c r="M1509" s="352"/>
      <c r="N1509" s="354"/>
      <c r="O1509" s="181"/>
      <c r="P1509" s="182"/>
      <c r="DE1509" s="129"/>
      <c r="DG1509" s="144"/>
    </row>
    <row r="1510" spans="1:111" s="75" customFormat="1" ht="13.5" hidden="1" customHeight="1">
      <c r="A1510" s="192"/>
      <c r="B1510" s="86"/>
      <c r="C1510" s="351"/>
      <c r="D1510" s="206"/>
      <c r="E1510" s="207"/>
      <c r="F1510" s="54"/>
      <c r="G1510" s="351"/>
      <c r="H1510" s="207"/>
      <c r="I1510" s="209"/>
      <c r="J1510" s="208"/>
      <c r="K1510" s="246"/>
      <c r="L1510" s="87"/>
      <c r="M1510" s="352"/>
      <c r="N1510" s="353"/>
      <c r="O1510" s="181"/>
      <c r="P1510" s="353"/>
      <c r="DE1510" s="129"/>
      <c r="DG1510" s="144"/>
    </row>
    <row r="1511" spans="1:111" s="75" customFormat="1" ht="13.5" hidden="1" customHeight="1">
      <c r="A1511" s="192"/>
      <c r="B1511" s="86"/>
      <c r="C1511" s="351"/>
      <c r="D1511" s="323"/>
      <c r="E1511" s="355"/>
      <c r="F1511" s="54"/>
      <c r="G1511" s="351"/>
      <c r="H1511" s="206"/>
      <c r="I1511" s="209"/>
      <c r="J1511" s="208"/>
      <c r="K1511" s="246"/>
      <c r="L1511" s="87"/>
      <c r="M1511" s="352"/>
      <c r="N1511" s="354"/>
      <c r="O1511" s="181"/>
      <c r="P1511" s="182"/>
      <c r="DE1511" s="129"/>
      <c r="DG1511" s="144"/>
    </row>
    <row r="1512" spans="1:111" s="75" customFormat="1" ht="13.5" hidden="1" customHeight="1">
      <c r="A1512" s="192"/>
      <c r="B1512" s="86"/>
      <c r="C1512" s="351"/>
      <c r="D1512" s="323"/>
      <c r="E1512" s="355"/>
      <c r="F1512" s="54"/>
      <c r="G1512" s="351"/>
      <c r="H1512" s="206"/>
      <c r="I1512" s="209"/>
      <c r="J1512" s="208"/>
      <c r="K1512" s="246"/>
      <c r="L1512" s="87"/>
      <c r="M1512" s="352"/>
      <c r="N1512" s="354"/>
      <c r="O1512" s="181"/>
      <c r="P1512" s="182"/>
      <c r="DE1512" s="129"/>
      <c r="DG1512" s="144"/>
    </row>
    <row r="1513" spans="1:111" s="75" customFormat="1" ht="13.5" hidden="1" customHeight="1">
      <c r="A1513" s="192"/>
      <c r="B1513" s="84"/>
      <c r="C1513" s="351"/>
      <c r="D1513" s="206"/>
      <c r="E1513" s="207"/>
      <c r="F1513" s="54"/>
      <c r="G1513" s="351"/>
      <c r="H1513" s="206"/>
      <c r="I1513" s="209"/>
      <c r="J1513" s="208"/>
      <c r="K1513" s="246"/>
      <c r="L1513" s="85"/>
      <c r="M1513" s="352"/>
      <c r="N1513" s="354"/>
      <c r="O1513" s="181"/>
      <c r="P1513" s="182"/>
      <c r="DE1513" s="129"/>
      <c r="DG1513" s="144"/>
    </row>
    <row r="1514" spans="1:111" s="75" customFormat="1" ht="13.5" hidden="1" customHeight="1">
      <c r="A1514" s="192"/>
      <c r="B1514" s="86"/>
      <c r="C1514" s="351"/>
      <c r="D1514" s="323"/>
      <c r="E1514" s="355"/>
      <c r="F1514" s="54"/>
      <c r="G1514" s="351"/>
      <c r="H1514" s="206"/>
      <c r="I1514" s="209"/>
      <c r="J1514" s="208"/>
      <c r="K1514" s="246"/>
      <c r="L1514" s="87"/>
      <c r="M1514" s="352"/>
      <c r="N1514" s="354"/>
      <c r="O1514" s="181"/>
      <c r="P1514" s="182"/>
      <c r="DE1514" s="129"/>
      <c r="DG1514" s="144"/>
    </row>
    <row r="1515" spans="1:111" s="75" customFormat="1" ht="13.5" hidden="1" customHeight="1">
      <c r="A1515" s="192"/>
      <c r="B1515" s="84"/>
      <c r="C1515" s="351"/>
      <c r="D1515" s="206"/>
      <c r="E1515" s="207"/>
      <c r="F1515" s="54"/>
      <c r="G1515" s="351"/>
      <c r="H1515" s="206"/>
      <c r="I1515" s="209"/>
      <c r="J1515" s="208"/>
      <c r="K1515" s="246"/>
      <c r="L1515" s="85"/>
      <c r="M1515" s="352"/>
      <c r="N1515" s="354"/>
      <c r="O1515" s="181"/>
      <c r="P1515" s="182"/>
      <c r="DE1515" s="129"/>
      <c r="DG1515" s="144"/>
    </row>
    <row r="1516" spans="1:111" s="75" customFormat="1" ht="6" hidden="1" customHeight="1">
      <c r="A1516" s="348"/>
      <c r="B1516" s="349"/>
      <c r="C1516" s="349"/>
      <c r="D1516" s="349"/>
      <c r="E1516" s="349"/>
      <c r="F1516" s="349"/>
      <c r="G1516" s="349"/>
      <c r="H1516" s="349"/>
      <c r="I1516" s="349"/>
      <c r="J1516" s="349"/>
      <c r="K1516" s="349"/>
      <c r="L1516" s="349"/>
      <c r="M1516" s="349"/>
      <c r="N1516" s="349"/>
      <c r="O1516" s="349"/>
      <c r="P1516" s="349"/>
      <c r="DE1516" s="129"/>
      <c r="DG1516" s="144"/>
    </row>
    <row r="1517" spans="1:111" s="75" customFormat="1" ht="6" hidden="1" customHeight="1">
      <c r="A1517" s="350"/>
      <c r="B1517" s="350"/>
      <c r="C1517" s="350"/>
      <c r="D1517" s="350"/>
      <c r="E1517" s="350"/>
      <c r="F1517" s="350"/>
      <c r="G1517" s="350"/>
      <c r="H1517" s="350"/>
      <c r="I1517" s="350"/>
      <c r="J1517" s="350"/>
      <c r="K1517" s="350"/>
      <c r="L1517" s="350"/>
      <c r="M1517" s="350"/>
      <c r="N1517" s="350"/>
      <c r="O1517" s="350"/>
      <c r="P1517" s="350"/>
      <c r="DE1517" s="129"/>
      <c r="DG1517" s="144"/>
    </row>
    <row r="1518" spans="1:111" s="75" customFormat="1" ht="21" hidden="1" customHeight="1">
      <c r="A1518" s="191">
        <v>3</v>
      </c>
      <c r="B1518" s="338" t="s">
        <v>113</v>
      </c>
      <c r="C1518" s="339"/>
      <c r="D1518" s="340"/>
      <c r="E1518" s="341" t="s">
        <v>76</v>
      </c>
      <c r="F1518" s="342"/>
      <c r="G1518" s="343"/>
      <c r="H1518" s="343"/>
      <c r="I1518" s="112"/>
      <c r="J1518" s="123">
        <v>4</v>
      </c>
      <c r="K1518" s="264" t="s">
        <v>112</v>
      </c>
      <c r="L1518" s="265"/>
      <c r="M1518" s="265"/>
      <c r="N1518" s="265"/>
      <c r="O1518" s="265"/>
      <c r="P1518" s="266"/>
      <c r="DE1518" s="129"/>
      <c r="DG1518" s="144"/>
    </row>
    <row r="1519" spans="1:111" s="75" customFormat="1" ht="12" hidden="1" customHeight="1">
      <c r="A1519" s="193"/>
      <c r="B1519" s="356"/>
      <c r="C1519" s="356"/>
      <c r="D1519" s="356"/>
      <c r="E1519" s="181"/>
      <c r="F1519" s="182"/>
      <c r="G1519" s="227"/>
      <c r="H1519" s="227"/>
      <c r="I1519" s="99"/>
      <c r="J1519" s="344"/>
      <c r="K1519" s="370"/>
      <c r="L1519" s="371"/>
      <c r="M1519" s="371"/>
      <c r="N1519" s="371"/>
      <c r="O1519" s="371"/>
      <c r="P1519" s="372"/>
      <c r="DE1519" s="129"/>
      <c r="DG1519" s="144"/>
    </row>
    <row r="1520" spans="1:111" s="75" customFormat="1" ht="12" hidden="1" customHeight="1">
      <c r="A1520" s="99"/>
      <c r="B1520" s="122"/>
      <c r="C1520" s="122"/>
      <c r="D1520" s="122"/>
      <c r="E1520" s="122"/>
      <c r="F1520" s="122"/>
      <c r="G1520" s="122"/>
      <c r="H1520" s="122"/>
      <c r="I1520" s="121"/>
      <c r="J1520" s="344"/>
      <c r="K1520" s="373"/>
      <c r="L1520" s="374"/>
      <c r="M1520" s="374"/>
      <c r="N1520" s="374"/>
      <c r="O1520" s="374"/>
      <c r="P1520" s="372"/>
      <c r="DE1520" s="129"/>
      <c r="DG1520" s="144"/>
    </row>
    <row r="1521" spans="1:111" s="75" customFormat="1" ht="12" hidden="1" customHeight="1">
      <c r="A1521" s="99"/>
      <c r="B1521" s="345" t="s">
        <v>111</v>
      </c>
      <c r="C1521" s="345"/>
      <c r="D1521" s="345"/>
      <c r="E1521" s="345"/>
      <c r="F1521" s="345"/>
      <c r="G1521" s="345"/>
      <c r="H1521" s="345"/>
      <c r="I1521" s="121"/>
      <c r="J1521" s="344"/>
      <c r="K1521" s="373"/>
      <c r="L1521" s="374"/>
      <c r="M1521" s="374"/>
      <c r="N1521" s="374"/>
      <c r="O1521" s="374"/>
      <c r="P1521" s="372"/>
      <c r="DE1521" s="129"/>
      <c r="DG1521" s="144"/>
    </row>
    <row r="1522" spans="1:111" s="75" customFormat="1" ht="12" hidden="1" customHeight="1">
      <c r="A1522" s="99"/>
      <c r="B1522" s="345" t="s">
        <v>110</v>
      </c>
      <c r="C1522" s="345"/>
      <c r="D1522" s="345"/>
      <c r="E1522" s="345"/>
      <c r="F1522" s="345"/>
      <c r="G1522" s="345"/>
      <c r="H1522" s="345"/>
      <c r="I1522" s="113"/>
      <c r="J1522" s="344"/>
      <c r="K1522" s="373"/>
      <c r="L1522" s="374"/>
      <c r="M1522" s="374"/>
      <c r="N1522" s="374"/>
      <c r="O1522" s="374"/>
      <c r="P1522" s="372"/>
      <c r="DE1522" s="129"/>
      <c r="DG1522" s="144"/>
    </row>
    <row r="1523" spans="1:111" s="75" customFormat="1" ht="12" hidden="1" customHeight="1">
      <c r="A1523" s="98" t="s">
        <v>73</v>
      </c>
      <c r="B1523" s="345" t="s">
        <v>109</v>
      </c>
      <c r="C1523" s="345"/>
      <c r="D1523" s="345"/>
      <c r="E1523" s="345"/>
      <c r="F1523" s="345"/>
      <c r="G1523" s="345"/>
      <c r="H1523" s="345"/>
      <c r="I1523" s="121"/>
      <c r="J1523" s="344"/>
      <c r="K1523" s="373"/>
      <c r="L1523" s="374"/>
      <c r="M1523" s="374"/>
      <c r="N1523" s="374"/>
      <c r="O1523" s="374"/>
      <c r="P1523" s="372"/>
      <c r="DE1523" s="129"/>
      <c r="DG1523" s="144"/>
    </row>
    <row r="1524" spans="1:111" s="75" customFormat="1" ht="12" hidden="1" customHeight="1">
      <c r="A1524" s="98"/>
      <c r="B1524" s="346" t="s">
        <v>108</v>
      </c>
      <c r="C1524" s="346"/>
      <c r="D1524" s="346"/>
      <c r="E1524" s="346"/>
      <c r="F1524" s="346"/>
      <c r="G1524" s="346"/>
      <c r="H1524" s="346"/>
      <c r="I1524" s="121"/>
      <c r="J1524" s="344"/>
      <c r="K1524" s="373"/>
      <c r="L1524" s="374"/>
      <c r="M1524" s="374"/>
      <c r="N1524" s="374"/>
      <c r="O1524" s="374"/>
      <c r="P1524" s="372"/>
      <c r="DE1524" s="129"/>
      <c r="DG1524" s="144"/>
    </row>
    <row r="1525" spans="1:111" s="75" customFormat="1" ht="12" hidden="1" customHeight="1">
      <c r="A1525" s="98"/>
      <c r="B1525" s="345" t="s">
        <v>107</v>
      </c>
      <c r="C1525" s="345"/>
      <c r="D1525" s="345"/>
      <c r="E1525" s="345"/>
      <c r="F1525" s="345"/>
      <c r="G1525" s="345"/>
      <c r="H1525" s="345"/>
      <c r="I1525" s="121"/>
      <c r="J1525" s="344"/>
      <c r="K1525" s="373"/>
      <c r="L1525" s="374"/>
      <c r="M1525" s="374"/>
      <c r="N1525" s="374"/>
      <c r="O1525" s="374"/>
      <c r="P1525" s="372"/>
      <c r="DE1525" s="129"/>
      <c r="DG1525" s="144"/>
    </row>
    <row r="1526" spans="1:111" s="75" customFormat="1" ht="12" hidden="1" customHeight="1">
      <c r="A1526" s="98"/>
      <c r="B1526" s="347" t="s">
        <v>106</v>
      </c>
      <c r="C1526" s="347"/>
      <c r="D1526" s="347"/>
      <c r="E1526" s="347"/>
      <c r="F1526" s="347"/>
      <c r="G1526" s="347"/>
      <c r="H1526" s="347"/>
      <c r="I1526" s="121"/>
      <c r="J1526" s="344"/>
      <c r="K1526" s="373"/>
      <c r="L1526" s="374"/>
      <c r="M1526" s="374"/>
      <c r="N1526" s="374"/>
      <c r="O1526" s="374"/>
      <c r="P1526" s="372"/>
      <c r="DE1526" s="129"/>
      <c r="DG1526" s="144"/>
    </row>
    <row r="1527" spans="1:111" s="75" customFormat="1" ht="12" hidden="1" customHeight="1">
      <c r="A1527" s="98"/>
      <c r="B1527" s="345" t="s">
        <v>105</v>
      </c>
      <c r="C1527" s="345"/>
      <c r="D1527" s="345"/>
      <c r="E1527" s="345"/>
      <c r="F1527" s="345"/>
      <c r="G1527" s="345"/>
      <c r="H1527" s="345"/>
      <c r="I1527" s="121"/>
      <c r="J1527" s="344"/>
      <c r="K1527" s="373"/>
      <c r="L1527" s="374"/>
      <c r="M1527" s="374"/>
      <c r="N1527" s="374"/>
      <c r="O1527" s="374"/>
      <c r="P1527" s="372"/>
      <c r="Q1527" s="24"/>
      <c r="R1527" s="24"/>
      <c r="S1527" s="24"/>
      <c r="T1527" s="24"/>
      <c r="U1527" s="24"/>
      <c r="V1527" s="24"/>
      <c r="W1527" s="24"/>
      <c r="X1527" s="24"/>
      <c r="Y1527" s="24"/>
      <c r="Z1527" s="24"/>
      <c r="AA1527" s="24"/>
      <c r="DE1527" s="129"/>
      <c r="DG1527" s="144"/>
    </row>
    <row r="1528" spans="1:111" s="75" customFormat="1" ht="12" hidden="1" customHeight="1">
      <c r="A1528" s="98"/>
      <c r="B1528" s="345" t="s">
        <v>104</v>
      </c>
      <c r="C1528" s="345"/>
      <c r="D1528" s="345"/>
      <c r="E1528" s="345"/>
      <c r="F1528" s="345"/>
      <c r="G1528" s="345"/>
      <c r="H1528" s="345"/>
      <c r="I1528" s="121"/>
      <c r="J1528" s="344"/>
      <c r="K1528" s="373"/>
      <c r="L1528" s="374"/>
      <c r="M1528" s="374"/>
      <c r="N1528" s="374"/>
      <c r="O1528" s="374"/>
      <c r="P1528" s="372"/>
      <c r="DE1528" s="129"/>
      <c r="DG1528" s="144"/>
    </row>
    <row r="1529" spans="1:111" s="75" customFormat="1" ht="12.75" hidden="1" customHeight="1">
      <c r="A1529" s="98"/>
      <c r="B1529" s="345" t="s">
        <v>103</v>
      </c>
      <c r="C1529" s="345"/>
      <c r="D1529" s="345"/>
      <c r="E1529" s="345"/>
      <c r="F1529" s="345"/>
      <c r="G1529" s="345"/>
      <c r="H1529" s="345"/>
      <c r="I1529" s="121"/>
      <c r="J1529" s="344"/>
      <c r="K1529" s="373"/>
      <c r="L1529" s="374"/>
      <c r="M1529" s="374"/>
      <c r="N1529" s="374"/>
      <c r="O1529" s="374"/>
      <c r="P1529" s="372"/>
      <c r="DE1529" s="129"/>
      <c r="DG1529" s="144"/>
    </row>
    <row r="1530" spans="1:111" s="75" customFormat="1" ht="9.75" hidden="1" customHeight="1">
      <c r="A1530" s="98"/>
      <c r="B1530" s="368" t="s">
        <v>15</v>
      </c>
      <c r="C1530" s="368"/>
      <c r="D1530" s="368"/>
      <c r="E1530" s="368"/>
      <c r="F1530" s="368"/>
      <c r="G1530" s="368"/>
      <c r="H1530" s="368"/>
      <c r="I1530" s="121"/>
      <c r="J1530" s="344"/>
      <c r="K1530" s="373"/>
      <c r="L1530" s="374"/>
      <c r="M1530" s="374"/>
      <c r="N1530" s="374"/>
      <c r="O1530" s="374"/>
      <c r="P1530" s="372"/>
      <c r="DE1530" s="129"/>
      <c r="DG1530" s="144"/>
    </row>
    <row r="1531" spans="1:111" s="75" customFormat="1" ht="9.75" hidden="1" customHeight="1">
      <c r="A1531" s="98"/>
      <c r="B1531" s="369" t="s">
        <v>102</v>
      </c>
      <c r="C1531" s="369"/>
      <c r="D1531" s="369"/>
      <c r="E1531" s="369"/>
      <c r="F1531" s="369"/>
      <c r="G1531" s="369"/>
      <c r="H1531" s="369"/>
      <c r="I1531" s="121"/>
      <c r="J1531" s="344"/>
      <c r="K1531" s="373"/>
      <c r="L1531" s="374"/>
      <c r="M1531" s="374"/>
      <c r="N1531" s="374"/>
      <c r="O1531" s="374"/>
      <c r="P1531" s="372"/>
      <c r="DE1531" s="129"/>
      <c r="DG1531" s="144"/>
    </row>
    <row r="1532" spans="1:111" s="75" customFormat="1" ht="11.25" hidden="1" customHeight="1">
      <c r="A1532" s="98"/>
      <c r="B1532" s="369" t="s">
        <v>101</v>
      </c>
      <c r="C1532" s="369"/>
      <c r="D1532" s="369"/>
      <c r="E1532" s="369"/>
      <c r="F1532" s="369"/>
      <c r="G1532" s="369"/>
      <c r="H1532" s="369"/>
      <c r="I1532" s="121"/>
      <c r="J1532" s="326"/>
      <c r="K1532" s="375"/>
      <c r="L1532" s="376"/>
      <c r="M1532" s="376"/>
      <c r="N1532" s="376"/>
      <c r="O1532" s="376"/>
      <c r="P1532" s="377"/>
      <c r="DE1532" s="129"/>
      <c r="DG1532" s="144"/>
    </row>
    <row r="1533" spans="1:111" s="76" customFormat="1" ht="13.5" hidden="1">
      <c r="A1533" s="360" t="s">
        <v>121</v>
      </c>
      <c r="B1533" s="361"/>
      <c r="C1533" s="361"/>
      <c r="D1533" s="361"/>
      <c r="E1533" s="361"/>
      <c r="F1533" s="361"/>
      <c r="G1533" s="361"/>
      <c r="H1533" s="361"/>
      <c r="I1533" s="361"/>
      <c r="J1533" s="361"/>
      <c r="K1533" s="361"/>
      <c r="L1533" s="361"/>
      <c r="M1533" s="361"/>
      <c r="N1533" s="361"/>
      <c r="O1533" s="361"/>
      <c r="P1533" s="361"/>
      <c r="DE1533" s="145"/>
      <c r="DG1533" s="144"/>
    </row>
    <row r="1534" spans="1:111" s="75" customFormat="1" ht="12" hidden="1" customHeight="1">
      <c r="A1534" s="258" t="s">
        <v>11</v>
      </c>
      <c r="B1534" s="259"/>
      <c r="C1534" s="362"/>
      <c r="D1534" s="363"/>
      <c r="E1534" s="258" t="s">
        <v>10</v>
      </c>
      <c r="F1534" s="259"/>
      <c r="G1534" s="181"/>
      <c r="H1534" s="206"/>
      <c r="I1534" s="206"/>
      <c r="J1534" s="182"/>
      <c r="K1534" s="110" t="s">
        <v>64</v>
      </c>
      <c r="L1534" s="181"/>
      <c r="M1534" s="206"/>
      <c r="N1534" s="206"/>
      <c r="O1534" s="206"/>
      <c r="P1534" s="182"/>
      <c r="DE1534" s="129"/>
      <c r="DG1534" s="144"/>
    </row>
    <row r="1535" spans="1:111" s="75" customFormat="1" ht="12" hidden="1" customHeight="1">
      <c r="A1535" s="191">
        <v>1</v>
      </c>
      <c r="B1535" s="264" t="s">
        <v>99</v>
      </c>
      <c r="C1535" s="265"/>
      <c r="D1535" s="265"/>
      <c r="E1535" s="265"/>
      <c r="F1535" s="266"/>
      <c r="G1535" s="194" t="s">
        <v>98</v>
      </c>
      <c r="H1535" s="255"/>
      <c r="I1535" s="258" t="s">
        <v>120</v>
      </c>
      <c r="J1535" s="314"/>
      <c r="K1535" s="314"/>
      <c r="L1535" s="314"/>
      <c r="M1535" s="314"/>
      <c r="N1535" s="314"/>
      <c r="O1535" s="314"/>
      <c r="P1535" s="259"/>
      <c r="DE1535" s="129"/>
      <c r="DG1535" s="144"/>
    </row>
    <row r="1536" spans="1:111" s="75" customFormat="1" ht="12" hidden="1" customHeight="1">
      <c r="A1536" s="193"/>
      <c r="B1536" s="267"/>
      <c r="C1536" s="268"/>
      <c r="D1536" s="268"/>
      <c r="E1536" s="268"/>
      <c r="F1536" s="269"/>
      <c r="G1536" s="378"/>
      <c r="H1536" s="379"/>
      <c r="I1536" s="366"/>
      <c r="J1536" s="367"/>
      <c r="K1536" s="367"/>
      <c r="L1536" s="367"/>
      <c r="M1536" s="367"/>
      <c r="N1536" s="367"/>
      <c r="O1536" s="367"/>
      <c r="P1536" s="118" t="s">
        <v>185</v>
      </c>
      <c r="DE1536" s="129"/>
      <c r="DG1536" s="144"/>
    </row>
    <row r="1537" spans="1:111" s="75" customFormat="1" ht="6" hidden="1" customHeight="1">
      <c r="A1537" s="119"/>
      <c r="B1537" s="119"/>
      <c r="C1537" s="119"/>
      <c r="D1537" s="119"/>
      <c r="E1537" s="119"/>
      <c r="F1537" s="119"/>
      <c r="G1537" s="119"/>
      <c r="H1537" s="119"/>
      <c r="I1537" s="119"/>
      <c r="J1537" s="119"/>
      <c r="K1537" s="119"/>
      <c r="L1537" s="119"/>
      <c r="M1537" s="99"/>
      <c r="N1537" s="99"/>
      <c r="O1537" s="99"/>
      <c r="P1537" s="99"/>
      <c r="DE1537" s="129"/>
      <c r="DG1537" s="144"/>
    </row>
    <row r="1538" spans="1:111" s="75" customFormat="1" ht="12" hidden="1" customHeight="1">
      <c r="A1538" s="191">
        <v>2</v>
      </c>
      <c r="B1538" s="198" t="s">
        <v>119</v>
      </c>
      <c r="C1538" s="382"/>
      <c r="D1538" s="382"/>
      <c r="E1538" s="382"/>
      <c r="F1538" s="382"/>
      <c r="G1538" s="382"/>
      <c r="H1538" s="382"/>
      <c r="I1538" s="382"/>
      <c r="J1538" s="382"/>
      <c r="K1538" s="382"/>
      <c r="L1538" s="382"/>
      <c r="M1538" s="382"/>
      <c r="N1538" s="380"/>
      <c r="O1538" s="198" t="s">
        <v>81</v>
      </c>
      <c r="P1538" s="380"/>
      <c r="DE1538" s="129"/>
      <c r="DG1538" s="144"/>
    </row>
    <row r="1539" spans="1:111" s="75" customFormat="1" ht="12" hidden="1" customHeight="1">
      <c r="A1539" s="192"/>
      <c r="B1539" s="114" t="s">
        <v>5</v>
      </c>
      <c r="C1539" s="357" t="s">
        <v>84</v>
      </c>
      <c r="D1539" s="358"/>
      <c r="E1539" s="359"/>
      <c r="F1539" s="115" t="s">
        <v>118</v>
      </c>
      <c r="G1539" s="357" t="s">
        <v>117</v>
      </c>
      <c r="H1539" s="358"/>
      <c r="I1539" s="383" t="s">
        <v>116</v>
      </c>
      <c r="J1539" s="384"/>
      <c r="K1539" s="385"/>
      <c r="L1539" s="117" t="s">
        <v>115</v>
      </c>
      <c r="M1539" s="364" t="s">
        <v>114</v>
      </c>
      <c r="N1539" s="365"/>
      <c r="O1539" s="200"/>
      <c r="P1539" s="381"/>
      <c r="DE1539" s="129"/>
      <c r="DF1539" s="76" t="str">
        <f>IF(COUNTA(B1540:P1549)&gt;0,DG1539,"")</f>
        <v/>
      </c>
      <c r="DG1539" s="144">
        <v>46</v>
      </c>
    </row>
    <row r="1540" spans="1:111" s="75" customFormat="1" ht="13.5" hidden="1" customHeight="1">
      <c r="A1540" s="192"/>
      <c r="B1540" s="86"/>
      <c r="C1540" s="351"/>
      <c r="D1540" s="323"/>
      <c r="E1540" s="355"/>
      <c r="F1540" s="54"/>
      <c r="G1540" s="351"/>
      <c r="H1540" s="206"/>
      <c r="I1540" s="209"/>
      <c r="J1540" s="208"/>
      <c r="K1540" s="246"/>
      <c r="L1540" s="87"/>
      <c r="M1540" s="352"/>
      <c r="N1540" s="354"/>
      <c r="O1540" s="181"/>
      <c r="P1540" s="182"/>
      <c r="DE1540" s="129"/>
      <c r="DG1540" s="144"/>
    </row>
    <row r="1541" spans="1:111" s="75" customFormat="1" ht="13.5" hidden="1" customHeight="1">
      <c r="A1541" s="192"/>
      <c r="B1541" s="86"/>
      <c r="C1541" s="351"/>
      <c r="D1541" s="323"/>
      <c r="E1541" s="355"/>
      <c r="F1541" s="54"/>
      <c r="G1541" s="351"/>
      <c r="H1541" s="206"/>
      <c r="I1541" s="209"/>
      <c r="J1541" s="208"/>
      <c r="K1541" s="246"/>
      <c r="L1541" s="87"/>
      <c r="M1541" s="352"/>
      <c r="N1541" s="354"/>
      <c r="O1541" s="181"/>
      <c r="P1541" s="182"/>
      <c r="DE1541" s="129"/>
      <c r="DG1541" s="144"/>
    </row>
    <row r="1542" spans="1:111" s="75" customFormat="1" ht="13.5" hidden="1" customHeight="1">
      <c r="A1542" s="192"/>
      <c r="B1542" s="84"/>
      <c r="C1542" s="351"/>
      <c r="D1542" s="206"/>
      <c r="E1542" s="207"/>
      <c r="F1542" s="54"/>
      <c r="G1542" s="351"/>
      <c r="H1542" s="206"/>
      <c r="I1542" s="209"/>
      <c r="J1542" s="208"/>
      <c r="K1542" s="246"/>
      <c r="L1542" s="85"/>
      <c r="M1542" s="352"/>
      <c r="N1542" s="354"/>
      <c r="O1542" s="181"/>
      <c r="P1542" s="182"/>
      <c r="DE1542" s="129"/>
      <c r="DG1542" s="144"/>
    </row>
    <row r="1543" spans="1:111" s="75" customFormat="1" ht="13.5" hidden="1" customHeight="1">
      <c r="A1543" s="192"/>
      <c r="B1543" s="86"/>
      <c r="C1543" s="351"/>
      <c r="D1543" s="323"/>
      <c r="E1543" s="355"/>
      <c r="F1543" s="54"/>
      <c r="G1543" s="351"/>
      <c r="H1543" s="206"/>
      <c r="I1543" s="209"/>
      <c r="J1543" s="208"/>
      <c r="K1543" s="246"/>
      <c r="L1543" s="87"/>
      <c r="M1543" s="352"/>
      <c r="N1543" s="354"/>
      <c r="O1543" s="181"/>
      <c r="P1543" s="182"/>
      <c r="DE1543" s="129"/>
      <c r="DG1543" s="144"/>
    </row>
    <row r="1544" spans="1:111" s="75" customFormat="1" ht="13.5" hidden="1" customHeight="1">
      <c r="A1544" s="192"/>
      <c r="B1544" s="86"/>
      <c r="C1544" s="351"/>
      <c r="D1544" s="206"/>
      <c r="E1544" s="207"/>
      <c r="F1544" s="54"/>
      <c r="G1544" s="351"/>
      <c r="H1544" s="207"/>
      <c r="I1544" s="209"/>
      <c r="J1544" s="208"/>
      <c r="K1544" s="246"/>
      <c r="L1544" s="87"/>
      <c r="M1544" s="352"/>
      <c r="N1544" s="353"/>
      <c r="O1544" s="181"/>
      <c r="P1544" s="353"/>
      <c r="DE1544" s="129"/>
      <c r="DG1544" s="144"/>
    </row>
    <row r="1545" spans="1:111" s="75" customFormat="1" ht="13.5" hidden="1" customHeight="1">
      <c r="A1545" s="192"/>
      <c r="B1545" s="86"/>
      <c r="C1545" s="351"/>
      <c r="D1545" s="323"/>
      <c r="E1545" s="355"/>
      <c r="F1545" s="54"/>
      <c r="G1545" s="351"/>
      <c r="H1545" s="206"/>
      <c r="I1545" s="209"/>
      <c r="J1545" s="208"/>
      <c r="K1545" s="246"/>
      <c r="L1545" s="87"/>
      <c r="M1545" s="352"/>
      <c r="N1545" s="354"/>
      <c r="O1545" s="181"/>
      <c r="P1545" s="182"/>
      <c r="DE1545" s="129"/>
      <c r="DG1545" s="144"/>
    </row>
    <row r="1546" spans="1:111" s="75" customFormat="1" ht="13.5" hidden="1" customHeight="1">
      <c r="A1546" s="192"/>
      <c r="B1546" s="86"/>
      <c r="C1546" s="351"/>
      <c r="D1546" s="323"/>
      <c r="E1546" s="355"/>
      <c r="F1546" s="54"/>
      <c r="G1546" s="351"/>
      <c r="H1546" s="206"/>
      <c r="I1546" s="209"/>
      <c r="J1546" s="208"/>
      <c r="K1546" s="246"/>
      <c r="L1546" s="87"/>
      <c r="M1546" s="352"/>
      <c r="N1546" s="354"/>
      <c r="O1546" s="181"/>
      <c r="P1546" s="182"/>
      <c r="DE1546" s="129"/>
      <c r="DG1546" s="144"/>
    </row>
    <row r="1547" spans="1:111" s="75" customFormat="1" ht="13.5" hidden="1" customHeight="1">
      <c r="A1547" s="192"/>
      <c r="B1547" s="84"/>
      <c r="C1547" s="351"/>
      <c r="D1547" s="206"/>
      <c r="E1547" s="207"/>
      <c r="F1547" s="54"/>
      <c r="G1547" s="351"/>
      <c r="H1547" s="206"/>
      <c r="I1547" s="209"/>
      <c r="J1547" s="208"/>
      <c r="K1547" s="246"/>
      <c r="L1547" s="85"/>
      <c r="M1547" s="352"/>
      <c r="N1547" s="354"/>
      <c r="O1547" s="181"/>
      <c r="P1547" s="182"/>
      <c r="DE1547" s="129"/>
      <c r="DG1547" s="144"/>
    </row>
    <row r="1548" spans="1:111" s="75" customFormat="1" ht="13.5" hidden="1" customHeight="1">
      <c r="A1548" s="192"/>
      <c r="B1548" s="86"/>
      <c r="C1548" s="351"/>
      <c r="D1548" s="323"/>
      <c r="E1548" s="355"/>
      <c r="F1548" s="54"/>
      <c r="G1548" s="351"/>
      <c r="H1548" s="206"/>
      <c r="I1548" s="209"/>
      <c r="J1548" s="208"/>
      <c r="K1548" s="246"/>
      <c r="L1548" s="87"/>
      <c r="M1548" s="352"/>
      <c r="N1548" s="354"/>
      <c r="O1548" s="181"/>
      <c r="P1548" s="182"/>
      <c r="DE1548" s="129"/>
      <c r="DG1548" s="144"/>
    </row>
    <row r="1549" spans="1:111" s="75" customFormat="1" ht="13.5" hidden="1" customHeight="1">
      <c r="A1549" s="192"/>
      <c r="B1549" s="84"/>
      <c r="C1549" s="351"/>
      <c r="D1549" s="206"/>
      <c r="E1549" s="207"/>
      <c r="F1549" s="54"/>
      <c r="G1549" s="351"/>
      <c r="H1549" s="206"/>
      <c r="I1549" s="209"/>
      <c r="J1549" s="208"/>
      <c r="K1549" s="246"/>
      <c r="L1549" s="85"/>
      <c r="M1549" s="352"/>
      <c r="N1549" s="354"/>
      <c r="O1549" s="181"/>
      <c r="P1549" s="182"/>
      <c r="DE1549" s="129"/>
      <c r="DG1549" s="144"/>
    </row>
    <row r="1550" spans="1:111" s="75" customFormat="1" ht="6" hidden="1" customHeight="1">
      <c r="A1550" s="348"/>
      <c r="B1550" s="349"/>
      <c r="C1550" s="349"/>
      <c r="D1550" s="349"/>
      <c r="E1550" s="349"/>
      <c r="F1550" s="349"/>
      <c r="G1550" s="349"/>
      <c r="H1550" s="349"/>
      <c r="I1550" s="349"/>
      <c r="J1550" s="349"/>
      <c r="K1550" s="349"/>
      <c r="L1550" s="349"/>
      <c r="M1550" s="349"/>
      <c r="N1550" s="349"/>
      <c r="O1550" s="349"/>
      <c r="P1550" s="349"/>
      <c r="DE1550" s="129"/>
      <c r="DG1550" s="144"/>
    </row>
    <row r="1551" spans="1:111" s="75" customFormat="1" ht="6" hidden="1" customHeight="1">
      <c r="A1551" s="350"/>
      <c r="B1551" s="350"/>
      <c r="C1551" s="350"/>
      <c r="D1551" s="350"/>
      <c r="E1551" s="350"/>
      <c r="F1551" s="350"/>
      <c r="G1551" s="350"/>
      <c r="H1551" s="350"/>
      <c r="I1551" s="350"/>
      <c r="J1551" s="350"/>
      <c r="K1551" s="350"/>
      <c r="L1551" s="350"/>
      <c r="M1551" s="350"/>
      <c r="N1551" s="350"/>
      <c r="O1551" s="350"/>
      <c r="P1551" s="350"/>
      <c r="DE1551" s="129"/>
      <c r="DG1551" s="144"/>
    </row>
    <row r="1552" spans="1:111" s="75" customFormat="1" ht="21" hidden="1" customHeight="1">
      <c r="A1552" s="191">
        <v>3</v>
      </c>
      <c r="B1552" s="338" t="s">
        <v>113</v>
      </c>
      <c r="C1552" s="339"/>
      <c r="D1552" s="340"/>
      <c r="E1552" s="341" t="s">
        <v>76</v>
      </c>
      <c r="F1552" s="342"/>
      <c r="G1552" s="343"/>
      <c r="H1552" s="343"/>
      <c r="I1552" s="112"/>
      <c r="J1552" s="123">
        <v>4</v>
      </c>
      <c r="K1552" s="264" t="s">
        <v>112</v>
      </c>
      <c r="L1552" s="265"/>
      <c r="M1552" s="265"/>
      <c r="N1552" s="265"/>
      <c r="O1552" s="265"/>
      <c r="P1552" s="266"/>
      <c r="DE1552" s="129"/>
      <c r="DG1552" s="144"/>
    </row>
    <row r="1553" spans="1:111" s="75" customFormat="1" ht="12" hidden="1" customHeight="1">
      <c r="A1553" s="193"/>
      <c r="B1553" s="356"/>
      <c r="C1553" s="356"/>
      <c r="D1553" s="356"/>
      <c r="E1553" s="181"/>
      <c r="F1553" s="182"/>
      <c r="G1553" s="227"/>
      <c r="H1553" s="227"/>
      <c r="I1553" s="99"/>
      <c r="J1553" s="344"/>
      <c r="K1553" s="370"/>
      <c r="L1553" s="371"/>
      <c r="M1553" s="371"/>
      <c r="N1553" s="371"/>
      <c r="O1553" s="371"/>
      <c r="P1553" s="372"/>
      <c r="DE1553" s="129"/>
      <c r="DG1553" s="144"/>
    </row>
    <row r="1554" spans="1:111" s="75" customFormat="1" ht="12" hidden="1" customHeight="1">
      <c r="A1554" s="99"/>
      <c r="B1554" s="122"/>
      <c r="C1554" s="122"/>
      <c r="D1554" s="122"/>
      <c r="E1554" s="122"/>
      <c r="F1554" s="122"/>
      <c r="G1554" s="122"/>
      <c r="H1554" s="122"/>
      <c r="I1554" s="121"/>
      <c r="J1554" s="344"/>
      <c r="K1554" s="373"/>
      <c r="L1554" s="374"/>
      <c r="M1554" s="374"/>
      <c r="N1554" s="374"/>
      <c r="O1554" s="374"/>
      <c r="P1554" s="372"/>
      <c r="DE1554" s="129"/>
      <c r="DG1554" s="144"/>
    </row>
    <row r="1555" spans="1:111" s="75" customFormat="1" ht="12" hidden="1" customHeight="1">
      <c r="A1555" s="99"/>
      <c r="B1555" s="345" t="s">
        <v>111</v>
      </c>
      <c r="C1555" s="345"/>
      <c r="D1555" s="345"/>
      <c r="E1555" s="345"/>
      <c r="F1555" s="345"/>
      <c r="G1555" s="345"/>
      <c r="H1555" s="345"/>
      <c r="I1555" s="121"/>
      <c r="J1555" s="344"/>
      <c r="K1555" s="373"/>
      <c r="L1555" s="374"/>
      <c r="M1555" s="374"/>
      <c r="N1555" s="374"/>
      <c r="O1555" s="374"/>
      <c r="P1555" s="372"/>
      <c r="DE1555" s="129"/>
      <c r="DG1555" s="144"/>
    </row>
    <row r="1556" spans="1:111" s="75" customFormat="1" ht="12" hidden="1" customHeight="1">
      <c r="A1556" s="99"/>
      <c r="B1556" s="345" t="s">
        <v>110</v>
      </c>
      <c r="C1556" s="345"/>
      <c r="D1556" s="345"/>
      <c r="E1556" s="345"/>
      <c r="F1556" s="345"/>
      <c r="G1556" s="345"/>
      <c r="H1556" s="345"/>
      <c r="I1556" s="113"/>
      <c r="J1556" s="344"/>
      <c r="K1556" s="373"/>
      <c r="L1556" s="374"/>
      <c r="M1556" s="374"/>
      <c r="N1556" s="374"/>
      <c r="O1556" s="374"/>
      <c r="P1556" s="372"/>
      <c r="DE1556" s="129"/>
      <c r="DG1556" s="144"/>
    </row>
    <row r="1557" spans="1:111" s="75" customFormat="1" ht="12" hidden="1" customHeight="1">
      <c r="A1557" s="98" t="s">
        <v>73</v>
      </c>
      <c r="B1557" s="345" t="s">
        <v>109</v>
      </c>
      <c r="C1557" s="345"/>
      <c r="D1557" s="345"/>
      <c r="E1557" s="345"/>
      <c r="F1557" s="345"/>
      <c r="G1557" s="345"/>
      <c r="H1557" s="345"/>
      <c r="I1557" s="121"/>
      <c r="J1557" s="344"/>
      <c r="K1557" s="373"/>
      <c r="L1557" s="374"/>
      <c r="M1557" s="374"/>
      <c r="N1557" s="374"/>
      <c r="O1557" s="374"/>
      <c r="P1557" s="372"/>
      <c r="DE1557" s="129"/>
      <c r="DG1557" s="144"/>
    </row>
    <row r="1558" spans="1:111" s="75" customFormat="1" ht="12" hidden="1" customHeight="1">
      <c r="A1558" s="98"/>
      <c r="B1558" s="346" t="s">
        <v>108</v>
      </c>
      <c r="C1558" s="346"/>
      <c r="D1558" s="346"/>
      <c r="E1558" s="346"/>
      <c r="F1558" s="346"/>
      <c r="G1558" s="346"/>
      <c r="H1558" s="346"/>
      <c r="I1558" s="121"/>
      <c r="J1558" s="344"/>
      <c r="K1558" s="373"/>
      <c r="L1558" s="374"/>
      <c r="M1558" s="374"/>
      <c r="N1558" s="374"/>
      <c r="O1558" s="374"/>
      <c r="P1558" s="372"/>
      <c r="DE1558" s="129"/>
      <c r="DG1558" s="144"/>
    </row>
    <row r="1559" spans="1:111" s="75" customFormat="1" ht="12" hidden="1" customHeight="1">
      <c r="A1559" s="98"/>
      <c r="B1559" s="345" t="s">
        <v>107</v>
      </c>
      <c r="C1559" s="345"/>
      <c r="D1559" s="345"/>
      <c r="E1559" s="345"/>
      <c r="F1559" s="345"/>
      <c r="G1559" s="345"/>
      <c r="H1559" s="345"/>
      <c r="I1559" s="121"/>
      <c r="J1559" s="344"/>
      <c r="K1559" s="373"/>
      <c r="L1559" s="374"/>
      <c r="M1559" s="374"/>
      <c r="N1559" s="374"/>
      <c r="O1559" s="374"/>
      <c r="P1559" s="372"/>
      <c r="DE1559" s="129"/>
      <c r="DG1559" s="144"/>
    </row>
    <row r="1560" spans="1:111" s="75" customFormat="1" ht="12" hidden="1" customHeight="1">
      <c r="A1560" s="98"/>
      <c r="B1560" s="347" t="s">
        <v>106</v>
      </c>
      <c r="C1560" s="347"/>
      <c r="D1560" s="347"/>
      <c r="E1560" s="347"/>
      <c r="F1560" s="347"/>
      <c r="G1560" s="347"/>
      <c r="H1560" s="347"/>
      <c r="I1560" s="121"/>
      <c r="J1560" s="344"/>
      <c r="K1560" s="373"/>
      <c r="L1560" s="374"/>
      <c r="M1560" s="374"/>
      <c r="N1560" s="374"/>
      <c r="O1560" s="374"/>
      <c r="P1560" s="372"/>
      <c r="DE1560" s="129"/>
      <c r="DG1560" s="144"/>
    </row>
    <row r="1561" spans="1:111" s="75" customFormat="1" ht="12" hidden="1" customHeight="1">
      <c r="A1561" s="98"/>
      <c r="B1561" s="345" t="s">
        <v>105</v>
      </c>
      <c r="C1561" s="345"/>
      <c r="D1561" s="345"/>
      <c r="E1561" s="345"/>
      <c r="F1561" s="345"/>
      <c r="G1561" s="345"/>
      <c r="H1561" s="345"/>
      <c r="I1561" s="121"/>
      <c r="J1561" s="344"/>
      <c r="K1561" s="373"/>
      <c r="L1561" s="374"/>
      <c r="M1561" s="374"/>
      <c r="N1561" s="374"/>
      <c r="O1561" s="374"/>
      <c r="P1561" s="372"/>
      <c r="Q1561" s="24"/>
      <c r="R1561" s="24"/>
      <c r="S1561" s="24"/>
      <c r="T1561" s="24"/>
      <c r="U1561" s="24"/>
      <c r="V1561" s="24"/>
      <c r="W1561" s="24"/>
      <c r="X1561" s="24"/>
      <c r="Y1561" s="24"/>
      <c r="Z1561" s="24"/>
      <c r="AA1561" s="24"/>
      <c r="DE1561" s="129"/>
      <c r="DG1561" s="144"/>
    </row>
    <row r="1562" spans="1:111" s="75" customFormat="1" ht="12" hidden="1" customHeight="1">
      <c r="A1562" s="98"/>
      <c r="B1562" s="345" t="s">
        <v>104</v>
      </c>
      <c r="C1562" s="345"/>
      <c r="D1562" s="345"/>
      <c r="E1562" s="345"/>
      <c r="F1562" s="345"/>
      <c r="G1562" s="345"/>
      <c r="H1562" s="345"/>
      <c r="I1562" s="121"/>
      <c r="J1562" s="344"/>
      <c r="K1562" s="373"/>
      <c r="L1562" s="374"/>
      <c r="M1562" s="374"/>
      <c r="N1562" s="374"/>
      <c r="O1562" s="374"/>
      <c r="P1562" s="372"/>
      <c r="DE1562" s="129"/>
      <c r="DG1562" s="144"/>
    </row>
    <row r="1563" spans="1:111" s="75" customFormat="1" ht="12.75" hidden="1" customHeight="1">
      <c r="A1563" s="98"/>
      <c r="B1563" s="345" t="s">
        <v>103</v>
      </c>
      <c r="C1563" s="345"/>
      <c r="D1563" s="345"/>
      <c r="E1563" s="345"/>
      <c r="F1563" s="345"/>
      <c r="G1563" s="345"/>
      <c r="H1563" s="345"/>
      <c r="I1563" s="121"/>
      <c r="J1563" s="344"/>
      <c r="K1563" s="373"/>
      <c r="L1563" s="374"/>
      <c r="M1563" s="374"/>
      <c r="N1563" s="374"/>
      <c r="O1563" s="374"/>
      <c r="P1563" s="372"/>
      <c r="DE1563" s="129"/>
      <c r="DG1563" s="144"/>
    </row>
    <row r="1564" spans="1:111" s="75" customFormat="1" ht="9.75" hidden="1" customHeight="1">
      <c r="A1564" s="98"/>
      <c r="B1564" s="368" t="s">
        <v>15</v>
      </c>
      <c r="C1564" s="368"/>
      <c r="D1564" s="368"/>
      <c r="E1564" s="368"/>
      <c r="F1564" s="368"/>
      <c r="G1564" s="368"/>
      <c r="H1564" s="368"/>
      <c r="I1564" s="121"/>
      <c r="J1564" s="344"/>
      <c r="K1564" s="373"/>
      <c r="L1564" s="374"/>
      <c r="M1564" s="374"/>
      <c r="N1564" s="374"/>
      <c r="O1564" s="374"/>
      <c r="P1564" s="372"/>
      <c r="DE1564" s="129"/>
      <c r="DG1564" s="144"/>
    </row>
    <row r="1565" spans="1:111" s="75" customFormat="1" ht="9.75" hidden="1" customHeight="1">
      <c r="A1565" s="98"/>
      <c r="B1565" s="369" t="s">
        <v>102</v>
      </c>
      <c r="C1565" s="369"/>
      <c r="D1565" s="369"/>
      <c r="E1565" s="369"/>
      <c r="F1565" s="369"/>
      <c r="G1565" s="369"/>
      <c r="H1565" s="369"/>
      <c r="I1565" s="121"/>
      <c r="J1565" s="344"/>
      <c r="K1565" s="373"/>
      <c r="L1565" s="374"/>
      <c r="M1565" s="374"/>
      <c r="N1565" s="374"/>
      <c r="O1565" s="374"/>
      <c r="P1565" s="372"/>
      <c r="DE1565" s="129"/>
      <c r="DG1565" s="144"/>
    </row>
    <row r="1566" spans="1:111" s="75" customFormat="1" ht="11.25" hidden="1" customHeight="1">
      <c r="A1566" s="98"/>
      <c r="B1566" s="369" t="s">
        <v>101</v>
      </c>
      <c r="C1566" s="369"/>
      <c r="D1566" s="369"/>
      <c r="E1566" s="369"/>
      <c r="F1566" s="369"/>
      <c r="G1566" s="369"/>
      <c r="H1566" s="369"/>
      <c r="I1566" s="121"/>
      <c r="J1566" s="326"/>
      <c r="K1566" s="375"/>
      <c r="L1566" s="376"/>
      <c r="M1566" s="376"/>
      <c r="N1566" s="376"/>
      <c r="O1566" s="376"/>
      <c r="P1566" s="377"/>
      <c r="DE1566" s="129"/>
      <c r="DG1566" s="144"/>
    </row>
    <row r="1567" spans="1:111" s="76" customFormat="1" ht="13.5" hidden="1">
      <c r="A1567" s="360" t="s">
        <v>121</v>
      </c>
      <c r="B1567" s="361"/>
      <c r="C1567" s="361"/>
      <c r="D1567" s="361"/>
      <c r="E1567" s="361"/>
      <c r="F1567" s="361"/>
      <c r="G1567" s="361"/>
      <c r="H1567" s="361"/>
      <c r="I1567" s="361"/>
      <c r="J1567" s="361"/>
      <c r="K1567" s="361"/>
      <c r="L1567" s="361"/>
      <c r="M1567" s="361"/>
      <c r="N1567" s="361"/>
      <c r="O1567" s="361"/>
      <c r="P1567" s="361"/>
      <c r="DE1567" s="145"/>
      <c r="DG1567" s="144"/>
    </row>
    <row r="1568" spans="1:111" s="75" customFormat="1" ht="12" hidden="1" customHeight="1">
      <c r="A1568" s="258" t="s">
        <v>11</v>
      </c>
      <c r="B1568" s="259"/>
      <c r="C1568" s="362"/>
      <c r="D1568" s="363"/>
      <c r="E1568" s="258" t="s">
        <v>10</v>
      </c>
      <c r="F1568" s="259"/>
      <c r="G1568" s="181"/>
      <c r="H1568" s="206"/>
      <c r="I1568" s="206"/>
      <c r="J1568" s="182"/>
      <c r="K1568" s="110" t="s">
        <v>64</v>
      </c>
      <c r="L1568" s="181"/>
      <c r="M1568" s="206"/>
      <c r="N1568" s="206"/>
      <c r="O1568" s="206"/>
      <c r="P1568" s="182"/>
      <c r="DE1568" s="129"/>
      <c r="DG1568" s="144"/>
    </row>
    <row r="1569" spans="1:111" s="75" customFormat="1" ht="12" hidden="1" customHeight="1">
      <c r="A1569" s="191">
        <v>1</v>
      </c>
      <c r="B1569" s="264" t="s">
        <v>99</v>
      </c>
      <c r="C1569" s="265"/>
      <c r="D1569" s="265"/>
      <c r="E1569" s="265"/>
      <c r="F1569" s="266"/>
      <c r="G1569" s="194" t="s">
        <v>98</v>
      </c>
      <c r="H1569" s="255"/>
      <c r="I1569" s="258" t="s">
        <v>120</v>
      </c>
      <c r="J1569" s="314"/>
      <c r="K1569" s="314"/>
      <c r="L1569" s="314"/>
      <c r="M1569" s="314"/>
      <c r="N1569" s="314"/>
      <c r="O1569" s="314"/>
      <c r="P1569" s="259"/>
      <c r="DE1569" s="129"/>
      <c r="DG1569" s="144"/>
    </row>
    <row r="1570" spans="1:111" s="75" customFormat="1" ht="12" hidden="1" customHeight="1">
      <c r="A1570" s="193"/>
      <c r="B1570" s="267"/>
      <c r="C1570" s="268"/>
      <c r="D1570" s="268"/>
      <c r="E1570" s="268"/>
      <c r="F1570" s="269"/>
      <c r="G1570" s="378"/>
      <c r="H1570" s="379"/>
      <c r="I1570" s="366"/>
      <c r="J1570" s="367"/>
      <c r="K1570" s="367"/>
      <c r="L1570" s="367"/>
      <c r="M1570" s="367"/>
      <c r="N1570" s="367"/>
      <c r="O1570" s="367"/>
      <c r="P1570" s="118" t="s">
        <v>185</v>
      </c>
      <c r="DE1570" s="129"/>
      <c r="DG1570" s="144"/>
    </row>
    <row r="1571" spans="1:111" s="75" customFormat="1" ht="6" hidden="1" customHeight="1">
      <c r="A1571" s="119"/>
      <c r="B1571" s="119"/>
      <c r="C1571" s="119"/>
      <c r="D1571" s="119"/>
      <c r="E1571" s="119"/>
      <c r="F1571" s="119"/>
      <c r="G1571" s="119"/>
      <c r="H1571" s="119"/>
      <c r="I1571" s="119"/>
      <c r="J1571" s="119"/>
      <c r="K1571" s="119"/>
      <c r="L1571" s="119"/>
      <c r="M1571" s="99"/>
      <c r="N1571" s="99"/>
      <c r="O1571" s="99"/>
      <c r="P1571" s="99"/>
      <c r="DE1571" s="129"/>
      <c r="DG1571" s="144"/>
    </row>
    <row r="1572" spans="1:111" s="75" customFormat="1" ht="12" hidden="1" customHeight="1">
      <c r="A1572" s="191">
        <v>2</v>
      </c>
      <c r="B1572" s="198" t="s">
        <v>119</v>
      </c>
      <c r="C1572" s="382"/>
      <c r="D1572" s="382"/>
      <c r="E1572" s="382"/>
      <c r="F1572" s="382"/>
      <c r="G1572" s="382"/>
      <c r="H1572" s="382"/>
      <c r="I1572" s="382"/>
      <c r="J1572" s="382"/>
      <c r="K1572" s="382"/>
      <c r="L1572" s="382"/>
      <c r="M1572" s="382"/>
      <c r="N1572" s="380"/>
      <c r="O1572" s="198" t="s">
        <v>81</v>
      </c>
      <c r="P1572" s="380"/>
      <c r="DE1572" s="129"/>
      <c r="DG1572" s="144"/>
    </row>
    <row r="1573" spans="1:111" s="75" customFormat="1" ht="12" hidden="1" customHeight="1">
      <c r="A1573" s="192"/>
      <c r="B1573" s="114" t="s">
        <v>5</v>
      </c>
      <c r="C1573" s="357" t="s">
        <v>84</v>
      </c>
      <c r="D1573" s="358"/>
      <c r="E1573" s="359"/>
      <c r="F1573" s="115" t="s">
        <v>118</v>
      </c>
      <c r="G1573" s="357" t="s">
        <v>117</v>
      </c>
      <c r="H1573" s="358"/>
      <c r="I1573" s="383" t="s">
        <v>116</v>
      </c>
      <c r="J1573" s="384"/>
      <c r="K1573" s="385"/>
      <c r="L1573" s="117" t="s">
        <v>115</v>
      </c>
      <c r="M1573" s="364" t="s">
        <v>114</v>
      </c>
      <c r="N1573" s="365"/>
      <c r="O1573" s="200"/>
      <c r="P1573" s="381"/>
      <c r="DE1573" s="129"/>
      <c r="DF1573" s="76" t="str">
        <f>IF(COUNTA(B1574:P1583)&gt;0,DG1573,"")</f>
        <v/>
      </c>
      <c r="DG1573" s="144">
        <v>47</v>
      </c>
    </row>
    <row r="1574" spans="1:111" s="75" customFormat="1" ht="13.5" hidden="1" customHeight="1">
      <c r="A1574" s="192"/>
      <c r="B1574" s="86"/>
      <c r="C1574" s="351"/>
      <c r="D1574" s="323"/>
      <c r="E1574" s="355"/>
      <c r="F1574" s="54"/>
      <c r="G1574" s="351"/>
      <c r="H1574" s="206"/>
      <c r="I1574" s="209"/>
      <c r="J1574" s="208"/>
      <c r="K1574" s="246"/>
      <c r="L1574" s="87"/>
      <c r="M1574" s="352"/>
      <c r="N1574" s="354"/>
      <c r="O1574" s="181"/>
      <c r="P1574" s="182"/>
      <c r="DE1574" s="129"/>
      <c r="DG1574" s="144"/>
    </row>
    <row r="1575" spans="1:111" s="75" customFormat="1" ht="13.5" hidden="1" customHeight="1">
      <c r="A1575" s="192"/>
      <c r="B1575" s="86"/>
      <c r="C1575" s="351"/>
      <c r="D1575" s="323"/>
      <c r="E1575" s="355"/>
      <c r="F1575" s="54"/>
      <c r="G1575" s="351"/>
      <c r="H1575" s="206"/>
      <c r="I1575" s="209"/>
      <c r="J1575" s="208"/>
      <c r="K1575" s="246"/>
      <c r="L1575" s="87"/>
      <c r="M1575" s="352"/>
      <c r="N1575" s="354"/>
      <c r="O1575" s="181"/>
      <c r="P1575" s="182"/>
      <c r="DE1575" s="129"/>
      <c r="DG1575" s="144"/>
    </row>
    <row r="1576" spans="1:111" s="75" customFormat="1" ht="13.5" hidden="1" customHeight="1">
      <c r="A1576" s="192"/>
      <c r="B1576" s="84"/>
      <c r="C1576" s="351"/>
      <c r="D1576" s="206"/>
      <c r="E1576" s="207"/>
      <c r="F1576" s="54"/>
      <c r="G1576" s="351"/>
      <c r="H1576" s="206"/>
      <c r="I1576" s="209"/>
      <c r="J1576" s="208"/>
      <c r="K1576" s="246"/>
      <c r="L1576" s="85"/>
      <c r="M1576" s="352"/>
      <c r="N1576" s="354"/>
      <c r="O1576" s="181"/>
      <c r="P1576" s="182"/>
      <c r="DE1576" s="129"/>
      <c r="DG1576" s="144"/>
    </row>
    <row r="1577" spans="1:111" s="75" customFormat="1" ht="13.5" hidden="1" customHeight="1">
      <c r="A1577" s="192"/>
      <c r="B1577" s="86"/>
      <c r="C1577" s="351"/>
      <c r="D1577" s="323"/>
      <c r="E1577" s="355"/>
      <c r="F1577" s="54"/>
      <c r="G1577" s="351"/>
      <c r="H1577" s="206"/>
      <c r="I1577" s="209"/>
      <c r="J1577" s="208"/>
      <c r="K1577" s="246"/>
      <c r="L1577" s="87"/>
      <c r="M1577" s="352"/>
      <c r="N1577" s="354"/>
      <c r="O1577" s="181"/>
      <c r="P1577" s="182"/>
      <c r="DE1577" s="129"/>
      <c r="DG1577" s="144"/>
    </row>
    <row r="1578" spans="1:111" s="75" customFormat="1" ht="13.5" hidden="1" customHeight="1">
      <c r="A1578" s="192"/>
      <c r="B1578" s="86"/>
      <c r="C1578" s="351"/>
      <c r="D1578" s="206"/>
      <c r="E1578" s="207"/>
      <c r="F1578" s="54"/>
      <c r="G1578" s="351"/>
      <c r="H1578" s="207"/>
      <c r="I1578" s="209"/>
      <c r="J1578" s="208"/>
      <c r="K1578" s="246"/>
      <c r="L1578" s="87"/>
      <c r="M1578" s="352"/>
      <c r="N1578" s="353"/>
      <c r="O1578" s="181"/>
      <c r="P1578" s="353"/>
      <c r="DE1578" s="129"/>
      <c r="DG1578" s="144"/>
    </row>
    <row r="1579" spans="1:111" s="75" customFormat="1" ht="13.5" hidden="1" customHeight="1">
      <c r="A1579" s="192"/>
      <c r="B1579" s="86"/>
      <c r="C1579" s="351"/>
      <c r="D1579" s="323"/>
      <c r="E1579" s="355"/>
      <c r="F1579" s="54"/>
      <c r="G1579" s="351"/>
      <c r="H1579" s="206"/>
      <c r="I1579" s="209"/>
      <c r="J1579" s="208"/>
      <c r="K1579" s="246"/>
      <c r="L1579" s="87"/>
      <c r="M1579" s="352"/>
      <c r="N1579" s="354"/>
      <c r="O1579" s="181"/>
      <c r="P1579" s="182"/>
      <c r="DE1579" s="129"/>
      <c r="DG1579" s="144"/>
    </row>
    <row r="1580" spans="1:111" s="75" customFormat="1" ht="13.5" hidden="1" customHeight="1">
      <c r="A1580" s="192"/>
      <c r="B1580" s="86"/>
      <c r="C1580" s="351"/>
      <c r="D1580" s="323"/>
      <c r="E1580" s="355"/>
      <c r="F1580" s="54"/>
      <c r="G1580" s="351"/>
      <c r="H1580" s="206"/>
      <c r="I1580" s="209"/>
      <c r="J1580" s="208"/>
      <c r="K1580" s="246"/>
      <c r="L1580" s="87"/>
      <c r="M1580" s="352"/>
      <c r="N1580" s="354"/>
      <c r="O1580" s="181"/>
      <c r="P1580" s="182"/>
      <c r="DE1580" s="129"/>
      <c r="DG1580" s="144"/>
    </row>
    <row r="1581" spans="1:111" s="75" customFormat="1" ht="13.5" hidden="1" customHeight="1">
      <c r="A1581" s="192"/>
      <c r="B1581" s="84"/>
      <c r="C1581" s="351"/>
      <c r="D1581" s="206"/>
      <c r="E1581" s="207"/>
      <c r="F1581" s="54"/>
      <c r="G1581" s="351"/>
      <c r="H1581" s="206"/>
      <c r="I1581" s="209"/>
      <c r="J1581" s="208"/>
      <c r="K1581" s="246"/>
      <c r="L1581" s="85"/>
      <c r="M1581" s="352"/>
      <c r="N1581" s="354"/>
      <c r="O1581" s="181"/>
      <c r="P1581" s="182"/>
      <c r="DE1581" s="129"/>
      <c r="DG1581" s="144"/>
    </row>
    <row r="1582" spans="1:111" s="75" customFormat="1" ht="13.5" hidden="1" customHeight="1">
      <c r="A1582" s="192"/>
      <c r="B1582" s="86"/>
      <c r="C1582" s="351"/>
      <c r="D1582" s="323"/>
      <c r="E1582" s="355"/>
      <c r="F1582" s="54"/>
      <c r="G1582" s="351"/>
      <c r="H1582" s="206"/>
      <c r="I1582" s="209"/>
      <c r="J1582" s="208"/>
      <c r="K1582" s="246"/>
      <c r="L1582" s="87"/>
      <c r="M1582" s="352"/>
      <c r="N1582" s="354"/>
      <c r="O1582" s="181"/>
      <c r="P1582" s="182"/>
      <c r="DE1582" s="129"/>
      <c r="DG1582" s="144"/>
    </row>
    <row r="1583" spans="1:111" s="75" customFormat="1" ht="13.5" hidden="1" customHeight="1">
      <c r="A1583" s="192"/>
      <c r="B1583" s="84"/>
      <c r="C1583" s="351"/>
      <c r="D1583" s="206"/>
      <c r="E1583" s="207"/>
      <c r="F1583" s="54"/>
      <c r="G1583" s="351"/>
      <c r="H1583" s="206"/>
      <c r="I1583" s="209"/>
      <c r="J1583" s="208"/>
      <c r="K1583" s="246"/>
      <c r="L1583" s="85"/>
      <c r="M1583" s="352"/>
      <c r="N1583" s="354"/>
      <c r="O1583" s="181"/>
      <c r="P1583" s="182"/>
      <c r="DE1583" s="129"/>
      <c r="DG1583" s="144"/>
    </row>
    <row r="1584" spans="1:111" s="75" customFormat="1" ht="6" hidden="1" customHeight="1">
      <c r="A1584" s="348"/>
      <c r="B1584" s="349"/>
      <c r="C1584" s="349"/>
      <c r="D1584" s="349"/>
      <c r="E1584" s="349"/>
      <c r="F1584" s="349"/>
      <c r="G1584" s="349"/>
      <c r="H1584" s="349"/>
      <c r="I1584" s="349"/>
      <c r="J1584" s="349"/>
      <c r="K1584" s="349"/>
      <c r="L1584" s="349"/>
      <c r="M1584" s="349"/>
      <c r="N1584" s="349"/>
      <c r="O1584" s="349"/>
      <c r="P1584" s="349"/>
      <c r="DE1584" s="129"/>
      <c r="DG1584" s="144"/>
    </row>
    <row r="1585" spans="1:111" s="75" customFormat="1" ht="6" hidden="1" customHeight="1">
      <c r="A1585" s="350"/>
      <c r="B1585" s="350"/>
      <c r="C1585" s="350"/>
      <c r="D1585" s="350"/>
      <c r="E1585" s="350"/>
      <c r="F1585" s="350"/>
      <c r="G1585" s="350"/>
      <c r="H1585" s="350"/>
      <c r="I1585" s="350"/>
      <c r="J1585" s="350"/>
      <c r="K1585" s="350"/>
      <c r="L1585" s="350"/>
      <c r="M1585" s="350"/>
      <c r="N1585" s="350"/>
      <c r="O1585" s="350"/>
      <c r="P1585" s="350"/>
      <c r="DE1585" s="129"/>
      <c r="DG1585" s="144"/>
    </row>
    <row r="1586" spans="1:111" s="75" customFormat="1" ht="21" hidden="1" customHeight="1">
      <c r="A1586" s="191">
        <v>3</v>
      </c>
      <c r="B1586" s="338" t="s">
        <v>113</v>
      </c>
      <c r="C1586" s="339"/>
      <c r="D1586" s="340"/>
      <c r="E1586" s="341" t="s">
        <v>76</v>
      </c>
      <c r="F1586" s="342"/>
      <c r="G1586" s="343"/>
      <c r="H1586" s="343"/>
      <c r="I1586" s="112"/>
      <c r="J1586" s="123">
        <v>4</v>
      </c>
      <c r="K1586" s="264" t="s">
        <v>112</v>
      </c>
      <c r="L1586" s="265"/>
      <c r="M1586" s="265"/>
      <c r="N1586" s="265"/>
      <c r="O1586" s="265"/>
      <c r="P1586" s="266"/>
      <c r="DE1586" s="129"/>
      <c r="DG1586" s="144"/>
    </row>
    <row r="1587" spans="1:111" s="75" customFormat="1" ht="12" hidden="1" customHeight="1">
      <c r="A1587" s="193"/>
      <c r="B1587" s="356"/>
      <c r="C1587" s="356"/>
      <c r="D1587" s="356"/>
      <c r="E1587" s="181"/>
      <c r="F1587" s="182"/>
      <c r="G1587" s="227"/>
      <c r="H1587" s="227"/>
      <c r="I1587" s="99"/>
      <c r="J1587" s="344"/>
      <c r="K1587" s="370"/>
      <c r="L1587" s="371"/>
      <c r="M1587" s="371"/>
      <c r="N1587" s="371"/>
      <c r="O1587" s="371"/>
      <c r="P1587" s="372"/>
      <c r="DE1587" s="129"/>
      <c r="DG1587" s="144"/>
    </row>
    <row r="1588" spans="1:111" s="75" customFormat="1" ht="12" hidden="1" customHeight="1">
      <c r="A1588" s="99"/>
      <c r="B1588" s="122"/>
      <c r="C1588" s="122"/>
      <c r="D1588" s="122"/>
      <c r="E1588" s="122"/>
      <c r="F1588" s="122"/>
      <c r="G1588" s="122"/>
      <c r="H1588" s="122"/>
      <c r="I1588" s="121"/>
      <c r="J1588" s="344"/>
      <c r="K1588" s="373"/>
      <c r="L1588" s="374"/>
      <c r="M1588" s="374"/>
      <c r="N1588" s="374"/>
      <c r="O1588" s="374"/>
      <c r="P1588" s="372"/>
      <c r="DE1588" s="129"/>
      <c r="DG1588" s="144"/>
    </row>
    <row r="1589" spans="1:111" s="75" customFormat="1" ht="12" hidden="1" customHeight="1">
      <c r="A1589" s="99"/>
      <c r="B1589" s="345" t="s">
        <v>111</v>
      </c>
      <c r="C1589" s="345"/>
      <c r="D1589" s="345"/>
      <c r="E1589" s="345"/>
      <c r="F1589" s="345"/>
      <c r="G1589" s="345"/>
      <c r="H1589" s="345"/>
      <c r="I1589" s="121"/>
      <c r="J1589" s="344"/>
      <c r="K1589" s="373"/>
      <c r="L1589" s="374"/>
      <c r="M1589" s="374"/>
      <c r="N1589" s="374"/>
      <c r="O1589" s="374"/>
      <c r="P1589" s="372"/>
      <c r="DE1589" s="129"/>
      <c r="DG1589" s="144"/>
    </row>
    <row r="1590" spans="1:111" s="75" customFormat="1" ht="12" hidden="1" customHeight="1">
      <c r="A1590" s="99"/>
      <c r="B1590" s="345" t="s">
        <v>110</v>
      </c>
      <c r="C1590" s="345"/>
      <c r="D1590" s="345"/>
      <c r="E1590" s="345"/>
      <c r="F1590" s="345"/>
      <c r="G1590" s="345"/>
      <c r="H1590" s="345"/>
      <c r="I1590" s="113"/>
      <c r="J1590" s="344"/>
      <c r="K1590" s="373"/>
      <c r="L1590" s="374"/>
      <c r="M1590" s="374"/>
      <c r="N1590" s="374"/>
      <c r="O1590" s="374"/>
      <c r="P1590" s="372"/>
      <c r="DE1590" s="129"/>
      <c r="DG1590" s="144"/>
    </row>
    <row r="1591" spans="1:111" s="75" customFormat="1" ht="12" hidden="1" customHeight="1">
      <c r="A1591" s="98" t="s">
        <v>73</v>
      </c>
      <c r="B1591" s="345" t="s">
        <v>109</v>
      </c>
      <c r="C1591" s="345"/>
      <c r="D1591" s="345"/>
      <c r="E1591" s="345"/>
      <c r="F1591" s="345"/>
      <c r="G1591" s="345"/>
      <c r="H1591" s="345"/>
      <c r="I1591" s="121"/>
      <c r="J1591" s="344"/>
      <c r="K1591" s="373"/>
      <c r="L1591" s="374"/>
      <c r="M1591" s="374"/>
      <c r="N1591" s="374"/>
      <c r="O1591" s="374"/>
      <c r="P1591" s="372"/>
      <c r="DE1591" s="129"/>
      <c r="DG1591" s="144"/>
    </row>
    <row r="1592" spans="1:111" s="75" customFormat="1" ht="12" hidden="1" customHeight="1">
      <c r="A1592" s="98"/>
      <c r="B1592" s="346" t="s">
        <v>108</v>
      </c>
      <c r="C1592" s="346"/>
      <c r="D1592" s="346"/>
      <c r="E1592" s="346"/>
      <c r="F1592" s="346"/>
      <c r="G1592" s="346"/>
      <c r="H1592" s="346"/>
      <c r="I1592" s="121"/>
      <c r="J1592" s="344"/>
      <c r="K1592" s="373"/>
      <c r="L1592" s="374"/>
      <c r="M1592" s="374"/>
      <c r="N1592" s="374"/>
      <c r="O1592" s="374"/>
      <c r="P1592" s="372"/>
      <c r="DE1592" s="129"/>
      <c r="DG1592" s="144"/>
    </row>
    <row r="1593" spans="1:111" s="75" customFormat="1" ht="12" hidden="1" customHeight="1">
      <c r="A1593" s="98"/>
      <c r="B1593" s="345" t="s">
        <v>107</v>
      </c>
      <c r="C1593" s="345"/>
      <c r="D1593" s="345"/>
      <c r="E1593" s="345"/>
      <c r="F1593" s="345"/>
      <c r="G1593" s="345"/>
      <c r="H1593" s="345"/>
      <c r="I1593" s="121"/>
      <c r="J1593" s="344"/>
      <c r="K1593" s="373"/>
      <c r="L1593" s="374"/>
      <c r="M1593" s="374"/>
      <c r="N1593" s="374"/>
      <c r="O1593" s="374"/>
      <c r="P1593" s="372"/>
      <c r="DE1593" s="129"/>
      <c r="DG1593" s="144"/>
    </row>
    <row r="1594" spans="1:111" s="75" customFormat="1" ht="12" hidden="1" customHeight="1">
      <c r="A1594" s="98"/>
      <c r="B1594" s="347" t="s">
        <v>106</v>
      </c>
      <c r="C1594" s="347"/>
      <c r="D1594" s="347"/>
      <c r="E1594" s="347"/>
      <c r="F1594" s="347"/>
      <c r="G1594" s="347"/>
      <c r="H1594" s="347"/>
      <c r="I1594" s="121"/>
      <c r="J1594" s="344"/>
      <c r="K1594" s="373"/>
      <c r="L1594" s="374"/>
      <c r="M1594" s="374"/>
      <c r="N1594" s="374"/>
      <c r="O1594" s="374"/>
      <c r="P1594" s="372"/>
      <c r="DE1594" s="129"/>
      <c r="DG1594" s="144"/>
    </row>
    <row r="1595" spans="1:111" s="75" customFormat="1" ht="12" hidden="1" customHeight="1">
      <c r="A1595" s="98"/>
      <c r="B1595" s="345" t="s">
        <v>105</v>
      </c>
      <c r="C1595" s="345"/>
      <c r="D1595" s="345"/>
      <c r="E1595" s="345"/>
      <c r="F1595" s="345"/>
      <c r="G1595" s="345"/>
      <c r="H1595" s="345"/>
      <c r="I1595" s="121"/>
      <c r="J1595" s="344"/>
      <c r="K1595" s="373"/>
      <c r="L1595" s="374"/>
      <c r="M1595" s="374"/>
      <c r="N1595" s="374"/>
      <c r="O1595" s="374"/>
      <c r="P1595" s="372"/>
      <c r="Q1595" s="24"/>
      <c r="R1595" s="24"/>
      <c r="S1595" s="24"/>
      <c r="T1595" s="24"/>
      <c r="U1595" s="24"/>
      <c r="V1595" s="24"/>
      <c r="W1595" s="24"/>
      <c r="X1595" s="24"/>
      <c r="Y1595" s="24"/>
      <c r="Z1595" s="24"/>
      <c r="AA1595" s="24"/>
      <c r="DE1595" s="129"/>
      <c r="DG1595" s="144"/>
    </row>
    <row r="1596" spans="1:111" s="75" customFormat="1" ht="12" hidden="1" customHeight="1">
      <c r="A1596" s="98"/>
      <c r="B1596" s="345" t="s">
        <v>104</v>
      </c>
      <c r="C1596" s="345"/>
      <c r="D1596" s="345"/>
      <c r="E1596" s="345"/>
      <c r="F1596" s="345"/>
      <c r="G1596" s="345"/>
      <c r="H1596" s="345"/>
      <c r="I1596" s="121"/>
      <c r="J1596" s="344"/>
      <c r="K1596" s="373"/>
      <c r="L1596" s="374"/>
      <c r="M1596" s="374"/>
      <c r="N1596" s="374"/>
      <c r="O1596" s="374"/>
      <c r="P1596" s="372"/>
      <c r="DE1596" s="129"/>
      <c r="DG1596" s="144"/>
    </row>
    <row r="1597" spans="1:111" s="75" customFormat="1" ht="12.75" hidden="1" customHeight="1">
      <c r="A1597" s="98"/>
      <c r="B1597" s="345" t="s">
        <v>103</v>
      </c>
      <c r="C1597" s="345"/>
      <c r="D1597" s="345"/>
      <c r="E1597" s="345"/>
      <c r="F1597" s="345"/>
      <c r="G1597" s="345"/>
      <c r="H1597" s="345"/>
      <c r="I1597" s="121"/>
      <c r="J1597" s="344"/>
      <c r="K1597" s="373"/>
      <c r="L1597" s="374"/>
      <c r="M1597" s="374"/>
      <c r="N1597" s="374"/>
      <c r="O1597" s="374"/>
      <c r="P1597" s="372"/>
      <c r="DE1597" s="129"/>
      <c r="DG1597" s="144"/>
    </row>
    <row r="1598" spans="1:111" s="75" customFormat="1" ht="9.75" hidden="1" customHeight="1">
      <c r="A1598" s="98"/>
      <c r="B1598" s="368" t="s">
        <v>15</v>
      </c>
      <c r="C1598" s="368"/>
      <c r="D1598" s="368"/>
      <c r="E1598" s="368"/>
      <c r="F1598" s="368"/>
      <c r="G1598" s="368"/>
      <c r="H1598" s="368"/>
      <c r="I1598" s="121"/>
      <c r="J1598" s="344"/>
      <c r="K1598" s="373"/>
      <c r="L1598" s="374"/>
      <c r="M1598" s="374"/>
      <c r="N1598" s="374"/>
      <c r="O1598" s="374"/>
      <c r="P1598" s="372"/>
      <c r="DE1598" s="129"/>
      <c r="DG1598" s="144"/>
    </row>
    <row r="1599" spans="1:111" s="75" customFormat="1" ht="9.75" hidden="1" customHeight="1">
      <c r="A1599" s="98"/>
      <c r="B1599" s="369" t="s">
        <v>102</v>
      </c>
      <c r="C1599" s="369"/>
      <c r="D1599" s="369"/>
      <c r="E1599" s="369"/>
      <c r="F1599" s="369"/>
      <c r="G1599" s="369"/>
      <c r="H1599" s="369"/>
      <c r="I1599" s="121"/>
      <c r="J1599" s="344"/>
      <c r="K1599" s="373"/>
      <c r="L1599" s="374"/>
      <c r="M1599" s="374"/>
      <c r="N1599" s="374"/>
      <c r="O1599" s="374"/>
      <c r="P1599" s="372"/>
      <c r="DE1599" s="129"/>
      <c r="DG1599" s="144"/>
    </row>
    <row r="1600" spans="1:111" s="75" customFormat="1" ht="11.25" hidden="1" customHeight="1">
      <c r="A1600" s="98"/>
      <c r="B1600" s="369" t="s">
        <v>101</v>
      </c>
      <c r="C1600" s="369"/>
      <c r="D1600" s="369"/>
      <c r="E1600" s="369"/>
      <c r="F1600" s="369"/>
      <c r="G1600" s="369"/>
      <c r="H1600" s="369"/>
      <c r="I1600" s="121"/>
      <c r="J1600" s="326"/>
      <c r="K1600" s="375"/>
      <c r="L1600" s="376"/>
      <c r="M1600" s="376"/>
      <c r="N1600" s="376"/>
      <c r="O1600" s="376"/>
      <c r="P1600" s="377"/>
      <c r="DE1600" s="129"/>
      <c r="DG1600" s="144"/>
    </row>
    <row r="1601" spans="1:111" s="76" customFormat="1" ht="13.5" hidden="1">
      <c r="A1601" s="360" t="s">
        <v>121</v>
      </c>
      <c r="B1601" s="361"/>
      <c r="C1601" s="361"/>
      <c r="D1601" s="361"/>
      <c r="E1601" s="361"/>
      <c r="F1601" s="361"/>
      <c r="G1601" s="361"/>
      <c r="H1601" s="361"/>
      <c r="I1601" s="361"/>
      <c r="J1601" s="361"/>
      <c r="K1601" s="361"/>
      <c r="L1601" s="361"/>
      <c r="M1601" s="361"/>
      <c r="N1601" s="361"/>
      <c r="O1601" s="361"/>
      <c r="P1601" s="361"/>
      <c r="DE1601" s="145"/>
      <c r="DG1601" s="144"/>
    </row>
    <row r="1602" spans="1:111" s="75" customFormat="1" ht="12" hidden="1" customHeight="1">
      <c r="A1602" s="258" t="s">
        <v>11</v>
      </c>
      <c r="B1602" s="259"/>
      <c r="C1602" s="362"/>
      <c r="D1602" s="363"/>
      <c r="E1602" s="258" t="s">
        <v>10</v>
      </c>
      <c r="F1602" s="259"/>
      <c r="G1602" s="181"/>
      <c r="H1602" s="206"/>
      <c r="I1602" s="206"/>
      <c r="J1602" s="182"/>
      <c r="K1602" s="110" t="s">
        <v>64</v>
      </c>
      <c r="L1602" s="181"/>
      <c r="M1602" s="206"/>
      <c r="N1602" s="206"/>
      <c r="O1602" s="206"/>
      <c r="P1602" s="182"/>
      <c r="DE1602" s="129"/>
      <c r="DG1602" s="144"/>
    </row>
    <row r="1603" spans="1:111" s="75" customFormat="1" ht="12" hidden="1" customHeight="1">
      <c r="A1603" s="191">
        <v>1</v>
      </c>
      <c r="B1603" s="264" t="s">
        <v>99</v>
      </c>
      <c r="C1603" s="265"/>
      <c r="D1603" s="265"/>
      <c r="E1603" s="265"/>
      <c r="F1603" s="266"/>
      <c r="G1603" s="194" t="s">
        <v>98</v>
      </c>
      <c r="H1603" s="255"/>
      <c r="I1603" s="258" t="s">
        <v>120</v>
      </c>
      <c r="J1603" s="314"/>
      <c r="K1603" s="314"/>
      <c r="L1603" s="314"/>
      <c r="M1603" s="314"/>
      <c r="N1603" s="314"/>
      <c r="O1603" s="314"/>
      <c r="P1603" s="259"/>
      <c r="DE1603" s="129"/>
      <c r="DG1603" s="144"/>
    </row>
    <row r="1604" spans="1:111" s="75" customFormat="1" ht="12" hidden="1" customHeight="1">
      <c r="A1604" s="193"/>
      <c r="B1604" s="267"/>
      <c r="C1604" s="268"/>
      <c r="D1604" s="268"/>
      <c r="E1604" s="268"/>
      <c r="F1604" s="269"/>
      <c r="G1604" s="378"/>
      <c r="H1604" s="379"/>
      <c r="I1604" s="366"/>
      <c r="J1604" s="367"/>
      <c r="K1604" s="367"/>
      <c r="L1604" s="367"/>
      <c r="M1604" s="367"/>
      <c r="N1604" s="367"/>
      <c r="O1604" s="367"/>
      <c r="P1604" s="118" t="s">
        <v>185</v>
      </c>
      <c r="DE1604" s="129"/>
      <c r="DG1604" s="144"/>
    </row>
    <row r="1605" spans="1:111" s="75" customFormat="1" ht="6" hidden="1" customHeight="1">
      <c r="A1605" s="119"/>
      <c r="B1605" s="119"/>
      <c r="C1605" s="119"/>
      <c r="D1605" s="119"/>
      <c r="E1605" s="119"/>
      <c r="F1605" s="119"/>
      <c r="G1605" s="119"/>
      <c r="H1605" s="119"/>
      <c r="I1605" s="119"/>
      <c r="J1605" s="119"/>
      <c r="K1605" s="119"/>
      <c r="L1605" s="119"/>
      <c r="M1605" s="99"/>
      <c r="N1605" s="99"/>
      <c r="O1605" s="99"/>
      <c r="P1605" s="99"/>
      <c r="DE1605" s="129"/>
      <c r="DG1605" s="144"/>
    </row>
    <row r="1606" spans="1:111" s="75" customFormat="1" ht="12" hidden="1" customHeight="1">
      <c r="A1606" s="191">
        <v>2</v>
      </c>
      <c r="B1606" s="198" t="s">
        <v>119</v>
      </c>
      <c r="C1606" s="382"/>
      <c r="D1606" s="382"/>
      <c r="E1606" s="382"/>
      <c r="F1606" s="382"/>
      <c r="G1606" s="382"/>
      <c r="H1606" s="382"/>
      <c r="I1606" s="382"/>
      <c r="J1606" s="382"/>
      <c r="K1606" s="382"/>
      <c r="L1606" s="382"/>
      <c r="M1606" s="382"/>
      <c r="N1606" s="380"/>
      <c r="O1606" s="198" t="s">
        <v>81</v>
      </c>
      <c r="P1606" s="380"/>
      <c r="DE1606" s="129"/>
      <c r="DG1606" s="144"/>
    </row>
    <row r="1607" spans="1:111" s="75" customFormat="1" ht="12" hidden="1" customHeight="1">
      <c r="A1607" s="192"/>
      <c r="B1607" s="114" t="s">
        <v>5</v>
      </c>
      <c r="C1607" s="357" t="s">
        <v>84</v>
      </c>
      <c r="D1607" s="358"/>
      <c r="E1607" s="359"/>
      <c r="F1607" s="115" t="s">
        <v>118</v>
      </c>
      <c r="G1607" s="357" t="s">
        <v>117</v>
      </c>
      <c r="H1607" s="358"/>
      <c r="I1607" s="383" t="s">
        <v>116</v>
      </c>
      <c r="J1607" s="384"/>
      <c r="K1607" s="385"/>
      <c r="L1607" s="117" t="s">
        <v>115</v>
      </c>
      <c r="M1607" s="364" t="s">
        <v>114</v>
      </c>
      <c r="N1607" s="365"/>
      <c r="O1607" s="200"/>
      <c r="P1607" s="381"/>
      <c r="DE1607" s="129"/>
      <c r="DF1607" s="76" t="str">
        <f>IF(COUNTA(B1608:P1617)&gt;0,DG1607,"")</f>
        <v/>
      </c>
      <c r="DG1607" s="144">
        <v>48</v>
      </c>
    </row>
    <row r="1608" spans="1:111" s="75" customFormat="1" ht="13.5" hidden="1" customHeight="1">
      <c r="A1608" s="192"/>
      <c r="B1608" s="86"/>
      <c r="C1608" s="351"/>
      <c r="D1608" s="323"/>
      <c r="E1608" s="355"/>
      <c r="F1608" s="54"/>
      <c r="G1608" s="351"/>
      <c r="H1608" s="206"/>
      <c r="I1608" s="209"/>
      <c r="J1608" s="208"/>
      <c r="K1608" s="246"/>
      <c r="L1608" s="87"/>
      <c r="M1608" s="352"/>
      <c r="N1608" s="354"/>
      <c r="O1608" s="181"/>
      <c r="P1608" s="182"/>
      <c r="DE1608" s="129"/>
      <c r="DG1608" s="144"/>
    </row>
    <row r="1609" spans="1:111" s="75" customFormat="1" ht="13.5" hidden="1" customHeight="1">
      <c r="A1609" s="192"/>
      <c r="B1609" s="86"/>
      <c r="C1609" s="351"/>
      <c r="D1609" s="323"/>
      <c r="E1609" s="355"/>
      <c r="F1609" s="54"/>
      <c r="G1609" s="351"/>
      <c r="H1609" s="206"/>
      <c r="I1609" s="209"/>
      <c r="J1609" s="208"/>
      <c r="K1609" s="246"/>
      <c r="L1609" s="87"/>
      <c r="M1609" s="352"/>
      <c r="N1609" s="354"/>
      <c r="O1609" s="181"/>
      <c r="P1609" s="182"/>
      <c r="DE1609" s="129"/>
      <c r="DG1609" s="144"/>
    </row>
    <row r="1610" spans="1:111" s="75" customFormat="1" ht="13.5" hidden="1" customHeight="1">
      <c r="A1610" s="192"/>
      <c r="B1610" s="84"/>
      <c r="C1610" s="351"/>
      <c r="D1610" s="206"/>
      <c r="E1610" s="207"/>
      <c r="F1610" s="54"/>
      <c r="G1610" s="351"/>
      <c r="H1610" s="206"/>
      <c r="I1610" s="209"/>
      <c r="J1610" s="208"/>
      <c r="K1610" s="246"/>
      <c r="L1610" s="85"/>
      <c r="M1610" s="352"/>
      <c r="N1610" s="354"/>
      <c r="O1610" s="181"/>
      <c r="P1610" s="182"/>
      <c r="DE1610" s="129"/>
      <c r="DG1610" s="144"/>
    </row>
    <row r="1611" spans="1:111" s="75" customFormat="1" ht="13.5" hidden="1" customHeight="1">
      <c r="A1611" s="192"/>
      <c r="B1611" s="86"/>
      <c r="C1611" s="351"/>
      <c r="D1611" s="323"/>
      <c r="E1611" s="355"/>
      <c r="F1611" s="54"/>
      <c r="G1611" s="351"/>
      <c r="H1611" s="206"/>
      <c r="I1611" s="209"/>
      <c r="J1611" s="208"/>
      <c r="K1611" s="246"/>
      <c r="L1611" s="87"/>
      <c r="M1611" s="352"/>
      <c r="N1611" s="354"/>
      <c r="O1611" s="181"/>
      <c r="P1611" s="182"/>
      <c r="DE1611" s="129"/>
      <c r="DG1611" s="144"/>
    </row>
    <row r="1612" spans="1:111" s="75" customFormat="1" ht="13.5" hidden="1" customHeight="1">
      <c r="A1612" s="192"/>
      <c r="B1612" s="86"/>
      <c r="C1612" s="351"/>
      <c r="D1612" s="206"/>
      <c r="E1612" s="207"/>
      <c r="F1612" s="54"/>
      <c r="G1612" s="351"/>
      <c r="H1612" s="207"/>
      <c r="I1612" s="209"/>
      <c r="J1612" s="208"/>
      <c r="K1612" s="246"/>
      <c r="L1612" s="87"/>
      <c r="M1612" s="352"/>
      <c r="N1612" s="353"/>
      <c r="O1612" s="181"/>
      <c r="P1612" s="353"/>
      <c r="DE1612" s="129"/>
      <c r="DG1612" s="144"/>
    </row>
    <row r="1613" spans="1:111" s="75" customFormat="1" ht="13.5" hidden="1" customHeight="1">
      <c r="A1613" s="192"/>
      <c r="B1613" s="86"/>
      <c r="C1613" s="351"/>
      <c r="D1613" s="323"/>
      <c r="E1613" s="355"/>
      <c r="F1613" s="54"/>
      <c r="G1613" s="351"/>
      <c r="H1613" s="206"/>
      <c r="I1613" s="209"/>
      <c r="J1613" s="208"/>
      <c r="K1613" s="246"/>
      <c r="L1613" s="87"/>
      <c r="M1613" s="352"/>
      <c r="N1613" s="354"/>
      <c r="O1613" s="181"/>
      <c r="P1613" s="182"/>
      <c r="DE1613" s="129"/>
      <c r="DG1613" s="144"/>
    </row>
    <row r="1614" spans="1:111" s="75" customFormat="1" ht="13.5" hidden="1" customHeight="1">
      <c r="A1614" s="192"/>
      <c r="B1614" s="86"/>
      <c r="C1614" s="351"/>
      <c r="D1614" s="323"/>
      <c r="E1614" s="355"/>
      <c r="F1614" s="54"/>
      <c r="G1614" s="351"/>
      <c r="H1614" s="206"/>
      <c r="I1614" s="209"/>
      <c r="J1614" s="208"/>
      <c r="K1614" s="246"/>
      <c r="L1614" s="87"/>
      <c r="M1614" s="352"/>
      <c r="N1614" s="354"/>
      <c r="O1614" s="181"/>
      <c r="P1614" s="182"/>
      <c r="DE1614" s="129"/>
      <c r="DG1614" s="144"/>
    </row>
    <row r="1615" spans="1:111" s="75" customFormat="1" ht="13.5" hidden="1" customHeight="1">
      <c r="A1615" s="192"/>
      <c r="B1615" s="84"/>
      <c r="C1615" s="351"/>
      <c r="D1615" s="206"/>
      <c r="E1615" s="207"/>
      <c r="F1615" s="54"/>
      <c r="G1615" s="351"/>
      <c r="H1615" s="206"/>
      <c r="I1615" s="209"/>
      <c r="J1615" s="208"/>
      <c r="K1615" s="246"/>
      <c r="L1615" s="85"/>
      <c r="M1615" s="352"/>
      <c r="N1615" s="354"/>
      <c r="O1615" s="181"/>
      <c r="P1615" s="182"/>
      <c r="DE1615" s="129"/>
      <c r="DG1615" s="144"/>
    </row>
    <row r="1616" spans="1:111" s="75" customFormat="1" ht="13.5" hidden="1" customHeight="1">
      <c r="A1616" s="192"/>
      <c r="B1616" s="86"/>
      <c r="C1616" s="351"/>
      <c r="D1616" s="323"/>
      <c r="E1616" s="355"/>
      <c r="F1616" s="54"/>
      <c r="G1616" s="351"/>
      <c r="H1616" s="206"/>
      <c r="I1616" s="209"/>
      <c r="J1616" s="208"/>
      <c r="K1616" s="246"/>
      <c r="L1616" s="87"/>
      <c r="M1616" s="352"/>
      <c r="N1616" s="354"/>
      <c r="O1616" s="181"/>
      <c r="P1616" s="182"/>
      <c r="DE1616" s="129"/>
      <c r="DG1616" s="144"/>
    </row>
    <row r="1617" spans="1:111" s="75" customFormat="1" ht="13.5" hidden="1" customHeight="1">
      <c r="A1617" s="192"/>
      <c r="B1617" s="84"/>
      <c r="C1617" s="351"/>
      <c r="D1617" s="206"/>
      <c r="E1617" s="207"/>
      <c r="F1617" s="54"/>
      <c r="G1617" s="351"/>
      <c r="H1617" s="206"/>
      <c r="I1617" s="209"/>
      <c r="J1617" s="208"/>
      <c r="K1617" s="246"/>
      <c r="L1617" s="85"/>
      <c r="M1617" s="352"/>
      <c r="N1617" s="354"/>
      <c r="O1617" s="181"/>
      <c r="P1617" s="182"/>
      <c r="DE1617" s="129"/>
      <c r="DG1617" s="144"/>
    </row>
    <row r="1618" spans="1:111" s="75" customFormat="1" ht="6" hidden="1" customHeight="1">
      <c r="A1618" s="348"/>
      <c r="B1618" s="349"/>
      <c r="C1618" s="349"/>
      <c r="D1618" s="349"/>
      <c r="E1618" s="349"/>
      <c r="F1618" s="349"/>
      <c r="G1618" s="349"/>
      <c r="H1618" s="349"/>
      <c r="I1618" s="349"/>
      <c r="J1618" s="349"/>
      <c r="K1618" s="349"/>
      <c r="L1618" s="349"/>
      <c r="M1618" s="349"/>
      <c r="N1618" s="349"/>
      <c r="O1618" s="349"/>
      <c r="P1618" s="349"/>
      <c r="DE1618" s="129"/>
      <c r="DG1618" s="144"/>
    </row>
    <row r="1619" spans="1:111" s="75" customFormat="1" ht="6" hidden="1" customHeight="1">
      <c r="A1619" s="350"/>
      <c r="B1619" s="350"/>
      <c r="C1619" s="350"/>
      <c r="D1619" s="350"/>
      <c r="E1619" s="350"/>
      <c r="F1619" s="350"/>
      <c r="G1619" s="350"/>
      <c r="H1619" s="350"/>
      <c r="I1619" s="350"/>
      <c r="J1619" s="350"/>
      <c r="K1619" s="350"/>
      <c r="L1619" s="350"/>
      <c r="M1619" s="350"/>
      <c r="N1619" s="350"/>
      <c r="O1619" s="350"/>
      <c r="P1619" s="350"/>
      <c r="DE1619" s="129"/>
      <c r="DG1619" s="144"/>
    </row>
    <row r="1620" spans="1:111" s="75" customFormat="1" ht="21" hidden="1" customHeight="1">
      <c r="A1620" s="191">
        <v>3</v>
      </c>
      <c r="B1620" s="338" t="s">
        <v>113</v>
      </c>
      <c r="C1620" s="339"/>
      <c r="D1620" s="340"/>
      <c r="E1620" s="341" t="s">
        <v>76</v>
      </c>
      <c r="F1620" s="342"/>
      <c r="G1620" s="343"/>
      <c r="H1620" s="343"/>
      <c r="I1620" s="112"/>
      <c r="J1620" s="123">
        <v>4</v>
      </c>
      <c r="K1620" s="264" t="s">
        <v>112</v>
      </c>
      <c r="L1620" s="265"/>
      <c r="M1620" s="265"/>
      <c r="N1620" s="265"/>
      <c r="O1620" s="265"/>
      <c r="P1620" s="266"/>
      <c r="DE1620" s="129"/>
      <c r="DG1620" s="144"/>
    </row>
    <row r="1621" spans="1:111" s="75" customFormat="1" ht="12" hidden="1" customHeight="1">
      <c r="A1621" s="193"/>
      <c r="B1621" s="356"/>
      <c r="C1621" s="356"/>
      <c r="D1621" s="356"/>
      <c r="E1621" s="181"/>
      <c r="F1621" s="182"/>
      <c r="G1621" s="227"/>
      <c r="H1621" s="227"/>
      <c r="I1621" s="99"/>
      <c r="J1621" s="344"/>
      <c r="K1621" s="370"/>
      <c r="L1621" s="371"/>
      <c r="M1621" s="371"/>
      <c r="N1621" s="371"/>
      <c r="O1621" s="371"/>
      <c r="P1621" s="372"/>
      <c r="DE1621" s="129"/>
      <c r="DG1621" s="144"/>
    </row>
    <row r="1622" spans="1:111" s="75" customFormat="1" ht="12" hidden="1" customHeight="1">
      <c r="A1622" s="99"/>
      <c r="B1622" s="122"/>
      <c r="C1622" s="122"/>
      <c r="D1622" s="122"/>
      <c r="E1622" s="122"/>
      <c r="F1622" s="122"/>
      <c r="G1622" s="122"/>
      <c r="H1622" s="122"/>
      <c r="I1622" s="121"/>
      <c r="J1622" s="344"/>
      <c r="K1622" s="373"/>
      <c r="L1622" s="374"/>
      <c r="M1622" s="374"/>
      <c r="N1622" s="374"/>
      <c r="O1622" s="374"/>
      <c r="P1622" s="372"/>
      <c r="DE1622" s="129"/>
      <c r="DG1622" s="144"/>
    </row>
    <row r="1623" spans="1:111" s="75" customFormat="1" ht="12" hidden="1" customHeight="1">
      <c r="A1623" s="99"/>
      <c r="B1623" s="345" t="s">
        <v>111</v>
      </c>
      <c r="C1623" s="345"/>
      <c r="D1623" s="345"/>
      <c r="E1623" s="345"/>
      <c r="F1623" s="345"/>
      <c r="G1623" s="345"/>
      <c r="H1623" s="345"/>
      <c r="I1623" s="121"/>
      <c r="J1623" s="344"/>
      <c r="K1623" s="373"/>
      <c r="L1623" s="374"/>
      <c r="M1623" s="374"/>
      <c r="N1623" s="374"/>
      <c r="O1623" s="374"/>
      <c r="P1623" s="372"/>
      <c r="DE1623" s="129"/>
      <c r="DG1623" s="144"/>
    </row>
    <row r="1624" spans="1:111" s="75" customFormat="1" ht="12" hidden="1" customHeight="1">
      <c r="A1624" s="99"/>
      <c r="B1624" s="345" t="s">
        <v>110</v>
      </c>
      <c r="C1624" s="345"/>
      <c r="D1624" s="345"/>
      <c r="E1624" s="345"/>
      <c r="F1624" s="345"/>
      <c r="G1624" s="345"/>
      <c r="H1624" s="345"/>
      <c r="I1624" s="113"/>
      <c r="J1624" s="344"/>
      <c r="K1624" s="373"/>
      <c r="L1624" s="374"/>
      <c r="M1624" s="374"/>
      <c r="N1624" s="374"/>
      <c r="O1624" s="374"/>
      <c r="P1624" s="372"/>
      <c r="DE1624" s="129"/>
      <c r="DG1624" s="144"/>
    </row>
    <row r="1625" spans="1:111" s="75" customFormat="1" ht="12" hidden="1" customHeight="1">
      <c r="A1625" s="98" t="s">
        <v>73</v>
      </c>
      <c r="B1625" s="345" t="s">
        <v>109</v>
      </c>
      <c r="C1625" s="345"/>
      <c r="D1625" s="345"/>
      <c r="E1625" s="345"/>
      <c r="F1625" s="345"/>
      <c r="G1625" s="345"/>
      <c r="H1625" s="345"/>
      <c r="I1625" s="121"/>
      <c r="J1625" s="344"/>
      <c r="K1625" s="373"/>
      <c r="L1625" s="374"/>
      <c r="M1625" s="374"/>
      <c r="N1625" s="374"/>
      <c r="O1625" s="374"/>
      <c r="P1625" s="372"/>
      <c r="DE1625" s="129"/>
      <c r="DG1625" s="144"/>
    </row>
    <row r="1626" spans="1:111" s="75" customFormat="1" ht="12" hidden="1" customHeight="1">
      <c r="A1626" s="98"/>
      <c r="B1626" s="346" t="s">
        <v>108</v>
      </c>
      <c r="C1626" s="346"/>
      <c r="D1626" s="346"/>
      <c r="E1626" s="346"/>
      <c r="F1626" s="346"/>
      <c r="G1626" s="346"/>
      <c r="H1626" s="346"/>
      <c r="I1626" s="121"/>
      <c r="J1626" s="344"/>
      <c r="K1626" s="373"/>
      <c r="L1626" s="374"/>
      <c r="M1626" s="374"/>
      <c r="N1626" s="374"/>
      <c r="O1626" s="374"/>
      <c r="P1626" s="372"/>
      <c r="DE1626" s="129"/>
      <c r="DG1626" s="144"/>
    </row>
    <row r="1627" spans="1:111" s="75" customFormat="1" ht="12" hidden="1" customHeight="1">
      <c r="A1627" s="98"/>
      <c r="B1627" s="345" t="s">
        <v>107</v>
      </c>
      <c r="C1627" s="345"/>
      <c r="D1627" s="345"/>
      <c r="E1627" s="345"/>
      <c r="F1627" s="345"/>
      <c r="G1627" s="345"/>
      <c r="H1627" s="345"/>
      <c r="I1627" s="121"/>
      <c r="J1627" s="344"/>
      <c r="K1627" s="373"/>
      <c r="L1627" s="374"/>
      <c r="M1627" s="374"/>
      <c r="N1627" s="374"/>
      <c r="O1627" s="374"/>
      <c r="P1627" s="372"/>
      <c r="DE1627" s="129"/>
      <c r="DG1627" s="144"/>
    </row>
    <row r="1628" spans="1:111" s="75" customFormat="1" ht="12" hidden="1" customHeight="1">
      <c r="A1628" s="98"/>
      <c r="B1628" s="347" t="s">
        <v>106</v>
      </c>
      <c r="C1628" s="347"/>
      <c r="D1628" s="347"/>
      <c r="E1628" s="347"/>
      <c r="F1628" s="347"/>
      <c r="G1628" s="347"/>
      <c r="H1628" s="347"/>
      <c r="I1628" s="121"/>
      <c r="J1628" s="344"/>
      <c r="K1628" s="373"/>
      <c r="L1628" s="374"/>
      <c r="M1628" s="374"/>
      <c r="N1628" s="374"/>
      <c r="O1628" s="374"/>
      <c r="P1628" s="372"/>
      <c r="DE1628" s="129"/>
      <c r="DG1628" s="144"/>
    </row>
    <row r="1629" spans="1:111" s="75" customFormat="1" ht="12" hidden="1" customHeight="1">
      <c r="A1629" s="98"/>
      <c r="B1629" s="345" t="s">
        <v>105</v>
      </c>
      <c r="C1629" s="345"/>
      <c r="D1629" s="345"/>
      <c r="E1629" s="345"/>
      <c r="F1629" s="345"/>
      <c r="G1629" s="345"/>
      <c r="H1629" s="345"/>
      <c r="I1629" s="121"/>
      <c r="J1629" s="344"/>
      <c r="K1629" s="373"/>
      <c r="L1629" s="374"/>
      <c r="M1629" s="374"/>
      <c r="N1629" s="374"/>
      <c r="O1629" s="374"/>
      <c r="P1629" s="372"/>
      <c r="Q1629" s="24"/>
      <c r="R1629" s="24"/>
      <c r="S1629" s="24"/>
      <c r="T1629" s="24"/>
      <c r="U1629" s="24"/>
      <c r="V1629" s="24"/>
      <c r="W1629" s="24"/>
      <c r="X1629" s="24"/>
      <c r="Y1629" s="24"/>
      <c r="Z1629" s="24"/>
      <c r="AA1629" s="24"/>
      <c r="DE1629" s="129"/>
      <c r="DG1629" s="144"/>
    </row>
    <row r="1630" spans="1:111" s="75" customFormat="1" ht="12" hidden="1" customHeight="1">
      <c r="A1630" s="98"/>
      <c r="B1630" s="345" t="s">
        <v>104</v>
      </c>
      <c r="C1630" s="345"/>
      <c r="D1630" s="345"/>
      <c r="E1630" s="345"/>
      <c r="F1630" s="345"/>
      <c r="G1630" s="345"/>
      <c r="H1630" s="345"/>
      <c r="I1630" s="121"/>
      <c r="J1630" s="344"/>
      <c r="K1630" s="373"/>
      <c r="L1630" s="374"/>
      <c r="M1630" s="374"/>
      <c r="N1630" s="374"/>
      <c r="O1630" s="374"/>
      <c r="P1630" s="372"/>
      <c r="DE1630" s="129"/>
      <c r="DG1630" s="144"/>
    </row>
    <row r="1631" spans="1:111" s="75" customFormat="1" ht="12.75" hidden="1" customHeight="1">
      <c r="A1631" s="98"/>
      <c r="B1631" s="345" t="s">
        <v>103</v>
      </c>
      <c r="C1631" s="345"/>
      <c r="D1631" s="345"/>
      <c r="E1631" s="345"/>
      <c r="F1631" s="345"/>
      <c r="G1631" s="345"/>
      <c r="H1631" s="345"/>
      <c r="I1631" s="121"/>
      <c r="J1631" s="344"/>
      <c r="K1631" s="373"/>
      <c r="L1631" s="374"/>
      <c r="M1631" s="374"/>
      <c r="N1631" s="374"/>
      <c r="O1631" s="374"/>
      <c r="P1631" s="372"/>
      <c r="DE1631" s="129"/>
      <c r="DG1631" s="144"/>
    </row>
    <row r="1632" spans="1:111" s="75" customFormat="1" ht="9.75" hidden="1" customHeight="1">
      <c r="A1632" s="98"/>
      <c r="B1632" s="368" t="s">
        <v>15</v>
      </c>
      <c r="C1632" s="368"/>
      <c r="D1632" s="368"/>
      <c r="E1632" s="368"/>
      <c r="F1632" s="368"/>
      <c r="G1632" s="368"/>
      <c r="H1632" s="368"/>
      <c r="I1632" s="121"/>
      <c r="J1632" s="344"/>
      <c r="K1632" s="373"/>
      <c r="L1632" s="374"/>
      <c r="M1632" s="374"/>
      <c r="N1632" s="374"/>
      <c r="O1632" s="374"/>
      <c r="P1632" s="372"/>
      <c r="DE1632" s="129"/>
      <c r="DG1632" s="144"/>
    </row>
    <row r="1633" spans="1:111" s="75" customFormat="1" ht="9.75" hidden="1" customHeight="1">
      <c r="A1633" s="98"/>
      <c r="B1633" s="369" t="s">
        <v>102</v>
      </c>
      <c r="C1633" s="369"/>
      <c r="D1633" s="369"/>
      <c r="E1633" s="369"/>
      <c r="F1633" s="369"/>
      <c r="G1633" s="369"/>
      <c r="H1633" s="369"/>
      <c r="I1633" s="121"/>
      <c r="J1633" s="344"/>
      <c r="K1633" s="373"/>
      <c r="L1633" s="374"/>
      <c r="M1633" s="374"/>
      <c r="N1633" s="374"/>
      <c r="O1633" s="374"/>
      <c r="P1633" s="372"/>
      <c r="DE1633" s="129"/>
      <c r="DG1633" s="144"/>
    </row>
    <row r="1634" spans="1:111" s="75" customFormat="1" ht="11.25" hidden="1" customHeight="1">
      <c r="A1634" s="98"/>
      <c r="B1634" s="369" t="s">
        <v>101</v>
      </c>
      <c r="C1634" s="369"/>
      <c r="D1634" s="369"/>
      <c r="E1634" s="369"/>
      <c r="F1634" s="369"/>
      <c r="G1634" s="369"/>
      <c r="H1634" s="369"/>
      <c r="I1634" s="121"/>
      <c r="J1634" s="326"/>
      <c r="K1634" s="375"/>
      <c r="L1634" s="376"/>
      <c r="M1634" s="376"/>
      <c r="N1634" s="376"/>
      <c r="O1634" s="376"/>
      <c r="P1634" s="377"/>
      <c r="DE1634" s="129"/>
      <c r="DG1634" s="144"/>
    </row>
    <row r="1635" spans="1:111" s="76" customFormat="1" ht="13.5" hidden="1">
      <c r="A1635" s="360" t="s">
        <v>121</v>
      </c>
      <c r="B1635" s="361"/>
      <c r="C1635" s="361"/>
      <c r="D1635" s="361"/>
      <c r="E1635" s="361"/>
      <c r="F1635" s="361"/>
      <c r="G1635" s="361"/>
      <c r="H1635" s="361"/>
      <c r="I1635" s="361"/>
      <c r="J1635" s="361"/>
      <c r="K1635" s="361"/>
      <c r="L1635" s="361"/>
      <c r="M1635" s="361"/>
      <c r="N1635" s="361"/>
      <c r="O1635" s="361"/>
      <c r="P1635" s="361"/>
      <c r="DE1635" s="145"/>
      <c r="DG1635" s="144"/>
    </row>
    <row r="1636" spans="1:111" s="75" customFormat="1" ht="12" hidden="1" customHeight="1">
      <c r="A1636" s="258" t="s">
        <v>11</v>
      </c>
      <c r="B1636" s="259"/>
      <c r="C1636" s="362"/>
      <c r="D1636" s="363"/>
      <c r="E1636" s="258" t="s">
        <v>10</v>
      </c>
      <c r="F1636" s="259"/>
      <c r="G1636" s="181"/>
      <c r="H1636" s="206"/>
      <c r="I1636" s="206"/>
      <c r="J1636" s="182"/>
      <c r="K1636" s="110" t="s">
        <v>64</v>
      </c>
      <c r="L1636" s="181"/>
      <c r="M1636" s="206"/>
      <c r="N1636" s="206"/>
      <c r="O1636" s="206"/>
      <c r="P1636" s="182"/>
      <c r="DE1636" s="129"/>
      <c r="DG1636" s="144"/>
    </row>
    <row r="1637" spans="1:111" s="75" customFormat="1" ht="12" hidden="1" customHeight="1">
      <c r="A1637" s="191">
        <v>1</v>
      </c>
      <c r="B1637" s="264" t="s">
        <v>99</v>
      </c>
      <c r="C1637" s="265"/>
      <c r="D1637" s="265"/>
      <c r="E1637" s="265"/>
      <c r="F1637" s="266"/>
      <c r="G1637" s="194" t="s">
        <v>98</v>
      </c>
      <c r="H1637" s="255"/>
      <c r="I1637" s="258" t="s">
        <v>120</v>
      </c>
      <c r="J1637" s="314"/>
      <c r="K1637" s="314"/>
      <c r="L1637" s="314"/>
      <c r="M1637" s="314"/>
      <c r="N1637" s="314"/>
      <c r="O1637" s="314"/>
      <c r="P1637" s="259"/>
      <c r="DE1637" s="129"/>
      <c r="DG1637" s="144"/>
    </row>
    <row r="1638" spans="1:111" s="75" customFormat="1" ht="12" hidden="1" customHeight="1">
      <c r="A1638" s="193"/>
      <c r="B1638" s="267"/>
      <c r="C1638" s="268"/>
      <c r="D1638" s="268"/>
      <c r="E1638" s="268"/>
      <c r="F1638" s="269"/>
      <c r="G1638" s="378"/>
      <c r="H1638" s="379"/>
      <c r="I1638" s="366"/>
      <c r="J1638" s="367"/>
      <c r="K1638" s="367"/>
      <c r="L1638" s="367"/>
      <c r="M1638" s="367"/>
      <c r="N1638" s="367"/>
      <c r="O1638" s="367"/>
      <c r="P1638" s="118" t="s">
        <v>185</v>
      </c>
      <c r="DE1638" s="129"/>
      <c r="DG1638" s="144"/>
    </row>
    <row r="1639" spans="1:111" s="75" customFormat="1" ht="6" hidden="1" customHeight="1">
      <c r="A1639" s="119"/>
      <c r="B1639" s="119"/>
      <c r="C1639" s="119"/>
      <c r="D1639" s="119"/>
      <c r="E1639" s="119"/>
      <c r="F1639" s="119"/>
      <c r="G1639" s="119"/>
      <c r="H1639" s="119"/>
      <c r="I1639" s="119"/>
      <c r="J1639" s="119"/>
      <c r="K1639" s="119"/>
      <c r="L1639" s="119"/>
      <c r="M1639" s="99"/>
      <c r="N1639" s="99"/>
      <c r="O1639" s="99"/>
      <c r="P1639" s="99"/>
      <c r="DE1639" s="129"/>
      <c r="DG1639" s="144"/>
    </row>
    <row r="1640" spans="1:111" s="75" customFormat="1" ht="12" hidden="1" customHeight="1">
      <c r="A1640" s="191">
        <v>2</v>
      </c>
      <c r="B1640" s="198" t="s">
        <v>119</v>
      </c>
      <c r="C1640" s="382"/>
      <c r="D1640" s="382"/>
      <c r="E1640" s="382"/>
      <c r="F1640" s="382"/>
      <c r="G1640" s="382"/>
      <c r="H1640" s="382"/>
      <c r="I1640" s="382"/>
      <c r="J1640" s="382"/>
      <c r="K1640" s="382"/>
      <c r="L1640" s="382"/>
      <c r="M1640" s="382"/>
      <c r="N1640" s="380"/>
      <c r="O1640" s="198" t="s">
        <v>81</v>
      </c>
      <c r="P1640" s="380"/>
      <c r="DE1640" s="129"/>
      <c r="DG1640" s="144"/>
    </row>
    <row r="1641" spans="1:111" s="75" customFormat="1" ht="12" hidden="1" customHeight="1">
      <c r="A1641" s="192"/>
      <c r="B1641" s="114" t="s">
        <v>5</v>
      </c>
      <c r="C1641" s="357" t="s">
        <v>84</v>
      </c>
      <c r="D1641" s="358"/>
      <c r="E1641" s="359"/>
      <c r="F1641" s="115" t="s">
        <v>118</v>
      </c>
      <c r="G1641" s="357" t="s">
        <v>117</v>
      </c>
      <c r="H1641" s="358"/>
      <c r="I1641" s="383" t="s">
        <v>116</v>
      </c>
      <c r="J1641" s="384"/>
      <c r="K1641" s="385"/>
      <c r="L1641" s="117" t="s">
        <v>115</v>
      </c>
      <c r="M1641" s="364" t="s">
        <v>114</v>
      </c>
      <c r="N1641" s="365"/>
      <c r="O1641" s="200"/>
      <c r="P1641" s="381"/>
      <c r="DE1641" s="129"/>
      <c r="DF1641" s="76" t="str">
        <f>IF(COUNTA(B1642:P1651)&gt;0,DG1641,"")</f>
        <v/>
      </c>
      <c r="DG1641" s="144">
        <v>49</v>
      </c>
    </row>
    <row r="1642" spans="1:111" s="75" customFormat="1" ht="13.5" hidden="1" customHeight="1">
      <c r="A1642" s="192"/>
      <c r="B1642" s="86"/>
      <c r="C1642" s="351"/>
      <c r="D1642" s="323"/>
      <c r="E1642" s="355"/>
      <c r="F1642" s="54"/>
      <c r="G1642" s="351"/>
      <c r="H1642" s="206"/>
      <c r="I1642" s="209"/>
      <c r="J1642" s="208"/>
      <c r="K1642" s="246"/>
      <c r="L1642" s="87"/>
      <c r="M1642" s="352"/>
      <c r="N1642" s="354"/>
      <c r="O1642" s="181"/>
      <c r="P1642" s="182"/>
      <c r="DE1642" s="129"/>
      <c r="DG1642" s="144"/>
    </row>
    <row r="1643" spans="1:111" s="75" customFormat="1" ht="13.5" hidden="1" customHeight="1">
      <c r="A1643" s="192"/>
      <c r="B1643" s="86"/>
      <c r="C1643" s="351"/>
      <c r="D1643" s="323"/>
      <c r="E1643" s="355"/>
      <c r="F1643" s="54"/>
      <c r="G1643" s="351"/>
      <c r="H1643" s="206"/>
      <c r="I1643" s="209"/>
      <c r="J1643" s="208"/>
      <c r="K1643" s="246"/>
      <c r="L1643" s="87"/>
      <c r="M1643" s="352"/>
      <c r="N1643" s="354"/>
      <c r="O1643" s="181"/>
      <c r="P1643" s="182"/>
      <c r="DE1643" s="129"/>
      <c r="DG1643" s="144"/>
    </row>
    <row r="1644" spans="1:111" s="75" customFormat="1" ht="13.5" hidden="1" customHeight="1">
      <c r="A1644" s="192"/>
      <c r="B1644" s="84"/>
      <c r="C1644" s="351"/>
      <c r="D1644" s="206"/>
      <c r="E1644" s="207"/>
      <c r="F1644" s="54"/>
      <c r="G1644" s="351"/>
      <c r="H1644" s="206"/>
      <c r="I1644" s="209"/>
      <c r="J1644" s="208"/>
      <c r="K1644" s="246"/>
      <c r="L1644" s="85"/>
      <c r="M1644" s="352"/>
      <c r="N1644" s="354"/>
      <c r="O1644" s="181"/>
      <c r="P1644" s="182"/>
      <c r="DE1644" s="129"/>
      <c r="DG1644" s="144"/>
    </row>
    <row r="1645" spans="1:111" s="75" customFormat="1" ht="13.5" hidden="1" customHeight="1">
      <c r="A1645" s="192"/>
      <c r="B1645" s="86"/>
      <c r="C1645" s="351"/>
      <c r="D1645" s="323"/>
      <c r="E1645" s="355"/>
      <c r="F1645" s="54"/>
      <c r="G1645" s="351"/>
      <c r="H1645" s="206"/>
      <c r="I1645" s="209"/>
      <c r="J1645" s="208"/>
      <c r="K1645" s="246"/>
      <c r="L1645" s="87"/>
      <c r="M1645" s="352"/>
      <c r="N1645" s="354"/>
      <c r="O1645" s="181"/>
      <c r="P1645" s="182"/>
      <c r="DE1645" s="129"/>
      <c r="DG1645" s="144"/>
    </row>
    <row r="1646" spans="1:111" s="75" customFormat="1" ht="13.5" hidden="1" customHeight="1">
      <c r="A1646" s="192"/>
      <c r="B1646" s="86"/>
      <c r="C1646" s="351"/>
      <c r="D1646" s="206"/>
      <c r="E1646" s="207"/>
      <c r="F1646" s="54"/>
      <c r="G1646" s="351"/>
      <c r="H1646" s="207"/>
      <c r="I1646" s="209"/>
      <c r="J1646" s="208"/>
      <c r="K1646" s="246"/>
      <c r="L1646" s="87"/>
      <c r="M1646" s="352"/>
      <c r="N1646" s="353"/>
      <c r="O1646" s="181"/>
      <c r="P1646" s="353"/>
      <c r="DE1646" s="129"/>
      <c r="DG1646" s="144"/>
    </row>
    <row r="1647" spans="1:111" s="75" customFormat="1" ht="13.5" hidden="1" customHeight="1">
      <c r="A1647" s="192"/>
      <c r="B1647" s="86"/>
      <c r="C1647" s="351"/>
      <c r="D1647" s="323"/>
      <c r="E1647" s="355"/>
      <c r="F1647" s="54"/>
      <c r="G1647" s="351"/>
      <c r="H1647" s="206"/>
      <c r="I1647" s="209"/>
      <c r="J1647" s="208"/>
      <c r="K1647" s="246"/>
      <c r="L1647" s="87"/>
      <c r="M1647" s="352"/>
      <c r="N1647" s="354"/>
      <c r="O1647" s="181"/>
      <c r="P1647" s="182"/>
      <c r="DE1647" s="129"/>
      <c r="DG1647" s="144"/>
    </row>
    <row r="1648" spans="1:111" s="75" customFormat="1" ht="13.5" hidden="1" customHeight="1">
      <c r="A1648" s="192"/>
      <c r="B1648" s="86"/>
      <c r="C1648" s="351"/>
      <c r="D1648" s="323"/>
      <c r="E1648" s="355"/>
      <c r="F1648" s="54"/>
      <c r="G1648" s="351"/>
      <c r="H1648" s="206"/>
      <c r="I1648" s="209"/>
      <c r="J1648" s="208"/>
      <c r="K1648" s="246"/>
      <c r="L1648" s="87"/>
      <c r="M1648" s="352"/>
      <c r="N1648" s="354"/>
      <c r="O1648" s="181"/>
      <c r="P1648" s="182"/>
      <c r="DE1648" s="129"/>
      <c r="DG1648" s="144"/>
    </row>
    <row r="1649" spans="1:111" s="75" customFormat="1" ht="13.5" hidden="1" customHeight="1">
      <c r="A1649" s="192"/>
      <c r="B1649" s="84"/>
      <c r="C1649" s="351"/>
      <c r="D1649" s="206"/>
      <c r="E1649" s="207"/>
      <c r="F1649" s="54"/>
      <c r="G1649" s="351"/>
      <c r="H1649" s="206"/>
      <c r="I1649" s="209"/>
      <c r="J1649" s="208"/>
      <c r="K1649" s="246"/>
      <c r="L1649" s="85"/>
      <c r="M1649" s="352"/>
      <c r="N1649" s="354"/>
      <c r="O1649" s="181"/>
      <c r="P1649" s="182"/>
      <c r="DE1649" s="129"/>
      <c r="DG1649" s="144"/>
    </row>
    <row r="1650" spans="1:111" s="75" customFormat="1" ht="13.5" hidden="1" customHeight="1">
      <c r="A1650" s="192"/>
      <c r="B1650" s="86"/>
      <c r="C1650" s="351"/>
      <c r="D1650" s="323"/>
      <c r="E1650" s="355"/>
      <c r="F1650" s="54"/>
      <c r="G1650" s="351"/>
      <c r="H1650" s="206"/>
      <c r="I1650" s="209"/>
      <c r="J1650" s="208"/>
      <c r="K1650" s="246"/>
      <c r="L1650" s="87"/>
      <c r="M1650" s="352"/>
      <c r="N1650" s="354"/>
      <c r="O1650" s="181"/>
      <c r="P1650" s="182"/>
      <c r="DE1650" s="129"/>
      <c r="DG1650" s="144"/>
    </row>
    <row r="1651" spans="1:111" s="75" customFormat="1" ht="13.5" hidden="1" customHeight="1">
      <c r="A1651" s="192"/>
      <c r="B1651" s="84"/>
      <c r="C1651" s="351"/>
      <c r="D1651" s="206"/>
      <c r="E1651" s="207"/>
      <c r="F1651" s="54"/>
      <c r="G1651" s="351"/>
      <c r="H1651" s="206"/>
      <c r="I1651" s="209"/>
      <c r="J1651" s="208"/>
      <c r="K1651" s="246"/>
      <c r="L1651" s="85"/>
      <c r="M1651" s="352"/>
      <c r="N1651" s="354"/>
      <c r="O1651" s="181"/>
      <c r="P1651" s="182"/>
      <c r="DE1651" s="129"/>
      <c r="DG1651" s="144"/>
    </row>
    <row r="1652" spans="1:111" s="75" customFormat="1" ht="6" hidden="1" customHeight="1">
      <c r="A1652" s="348"/>
      <c r="B1652" s="349"/>
      <c r="C1652" s="349"/>
      <c r="D1652" s="349"/>
      <c r="E1652" s="349"/>
      <c r="F1652" s="349"/>
      <c r="G1652" s="349"/>
      <c r="H1652" s="349"/>
      <c r="I1652" s="349"/>
      <c r="J1652" s="349"/>
      <c r="K1652" s="349"/>
      <c r="L1652" s="349"/>
      <c r="M1652" s="349"/>
      <c r="N1652" s="349"/>
      <c r="O1652" s="349"/>
      <c r="P1652" s="349"/>
      <c r="DE1652" s="129"/>
      <c r="DG1652" s="144"/>
    </row>
    <row r="1653" spans="1:111" s="75" customFormat="1" ht="6" hidden="1" customHeight="1">
      <c r="A1653" s="350"/>
      <c r="B1653" s="350"/>
      <c r="C1653" s="350"/>
      <c r="D1653" s="350"/>
      <c r="E1653" s="350"/>
      <c r="F1653" s="350"/>
      <c r="G1653" s="350"/>
      <c r="H1653" s="350"/>
      <c r="I1653" s="350"/>
      <c r="J1653" s="350"/>
      <c r="K1653" s="350"/>
      <c r="L1653" s="350"/>
      <c r="M1653" s="350"/>
      <c r="N1653" s="350"/>
      <c r="O1653" s="350"/>
      <c r="P1653" s="350"/>
      <c r="DE1653" s="129"/>
      <c r="DG1653" s="144"/>
    </row>
    <row r="1654" spans="1:111" s="75" customFormat="1" ht="21" hidden="1" customHeight="1">
      <c r="A1654" s="191">
        <v>3</v>
      </c>
      <c r="B1654" s="338" t="s">
        <v>113</v>
      </c>
      <c r="C1654" s="339"/>
      <c r="D1654" s="340"/>
      <c r="E1654" s="341" t="s">
        <v>76</v>
      </c>
      <c r="F1654" s="342"/>
      <c r="G1654" s="343"/>
      <c r="H1654" s="343"/>
      <c r="I1654" s="112"/>
      <c r="J1654" s="123">
        <v>4</v>
      </c>
      <c r="K1654" s="264" t="s">
        <v>112</v>
      </c>
      <c r="L1654" s="265"/>
      <c r="M1654" s="265"/>
      <c r="N1654" s="265"/>
      <c r="O1654" s="265"/>
      <c r="P1654" s="266"/>
      <c r="DE1654" s="129"/>
      <c r="DG1654" s="144"/>
    </row>
    <row r="1655" spans="1:111" s="75" customFormat="1" ht="12" hidden="1" customHeight="1">
      <c r="A1655" s="193"/>
      <c r="B1655" s="356"/>
      <c r="C1655" s="356"/>
      <c r="D1655" s="356"/>
      <c r="E1655" s="181"/>
      <c r="F1655" s="182"/>
      <c r="G1655" s="227"/>
      <c r="H1655" s="227"/>
      <c r="I1655" s="99"/>
      <c r="J1655" s="344"/>
      <c r="K1655" s="370"/>
      <c r="L1655" s="371"/>
      <c r="M1655" s="371"/>
      <c r="N1655" s="371"/>
      <c r="O1655" s="371"/>
      <c r="P1655" s="372"/>
      <c r="DE1655" s="129"/>
      <c r="DG1655" s="144"/>
    </row>
    <row r="1656" spans="1:111" s="75" customFormat="1" ht="12" hidden="1" customHeight="1">
      <c r="A1656" s="99"/>
      <c r="B1656" s="122"/>
      <c r="C1656" s="122"/>
      <c r="D1656" s="122"/>
      <c r="E1656" s="122"/>
      <c r="F1656" s="122"/>
      <c r="G1656" s="122"/>
      <c r="H1656" s="122"/>
      <c r="I1656" s="121"/>
      <c r="J1656" s="344"/>
      <c r="K1656" s="373"/>
      <c r="L1656" s="374"/>
      <c r="M1656" s="374"/>
      <c r="N1656" s="374"/>
      <c r="O1656" s="374"/>
      <c r="P1656" s="372"/>
      <c r="DE1656" s="129"/>
      <c r="DG1656" s="144"/>
    </row>
    <row r="1657" spans="1:111" s="75" customFormat="1" ht="12" hidden="1" customHeight="1">
      <c r="A1657" s="99"/>
      <c r="B1657" s="345" t="s">
        <v>111</v>
      </c>
      <c r="C1657" s="345"/>
      <c r="D1657" s="345"/>
      <c r="E1657" s="345"/>
      <c r="F1657" s="345"/>
      <c r="G1657" s="345"/>
      <c r="H1657" s="345"/>
      <c r="I1657" s="121"/>
      <c r="J1657" s="344"/>
      <c r="K1657" s="373"/>
      <c r="L1657" s="374"/>
      <c r="M1657" s="374"/>
      <c r="N1657" s="374"/>
      <c r="O1657" s="374"/>
      <c r="P1657" s="372"/>
      <c r="DE1657" s="129"/>
      <c r="DG1657" s="144"/>
    </row>
    <row r="1658" spans="1:111" s="75" customFormat="1" ht="12" hidden="1" customHeight="1">
      <c r="A1658" s="99"/>
      <c r="B1658" s="345" t="s">
        <v>110</v>
      </c>
      <c r="C1658" s="345"/>
      <c r="D1658" s="345"/>
      <c r="E1658" s="345"/>
      <c r="F1658" s="345"/>
      <c r="G1658" s="345"/>
      <c r="H1658" s="345"/>
      <c r="I1658" s="113"/>
      <c r="J1658" s="344"/>
      <c r="K1658" s="373"/>
      <c r="L1658" s="374"/>
      <c r="M1658" s="374"/>
      <c r="N1658" s="374"/>
      <c r="O1658" s="374"/>
      <c r="P1658" s="372"/>
      <c r="DE1658" s="129"/>
      <c r="DG1658" s="144"/>
    </row>
    <row r="1659" spans="1:111" s="75" customFormat="1" ht="12" hidden="1" customHeight="1">
      <c r="A1659" s="98" t="s">
        <v>73</v>
      </c>
      <c r="B1659" s="345" t="s">
        <v>109</v>
      </c>
      <c r="C1659" s="345"/>
      <c r="D1659" s="345"/>
      <c r="E1659" s="345"/>
      <c r="F1659" s="345"/>
      <c r="G1659" s="345"/>
      <c r="H1659" s="345"/>
      <c r="I1659" s="121"/>
      <c r="J1659" s="344"/>
      <c r="K1659" s="373"/>
      <c r="L1659" s="374"/>
      <c r="M1659" s="374"/>
      <c r="N1659" s="374"/>
      <c r="O1659" s="374"/>
      <c r="P1659" s="372"/>
      <c r="DE1659" s="129"/>
      <c r="DG1659" s="144"/>
    </row>
    <row r="1660" spans="1:111" s="75" customFormat="1" ht="12" hidden="1" customHeight="1">
      <c r="A1660" s="98"/>
      <c r="B1660" s="346" t="s">
        <v>108</v>
      </c>
      <c r="C1660" s="346"/>
      <c r="D1660" s="346"/>
      <c r="E1660" s="346"/>
      <c r="F1660" s="346"/>
      <c r="G1660" s="346"/>
      <c r="H1660" s="346"/>
      <c r="I1660" s="121"/>
      <c r="J1660" s="344"/>
      <c r="K1660" s="373"/>
      <c r="L1660" s="374"/>
      <c r="M1660" s="374"/>
      <c r="N1660" s="374"/>
      <c r="O1660" s="374"/>
      <c r="P1660" s="372"/>
      <c r="DE1660" s="129"/>
      <c r="DG1660" s="144"/>
    </row>
    <row r="1661" spans="1:111" s="75" customFormat="1" ht="12" hidden="1" customHeight="1">
      <c r="A1661" s="98"/>
      <c r="B1661" s="345" t="s">
        <v>107</v>
      </c>
      <c r="C1661" s="345"/>
      <c r="D1661" s="345"/>
      <c r="E1661" s="345"/>
      <c r="F1661" s="345"/>
      <c r="G1661" s="345"/>
      <c r="H1661" s="345"/>
      <c r="I1661" s="121"/>
      <c r="J1661" s="344"/>
      <c r="K1661" s="373"/>
      <c r="L1661" s="374"/>
      <c r="M1661" s="374"/>
      <c r="N1661" s="374"/>
      <c r="O1661" s="374"/>
      <c r="P1661" s="372"/>
      <c r="DE1661" s="129"/>
      <c r="DG1661" s="144"/>
    </row>
    <row r="1662" spans="1:111" s="75" customFormat="1" ht="12" hidden="1" customHeight="1">
      <c r="A1662" s="98"/>
      <c r="B1662" s="347" t="s">
        <v>106</v>
      </c>
      <c r="C1662" s="347"/>
      <c r="D1662" s="347"/>
      <c r="E1662" s="347"/>
      <c r="F1662" s="347"/>
      <c r="G1662" s="347"/>
      <c r="H1662" s="347"/>
      <c r="I1662" s="121"/>
      <c r="J1662" s="344"/>
      <c r="K1662" s="373"/>
      <c r="L1662" s="374"/>
      <c r="M1662" s="374"/>
      <c r="N1662" s="374"/>
      <c r="O1662" s="374"/>
      <c r="P1662" s="372"/>
      <c r="DE1662" s="129"/>
      <c r="DG1662" s="144"/>
    </row>
    <row r="1663" spans="1:111" s="75" customFormat="1" ht="12" hidden="1" customHeight="1">
      <c r="A1663" s="98"/>
      <c r="B1663" s="345" t="s">
        <v>105</v>
      </c>
      <c r="C1663" s="345"/>
      <c r="D1663" s="345"/>
      <c r="E1663" s="345"/>
      <c r="F1663" s="345"/>
      <c r="G1663" s="345"/>
      <c r="H1663" s="345"/>
      <c r="I1663" s="121"/>
      <c r="J1663" s="344"/>
      <c r="K1663" s="373"/>
      <c r="L1663" s="374"/>
      <c r="M1663" s="374"/>
      <c r="N1663" s="374"/>
      <c r="O1663" s="374"/>
      <c r="P1663" s="372"/>
      <c r="Q1663" s="24"/>
      <c r="R1663" s="24"/>
      <c r="S1663" s="24"/>
      <c r="T1663" s="24"/>
      <c r="U1663" s="24"/>
      <c r="V1663" s="24"/>
      <c r="W1663" s="24"/>
      <c r="X1663" s="24"/>
      <c r="Y1663" s="24"/>
      <c r="Z1663" s="24"/>
      <c r="AA1663" s="24"/>
      <c r="DE1663" s="129"/>
      <c r="DG1663" s="144"/>
    </row>
    <row r="1664" spans="1:111" s="75" customFormat="1" ht="12" hidden="1" customHeight="1">
      <c r="A1664" s="98"/>
      <c r="B1664" s="345" t="s">
        <v>104</v>
      </c>
      <c r="C1664" s="345"/>
      <c r="D1664" s="345"/>
      <c r="E1664" s="345"/>
      <c r="F1664" s="345"/>
      <c r="G1664" s="345"/>
      <c r="H1664" s="345"/>
      <c r="I1664" s="121"/>
      <c r="J1664" s="344"/>
      <c r="K1664" s="373"/>
      <c r="L1664" s="374"/>
      <c r="M1664" s="374"/>
      <c r="N1664" s="374"/>
      <c r="O1664" s="374"/>
      <c r="P1664" s="372"/>
      <c r="DE1664" s="129"/>
      <c r="DG1664" s="144"/>
    </row>
    <row r="1665" spans="1:111" s="75" customFormat="1" ht="12.75" hidden="1" customHeight="1">
      <c r="A1665" s="98"/>
      <c r="B1665" s="345" t="s">
        <v>103</v>
      </c>
      <c r="C1665" s="345"/>
      <c r="D1665" s="345"/>
      <c r="E1665" s="345"/>
      <c r="F1665" s="345"/>
      <c r="G1665" s="345"/>
      <c r="H1665" s="345"/>
      <c r="I1665" s="121"/>
      <c r="J1665" s="344"/>
      <c r="K1665" s="373"/>
      <c r="L1665" s="374"/>
      <c r="M1665" s="374"/>
      <c r="N1665" s="374"/>
      <c r="O1665" s="374"/>
      <c r="P1665" s="372"/>
      <c r="DE1665" s="129"/>
      <c r="DG1665" s="144"/>
    </row>
    <row r="1666" spans="1:111" s="75" customFormat="1" ht="9.75" hidden="1" customHeight="1">
      <c r="A1666" s="98"/>
      <c r="B1666" s="368" t="s">
        <v>15</v>
      </c>
      <c r="C1666" s="368"/>
      <c r="D1666" s="368"/>
      <c r="E1666" s="368"/>
      <c r="F1666" s="368"/>
      <c r="G1666" s="368"/>
      <c r="H1666" s="368"/>
      <c r="I1666" s="121"/>
      <c r="J1666" s="344"/>
      <c r="K1666" s="373"/>
      <c r="L1666" s="374"/>
      <c r="M1666" s="374"/>
      <c r="N1666" s="374"/>
      <c r="O1666" s="374"/>
      <c r="P1666" s="372"/>
      <c r="DE1666" s="129"/>
      <c r="DG1666" s="144"/>
    </row>
    <row r="1667" spans="1:111" s="75" customFormat="1" ht="9.75" hidden="1" customHeight="1">
      <c r="A1667" s="98"/>
      <c r="B1667" s="369" t="s">
        <v>102</v>
      </c>
      <c r="C1667" s="369"/>
      <c r="D1667" s="369"/>
      <c r="E1667" s="369"/>
      <c r="F1667" s="369"/>
      <c r="G1667" s="369"/>
      <c r="H1667" s="369"/>
      <c r="I1667" s="121"/>
      <c r="J1667" s="344"/>
      <c r="K1667" s="373"/>
      <c r="L1667" s="374"/>
      <c r="M1667" s="374"/>
      <c r="N1667" s="374"/>
      <c r="O1667" s="374"/>
      <c r="P1667" s="372"/>
      <c r="DE1667" s="129"/>
      <c r="DG1667" s="144"/>
    </row>
    <row r="1668" spans="1:111" s="75" customFormat="1" ht="11.25" hidden="1" customHeight="1">
      <c r="A1668" s="98"/>
      <c r="B1668" s="369" t="s">
        <v>101</v>
      </c>
      <c r="C1668" s="369"/>
      <c r="D1668" s="369"/>
      <c r="E1668" s="369"/>
      <c r="F1668" s="369"/>
      <c r="G1668" s="369"/>
      <c r="H1668" s="369"/>
      <c r="I1668" s="121"/>
      <c r="J1668" s="326"/>
      <c r="K1668" s="375"/>
      <c r="L1668" s="376"/>
      <c r="M1668" s="376"/>
      <c r="N1668" s="376"/>
      <c r="O1668" s="376"/>
      <c r="P1668" s="377"/>
      <c r="DE1668" s="129"/>
      <c r="DG1668" s="144"/>
    </row>
    <row r="1669" spans="1:111" s="76" customFormat="1" ht="13.5" hidden="1">
      <c r="A1669" s="360" t="s">
        <v>121</v>
      </c>
      <c r="B1669" s="361"/>
      <c r="C1669" s="361"/>
      <c r="D1669" s="361"/>
      <c r="E1669" s="361"/>
      <c r="F1669" s="361"/>
      <c r="G1669" s="361"/>
      <c r="H1669" s="361"/>
      <c r="I1669" s="361"/>
      <c r="J1669" s="361"/>
      <c r="K1669" s="361"/>
      <c r="L1669" s="361"/>
      <c r="M1669" s="361"/>
      <c r="N1669" s="361"/>
      <c r="O1669" s="361"/>
      <c r="P1669" s="361"/>
      <c r="DE1669" s="145"/>
      <c r="DG1669" s="144"/>
    </row>
    <row r="1670" spans="1:111" s="75" customFormat="1" ht="12" hidden="1" customHeight="1">
      <c r="A1670" s="258" t="s">
        <v>11</v>
      </c>
      <c r="B1670" s="259"/>
      <c r="C1670" s="362"/>
      <c r="D1670" s="363"/>
      <c r="E1670" s="258" t="s">
        <v>10</v>
      </c>
      <c r="F1670" s="259"/>
      <c r="G1670" s="181"/>
      <c r="H1670" s="206"/>
      <c r="I1670" s="206"/>
      <c r="J1670" s="182"/>
      <c r="K1670" s="110" t="s">
        <v>64</v>
      </c>
      <c r="L1670" s="181"/>
      <c r="M1670" s="206"/>
      <c r="N1670" s="206"/>
      <c r="O1670" s="206"/>
      <c r="P1670" s="182"/>
      <c r="DE1670" s="129"/>
      <c r="DG1670" s="144"/>
    </row>
    <row r="1671" spans="1:111" s="75" customFormat="1" ht="12" hidden="1" customHeight="1">
      <c r="A1671" s="191">
        <v>1</v>
      </c>
      <c r="B1671" s="264" t="s">
        <v>99</v>
      </c>
      <c r="C1671" s="265"/>
      <c r="D1671" s="265"/>
      <c r="E1671" s="265"/>
      <c r="F1671" s="266"/>
      <c r="G1671" s="194" t="s">
        <v>98</v>
      </c>
      <c r="H1671" s="255"/>
      <c r="I1671" s="258" t="s">
        <v>120</v>
      </c>
      <c r="J1671" s="314"/>
      <c r="K1671" s="314"/>
      <c r="L1671" s="314"/>
      <c r="M1671" s="314"/>
      <c r="N1671" s="314"/>
      <c r="O1671" s="314"/>
      <c r="P1671" s="259"/>
      <c r="DE1671" s="129"/>
      <c r="DG1671" s="144"/>
    </row>
    <row r="1672" spans="1:111" s="75" customFormat="1" ht="12" hidden="1" customHeight="1">
      <c r="A1672" s="193"/>
      <c r="B1672" s="267"/>
      <c r="C1672" s="268"/>
      <c r="D1672" s="268"/>
      <c r="E1672" s="268"/>
      <c r="F1672" s="269"/>
      <c r="G1672" s="378"/>
      <c r="H1672" s="379"/>
      <c r="I1672" s="366"/>
      <c r="J1672" s="367"/>
      <c r="K1672" s="367"/>
      <c r="L1672" s="367"/>
      <c r="M1672" s="367"/>
      <c r="N1672" s="367"/>
      <c r="O1672" s="367"/>
      <c r="P1672" s="118" t="s">
        <v>185</v>
      </c>
      <c r="DE1672" s="129"/>
      <c r="DG1672" s="144"/>
    </row>
    <row r="1673" spans="1:111" s="75" customFormat="1" ht="6" hidden="1" customHeight="1">
      <c r="A1673" s="119"/>
      <c r="B1673" s="119"/>
      <c r="C1673" s="119"/>
      <c r="D1673" s="119"/>
      <c r="E1673" s="119"/>
      <c r="F1673" s="119"/>
      <c r="G1673" s="119"/>
      <c r="H1673" s="119"/>
      <c r="I1673" s="119"/>
      <c r="J1673" s="119"/>
      <c r="K1673" s="119"/>
      <c r="L1673" s="119"/>
      <c r="M1673" s="99"/>
      <c r="N1673" s="99"/>
      <c r="O1673" s="99"/>
      <c r="P1673" s="99"/>
      <c r="DE1673" s="129"/>
      <c r="DG1673" s="144"/>
    </row>
    <row r="1674" spans="1:111" s="75" customFormat="1" ht="12" hidden="1" customHeight="1">
      <c r="A1674" s="191">
        <v>2</v>
      </c>
      <c r="B1674" s="198" t="s">
        <v>119</v>
      </c>
      <c r="C1674" s="382"/>
      <c r="D1674" s="382"/>
      <c r="E1674" s="382"/>
      <c r="F1674" s="382"/>
      <c r="G1674" s="382"/>
      <c r="H1674" s="382"/>
      <c r="I1674" s="382"/>
      <c r="J1674" s="382"/>
      <c r="K1674" s="382"/>
      <c r="L1674" s="382"/>
      <c r="M1674" s="382"/>
      <c r="N1674" s="380"/>
      <c r="O1674" s="198" t="s">
        <v>81</v>
      </c>
      <c r="P1674" s="380"/>
      <c r="DE1674" s="129"/>
      <c r="DG1674" s="144"/>
    </row>
    <row r="1675" spans="1:111" s="75" customFormat="1" ht="12" hidden="1" customHeight="1">
      <c r="A1675" s="192"/>
      <c r="B1675" s="114" t="s">
        <v>5</v>
      </c>
      <c r="C1675" s="357" t="s">
        <v>84</v>
      </c>
      <c r="D1675" s="358"/>
      <c r="E1675" s="359"/>
      <c r="F1675" s="115" t="s">
        <v>118</v>
      </c>
      <c r="G1675" s="357" t="s">
        <v>117</v>
      </c>
      <c r="H1675" s="358"/>
      <c r="I1675" s="383" t="s">
        <v>116</v>
      </c>
      <c r="J1675" s="384"/>
      <c r="K1675" s="385"/>
      <c r="L1675" s="117" t="s">
        <v>115</v>
      </c>
      <c r="M1675" s="364" t="s">
        <v>114</v>
      </c>
      <c r="N1675" s="365"/>
      <c r="O1675" s="200"/>
      <c r="P1675" s="381"/>
      <c r="DE1675" s="129"/>
      <c r="DF1675" s="76" t="str">
        <f>IF(COUNTA(B1676:P1685)&gt;0,DG1675,"")</f>
        <v/>
      </c>
      <c r="DG1675" s="144">
        <v>50</v>
      </c>
    </row>
    <row r="1676" spans="1:111" s="75" customFormat="1" ht="13.5" hidden="1" customHeight="1">
      <c r="A1676" s="192"/>
      <c r="B1676" s="86"/>
      <c r="C1676" s="351"/>
      <c r="D1676" s="323"/>
      <c r="E1676" s="355"/>
      <c r="F1676" s="54"/>
      <c r="G1676" s="351"/>
      <c r="H1676" s="206"/>
      <c r="I1676" s="209"/>
      <c r="J1676" s="208"/>
      <c r="K1676" s="246"/>
      <c r="L1676" s="87"/>
      <c r="M1676" s="352"/>
      <c r="N1676" s="354"/>
      <c r="O1676" s="181"/>
      <c r="P1676" s="182"/>
      <c r="DE1676" s="129"/>
      <c r="DG1676" s="144"/>
    </row>
    <row r="1677" spans="1:111" s="75" customFormat="1" ht="13.5" hidden="1" customHeight="1">
      <c r="A1677" s="192"/>
      <c r="B1677" s="86"/>
      <c r="C1677" s="351"/>
      <c r="D1677" s="323"/>
      <c r="E1677" s="355"/>
      <c r="F1677" s="54"/>
      <c r="G1677" s="351"/>
      <c r="H1677" s="206"/>
      <c r="I1677" s="209"/>
      <c r="J1677" s="208"/>
      <c r="K1677" s="246"/>
      <c r="L1677" s="87"/>
      <c r="M1677" s="352"/>
      <c r="N1677" s="354"/>
      <c r="O1677" s="181"/>
      <c r="P1677" s="182"/>
      <c r="DE1677" s="129"/>
      <c r="DG1677" s="144"/>
    </row>
    <row r="1678" spans="1:111" s="75" customFormat="1" ht="13.5" hidden="1" customHeight="1">
      <c r="A1678" s="192"/>
      <c r="B1678" s="84"/>
      <c r="C1678" s="351"/>
      <c r="D1678" s="206"/>
      <c r="E1678" s="207"/>
      <c r="F1678" s="54"/>
      <c r="G1678" s="351"/>
      <c r="H1678" s="206"/>
      <c r="I1678" s="209"/>
      <c r="J1678" s="208"/>
      <c r="K1678" s="246"/>
      <c r="L1678" s="85"/>
      <c r="M1678" s="352"/>
      <c r="N1678" s="354"/>
      <c r="O1678" s="181"/>
      <c r="P1678" s="182"/>
      <c r="DE1678" s="129"/>
      <c r="DG1678" s="144"/>
    </row>
    <row r="1679" spans="1:111" s="75" customFormat="1" ht="13.5" hidden="1" customHeight="1">
      <c r="A1679" s="192"/>
      <c r="B1679" s="86"/>
      <c r="C1679" s="351"/>
      <c r="D1679" s="323"/>
      <c r="E1679" s="355"/>
      <c r="F1679" s="54"/>
      <c r="G1679" s="351"/>
      <c r="H1679" s="206"/>
      <c r="I1679" s="209"/>
      <c r="J1679" s="208"/>
      <c r="K1679" s="246"/>
      <c r="L1679" s="87"/>
      <c r="M1679" s="352"/>
      <c r="N1679" s="354"/>
      <c r="O1679" s="181"/>
      <c r="P1679" s="182"/>
      <c r="DE1679" s="129"/>
      <c r="DG1679" s="144"/>
    </row>
    <row r="1680" spans="1:111" s="75" customFormat="1" ht="13.5" hidden="1" customHeight="1">
      <c r="A1680" s="192"/>
      <c r="B1680" s="86"/>
      <c r="C1680" s="351"/>
      <c r="D1680" s="206"/>
      <c r="E1680" s="207"/>
      <c r="F1680" s="54"/>
      <c r="G1680" s="351"/>
      <c r="H1680" s="207"/>
      <c r="I1680" s="209"/>
      <c r="J1680" s="208"/>
      <c r="K1680" s="246"/>
      <c r="L1680" s="87"/>
      <c r="M1680" s="352"/>
      <c r="N1680" s="353"/>
      <c r="O1680" s="181"/>
      <c r="P1680" s="353"/>
      <c r="DE1680" s="129"/>
      <c r="DG1680" s="144"/>
    </row>
    <row r="1681" spans="1:111" s="75" customFormat="1" ht="13.5" hidden="1" customHeight="1">
      <c r="A1681" s="192"/>
      <c r="B1681" s="86"/>
      <c r="C1681" s="351"/>
      <c r="D1681" s="323"/>
      <c r="E1681" s="355"/>
      <c r="F1681" s="54"/>
      <c r="G1681" s="351"/>
      <c r="H1681" s="206"/>
      <c r="I1681" s="209"/>
      <c r="J1681" s="208"/>
      <c r="K1681" s="246"/>
      <c r="L1681" s="87"/>
      <c r="M1681" s="352"/>
      <c r="N1681" s="354"/>
      <c r="O1681" s="181"/>
      <c r="P1681" s="182"/>
      <c r="DE1681" s="129"/>
      <c r="DG1681" s="144"/>
    </row>
    <row r="1682" spans="1:111" s="75" customFormat="1" ht="13.5" hidden="1" customHeight="1">
      <c r="A1682" s="192"/>
      <c r="B1682" s="86"/>
      <c r="C1682" s="351"/>
      <c r="D1682" s="323"/>
      <c r="E1682" s="355"/>
      <c r="F1682" s="54"/>
      <c r="G1682" s="351"/>
      <c r="H1682" s="206"/>
      <c r="I1682" s="209"/>
      <c r="J1682" s="208"/>
      <c r="K1682" s="246"/>
      <c r="L1682" s="87"/>
      <c r="M1682" s="352"/>
      <c r="N1682" s="354"/>
      <c r="O1682" s="181"/>
      <c r="P1682" s="182"/>
      <c r="DE1682" s="129"/>
      <c r="DG1682" s="144"/>
    </row>
    <row r="1683" spans="1:111" s="75" customFormat="1" ht="13.5" hidden="1" customHeight="1">
      <c r="A1683" s="192"/>
      <c r="B1683" s="84"/>
      <c r="C1683" s="351"/>
      <c r="D1683" s="206"/>
      <c r="E1683" s="207"/>
      <c r="F1683" s="54"/>
      <c r="G1683" s="351"/>
      <c r="H1683" s="206"/>
      <c r="I1683" s="209"/>
      <c r="J1683" s="208"/>
      <c r="K1683" s="246"/>
      <c r="L1683" s="85"/>
      <c r="M1683" s="352"/>
      <c r="N1683" s="354"/>
      <c r="O1683" s="181"/>
      <c r="P1683" s="182"/>
      <c r="DE1683" s="129"/>
      <c r="DG1683" s="144"/>
    </row>
    <row r="1684" spans="1:111" s="75" customFormat="1" ht="13.5" hidden="1" customHeight="1">
      <c r="A1684" s="192"/>
      <c r="B1684" s="86"/>
      <c r="C1684" s="351"/>
      <c r="D1684" s="323"/>
      <c r="E1684" s="355"/>
      <c r="F1684" s="54"/>
      <c r="G1684" s="351"/>
      <c r="H1684" s="206"/>
      <c r="I1684" s="209"/>
      <c r="J1684" s="208"/>
      <c r="K1684" s="246"/>
      <c r="L1684" s="87"/>
      <c r="M1684" s="352"/>
      <c r="N1684" s="354"/>
      <c r="O1684" s="181"/>
      <c r="P1684" s="182"/>
      <c r="DE1684" s="129"/>
      <c r="DG1684" s="144"/>
    </row>
    <row r="1685" spans="1:111" s="75" customFormat="1" ht="13.5" hidden="1" customHeight="1">
      <c r="A1685" s="192"/>
      <c r="B1685" s="84"/>
      <c r="C1685" s="351"/>
      <c r="D1685" s="206"/>
      <c r="E1685" s="207"/>
      <c r="F1685" s="54"/>
      <c r="G1685" s="351"/>
      <c r="H1685" s="206"/>
      <c r="I1685" s="209"/>
      <c r="J1685" s="208"/>
      <c r="K1685" s="246"/>
      <c r="L1685" s="85"/>
      <c r="M1685" s="352"/>
      <c r="N1685" s="354"/>
      <c r="O1685" s="181"/>
      <c r="P1685" s="182"/>
      <c r="DE1685" s="129"/>
      <c r="DG1685" s="144"/>
    </row>
    <row r="1686" spans="1:111" s="75" customFormat="1" ht="6" hidden="1" customHeight="1">
      <c r="A1686" s="348"/>
      <c r="B1686" s="349"/>
      <c r="C1686" s="349"/>
      <c r="D1686" s="349"/>
      <c r="E1686" s="349"/>
      <c r="F1686" s="349"/>
      <c r="G1686" s="349"/>
      <c r="H1686" s="349"/>
      <c r="I1686" s="349"/>
      <c r="J1686" s="349"/>
      <c r="K1686" s="349"/>
      <c r="L1686" s="349"/>
      <c r="M1686" s="349"/>
      <c r="N1686" s="349"/>
      <c r="O1686" s="349"/>
      <c r="P1686" s="349"/>
      <c r="DE1686" s="129"/>
      <c r="DG1686" s="144"/>
    </row>
    <row r="1687" spans="1:111" s="75" customFormat="1" ht="6" hidden="1" customHeight="1">
      <c r="A1687" s="350"/>
      <c r="B1687" s="350"/>
      <c r="C1687" s="350"/>
      <c r="D1687" s="350"/>
      <c r="E1687" s="350"/>
      <c r="F1687" s="350"/>
      <c r="G1687" s="350"/>
      <c r="H1687" s="350"/>
      <c r="I1687" s="350"/>
      <c r="J1687" s="350"/>
      <c r="K1687" s="350"/>
      <c r="L1687" s="350"/>
      <c r="M1687" s="350"/>
      <c r="N1687" s="350"/>
      <c r="O1687" s="350"/>
      <c r="P1687" s="350"/>
      <c r="DE1687" s="129"/>
      <c r="DG1687" s="144"/>
    </row>
    <row r="1688" spans="1:111" s="75" customFormat="1" ht="21" hidden="1" customHeight="1">
      <c r="A1688" s="191">
        <v>3</v>
      </c>
      <c r="B1688" s="338" t="s">
        <v>113</v>
      </c>
      <c r="C1688" s="339"/>
      <c r="D1688" s="340"/>
      <c r="E1688" s="341" t="s">
        <v>76</v>
      </c>
      <c r="F1688" s="342"/>
      <c r="G1688" s="343"/>
      <c r="H1688" s="343"/>
      <c r="I1688" s="112"/>
      <c r="J1688" s="123">
        <v>4</v>
      </c>
      <c r="K1688" s="264" t="s">
        <v>112</v>
      </c>
      <c r="L1688" s="265"/>
      <c r="M1688" s="265"/>
      <c r="N1688" s="265"/>
      <c r="O1688" s="265"/>
      <c r="P1688" s="266"/>
      <c r="DE1688" s="129"/>
      <c r="DG1688" s="144"/>
    </row>
    <row r="1689" spans="1:111" s="75" customFormat="1" ht="12" hidden="1" customHeight="1">
      <c r="A1689" s="193"/>
      <c r="B1689" s="356"/>
      <c r="C1689" s="356"/>
      <c r="D1689" s="356"/>
      <c r="E1689" s="181"/>
      <c r="F1689" s="182"/>
      <c r="G1689" s="227"/>
      <c r="H1689" s="227"/>
      <c r="I1689" s="99"/>
      <c r="J1689" s="344"/>
      <c r="K1689" s="370"/>
      <c r="L1689" s="371"/>
      <c r="M1689" s="371"/>
      <c r="N1689" s="371"/>
      <c r="O1689" s="371"/>
      <c r="P1689" s="372"/>
      <c r="DE1689" s="129"/>
      <c r="DG1689" s="144"/>
    </row>
    <row r="1690" spans="1:111" s="75" customFormat="1" ht="12" hidden="1" customHeight="1">
      <c r="A1690" s="99"/>
      <c r="B1690" s="122"/>
      <c r="C1690" s="122"/>
      <c r="D1690" s="122"/>
      <c r="E1690" s="122"/>
      <c r="F1690" s="122"/>
      <c r="G1690" s="122"/>
      <c r="H1690" s="122"/>
      <c r="I1690" s="121"/>
      <c r="J1690" s="344"/>
      <c r="K1690" s="373"/>
      <c r="L1690" s="374"/>
      <c r="M1690" s="374"/>
      <c r="N1690" s="374"/>
      <c r="O1690" s="374"/>
      <c r="P1690" s="372"/>
      <c r="DE1690" s="129"/>
      <c r="DG1690" s="144"/>
    </row>
    <row r="1691" spans="1:111" s="75" customFormat="1" ht="12" hidden="1" customHeight="1">
      <c r="A1691" s="99"/>
      <c r="B1691" s="345" t="s">
        <v>111</v>
      </c>
      <c r="C1691" s="345"/>
      <c r="D1691" s="345"/>
      <c r="E1691" s="345"/>
      <c r="F1691" s="345"/>
      <c r="G1691" s="345"/>
      <c r="H1691" s="345"/>
      <c r="I1691" s="121"/>
      <c r="J1691" s="344"/>
      <c r="K1691" s="373"/>
      <c r="L1691" s="374"/>
      <c r="M1691" s="374"/>
      <c r="N1691" s="374"/>
      <c r="O1691" s="374"/>
      <c r="P1691" s="372"/>
      <c r="DE1691" s="129"/>
      <c r="DG1691" s="144"/>
    </row>
    <row r="1692" spans="1:111" s="75" customFormat="1" ht="12" hidden="1" customHeight="1">
      <c r="A1692" s="99"/>
      <c r="B1692" s="345" t="s">
        <v>110</v>
      </c>
      <c r="C1692" s="345"/>
      <c r="D1692" s="345"/>
      <c r="E1692" s="345"/>
      <c r="F1692" s="345"/>
      <c r="G1692" s="345"/>
      <c r="H1692" s="345"/>
      <c r="I1692" s="113"/>
      <c r="J1692" s="344"/>
      <c r="K1692" s="373"/>
      <c r="L1692" s="374"/>
      <c r="M1692" s="374"/>
      <c r="N1692" s="374"/>
      <c r="O1692" s="374"/>
      <c r="P1692" s="372"/>
      <c r="DE1692" s="129"/>
      <c r="DG1692" s="144"/>
    </row>
    <row r="1693" spans="1:111" s="75" customFormat="1" ht="12" hidden="1" customHeight="1">
      <c r="A1693" s="98" t="s">
        <v>73</v>
      </c>
      <c r="B1693" s="345" t="s">
        <v>109</v>
      </c>
      <c r="C1693" s="345"/>
      <c r="D1693" s="345"/>
      <c r="E1693" s="345"/>
      <c r="F1693" s="345"/>
      <c r="G1693" s="345"/>
      <c r="H1693" s="345"/>
      <c r="I1693" s="121"/>
      <c r="J1693" s="344"/>
      <c r="K1693" s="373"/>
      <c r="L1693" s="374"/>
      <c r="M1693" s="374"/>
      <c r="N1693" s="374"/>
      <c r="O1693" s="374"/>
      <c r="P1693" s="372"/>
      <c r="DE1693" s="129"/>
      <c r="DG1693" s="144"/>
    </row>
    <row r="1694" spans="1:111" s="75" customFormat="1" ht="12" hidden="1" customHeight="1">
      <c r="A1694" s="98"/>
      <c r="B1694" s="346" t="s">
        <v>108</v>
      </c>
      <c r="C1694" s="346"/>
      <c r="D1694" s="346"/>
      <c r="E1694" s="346"/>
      <c r="F1694" s="346"/>
      <c r="G1694" s="346"/>
      <c r="H1694" s="346"/>
      <c r="I1694" s="121"/>
      <c r="J1694" s="344"/>
      <c r="K1694" s="373"/>
      <c r="L1694" s="374"/>
      <c r="M1694" s="374"/>
      <c r="N1694" s="374"/>
      <c r="O1694" s="374"/>
      <c r="P1694" s="372"/>
      <c r="DE1694" s="129"/>
      <c r="DG1694" s="144"/>
    </row>
    <row r="1695" spans="1:111" s="75" customFormat="1" ht="12" hidden="1" customHeight="1">
      <c r="A1695" s="98"/>
      <c r="B1695" s="345" t="s">
        <v>107</v>
      </c>
      <c r="C1695" s="345"/>
      <c r="D1695" s="345"/>
      <c r="E1695" s="345"/>
      <c r="F1695" s="345"/>
      <c r="G1695" s="345"/>
      <c r="H1695" s="345"/>
      <c r="I1695" s="121"/>
      <c r="J1695" s="344"/>
      <c r="K1695" s="373"/>
      <c r="L1695" s="374"/>
      <c r="M1695" s="374"/>
      <c r="N1695" s="374"/>
      <c r="O1695" s="374"/>
      <c r="P1695" s="372"/>
      <c r="DE1695" s="129"/>
      <c r="DG1695" s="144"/>
    </row>
    <row r="1696" spans="1:111" s="75" customFormat="1" ht="12" hidden="1" customHeight="1">
      <c r="A1696" s="98"/>
      <c r="B1696" s="347" t="s">
        <v>106</v>
      </c>
      <c r="C1696" s="347"/>
      <c r="D1696" s="347"/>
      <c r="E1696" s="347"/>
      <c r="F1696" s="347"/>
      <c r="G1696" s="347"/>
      <c r="H1696" s="347"/>
      <c r="I1696" s="121"/>
      <c r="J1696" s="344"/>
      <c r="K1696" s="373"/>
      <c r="L1696" s="374"/>
      <c r="M1696" s="374"/>
      <c r="N1696" s="374"/>
      <c r="O1696" s="374"/>
      <c r="P1696" s="372"/>
      <c r="DE1696" s="129"/>
      <c r="DG1696" s="144"/>
    </row>
    <row r="1697" spans="1:111" s="75" customFormat="1" ht="12" hidden="1" customHeight="1">
      <c r="A1697" s="98"/>
      <c r="B1697" s="345" t="s">
        <v>105</v>
      </c>
      <c r="C1697" s="345"/>
      <c r="D1697" s="345"/>
      <c r="E1697" s="345"/>
      <c r="F1697" s="345"/>
      <c r="G1697" s="345"/>
      <c r="H1697" s="345"/>
      <c r="I1697" s="121"/>
      <c r="J1697" s="344"/>
      <c r="K1697" s="373"/>
      <c r="L1697" s="374"/>
      <c r="M1697" s="374"/>
      <c r="N1697" s="374"/>
      <c r="O1697" s="374"/>
      <c r="P1697" s="372"/>
      <c r="Q1697" s="24"/>
      <c r="R1697" s="24"/>
      <c r="S1697" s="24"/>
      <c r="T1697" s="24"/>
      <c r="U1697" s="24"/>
      <c r="V1697" s="24"/>
      <c r="W1697" s="24"/>
      <c r="X1697" s="24"/>
      <c r="Y1697" s="24"/>
      <c r="Z1697" s="24"/>
      <c r="AA1697" s="24"/>
      <c r="DE1697" s="129"/>
      <c r="DG1697" s="144"/>
    </row>
    <row r="1698" spans="1:111" s="75" customFormat="1" ht="12" hidden="1" customHeight="1">
      <c r="A1698" s="98"/>
      <c r="B1698" s="345" t="s">
        <v>104</v>
      </c>
      <c r="C1698" s="345"/>
      <c r="D1698" s="345"/>
      <c r="E1698" s="345"/>
      <c r="F1698" s="345"/>
      <c r="G1698" s="345"/>
      <c r="H1698" s="345"/>
      <c r="I1698" s="121"/>
      <c r="J1698" s="344"/>
      <c r="K1698" s="373"/>
      <c r="L1698" s="374"/>
      <c r="M1698" s="374"/>
      <c r="N1698" s="374"/>
      <c r="O1698" s="374"/>
      <c r="P1698" s="372"/>
      <c r="DE1698" s="129"/>
      <c r="DG1698" s="144"/>
    </row>
    <row r="1699" spans="1:111" s="75" customFormat="1" ht="12.75" hidden="1" customHeight="1">
      <c r="A1699" s="98"/>
      <c r="B1699" s="345" t="s">
        <v>103</v>
      </c>
      <c r="C1699" s="345"/>
      <c r="D1699" s="345"/>
      <c r="E1699" s="345"/>
      <c r="F1699" s="345"/>
      <c r="G1699" s="345"/>
      <c r="H1699" s="345"/>
      <c r="I1699" s="121"/>
      <c r="J1699" s="344"/>
      <c r="K1699" s="373"/>
      <c r="L1699" s="374"/>
      <c r="M1699" s="374"/>
      <c r="N1699" s="374"/>
      <c r="O1699" s="374"/>
      <c r="P1699" s="372"/>
      <c r="DE1699" s="129"/>
      <c r="DG1699" s="144"/>
    </row>
    <row r="1700" spans="1:111" s="75" customFormat="1" ht="9.75" hidden="1" customHeight="1">
      <c r="A1700" s="98"/>
      <c r="B1700" s="368" t="s">
        <v>15</v>
      </c>
      <c r="C1700" s="368"/>
      <c r="D1700" s="368"/>
      <c r="E1700" s="368"/>
      <c r="F1700" s="368"/>
      <c r="G1700" s="368"/>
      <c r="H1700" s="368"/>
      <c r="I1700" s="121"/>
      <c r="J1700" s="344"/>
      <c r="K1700" s="373"/>
      <c r="L1700" s="374"/>
      <c r="M1700" s="374"/>
      <c r="N1700" s="374"/>
      <c r="O1700" s="374"/>
      <c r="P1700" s="372"/>
      <c r="DE1700" s="129"/>
      <c r="DG1700" s="144"/>
    </row>
    <row r="1701" spans="1:111" s="75" customFormat="1" ht="9.75" hidden="1" customHeight="1">
      <c r="A1701" s="98"/>
      <c r="B1701" s="369" t="s">
        <v>102</v>
      </c>
      <c r="C1701" s="369"/>
      <c r="D1701" s="369"/>
      <c r="E1701" s="369"/>
      <c r="F1701" s="369"/>
      <c r="G1701" s="369"/>
      <c r="H1701" s="369"/>
      <c r="I1701" s="121"/>
      <c r="J1701" s="344"/>
      <c r="K1701" s="373"/>
      <c r="L1701" s="374"/>
      <c r="M1701" s="374"/>
      <c r="N1701" s="374"/>
      <c r="O1701" s="374"/>
      <c r="P1701" s="372"/>
      <c r="DE1701" s="129"/>
      <c r="DG1701" s="144"/>
    </row>
    <row r="1702" spans="1:111" s="75" customFormat="1" ht="11.25" hidden="1" customHeight="1">
      <c r="A1702" s="98"/>
      <c r="B1702" s="369" t="s">
        <v>101</v>
      </c>
      <c r="C1702" s="369"/>
      <c r="D1702" s="369"/>
      <c r="E1702" s="369"/>
      <c r="F1702" s="369"/>
      <c r="G1702" s="369"/>
      <c r="H1702" s="369"/>
      <c r="I1702" s="121"/>
      <c r="J1702" s="326"/>
      <c r="K1702" s="375"/>
      <c r="L1702" s="376"/>
      <c r="M1702" s="376"/>
      <c r="N1702" s="376"/>
      <c r="O1702" s="376"/>
      <c r="P1702" s="377"/>
      <c r="DE1702" s="129"/>
      <c r="DG1702" s="144"/>
    </row>
  </sheetData>
  <sheetProtection algorithmName="SHA-512" hashValue="Ha8NzkYhoCf+45XZOGT17AXj6MDu7RVoXsyIq6XtW6qqbJ1bLQOuD5ixkmnPO0YHLxNXgmrJ8GyA028wE/d7JQ==" saltValue="uYVe1bWvqA43FpMYngQ2TA==" spinCount="100000" sheet="1" objects="1" scenarios="1"/>
  <mergeCells count="4649">
    <mergeCell ref="B1701:H1701"/>
    <mergeCell ref="B1702:H1702"/>
    <mergeCell ref="B1696:H1696"/>
    <mergeCell ref="B1697:H1697"/>
    <mergeCell ref="B1698:H1698"/>
    <mergeCell ref="B1699:H1699"/>
    <mergeCell ref="B1700:H1700"/>
    <mergeCell ref="A1686:P1687"/>
    <mergeCell ref="A1688:A1689"/>
    <mergeCell ref="B1688:D1688"/>
    <mergeCell ref="E1688:F1688"/>
    <mergeCell ref="G1688:H1688"/>
    <mergeCell ref="K1688:P1688"/>
    <mergeCell ref="B1689:D1689"/>
    <mergeCell ref="E1689:F1689"/>
    <mergeCell ref="G1689:H1689"/>
    <mergeCell ref="J1689:J1702"/>
    <mergeCell ref="K1689:P1702"/>
    <mergeCell ref="B1691:H1691"/>
    <mergeCell ref="B1692:H1692"/>
    <mergeCell ref="B1693:H1693"/>
    <mergeCell ref="B1694:H1694"/>
    <mergeCell ref="B1695:H1695"/>
    <mergeCell ref="O1680:P1680"/>
    <mergeCell ref="C1679:E1679"/>
    <mergeCell ref="G1679:H1679"/>
    <mergeCell ref="I1679:K1679"/>
    <mergeCell ref="M1679:N1679"/>
    <mergeCell ref="O1679:P1679"/>
    <mergeCell ref="O1677:P1677"/>
    <mergeCell ref="C1678:E1678"/>
    <mergeCell ref="G1678:H1678"/>
    <mergeCell ref="I1678:K1678"/>
    <mergeCell ref="M1678:N1678"/>
    <mergeCell ref="O1678:P1678"/>
    <mergeCell ref="C1685:E1685"/>
    <mergeCell ref="G1685:H1685"/>
    <mergeCell ref="I1685:K1685"/>
    <mergeCell ref="M1685:N1685"/>
    <mergeCell ref="O1685:P1685"/>
    <mergeCell ref="C1684:E1684"/>
    <mergeCell ref="G1684:H1684"/>
    <mergeCell ref="I1684:K1684"/>
    <mergeCell ref="M1684:N1684"/>
    <mergeCell ref="O1684:P1684"/>
    <mergeCell ref="C1683:E1683"/>
    <mergeCell ref="G1683:H1683"/>
    <mergeCell ref="I1683:K1683"/>
    <mergeCell ref="M1683:N1683"/>
    <mergeCell ref="O1683:P1683"/>
    <mergeCell ref="C1682:E1682"/>
    <mergeCell ref="G1682:H1682"/>
    <mergeCell ref="I1682:K1682"/>
    <mergeCell ref="M1682:N1682"/>
    <mergeCell ref="O1682:P1682"/>
    <mergeCell ref="A1674:A1685"/>
    <mergeCell ref="B1674:N1674"/>
    <mergeCell ref="O1674:P1675"/>
    <mergeCell ref="C1675:E1675"/>
    <mergeCell ref="G1675:H1675"/>
    <mergeCell ref="I1675:K1675"/>
    <mergeCell ref="M1675:N1675"/>
    <mergeCell ref="C1676:E1676"/>
    <mergeCell ref="G1676:H1676"/>
    <mergeCell ref="I1676:K1676"/>
    <mergeCell ref="M1676:N1676"/>
    <mergeCell ref="O1676:P1676"/>
    <mergeCell ref="C1677:E1677"/>
    <mergeCell ref="G1677:H1677"/>
    <mergeCell ref="I1677:K1677"/>
    <mergeCell ref="M1677:N1677"/>
    <mergeCell ref="A1671:A1672"/>
    <mergeCell ref="B1671:F1671"/>
    <mergeCell ref="G1671:H1671"/>
    <mergeCell ref="I1671:P1671"/>
    <mergeCell ref="B1672:F1672"/>
    <mergeCell ref="G1672:H1672"/>
    <mergeCell ref="I1672:O1672"/>
    <mergeCell ref="C1681:E1681"/>
    <mergeCell ref="G1681:H1681"/>
    <mergeCell ref="I1681:K1681"/>
    <mergeCell ref="M1681:N1681"/>
    <mergeCell ref="O1681:P1681"/>
    <mergeCell ref="C1680:E1680"/>
    <mergeCell ref="G1680:H1680"/>
    <mergeCell ref="I1680:K1680"/>
    <mergeCell ref="M1680:N1680"/>
    <mergeCell ref="B1667:H1667"/>
    <mergeCell ref="B1668:H1668"/>
    <mergeCell ref="A1669:P1669"/>
    <mergeCell ref="A1670:B1670"/>
    <mergeCell ref="C1670:D1670"/>
    <mergeCell ref="E1670:F1670"/>
    <mergeCell ref="G1670:J1670"/>
    <mergeCell ref="L1670:P1670"/>
    <mergeCell ref="B1662:H1662"/>
    <mergeCell ref="B1663:H1663"/>
    <mergeCell ref="B1664:H1664"/>
    <mergeCell ref="B1665:H1665"/>
    <mergeCell ref="B1666:H1666"/>
    <mergeCell ref="A1652:P1653"/>
    <mergeCell ref="A1654:A1655"/>
    <mergeCell ref="B1654:D1654"/>
    <mergeCell ref="E1654:F1654"/>
    <mergeCell ref="G1654:H1654"/>
    <mergeCell ref="K1654:P1654"/>
    <mergeCell ref="B1655:D1655"/>
    <mergeCell ref="E1655:F1655"/>
    <mergeCell ref="G1655:H1655"/>
    <mergeCell ref="J1655:J1668"/>
    <mergeCell ref="K1655:P1668"/>
    <mergeCell ref="B1657:H1657"/>
    <mergeCell ref="B1658:H1658"/>
    <mergeCell ref="B1659:H1659"/>
    <mergeCell ref="B1660:H1660"/>
    <mergeCell ref="B1661:H1661"/>
    <mergeCell ref="O1646:P1646"/>
    <mergeCell ref="C1645:E1645"/>
    <mergeCell ref="G1645:H1645"/>
    <mergeCell ref="I1645:K1645"/>
    <mergeCell ref="M1645:N1645"/>
    <mergeCell ref="O1645:P1645"/>
    <mergeCell ref="O1643:P1643"/>
    <mergeCell ref="C1644:E1644"/>
    <mergeCell ref="G1644:H1644"/>
    <mergeCell ref="I1644:K1644"/>
    <mergeCell ref="M1644:N1644"/>
    <mergeCell ref="O1644:P1644"/>
    <mergeCell ref="C1651:E1651"/>
    <mergeCell ref="G1651:H1651"/>
    <mergeCell ref="I1651:K1651"/>
    <mergeCell ref="M1651:N1651"/>
    <mergeCell ref="O1651:P1651"/>
    <mergeCell ref="C1650:E1650"/>
    <mergeCell ref="G1650:H1650"/>
    <mergeCell ref="I1650:K1650"/>
    <mergeCell ref="M1650:N1650"/>
    <mergeCell ref="O1650:P1650"/>
    <mergeCell ref="C1649:E1649"/>
    <mergeCell ref="G1649:H1649"/>
    <mergeCell ref="I1649:K1649"/>
    <mergeCell ref="M1649:N1649"/>
    <mergeCell ref="O1649:P1649"/>
    <mergeCell ref="C1648:E1648"/>
    <mergeCell ref="G1648:H1648"/>
    <mergeCell ref="I1648:K1648"/>
    <mergeCell ref="M1648:N1648"/>
    <mergeCell ref="O1648:P1648"/>
    <mergeCell ref="A1640:A1651"/>
    <mergeCell ref="B1640:N1640"/>
    <mergeCell ref="O1640:P1641"/>
    <mergeCell ref="C1641:E1641"/>
    <mergeCell ref="G1641:H1641"/>
    <mergeCell ref="I1641:K1641"/>
    <mergeCell ref="M1641:N1641"/>
    <mergeCell ref="C1642:E1642"/>
    <mergeCell ref="G1642:H1642"/>
    <mergeCell ref="I1642:K1642"/>
    <mergeCell ref="M1642:N1642"/>
    <mergeCell ref="O1642:P1642"/>
    <mergeCell ref="C1643:E1643"/>
    <mergeCell ref="G1643:H1643"/>
    <mergeCell ref="I1643:K1643"/>
    <mergeCell ref="M1643:N1643"/>
    <mergeCell ref="A1637:A1638"/>
    <mergeCell ref="B1637:F1637"/>
    <mergeCell ref="G1637:H1637"/>
    <mergeCell ref="I1637:P1637"/>
    <mergeCell ref="B1638:F1638"/>
    <mergeCell ref="G1638:H1638"/>
    <mergeCell ref="I1638:O1638"/>
    <mergeCell ref="C1647:E1647"/>
    <mergeCell ref="G1647:H1647"/>
    <mergeCell ref="I1647:K1647"/>
    <mergeCell ref="M1647:N1647"/>
    <mergeCell ref="O1647:P1647"/>
    <mergeCell ref="C1646:E1646"/>
    <mergeCell ref="G1646:H1646"/>
    <mergeCell ref="I1646:K1646"/>
    <mergeCell ref="M1646:N1646"/>
    <mergeCell ref="B1633:H1633"/>
    <mergeCell ref="B1634:H1634"/>
    <mergeCell ref="A1635:P1635"/>
    <mergeCell ref="A1636:B1636"/>
    <mergeCell ref="C1636:D1636"/>
    <mergeCell ref="E1636:F1636"/>
    <mergeCell ref="G1636:J1636"/>
    <mergeCell ref="L1636:P1636"/>
    <mergeCell ref="B1628:H1628"/>
    <mergeCell ref="B1629:H1629"/>
    <mergeCell ref="B1630:H1630"/>
    <mergeCell ref="B1631:H1631"/>
    <mergeCell ref="B1632:H1632"/>
    <mergeCell ref="A1618:P1619"/>
    <mergeCell ref="A1620:A1621"/>
    <mergeCell ref="B1620:D1620"/>
    <mergeCell ref="E1620:F1620"/>
    <mergeCell ref="G1620:H1620"/>
    <mergeCell ref="K1620:P1620"/>
    <mergeCell ref="B1621:D1621"/>
    <mergeCell ref="E1621:F1621"/>
    <mergeCell ref="G1621:H1621"/>
    <mergeCell ref="J1621:J1634"/>
    <mergeCell ref="K1621:P1634"/>
    <mergeCell ref="B1623:H1623"/>
    <mergeCell ref="B1624:H1624"/>
    <mergeCell ref="B1625:H1625"/>
    <mergeCell ref="B1626:H1626"/>
    <mergeCell ref="B1627:H1627"/>
    <mergeCell ref="O1612:P1612"/>
    <mergeCell ref="C1611:E1611"/>
    <mergeCell ref="G1611:H1611"/>
    <mergeCell ref="I1611:K1611"/>
    <mergeCell ref="M1611:N1611"/>
    <mergeCell ref="O1611:P1611"/>
    <mergeCell ref="O1609:P1609"/>
    <mergeCell ref="C1610:E1610"/>
    <mergeCell ref="G1610:H1610"/>
    <mergeCell ref="I1610:K1610"/>
    <mergeCell ref="M1610:N1610"/>
    <mergeCell ref="O1610:P1610"/>
    <mergeCell ref="C1617:E1617"/>
    <mergeCell ref="G1617:H1617"/>
    <mergeCell ref="I1617:K1617"/>
    <mergeCell ref="M1617:N1617"/>
    <mergeCell ref="O1617:P1617"/>
    <mergeCell ref="C1616:E1616"/>
    <mergeCell ref="G1616:H1616"/>
    <mergeCell ref="I1616:K1616"/>
    <mergeCell ref="M1616:N1616"/>
    <mergeCell ref="O1616:P1616"/>
    <mergeCell ref="C1615:E1615"/>
    <mergeCell ref="G1615:H1615"/>
    <mergeCell ref="I1615:K1615"/>
    <mergeCell ref="M1615:N1615"/>
    <mergeCell ref="O1615:P1615"/>
    <mergeCell ref="C1614:E1614"/>
    <mergeCell ref="G1614:H1614"/>
    <mergeCell ref="I1614:K1614"/>
    <mergeCell ref="M1614:N1614"/>
    <mergeCell ref="O1614:P1614"/>
    <mergeCell ref="A1606:A1617"/>
    <mergeCell ref="B1606:N1606"/>
    <mergeCell ref="O1606:P1607"/>
    <mergeCell ref="C1607:E1607"/>
    <mergeCell ref="G1607:H1607"/>
    <mergeCell ref="I1607:K1607"/>
    <mergeCell ref="M1607:N1607"/>
    <mergeCell ref="C1608:E1608"/>
    <mergeCell ref="G1608:H1608"/>
    <mergeCell ref="I1608:K1608"/>
    <mergeCell ref="M1608:N1608"/>
    <mergeCell ref="O1608:P1608"/>
    <mergeCell ref="C1609:E1609"/>
    <mergeCell ref="G1609:H1609"/>
    <mergeCell ref="I1609:K1609"/>
    <mergeCell ref="M1609:N1609"/>
    <mergeCell ref="A1603:A1604"/>
    <mergeCell ref="B1603:F1603"/>
    <mergeCell ref="G1603:H1603"/>
    <mergeCell ref="I1603:P1603"/>
    <mergeCell ref="B1604:F1604"/>
    <mergeCell ref="G1604:H1604"/>
    <mergeCell ref="I1604:O1604"/>
    <mergeCell ref="C1613:E1613"/>
    <mergeCell ref="G1613:H1613"/>
    <mergeCell ref="I1613:K1613"/>
    <mergeCell ref="M1613:N1613"/>
    <mergeCell ref="O1613:P1613"/>
    <mergeCell ref="C1612:E1612"/>
    <mergeCell ref="G1612:H1612"/>
    <mergeCell ref="I1612:K1612"/>
    <mergeCell ref="M1612:N1612"/>
    <mergeCell ref="B1599:H1599"/>
    <mergeCell ref="B1600:H1600"/>
    <mergeCell ref="A1601:P1601"/>
    <mergeCell ref="A1602:B1602"/>
    <mergeCell ref="C1602:D1602"/>
    <mergeCell ref="E1602:F1602"/>
    <mergeCell ref="G1602:J1602"/>
    <mergeCell ref="L1602:P1602"/>
    <mergeCell ref="B1594:H1594"/>
    <mergeCell ref="B1595:H1595"/>
    <mergeCell ref="B1596:H1596"/>
    <mergeCell ref="B1597:H1597"/>
    <mergeCell ref="B1598:H1598"/>
    <mergeCell ref="A1584:P1585"/>
    <mergeCell ref="A1586:A1587"/>
    <mergeCell ref="B1586:D1586"/>
    <mergeCell ref="E1586:F1586"/>
    <mergeCell ref="G1586:H1586"/>
    <mergeCell ref="K1586:P1586"/>
    <mergeCell ref="B1587:D1587"/>
    <mergeCell ref="E1587:F1587"/>
    <mergeCell ref="G1587:H1587"/>
    <mergeCell ref="J1587:J1600"/>
    <mergeCell ref="K1587:P1600"/>
    <mergeCell ref="B1589:H1589"/>
    <mergeCell ref="B1590:H1590"/>
    <mergeCell ref="B1591:H1591"/>
    <mergeCell ref="B1592:H1592"/>
    <mergeCell ref="B1593:H1593"/>
    <mergeCell ref="O1578:P1578"/>
    <mergeCell ref="C1577:E1577"/>
    <mergeCell ref="G1577:H1577"/>
    <mergeCell ref="I1577:K1577"/>
    <mergeCell ref="M1577:N1577"/>
    <mergeCell ref="O1577:P1577"/>
    <mergeCell ref="O1575:P1575"/>
    <mergeCell ref="C1576:E1576"/>
    <mergeCell ref="G1576:H1576"/>
    <mergeCell ref="I1576:K1576"/>
    <mergeCell ref="M1576:N1576"/>
    <mergeCell ref="O1576:P1576"/>
    <mergeCell ref="C1583:E1583"/>
    <mergeCell ref="G1583:H1583"/>
    <mergeCell ref="I1583:K1583"/>
    <mergeCell ref="M1583:N1583"/>
    <mergeCell ref="O1583:P1583"/>
    <mergeCell ref="C1582:E1582"/>
    <mergeCell ref="G1582:H1582"/>
    <mergeCell ref="I1582:K1582"/>
    <mergeCell ref="M1582:N1582"/>
    <mergeCell ref="O1582:P1582"/>
    <mergeCell ref="C1581:E1581"/>
    <mergeCell ref="G1581:H1581"/>
    <mergeCell ref="I1581:K1581"/>
    <mergeCell ref="M1581:N1581"/>
    <mergeCell ref="O1581:P1581"/>
    <mergeCell ref="C1580:E1580"/>
    <mergeCell ref="G1580:H1580"/>
    <mergeCell ref="I1580:K1580"/>
    <mergeCell ref="M1580:N1580"/>
    <mergeCell ref="O1580:P1580"/>
    <mergeCell ref="A1572:A1583"/>
    <mergeCell ref="B1572:N1572"/>
    <mergeCell ref="O1572:P1573"/>
    <mergeCell ref="C1573:E1573"/>
    <mergeCell ref="G1573:H1573"/>
    <mergeCell ref="I1573:K1573"/>
    <mergeCell ref="M1573:N1573"/>
    <mergeCell ref="C1574:E1574"/>
    <mergeCell ref="G1574:H1574"/>
    <mergeCell ref="I1574:K1574"/>
    <mergeCell ref="M1574:N1574"/>
    <mergeCell ref="O1574:P1574"/>
    <mergeCell ref="C1575:E1575"/>
    <mergeCell ref="G1575:H1575"/>
    <mergeCell ref="I1575:K1575"/>
    <mergeCell ref="M1575:N1575"/>
    <mergeCell ref="A1569:A1570"/>
    <mergeCell ref="B1569:F1569"/>
    <mergeCell ref="G1569:H1569"/>
    <mergeCell ref="I1569:P1569"/>
    <mergeCell ref="B1570:F1570"/>
    <mergeCell ref="G1570:H1570"/>
    <mergeCell ref="I1570:O1570"/>
    <mergeCell ref="C1579:E1579"/>
    <mergeCell ref="G1579:H1579"/>
    <mergeCell ref="I1579:K1579"/>
    <mergeCell ref="M1579:N1579"/>
    <mergeCell ref="O1579:P1579"/>
    <mergeCell ref="C1578:E1578"/>
    <mergeCell ref="G1578:H1578"/>
    <mergeCell ref="I1578:K1578"/>
    <mergeCell ref="M1578:N1578"/>
    <mergeCell ref="B1565:H1565"/>
    <mergeCell ref="B1566:H1566"/>
    <mergeCell ref="A1567:P1567"/>
    <mergeCell ref="A1568:B1568"/>
    <mergeCell ref="C1568:D1568"/>
    <mergeCell ref="E1568:F1568"/>
    <mergeCell ref="G1568:J1568"/>
    <mergeCell ref="L1568:P1568"/>
    <mergeCell ref="B1560:H1560"/>
    <mergeCell ref="B1561:H1561"/>
    <mergeCell ref="B1562:H1562"/>
    <mergeCell ref="B1563:H1563"/>
    <mergeCell ref="B1564:H1564"/>
    <mergeCell ref="A1550:P1551"/>
    <mergeCell ref="A1552:A1553"/>
    <mergeCell ref="B1552:D1552"/>
    <mergeCell ref="E1552:F1552"/>
    <mergeCell ref="G1552:H1552"/>
    <mergeCell ref="K1552:P1552"/>
    <mergeCell ref="B1553:D1553"/>
    <mergeCell ref="E1553:F1553"/>
    <mergeCell ref="G1553:H1553"/>
    <mergeCell ref="J1553:J1566"/>
    <mergeCell ref="K1553:P1566"/>
    <mergeCell ref="B1555:H1555"/>
    <mergeCell ref="B1556:H1556"/>
    <mergeCell ref="B1557:H1557"/>
    <mergeCell ref="B1558:H1558"/>
    <mergeCell ref="B1559:H1559"/>
    <mergeCell ref="O1544:P1544"/>
    <mergeCell ref="C1543:E1543"/>
    <mergeCell ref="G1543:H1543"/>
    <mergeCell ref="I1543:K1543"/>
    <mergeCell ref="M1543:N1543"/>
    <mergeCell ref="O1543:P1543"/>
    <mergeCell ref="O1541:P1541"/>
    <mergeCell ref="C1542:E1542"/>
    <mergeCell ref="G1542:H1542"/>
    <mergeCell ref="I1542:K1542"/>
    <mergeCell ref="M1542:N1542"/>
    <mergeCell ref="O1542:P1542"/>
    <mergeCell ref="C1549:E1549"/>
    <mergeCell ref="G1549:H1549"/>
    <mergeCell ref="I1549:K1549"/>
    <mergeCell ref="M1549:N1549"/>
    <mergeCell ref="O1549:P1549"/>
    <mergeCell ref="C1548:E1548"/>
    <mergeCell ref="G1548:H1548"/>
    <mergeCell ref="I1548:K1548"/>
    <mergeCell ref="M1548:N1548"/>
    <mergeCell ref="O1548:P1548"/>
    <mergeCell ref="C1547:E1547"/>
    <mergeCell ref="G1547:H1547"/>
    <mergeCell ref="I1547:K1547"/>
    <mergeCell ref="M1547:N1547"/>
    <mergeCell ref="O1547:P1547"/>
    <mergeCell ref="C1546:E1546"/>
    <mergeCell ref="G1546:H1546"/>
    <mergeCell ref="I1546:K1546"/>
    <mergeCell ref="M1546:N1546"/>
    <mergeCell ref="O1546:P1546"/>
    <mergeCell ref="A1538:A1549"/>
    <mergeCell ref="B1538:N1538"/>
    <mergeCell ref="O1538:P1539"/>
    <mergeCell ref="C1539:E1539"/>
    <mergeCell ref="G1539:H1539"/>
    <mergeCell ref="I1539:K1539"/>
    <mergeCell ref="M1539:N1539"/>
    <mergeCell ref="C1540:E1540"/>
    <mergeCell ref="G1540:H1540"/>
    <mergeCell ref="I1540:K1540"/>
    <mergeCell ref="M1540:N1540"/>
    <mergeCell ref="O1540:P1540"/>
    <mergeCell ref="C1541:E1541"/>
    <mergeCell ref="G1541:H1541"/>
    <mergeCell ref="I1541:K1541"/>
    <mergeCell ref="M1541:N1541"/>
    <mergeCell ref="A1535:A1536"/>
    <mergeCell ref="B1535:F1535"/>
    <mergeCell ref="G1535:H1535"/>
    <mergeCell ref="I1535:P1535"/>
    <mergeCell ref="B1536:F1536"/>
    <mergeCell ref="G1536:H1536"/>
    <mergeCell ref="I1536:O1536"/>
    <mergeCell ref="C1545:E1545"/>
    <mergeCell ref="G1545:H1545"/>
    <mergeCell ref="I1545:K1545"/>
    <mergeCell ref="M1545:N1545"/>
    <mergeCell ref="O1545:P1545"/>
    <mergeCell ref="C1544:E1544"/>
    <mergeCell ref="G1544:H1544"/>
    <mergeCell ref="I1544:K1544"/>
    <mergeCell ref="M1544:N1544"/>
    <mergeCell ref="B1531:H1531"/>
    <mergeCell ref="B1532:H1532"/>
    <mergeCell ref="A1533:P1533"/>
    <mergeCell ref="A1534:B1534"/>
    <mergeCell ref="C1534:D1534"/>
    <mergeCell ref="E1534:F1534"/>
    <mergeCell ref="G1534:J1534"/>
    <mergeCell ref="L1534:P1534"/>
    <mergeCell ref="B1526:H1526"/>
    <mergeCell ref="B1527:H1527"/>
    <mergeCell ref="B1528:H1528"/>
    <mergeCell ref="B1529:H1529"/>
    <mergeCell ref="B1530:H1530"/>
    <mergeCell ref="A1516:P1517"/>
    <mergeCell ref="A1518:A1519"/>
    <mergeCell ref="B1518:D1518"/>
    <mergeCell ref="E1518:F1518"/>
    <mergeCell ref="G1518:H1518"/>
    <mergeCell ref="K1518:P1518"/>
    <mergeCell ref="B1519:D1519"/>
    <mergeCell ref="E1519:F1519"/>
    <mergeCell ref="G1519:H1519"/>
    <mergeCell ref="J1519:J1532"/>
    <mergeCell ref="K1519:P1532"/>
    <mergeCell ref="B1521:H1521"/>
    <mergeCell ref="B1522:H1522"/>
    <mergeCell ref="B1523:H1523"/>
    <mergeCell ref="B1524:H1524"/>
    <mergeCell ref="B1525:H1525"/>
    <mergeCell ref="O1510:P1510"/>
    <mergeCell ref="C1509:E1509"/>
    <mergeCell ref="G1509:H1509"/>
    <mergeCell ref="I1509:K1509"/>
    <mergeCell ref="M1509:N1509"/>
    <mergeCell ref="O1509:P1509"/>
    <mergeCell ref="O1507:P1507"/>
    <mergeCell ref="C1508:E1508"/>
    <mergeCell ref="G1508:H1508"/>
    <mergeCell ref="I1508:K1508"/>
    <mergeCell ref="M1508:N1508"/>
    <mergeCell ref="O1508:P1508"/>
    <mergeCell ref="C1515:E1515"/>
    <mergeCell ref="G1515:H1515"/>
    <mergeCell ref="I1515:K1515"/>
    <mergeCell ref="M1515:N1515"/>
    <mergeCell ref="O1515:P1515"/>
    <mergeCell ref="C1514:E1514"/>
    <mergeCell ref="G1514:H1514"/>
    <mergeCell ref="I1514:K1514"/>
    <mergeCell ref="M1514:N1514"/>
    <mergeCell ref="O1514:P1514"/>
    <mergeCell ref="C1513:E1513"/>
    <mergeCell ref="G1513:H1513"/>
    <mergeCell ref="I1513:K1513"/>
    <mergeCell ref="M1513:N1513"/>
    <mergeCell ref="O1513:P1513"/>
    <mergeCell ref="C1512:E1512"/>
    <mergeCell ref="G1512:H1512"/>
    <mergeCell ref="I1512:K1512"/>
    <mergeCell ref="M1512:N1512"/>
    <mergeCell ref="O1512:P1512"/>
    <mergeCell ref="A1504:A1515"/>
    <mergeCell ref="B1504:N1504"/>
    <mergeCell ref="O1504:P1505"/>
    <mergeCell ref="C1505:E1505"/>
    <mergeCell ref="G1505:H1505"/>
    <mergeCell ref="I1505:K1505"/>
    <mergeCell ref="M1505:N1505"/>
    <mergeCell ref="C1506:E1506"/>
    <mergeCell ref="G1506:H1506"/>
    <mergeCell ref="I1506:K1506"/>
    <mergeCell ref="M1506:N1506"/>
    <mergeCell ref="O1506:P1506"/>
    <mergeCell ref="C1507:E1507"/>
    <mergeCell ref="G1507:H1507"/>
    <mergeCell ref="I1507:K1507"/>
    <mergeCell ref="M1507:N1507"/>
    <mergeCell ref="A1501:A1502"/>
    <mergeCell ref="B1501:F1501"/>
    <mergeCell ref="G1501:H1501"/>
    <mergeCell ref="I1501:P1501"/>
    <mergeCell ref="B1502:F1502"/>
    <mergeCell ref="G1502:H1502"/>
    <mergeCell ref="I1502:O1502"/>
    <mergeCell ref="C1511:E1511"/>
    <mergeCell ref="G1511:H1511"/>
    <mergeCell ref="I1511:K1511"/>
    <mergeCell ref="M1511:N1511"/>
    <mergeCell ref="O1511:P1511"/>
    <mergeCell ref="C1510:E1510"/>
    <mergeCell ref="G1510:H1510"/>
    <mergeCell ref="I1510:K1510"/>
    <mergeCell ref="M1510:N1510"/>
    <mergeCell ref="B1497:H1497"/>
    <mergeCell ref="B1498:H1498"/>
    <mergeCell ref="A1499:P1499"/>
    <mergeCell ref="A1500:B1500"/>
    <mergeCell ref="C1500:D1500"/>
    <mergeCell ref="E1500:F1500"/>
    <mergeCell ref="G1500:J1500"/>
    <mergeCell ref="L1500:P1500"/>
    <mergeCell ref="B1492:H1492"/>
    <mergeCell ref="B1493:H1493"/>
    <mergeCell ref="B1494:H1494"/>
    <mergeCell ref="B1495:H1495"/>
    <mergeCell ref="B1496:H1496"/>
    <mergeCell ref="A1482:P1483"/>
    <mergeCell ref="A1484:A1485"/>
    <mergeCell ref="B1484:D1484"/>
    <mergeCell ref="E1484:F1484"/>
    <mergeCell ref="G1484:H1484"/>
    <mergeCell ref="K1484:P1484"/>
    <mergeCell ref="B1485:D1485"/>
    <mergeCell ref="E1485:F1485"/>
    <mergeCell ref="G1485:H1485"/>
    <mergeCell ref="J1485:J1498"/>
    <mergeCell ref="K1485:P1498"/>
    <mergeCell ref="B1487:H1487"/>
    <mergeCell ref="B1488:H1488"/>
    <mergeCell ref="B1489:H1489"/>
    <mergeCell ref="B1490:H1490"/>
    <mergeCell ref="B1491:H1491"/>
    <mergeCell ref="O1476:P1476"/>
    <mergeCell ref="C1475:E1475"/>
    <mergeCell ref="G1475:H1475"/>
    <mergeCell ref="I1475:K1475"/>
    <mergeCell ref="M1475:N1475"/>
    <mergeCell ref="O1475:P1475"/>
    <mergeCell ref="O1473:P1473"/>
    <mergeCell ref="C1474:E1474"/>
    <mergeCell ref="G1474:H1474"/>
    <mergeCell ref="I1474:K1474"/>
    <mergeCell ref="M1474:N1474"/>
    <mergeCell ref="O1474:P1474"/>
    <mergeCell ref="C1481:E1481"/>
    <mergeCell ref="G1481:H1481"/>
    <mergeCell ref="I1481:K1481"/>
    <mergeCell ref="M1481:N1481"/>
    <mergeCell ref="O1481:P1481"/>
    <mergeCell ref="C1480:E1480"/>
    <mergeCell ref="G1480:H1480"/>
    <mergeCell ref="I1480:K1480"/>
    <mergeCell ref="M1480:N1480"/>
    <mergeCell ref="O1480:P1480"/>
    <mergeCell ref="C1479:E1479"/>
    <mergeCell ref="G1479:H1479"/>
    <mergeCell ref="I1479:K1479"/>
    <mergeCell ref="M1479:N1479"/>
    <mergeCell ref="O1479:P1479"/>
    <mergeCell ref="C1478:E1478"/>
    <mergeCell ref="G1478:H1478"/>
    <mergeCell ref="I1478:K1478"/>
    <mergeCell ref="M1478:N1478"/>
    <mergeCell ref="O1478:P1478"/>
    <mergeCell ref="A1470:A1481"/>
    <mergeCell ref="B1470:N1470"/>
    <mergeCell ref="O1470:P1471"/>
    <mergeCell ref="C1471:E1471"/>
    <mergeCell ref="G1471:H1471"/>
    <mergeCell ref="I1471:K1471"/>
    <mergeCell ref="M1471:N1471"/>
    <mergeCell ref="C1472:E1472"/>
    <mergeCell ref="G1472:H1472"/>
    <mergeCell ref="I1472:K1472"/>
    <mergeCell ref="M1472:N1472"/>
    <mergeCell ref="O1472:P1472"/>
    <mergeCell ref="C1473:E1473"/>
    <mergeCell ref="G1473:H1473"/>
    <mergeCell ref="I1473:K1473"/>
    <mergeCell ref="M1473:N1473"/>
    <mergeCell ref="A1467:A1468"/>
    <mergeCell ref="B1467:F1467"/>
    <mergeCell ref="G1467:H1467"/>
    <mergeCell ref="I1467:P1467"/>
    <mergeCell ref="B1468:F1468"/>
    <mergeCell ref="G1468:H1468"/>
    <mergeCell ref="I1468:O1468"/>
    <mergeCell ref="C1477:E1477"/>
    <mergeCell ref="G1477:H1477"/>
    <mergeCell ref="I1477:K1477"/>
    <mergeCell ref="M1477:N1477"/>
    <mergeCell ref="O1477:P1477"/>
    <mergeCell ref="C1476:E1476"/>
    <mergeCell ref="G1476:H1476"/>
    <mergeCell ref="I1476:K1476"/>
    <mergeCell ref="M1476:N1476"/>
    <mergeCell ref="B1463:H1463"/>
    <mergeCell ref="B1464:H1464"/>
    <mergeCell ref="A1465:P1465"/>
    <mergeCell ref="A1466:B1466"/>
    <mergeCell ref="C1466:D1466"/>
    <mergeCell ref="E1466:F1466"/>
    <mergeCell ref="G1466:J1466"/>
    <mergeCell ref="L1466:P1466"/>
    <mergeCell ref="B1458:H1458"/>
    <mergeCell ref="B1459:H1459"/>
    <mergeCell ref="B1460:H1460"/>
    <mergeCell ref="B1461:H1461"/>
    <mergeCell ref="B1462:H1462"/>
    <mergeCell ref="A1448:P1449"/>
    <mergeCell ref="A1450:A1451"/>
    <mergeCell ref="B1450:D1450"/>
    <mergeCell ref="E1450:F1450"/>
    <mergeCell ref="G1450:H1450"/>
    <mergeCell ref="K1450:P1450"/>
    <mergeCell ref="B1451:D1451"/>
    <mergeCell ref="E1451:F1451"/>
    <mergeCell ref="G1451:H1451"/>
    <mergeCell ref="J1451:J1464"/>
    <mergeCell ref="K1451:P1464"/>
    <mergeCell ref="B1453:H1453"/>
    <mergeCell ref="B1454:H1454"/>
    <mergeCell ref="B1455:H1455"/>
    <mergeCell ref="B1456:H1456"/>
    <mergeCell ref="B1457:H1457"/>
    <mergeCell ref="O1442:P1442"/>
    <mergeCell ref="C1441:E1441"/>
    <mergeCell ref="G1441:H1441"/>
    <mergeCell ref="I1441:K1441"/>
    <mergeCell ref="M1441:N1441"/>
    <mergeCell ref="O1441:P1441"/>
    <mergeCell ref="O1439:P1439"/>
    <mergeCell ref="C1440:E1440"/>
    <mergeCell ref="G1440:H1440"/>
    <mergeCell ref="I1440:K1440"/>
    <mergeCell ref="M1440:N1440"/>
    <mergeCell ref="O1440:P1440"/>
    <mergeCell ref="C1447:E1447"/>
    <mergeCell ref="G1447:H1447"/>
    <mergeCell ref="I1447:K1447"/>
    <mergeCell ref="M1447:N1447"/>
    <mergeCell ref="O1447:P1447"/>
    <mergeCell ref="C1446:E1446"/>
    <mergeCell ref="G1446:H1446"/>
    <mergeCell ref="I1446:K1446"/>
    <mergeCell ref="M1446:N1446"/>
    <mergeCell ref="O1446:P1446"/>
    <mergeCell ref="C1445:E1445"/>
    <mergeCell ref="G1445:H1445"/>
    <mergeCell ref="I1445:K1445"/>
    <mergeCell ref="M1445:N1445"/>
    <mergeCell ref="O1445:P1445"/>
    <mergeCell ref="C1444:E1444"/>
    <mergeCell ref="G1444:H1444"/>
    <mergeCell ref="I1444:K1444"/>
    <mergeCell ref="M1444:N1444"/>
    <mergeCell ref="O1444:P1444"/>
    <mergeCell ref="A1436:A1447"/>
    <mergeCell ref="B1436:N1436"/>
    <mergeCell ref="O1436:P1437"/>
    <mergeCell ref="C1437:E1437"/>
    <mergeCell ref="G1437:H1437"/>
    <mergeCell ref="I1437:K1437"/>
    <mergeCell ref="M1437:N1437"/>
    <mergeCell ref="C1438:E1438"/>
    <mergeCell ref="G1438:H1438"/>
    <mergeCell ref="I1438:K1438"/>
    <mergeCell ref="M1438:N1438"/>
    <mergeCell ref="O1438:P1438"/>
    <mergeCell ref="C1439:E1439"/>
    <mergeCell ref="G1439:H1439"/>
    <mergeCell ref="I1439:K1439"/>
    <mergeCell ref="M1439:N1439"/>
    <mergeCell ref="A1433:A1434"/>
    <mergeCell ref="B1433:F1433"/>
    <mergeCell ref="G1433:H1433"/>
    <mergeCell ref="I1433:P1433"/>
    <mergeCell ref="B1434:F1434"/>
    <mergeCell ref="G1434:H1434"/>
    <mergeCell ref="I1434:O1434"/>
    <mergeCell ref="C1443:E1443"/>
    <mergeCell ref="G1443:H1443"/>
    <mergeCell ref="I1443:K1443"/>
    <mergeCell ref="M1443:N1443"/>
    <mergeCell ref="O1443:P1443"/>
    <mergeCell ref="C1442:E1442"/>
    <mergeCell ref="G1442:H1442"/>
    <mergeCell ref="I1442:K1442"/>
    <mergeCell ref="M1442:N1442"/>
    <mergeCell ref="B1429:H1429"/>
    <mergeCell ref="B1430:H1430"/>
    <mergeCell ref="A1431:P1431"/>
    <mergeCell ref="A1432:B1432"/>
    <mergeCell ref="C1432:D1432"/>
    <mergeCell ref="E1432:F1432"/>
    <mergeCell ref="G1432:J1432"/>
    <mergeCell ref="L1432:P1432"/>
    <mergeCell ref="B1424:H1424"/>
    <mergeCell ref="B1425:H1425"/>
    <mergeCell ref="B1426:H1426"/>
    <mergeCell ref="B1427:H1427"/>
    <mergeCell ref="B1428:H1428"/>
    <mergeCell ref="A1414:P1415"/>
    <mergeCell ref="A1416:A1417"/>
    <mergeCell ref="B1416:D1416"/>
    <mergeCell ref="E1416:F1416"/>
    <mergeCell ref="G1416:H1416"/>
    <mergeCell ref="K1416:P1416"/>
    <mergeCell ref="B1417:D1417"/>
    <mergeCell ref="E1417:F1417"/>
    <mergeCell ref="G1417:H1417"/>
    <mergeCell ref="J1417:J1430"/>
    <mergeCell ref="K1417:P1430"/>
    <mergeCell ref="B1419:H1419"/>
    <mergeCell ref="B1420:H1420"/>
    <mergeCell ref="B1421:H1421"/>
    <mergeCell ref="B1422:H1422"/>
    <mergeCell ref="B1423:H1423"/>
    <mergeCell ref="O1408:P1408"/>
    <mergeCell ref="C1407:E1407"/>
    <mergeCell ref="G1407:H1407"/>
    <mergeCell ref="I1407:K1407"/>
    <mergeCell ref="M1407:N1407"/>
    <mergeCell ref="O1407:P1407"/>
    <mergeCell ref="O1405:P1405"/>
    <mergeCell ref="C1406:E1406"/>
    <mergeCell ref="G1406:H1406"/>
    <mergeCell ref="I1406:K1406"/>
    <mergeCell ref="M1406:N1406"/>
    <mergeCell ref="O1406:P1406"/>
    <mergeCell ref="C1413:E1413"/>
    <mergeCell ref="G1413:H1413"/>
    <mergeCell ref="I1413:K1413"/>
    <mergeCell ref="M1413:N1413"/>
    <mergeCell ref="O1413:P1413"/>
    <mergeCell ref="C1412:E1412"/>
    <mergeCell ref="G1412:H1412"/>
    <mergeCell ref="I1412:K1412"/>
    <mergeCell ref="M1412:N1412"/>
    <mergeCell ref="O1412:P1412"/>
    <mergeCell ref="C1411:E1411"/>
    <mergeCell ref="G1411:H1411"/>
    <mergeCell ref="I1411:K1411"/>
    <mergeCell ref="M1411:N1411"/>
    <mergeCell ref="O1411:P1411"/>
    <mergeCell ref="C1410:E1410"/>
    <mergeCell ref="G1410:H1410"/>
    <mergeCell ref="I1410:K1410"/>
    <mergeCell ref="M1410:N1410"/>
    <mergeCell ref="O1410:P1410"/>
    <mergeCell ref="A1402:A1413"/>
    <mergeCell ref="B1402:N1402"/>
    <mergeCell ref="O1402:P1403"/>
    <mergeCell ref="C1403:E1403"/>
    <mergeCell ref="G1403:H1403"/>
    <mergeCell ref="I1403:K1403"/>
    <mergeCell ref="M1403:N1403"/>
    <mergeCell ref="C1404:E1404"/>
    <mergeCell ref="G1404:H1404"/>
    <mergeCell ref="I1404:K1404"/>
    <mergeCell ref="M1404:N1404"/>
    <mergeCell ref="O1404:P1404"/>
    <mergeCell ref="C1405:E1405"/>
    <mergeCell ref="G1405:H1405"/>
    <mergeCell ref="I1405:K1405"/>
    <mergeCell ref="M1405:N1405"/>
    <mergeCell ref="A1399:A1400"/>
    <mergeCell ref="B1399:F1399"/>
    <mergeCell ref="G1399:H1399"/>
    <mergeCell ref="I1399:P1399"/>
    <mergeCell ref="B1400:F1400"/>
    <mergeCell ref="G1400:H1400"/>
    <mergeCell ref="I1400:O1400"/>
    <mergeCell ref="C1409:E1409"/>
    <mergeCell ref="G1409:H1409"/>
    <mergeCell ref="I1409:K1409"/>
    <mergeCell ref="M1409:N1409"/>
    <mergeCell ref="O1409:P1409"/>
    <mergeCell ref="C1408:E1408"/>
    <mergeCell ref="G1408:H1408"/>
    <mergeCell ref="I1408:K1408"/>
    <mergeCell ref="M1408:N1408"/>
    <mergeCell ref="B1395:H1395"/>
    <mergeCell ref="B1396:H1396"/>
    <mergeCell ref="A1397:P1397"/>
    <mergeCell ref="A1398:B1398"/>
    <mergeCell ref="C1398:D1398"/>
    <mergeCell ref="E1398:F1398"/>
    <mergeCell ref="G1398:J1398"/>
    <mergeCell ref="L1398:P1398"/>
    <mergeCell ref="B1390:H1390"/>
    <mergeCell ref="B1391:H1391"/>
    <mergeCell ref="B1392:H1392"/>
    <mergeCell ref="B1393:H1393"/>
    <mergeCell ref="B1394:H1394"/>
    <mergeCell ref="A1380:P1381"/>
    <mergeCell ref="A1382:A1383"/>
    <mergeCell ref="B1382:D1382"/>
    <mergeCell ref="E1382:F1382"/>
    <mergeCell ref="G1382:H1382"/>
    <mergeCell ref="K1382:P1382"/>
    <mergeCell ref="B1383:D1383"/>
    <mergeCell ref="E1383:F1383"/>
    <mergeCell ref="G1383:H1383"/>
    <mergeCell ref="J1383:J1396"/>
    <mergeCell ref="K1383:P1396"/>
    <mergeCell ref="B1385:H1385"/>
    <mergeCell ref="B1386:H1386"/>
    <mergeCell ref="B1387:H1387"/>
    <mergeCell ref="B1388:H1388"/>
    <mergeCell ref="B1389:H1389"/>
    <mergeCell ref="O1374:P1374"/>
    <mergeCell ref="C1373:E1373"/>
    <mergeCell ref="G1373:H1373"/>
    <mergeCell ref="I1373:K1373"/>
    <mergeCell ref="M1373:N1373"/>
    <mergeCell ref="O1373:P1373"/>
    <mergeCell ref="O1371:P1371"/>
    <mergeCell ref="C1372:E1372"/>
    <mergeCell ref="G1372:H1372"/>
    <mergeCell ref="I1372:K1372"/>
    <mergeCell ref="M1372:N1372"/>
    <mergeCell ref="O1372:P1372"/>
    <mergeCell ref="C1379:E1379"/>
    <mergeCell ref="G1379:H1379"/>
    <mergeCell ref="I1379:K1379"/>
    <mergeCell ref="M1379:N1379"/>
    <mergeCell ref="O1379:P1379"/>
    <mergeCell ref="C1378:E1378"/>
    <mergeCell ref="G1378:H1378"/>
    <mergeCell ref="I1378:K1378"/>
    <mergeCell ref="M1378:N1378"/>
    <mergeCell ref="O1378:P1378"/>
    <mergeCell ref="C1377:E1377"/>
    <mergeCell ref="G1377:H1377"/>
    <mergeCell ref="I1377:K1377"/>
    <mergeCell ref="M1377:N1377"/>
    <mergeCell ref="O1377:P1377"/>
    <mergeCell ref="C1376:E1376"/>
    <mergeCell ref="G1376:H1376"/>
    <mergeCell ref="I1376:K1376"/>
    <mergeCell ref="M1376:N1376"/>
    <mergeCell ref="O1376:P1376"/>
    <mergeCell ref="A1368:A1379"/>
    <mergeCell ref="B1368:N1368"/>
    <mergeCell ref="O1368:P1369"/>
    <mergeCell ref="C1369:E1369"/>
    <mergeCell ref="G1369:H1369"/>
    <mergeCell ref="I1369:K1369"/>
    <mergeCell ref="M1369:N1369"/>
    <mergeCell ref="C1370:E1370"/>
    <mergeCell ref="G1370:H1370"/>
    <mergeCell ref="I1370:K1370"/>
    <mergeCell ref="M1370:N1370"/>
    <mergeCell ref="O1370:P1370"/>
    <mergeCell ref="C1371:E1371"/>
    <mergeCell ref="G1371:H1371"/>
    <mergeCell ref="I1371:K1371"/>
    <mergeCell ref="M1371:N1371"/>
    <mergeCell ref="A1365:A1366"/>
    <mergeCell ref="B1365:F1365"/>
    <mergeCell ref="G1365:H1365"/>
    <mergeCell ref="I1365:P1365"/>
    <mergeCell ref="B1366:F1366"/>
    <mergeCell ref="G1366:H1366"/>
    <mergeCell ref="I1366:O1366"/>
    <mergeCell ref="C1375:E1375"/>
    <mergeCell ref="G1375:H1375"/>
    <mergeCell ref="I1375:K1375"/>
    <mergeCell ref="M1375:N1375"/>
    <mergeCell ref="O1375:P1375"/>
    <mergeCell ref="C1374:E1374"/>
    <mergeCell ref="G1374:H1374"/>
    <mergeCell ref="I1374:K1374"/>
    <mergeCell ref="M1374:N1374"/>
    <mergeCell ref="B1361:H1361"/>
    <mergeCell ref="B1362:H1362"/>
    <mergeCell ref="A1363:P1363"/>
    <mergeCell ref="A1364:B1364"/>
    <mergeCell ref="C1364:D1364"/>
    <mergeCell ref="E1364:F1364"/>
    <mergeCell ref="G1364:J1364"/>
    <mergeCell ref="L1364:P1364"/>
    <mergeCell ref="B1356:H1356"/>
    <mergeCell ref="B1357:H1357"/>
    <mergeCell ref="B1358:H1358"/>
    <mergeCell ref="B1359:H1359"/>
    <mergeCell ref="B1360:H1360"/>
    <mergeCell ref="A1346:P1347"/>
    <mergeCell ref="A1348:A1349"/>
    <mergeCell ref="B1348:D1348"/>
    <mergeCell ref="E1348:F1348"/>
    <mergeCell ref="G1348:H1348"/>
    <mergeCell ref="K1348:P1348"/>
    <mergeCell ref="B1349:D1349"/>
    <mergeCell ref="E1349:F1349"/>
    <mergeCell ref="G1349:H1349"/>
    <mergeCell ref="J1349:J1362"/>
    <mergeCell ref="K1349:P1362"/>
    <mergeCell ref="B1351:H1351"/>
    <mergeCell ref="B1352:H1352"/>
    <mergeCell ref="B1353:H1353"/>
    <mergeCell ref="B1354:H1354"/>
    <mergeCell ref="B1355:H1355"/>
    <mergeCell ref="O1340:P1340"/>
    <mergeCell ref="C1339:E1339"/>
    <mergeCell ref="G1339:H1339"/>
    <mergeCell ref="I1339:K1339"/>
    <mergeCell ref="M1339:N1339"/>
    <mergeCell ref="O1339:P1339"/>
    <mergeCell ref="O1337:P1337"/>
    <mergeCell ref="C1338:E1338"/>
    <mergeCell ref="G1338:H1338"/>
    <mergeCell ref="I1338:K1338"/>
    <mergeCell ref="M1338:N1338"/>
    <mergeCell ref="O1338:P1338"/>
    <mergeCell ref="C1345:E1345"/>
    <mergeCell ref="G1345:H1345"/>
    <mergeCell ref="I1345:K1345"/>
    <mergeCell ref="M1345:N1345"/>
    <mergeCell ref="O1345:P1345"/>
    <mergeCell ref="C1344:E1344"/>
    <mergeCell ref="G1344:H1344"/>
    <mergeCell ref="I1344:K1344"/>
    <mergeCell ref="M1344:N1344"/>
    <mergeCell ref="O1344:P1344"/>
    <mergeCell ref="C1343:E1343"/>
    <mergeCell ref="G1343:H1343"/>
    <mergeCell ref="I1343:K1343"/>
    <mergeCell ref="M1343:N1343"/>
    <mergeCell ref="O1343:P1343"/>
    <mergeCell ref="C1342:E1342"/>
    <mergeCell ref="G1342:H1342"/>
    <mergeCell ref="I1342:K1342"/>
    <mergeCell ref="M1342:N1342"/>
    <mergeCell ref="O1342:P1342"/>
    <mergeCell ref="A1334:A1345"/>
    <mergeCell ref="B1334:N1334"/>
    <mergeCell ref="O1334:P1335"/>
    <mergeCell ref="C1335:E1335"/>
    <mergeCell ref="G1335:H1335"/>
    <mergeCell ref="I1335:K1335"/>
    <mergeCell ref="M1335:N1335"/>
    <mergeCell ref="C1336:E1336"/>
    <mergeCell ref="G1336:H1336"/>
    <mergeCell ref="I1336:K1336"/>
    <mergeCell ref="M1336:N1336"/>
    <mergeCell ref="O1336:P1336"/>
    <mergeCell ref="C1337:E1337"/>
    <mergeCell ref="G1337:H1337"/>
    <mergeCell ref="I1337:K1337"/>
    <mergeCell ref="M1337:N1337"/>
    <mergeCell ref="A1331:A1332"/>
    <mergeCell ref="B1331:F1331"/>
    <mergeCell ref="G1331:H1331"/>
    <mergeCell ref="I1331:P1331"/>
    <mergeCell ref="B1332:F1332"/>
    <mergeCell ref="G1332:H1332"/>
    <mergeCell ref="I1332:O1332"/>
    <mergeCell ref="C1341:E1341"/>
    <mergeCell ref="G1341:H1341"/>
    <mergeCell ref="I1341:K1341"/>
    <mergeCell ref="M1341:N1341"/>
    <mergeCell ref="O1341:P1341"/>
    <mergeCell ref="C1340:E1340"/>
    <mergeCell ref="G1340:H1340"/>
    <mergeCell ref="I1340:K1340"/>
    <mergeCell ref="M1340:N1340"/>
    <mergeCell ref="B1327:H1327"/>
    <mergeCell ref="B1328:H1328"/>
    <mergeCell ref="A1329:P1329"/>
    <mergeCell ref="A1330:B1330"/>
    <mergeCell ref="C1330:D1330"/>
    <mergeCell ref="E1330:F1330"/>
    <mergeCell ref="G1330:J1330"/>
    <mergeCell ref="L1330:P1330"/>
    <mergeCell ref="B1322:H1322"/>
    <mergeCell ref="B1323:H1323"/>
    <mergeCell ref="B1324:H1324"/>
    <mergeCell ref="B1325:H1325"/>
    <mergeCell ref="B1326:H1326"/>
    <mergeCell ref="A1312:P1313"/>
    <mergeCell ref="A1314:A1315"/>
    <mergeCell ref="B1314:D1314"/>
    <mergeCell ref="E1314:F1314"/>
    <mergeCell ref="G1314:H1314"/>
    <mergeCell ref="K1314:P1314"/>
    <mergeCell ref="B1315:D1315"/>
    <mergeCell ref="E1315:F1315"/>
    <mergeCell ref="G1315:H1315"/>
    <mergeCell ref="J1315:J1328"/>
    <mergeCell ref="K1315:P1328"/>
    <mergeCell ref="B1317:H1317"/>
    <mergeCell ref="B1318:H1318"/>
    <mergeCell ref="B1319:H1319"/>
    <mergeCell ref="B1320:H1320"/>
    <mergeCell ref="B1321:H1321"/>
    <mergeCell ref="O1306:P1306"/>
    <mergeCell ref="C1305:E1305"/>
    <mergeCell ref="G1305:H1305"/>
    <mergeCell ref="I1305:K1305"/>
    <mergeCell ref="M1305:N1305"/>
    <mergeCell ref="O1305:P1305"/>
    <mergeCell ref="O1303:P1303"/>
    <mergeCell ref="C1304:E1304"/>
    <mergeCell ref="G1304:H1304"/>
    <mergeCell ref="I1304:K1304"/>
    <mergeCell ref="M1304:N1304"/>
    <mergeCell ref="O1304:P1304"/>
    <mergeCell ref="C1311:E1311"/>
    <mergeCell ref="G1311:H1311"/>
    <mergeCell ref="I1311:K1311"/>
    <mergeCell ref="M1311:N1311"/>
    <mergeCell ref="O1311:P1311"/>
    <mergeCell ref="C1310:E1310"/>
    <mergeCell ref="G1310:H1310"/>
    <mergeCell ref="I1310:K1310"/>
    <mergeCell ref="M1310:N1310"/>
    <mergeCell ref="O1310:P1310"/>
    <mergeCell ref="C1309:E1309"/>
    <mergeCell ref="G1309:H1309"/>
    <mergeCell ref="I1309:K1309"/>
    <mergeCell ref="M1309:N1309"/>
    <mergeCell ref="O1309:P1309"/>
    <mergeCell ref="C1308:E1308"/>
    <mergeCell ref="G1308:H1308"/>
    <mergeCell ref="I1308:K1308"/>
    <mergeCell ref="M1308:N1308"/>
    <mergeCell ref="O1308:P1308"/>
    <mergeCell ref="A1300:A1311"/>
    <mergeCell ref="B1300:N1300"/>
    <mergeCell ref="O1300:P1301"/>
    <mergeCell ref="C1301:E1301"/>
    <mergeCell ref="G1301:H1301"/>
    <mergeCell ref="I1301:K1301"/>
    <mergeCell ref="M1301:N1301"/>
    <mergeCell ref="C1302:E1302"/>
    <mergeCell ref="G1302:H1302"/>
    <mergeCell ref="I1302:K1302"/>
    <mergeCell ref="M1302:N1302"/>
    <mergeCell ref="O1302:P1302"/>
    <mergeCell ref="C1303:E1303"/>
    <mergeCell ref="G1303:H1303"/>
    <mergeCell ref="I1303:K1303"/>
    <mergeCell ref="M1303:N1303"/>
    <mergeCell ref="A1297:A1298"/>
    <mergeCell ref="B1297:F1297"/>
    <mergeCell ref="G1297:H1297"/>
    <mergeCell ref="I1297:P1297"/>
    <mergeCell ref="B1298:F1298"/>
    <mergeCell ref="G1298:H1298"/>
    <mergeCell ref="I1298:O1298"/>
    <mergeCell ref="C1307:E1307"/>
    <mergeCell ref="G1307:H1307"/>
    <mergeCell ref="I1307:K1307"/>
    <mergeCell ref="M1307:N1307"/>
    <mergeCell ref="O1307:P1307"/>
    <mergeCell ref="C1306:E1306"/>
    <mergeCell ref="G1306:H1306"/>
    <mergeCell ref="I1306:K1306"/>
    <mergeCell ref="M1306:N1306"/>
    <mergeCell ref="B1293:H1293"/>
    <mergeCell ref="B1294:H1294"/>
    <mergeCell ref="A1295:P1295"/>
    <mergeCell ref="A1296:B1296"/>
    <mergeCell ref="C1296:D1296"/>
    <mergeCell ref="E1296:F1296"/>
    <mergeCell ref="G1296:J1296"/>
    <mergeCell ref="L1296:P1296"/>
    <mergeCell ref="B1288:H1288"/>
    <mergeCell ref="B1289:H1289"/>
    <mergeCell ref="B1290:H1290"/>
    <mergeCell ref="B1291:H1291"/>
    <mergeCell ref="B1292:H1292"/>
    <mergeCell ref="A1278:P1279"/>
    <mergeCell ref="A1280:A1281"/>
    <mergeCell ref="B1280:D1280"/>
    <mergeCell ref="E1280:F1280"/>
    <mergeCell ref="G1280:H1280"/>
    <mergeCell ref="K1280:P1280"/>
    <mergeCell ref="B1281:D1281"/>
    <mergeCell ref="E1281:F1281"/>
    <mergeCell ref="G1281:H1281"/>
    <mergeCell ref="J1281:J1294"/>
    <mergeCell ref="K1281:P1294"/>
    <mergeCell ref="B1283:H1283"/>
    <mergeCell ref="B1284:H1284"/>
    <mergeCell ref="B1285:H1285"/>
    <mergeCell ref="B1286:H1286"/>
    <mergeCell ref="B1287:H1287"/>
    <mergeCell ref="O1272:P1272"/>
    <mergeCell ref="C1271:E1271"/>
    <mergeCell ref="G1271:H1271"/>
    <mergeCell ref="I1271:K1271"/>
    <mergeCell ref="M1271:N1271"/>
    <mergeCell ref="O1271:P1271"/>
    <mergeCell ref="O1269:P1269"/>
    <mergeCell ref="C1270:E1270"/>
    <mergeCell ref="G1270:H1270"/>
    <mergeCell ref="I1270:K1270"/>
    <mergeCell ref="M1270:N1270"/>
    <mergeCell ref="O1270:P1270"/>
    <mergeCell ref="C1277:E1277"/>
    <mergeCell ref="G1277:H1277"/>
    <mergeCell ref="I1277:K1277"/>
    <mergeCell ref="M1277:N1277"/>
    <mergeCell ref="O1277:P1277"/>
    <mergeCell ref="C1276:E1276"/>
    <mergeCell ref="G1276:H1276"/>
    <mergeCell ref="I1276:K1276"/>
    <mergeCell ref="M1276:N1276"/>
    <mergeCell ref="O1276:P1276"/>
    <mergeCell ref="C1275:E1275"/>
    <mergeCell ref="G1275:H1275"/>
    <mergeCell ref="I1275:K1275"/>
    <mergeCell ref="M1275:N1275"/>
    <mergeCell ref="O1275:P1275"/>
    <mergeCell ref="C1274:E1274"/>
    <mergeCell ref="G1274:H1274"/>
    <mergeCell ref="I1274:K1274"/>
    <mergeCell ref="M1274:N1274"/>
    <mergeCell ref="O1274:P1274"/>
    <mergeCell ref="A1266:A1277"/>
    <mergeCell ref="B1266:N1266"/>
    <mergeCell ref="O1266:P1267"/>
    <mergeCell ref="C1267:E1267"/>
    <mergeCell ref="G1267:H1267"/>
    <mergeCell ref="I1267:K1267"/>
    <mergeCell ref="M1267:N1267"/>
    <mergeCell ref="C1268:E1268"/>
    <mergeCell ref="G1268:H1268"/>
    <mergeCell ref="I1268:K1268"/>
    <mergeCell ref="M1268:N1268"/>
    <mergeCell ref="O1268:P1268"/>
    <mergeCell ref="C1269:E1269"/>
    <mergeCell ref="G1269:H1269"/>
    <mergeCell ref="I1269:K1269"/>
    <mergeCell ref="M1269:N1269"/>
    <mergeCell ref="A1263:A1264"/>
    <mergeCell ref="B1263:F1263"/>
    <mergeCell ref="G1263:H1263"/>
    <mergeCell ref="I1263:P1263"/>
    <mergeCell ref="B1264:F1264"/>
    <mergeCell ref="G1264:H1264"/>
    <mergeCell ref="I1264:O1264"/>
    <mergeCell ref="C1273:E1273"/>
    <mergeCell ref="G1273:H1273"/>
    <mergeCell ref="I1273:K1273"/>
    <mergeCell ref="M1273:N1273"/>
    <mergeCell ref="O1273:P1273"/>
    <mergeCell ref="C1272:E1272"/>
    <mergeCell ref="G1272:H1272"/>
    <mergeCell ref="I1272:K1272"/>
    <mergeCell ref="M1272:N1272"/>
    <mergeCell ref="B1259:H1259"/>
    <mergeCell ref="B1260:H1260"/>
    <mergeCell ref="A1261:P1261"/>
    <mergeCell ref="A1262:B1262"/>
    <mergeCell ref="C1262:D1262"/>
    <mergeCell ref="E1262:F1262"/>
    <mergeCell ref="G1262:J1262"/>
    <mergeCell ref="L1262:P1262"/>
    <mergeCell ref="B1254:H1254"/>
    <mergeCell ref="B1255:H1255"/>
    <mergeCell ref="B1256:H1256"/>
    <mergeCell ref="B1257:H1257"/>
    <mergeCell ref="B1258:H1258"/>
    <mergeCell ref="A1244:P1245"/>
    <mergeCell ref="A1246:A1247"/>
    <mergeCell ref="B1246:D1246"/>
    <mergeCell ref="E1246:F1246"/>
    <mergeCell ref="G1246:H1246"/>
    <mergeCell ref="K1246:P1246"/>
    <mergeCell ref="B1247:D1247"/>
    <mergeCell ref="E1247:F1247"/>
    <mergeCell ref="G1247:H1247"/>
    <mergeCell ref="J1247:J1260"/>
    <mergeCell ref="K1247:P1260"/>
    <mergeCell ref="B1249:H1249"/>
    <mergeCell ref="B1250:H1250"/>
    <mergeCell ref="B1251:H1251"/>
    <mergeCell ref="B1252:H1252"/>
    <mergeCell ref="B1253:H1253"/>
    <mergeCell ref="O1238:P1238"/>
    <mergeCell ref="C1237:E1237"/>
    <mergeCell ref="G1237:H1237"/>
    <mergeCell ref="I1237:K1237"/>
    <mergeCell ref="M1237:N1237"/>
    <mergeCell ref="O1237:P1237"/>
    <mergeCell ref="O1235:P1235"/>
    <mergeCell ref="C1236:E1236"/>
    <mergeCell ref="G1236:H1236"/>
    <mergeCell ref="I1236:K1236"/>
    <mergeCell ref="M1236:N1236"/>
    <mergeCell ref="O1236:P1236"/>
    <mergeCell ref="C1243:E1243"/>
    <mergeCell ref="G1243:H1243"/>
    <mergeCell ref="I1243:K1243"/>
    <mergeCell ref="M1243:N1243"/>
    <mergeCell ref="O1243:P1243"/>
    <mergeCell ref="C1242:E1242"/>
    <mergeCell ref="G1242:H1242"/>
    <mergeCell ref="I1242:K1242"/>
    <mergeCell ref="M1242:N1242"/>
    <mergeCell ref="O1242:P1242"/>
    <mergeCell ref="C1241:E1241"/>
    <mergeCell ref="G1241:H1241"/>
    <mergeCell ref="I1241:K1241"/>
    <mergeCell ref="M1241:N1241"/>
    <mergeCell ref="O1241:P1241"/>
    <mergeCell ref="C1240:E1240"/>
    <mergeCell ref="G1240:H1240"/>
    <mergeCell ref="I1240:K1240"/>
    <mergeCell ref="M1240:N1240"/>
    <mergeCell ref="O1240:P1240"/>
    <mergeCell ref="A1232:A1243"/>
    <mergeCell ref="B1232:N1232"/>
    <mergeCell ref="O1232:P1233"/>
    <mergeCell ref="C1233:E1233"/>
    <mergeCell ref="G1233:H1233"/>
    <mergeCell ref="I1233:K1233"/>
    <mergeCell ref="M1233:N1233"/>
    <mergeCell ref="C1234:E1234"/>
    <mergeCell ref="G1234:H1234"/>
    <mergeCell ref="I1234:K1234"/>
    <mergeCell ref="M1234:N1234"/>
    <mergeCell ref="O1234:P1234"/>
    <mergeCell ref="C1235:E1235"/>
    <mergeCell ref="G1235:H1235"/>
    <mergeCell ref="I1235:K1235"/>
    <mergeCell ref="M1235:N1235"/>
    <mergeCell ref="A1229:A1230"/>
    <mergeCell ref="B1229:F1229"/>
    <mergeCell ref="G1229:H1229"/>
    <mergeCell ref="I1229:P1229"/>
    <mergeCell ref="B1230:F1230"/>
    <mergeCell ref="G1230:H1230"/>
    <mergeCell ref="I1230:O1230"/>
    <mergeCell ref="C1239:E1239"/>
    <mergeCell ref="G1239:H1239"/>
    <mergeCell ref="I1239:K1239"/>
    <mergeCell ref="M1239:N1239"/>
    <mergeCell ref="O1239:P1239"/>
    <mergeCell ref="C1238:E1238"/>
    <mergeCell ref="G1238:H1238"/>
    <mergeCell ref="I1238:K1238"/>
    <mergeCell ref="M1238:N1238"/>
    <mergeCell ref="B1225:H1225"/>
    <mergeCell ref="B1226:H1226"/>
    <mergeCell ref="A1227:P1227"/>
    <mergeCell ref="A1228:B1228"/>
    <mergeCell ref="C1228:D1228"/>
    <mergeCell ref="E1228:F1228"/>
    <mergeCell ref="G1228:J1228"/>
    <mergeCell ref="L1228:P1228"/>
    <mergeCell ref="B1220:H1220"/>
    <mergeCell ref="B1221:H1221"/>
    <mergeCell ref="B1222:H1222"/>
    <mergeCell ref="B1223:H1223"/>
    <mergeCell ref="B1224:H1224"/>
    <mergeCell ref="A1210:P1211"/>
    <mergeCell ref="A1212:A1213"/>
    <mergeCell ref="B1212:D1212"/>
    <mergeCell ref="E1212:F1212"/>
    <mergeCell ref="G1212:H1212"/>
    <mergeCell ref="K1212:P1212"/>
    <mergeCell ref="B1213:D1213"/>
    <mergeCell ref="E1213:F1213"/>
    <mergeCell ref="G1213:H1213"/>
    <mergeCell ref="J1213:J1226"/>
    <mergeCell ref="K1213:P1226"/>
    <mergeCell ref="B1215:H1215"/>
    <mergeCell ref="B1216:H1216"/>
    <mergeCell ref="B1217:H1217"/>
    <mergeCell ref="B1218:H1218"/>
    <mergeCell ref="B1219:H1219"/>
    <mergeCell ref="O1204:P1204"/>
    <mergeCell ref="C1203:E1203"/>
    <mergeCell ref="G1203:H1203"/>
    <mergeCell ref="I1203:K1203"/>
    <mergeCell ref="M1203:N1203"/>
    <mergeCell ref="O1203:P1203"/>
    <mergeCell ref="O1201:P1201"/>
    <mergeCell ref="C1202:E1202"/>
    <mergeCell ref="G1202:H1202"/>
    <mergeCell ref="I1202:K1202"/>
    <mergeCell ref="M1202:N1202"/>
    <mergeCell ref="O1202:P1202"/>
    <mergeCell ref="C1209:E1209"/>
    <mergeCell ref="G1209:H1209"/>
    <mergeCell ref="I1209:K1209"/>
    <mergeCell ref="M1209:N1209"/>
    <mergeCell ref="O1209:P1209"/>
    <mergeCell ref="C1208:E1208"/>
    <mergeCell ref="G1208:H1208"/>
    <mergeCell ref="I1208:K1208"/>
    <mergeCell ref="M1208:N1208"/>
    <mergeCell ref="O1208:P1208"/>
    <mergeCell ref="C1207:E1207"/>
    <mergeCell ref="G1207:H1207"/>
    <mergeCell ref="I1207:K1207"/>
    <mergeCell ref="M1207:N1207"/>
    <mergeCell ref="O1207:P1207"/>
    <mergeCell ref="C1206:E1206"/>
    <mergeCell ref="G1206:H1206"/>
    <mergeCell ref="I1206:K1206"/>
    <mergeCell ref="M1206:N1206"/>
    <mergeCell ref="O1206:P1206"/>
    <mergeCell ref="A1198:A1209"/>
    <mergeCell ref="B1198:N1198"/>
    <mergeCell ref="O1198:P1199"/>
    <mergeCell ref="C1199:E1199"/>
    <mergeCell ref="G1199:H1199"/>
    <mergeCell ref="I1199:K1199"/>
    <mergeCell ref="M1199:N1199"/>
    <mergeCell ref="C1200:E1200"/>
    <mergeCell ref="G1200:H1200"/>
    <mergeCell ref="I1200:K1200"/>
    <mergeCell ref="M1200:N1200"/>
    <mergeCell ref="O1200:P1200"/>
    <mergeCell ref="C1201:E1201"/>
    <mergeCell ref="G1201:H1201"/>
    <mergeCell ref="I1201:K1201"/>
    <mergeCell ref="M1201:N1201"/>
    <mergeCell ref="A1195:A1196"/>
    <mergeCell ref="B1195:F1195"/>
    <mergeCell ref="G1195:H1195"/>
    <mergeCell ref="I1195:P1195"/>
    <mergeCell ref="B1196:F1196"/>
    <mergeCell ref="G1196:H1196"/>
    <mergeCell ref="I1196:O1196"/>
    <mergeCell ref="C1205:E1205"/>
    <mergeCell ref="G1205:H1205"/>
    <mergeCell ref="I1205:K1205"/>
    <mergeCell ref="M1205:N1205"/>
    <mergeCell ref="O1205:P1205"/>
    <mergeCell ref="C1204:E1204"/>
    <mergeCell ref="G1204:H1204"/>
    <mergeCell ref="I1204:K1204"/>
    <mergeCell ref="M1204:N1204"/>
    <mergeCell ref="B1191:H1191"/>
    <mergeCell ref="B1192:H1192"/>
    <mergeCell ref="A1193:P1193"/>
    <mergeCell ref="A1194:B1194"/>
    <mergeCell ref="C1194:D1194"/>
    <mergeCell ref="E1194:F1194"/>
    <mergeCell ref="G1194:J1194"/>
    <mergeCell ref="L1194:P1194"/>
    <mergeCell ref="B1186:H1186"/>
    <mergeCell ref="B1187:H1187"/>
    <mergeCell ref="B1188:H1188"/>
    <mergeCell ref="B1189:H1189"/>
    <mergeCell ref="B1190:H1190"/>
    <mergeCell ref="A1176:P1177"/>
    <mergeCell ref="A1178:A1179"/>
    <mergeCell ref="B1178:D1178"/>
    <mergeCell ref="E1178:F1178"/>
    <mergeCell ref="G1178:H1178"/>
    <mergeCell ref="K1178:P1178"/>
    <mergeCell ref="B1179:D1179"/>
    <mergeCell ref="E1179:F1179"/>
    <mergeCell ref="G1179:H1179"/>
    <mergeCell ref="J1179:J1192"/>
    <mergeCell ref="K1179:P1192"/>
    <mergeCell ref="B1181:H1181"/>
    <mergeCell ref="B1182:H1182"/>
    <mergeCell ref="B1183:H1183"/>
    <mergeCell ref="B1184:H1184"/>
    <mergeCell ref="B1185:H1185"/>
    <mergeCell ref="O1170:P1170"/>
    <mergeCell ref="C1169:E1169"/>
    <mergeCell ref="G1169:H1169"/>
    <mergeCell ref="I1169:K1169"/>
    <mergeCell ref="M1169:N1169"/>
    <mergeCell ref="O1169:P1169"/>
    <mergeCell ref="O1167:P1167"/>
    <mergeCell ref="C1168:E1168"/>
    <mergeCell ref="G1168:H1168"/>
    <mergeCell ref="I1168:K1168"/>
    <mergeCell ref="M1168:N1168"/>
    <mergeCell ref="O1168:P1168"/>
    <mergeCell ref="C1175:E1175"/>
    <mergeCell ref="G1175:H1175"/>
    <mergeCell ref="I1175:K1175"/>
    <mergeCell ref="M1175:N1175"/>
    <mergeCell ref="O1175:P1175"/>
    <mergeCell ref="C1174:E1174"/>
    <mergeCell ref="G1174:H1174"/>
    <mergeCell ref="I1174:K1174"/>
    <mergeCell ref="M1174:N1174"/>
    <mergeCell ref="O1174:P1174"/>
    <mergeCell ref="C1173:E1173"/>
    <mergeCell ref="G1173:H1173"/>
    <mergeCell ref="I1173:K1173"/>
    <mergeCell ref="M1173:N1173"/>
    <mergeCell ref="O1173:P1173"/>
    <mergeCell ref="C1172:E1172"/>
    <mergeCell ref="G1172:H1172"/>
    <mergeCell ref="I1172:K1172"/>
    <mergeCell ref="M1172:N1172"/>
    <mergeCell ref="O1172:P1172"/>
    <mergeCell ref="A1164:A1175"/>
    <mergeCell ref="B1164:N1164"/>
    <mergeCell ref="O1164:P1165"/>
    <mergeCell ref="C1165:E1165"/>
    <mergeCell ref="G1165:H1165"/>
    <mergeCell ref="I1165:K1165"/>
    <mergeCell ref="M1165:N1165"/>
    <mergeCell ref="C1166:E1166"/>
    <mergeCell ref="G1166:H1166"/>
    <mergeCell ref="I1166:K1166"/>
    <mergeCell ref="M1166:N1166"/>
    <mergeCell ref="O1166:P1166"/>
    <mergeCell ref="C1167:E1167"/>
    <mergeCell ref="G1167:H1167"/>
    <mergeCell ref="I1167:K1167"/>
    <mergeCell ref="M1167:N1167"/>
    <mergeCell ref="A1161:A1162"/>
    <mergeCell ref="B1161:F1161"/>
    <mergeCell ref="G1161:H1161"/>
    <mergeCell ref="I1161:P1161"/>
    <mergeCell ref="B1162:F1162"/>
    <mergeCell ref="G1162:H1162"/>
    <mergeCell ref="I1162:O1162"/>
    <mergeCell ref="C1171:E1171"/>
    <mergeCell ref="G1171:H1171"/>
    <mergeCell ref="I1171:K1171"/>
    <mergeCell ref="M1171:N1171"/>
    <mergeCell ref="O1171:P1171"/>
    <mergeCell ref="C1170:E1170"/>
    <mergeCell ref="G1170:H1170"/>
    <mergeCell ref="I1170:K1170"/>
    <mergeCell ref="M1170:N1170"/>
    <mergeCell ref="B1157:H1157"/>
    <mergeCell ref="B1158:H1158"/>
    <mergeCell ref="A1159:P1159"/>
    <mergeCell ref="A1160:B1160"/>
    <mergeCell ref="C1160:D1160"/>
    <mergeCell ref="E1160:F1160"/>
    <mergeCell ref="G1160:J1160"/>
    <mergeCell ref="L1160:P1160"/>
    <mergeCell ref="B1152:H1152"/>
    <mergeCell ref="B1153:H1153"/>
    <mergeCell ref="B1154:H1154"/>
    <mergeCell ref="B1155:H1155"/>
    <mergeCell ref="B1156:H1156"/>
    <mergeCell ref="A1142:P1143"/>
    <mergeCell ref="A1144:A1145"/>
    <mergeCell ref="B1144:D1144"/>
    <mergeCell ref="E1144:F1144"/>
    <mergeCell ref="G1144:H1144"/>
    <mergeCell ref="K1144:P1144"/>
    <mergeCell ref="B1145:D1145"/>
    <mergeCell ref="E1145:F1145"/>
    <mergeCell ref="G1145:H1145"/>
    <mergeCell ref="J1145:J1158"/>
    <mergeCell ref="K1145:P1158"/>
    <mergeCell ref="B1147:H1147"/>
    <mergeCell ref="B1148:H1148"/>
    <mergeCell ref="B1149:H1149"/>
    <mergeCell ref="B1150:H1150"/>
    <mergeCell ref="B1151:H1151"/>
    <mergeCell ref="O1136:P1136"/>
    <mergeCell ref="C1135:E1135"/>
    <mergeCell ref="G1135:H1135"/>
    <mergeCell ref="I1135:K1135"/>
    <mergeCell ref="M1135:N1135"/>
    <mergeCell ref="O1135:P1135"/>
    <mergeCell ref="O1133:P1133"/>
    <mergeCell ref="C1134:E1134"/>
    <mergeCell ref="G1134:H1134"/>
    <mergeCell ref="I1134:K1134"/>
    <mergeCell ref="M1134:N1134"/>
    <mergeCell ref="O1134:P1134"/>
    <mergeCell ref="C1141:E1141"/>
    <mergeCell ref="G1141:H1141"/>
    <mergeCell ref="I1141:K1141"/>
    <mergeCell ref="M1141:N1141"/>
    <mergeCell ref="O1141:P1141"/>
    <mergeCell ref="C1140:E1140"/>
    <mergeCell ref="G1140:H1140"/>
    <mergeCell ref="I1140:K1140"/>
    <mergeCell ref="M1140:N1140"/>
    <mergeCell ref="O1140:P1140"/>
    <mergeCell ref="C1139:E1139"/>
    <mergeCell ref="G1139:H1139"/>
    <mergeCell ref="I1139:K1139"/>
    <mergeCell ref="M1139:N1139"/>
    <mergeCell ref="O1139:P1139"/>
    <mergeCell ref="C1138:E1138"/>
    <mergeCell ref="G1138:H1138"/>
    <mergeCell ref="I1138:K1138"/>
    <mergeCell ref="M1138:N1138"/>
    <mergeCell ref="O1138:P1138"/>
    <mergeCell ref="A1130:A1141"/>
    <mergeCell ref="B1130:N1130"/>
    <mergeCell ref="O1130:P1131"/>
    <mergeCell ref="C1131:E1131"/>
    <mergeCell ref="G1131:H1131"/>
    <mergeCell ref="I1131:K1131"/>
    <mergeCell ref="M1131:N1131"/>
    <mergeCell ref="C1132:E1132"/>
    <mergeCell ref="G1132:H1132"/>
    <mergeCell ref="I1132:K1132"/>
    <mergeCell ref="M1132:N1132"/>
    <mergeCell ref="O1132:P1132"/>
    <mergeCell ref="C1133:E1133"/>
    <mergeCell ref="G1133:H1133"/>
    <mergeCell ref="I1133:K1133"/>
    <mergeCell ref="M1133:N1133"/>
    <mergeCell ref="A1127:A1128"/>
    <mergeCell ref="B1127:F1127"/>
    <mergeCell ref="G1127:H1127"/>
    <mergeCell ref="I1127:P1127"/>
    <mergeCell ref="B1128:F1128"/>
    <mergeCell ref="G1128:H1128"/>
    <mergeCell ref="I1128:O1128"/>
    <mergeCell ref="C1137:E1137"/>
    <mergeCell ref="G1137:H1137"/>
    <mergeCell ref="I1137:K1137"/>
    <mergeCell ref="M1137:N1137"/>
    <mergeCell ref="O1137:P1137"/>
    <mergeCell ref="C1136:E1136"/>
    <mergeCell ref="G1136:H1136"/>
    <mergeCell ref="I1136:K1136"/>
    <mergeCell ref="M1136:N1136"/>
    <mergeCell ref="B1123:H1123"/>
    <mergeCell ref="B1124:H1124"/>
    <mergeCell ref="A1125:P1125"/>
    <mergeCell ref="A1126:B1126"/>
    <mergeCell ref="C1126:D1126"/>
    <mergeCell ref="E1126:F1126"/>
    <mergeCell ref="G1126:J1126"/>
    <mergeCell ref="L1126:P1126"/>
    <mergeCell ref="B1118:H1118"/>
    <mergeCell ref="B1119:H1119"/>
    <mergeCell ref="B1120:H1120"/>
    <mergeCell ref="B1121:H1121"/>
    <mergeCell ref="B1122:H1122"/>
    <mergeCell ref="A1108:P1109"/>
    <mergeCell ref="A1110:A1111"/>
    <mergeCell ref="B1110:D1110"/>
    <mergeCell ref="E1110:F1110"/>
    <mergeCell ref="G1110:H1110"/>
    <mergeCell ref="K1110:P1110"/>
    <mergeCell ref="B1111:D1111"/>
    <mergeCell ref="E1111:F1111"/>
    <mergeCell ref="G1111:H1111"/>
    <mergeCell ref="J1111:J1124"/>
    <mergeCell ref="K1111:P1124"/>
    <mergeCell ref="B1113:H1113"/>
    <mergeCell ref="B1114:H1114"/>
    <mergeCell ref="B1115:H1115"/>
    <mergeCell ref="B1116:H1116"/>
    <mergeCell ref="B1117:H1117"/>
    <mergeCell ref="O1102:P1102"/>
    <mergeCell ref="C1101:E1101"/>
    <mergeCell ref="G1101:H1101"/>
    <mergeCell ref="I1101:K1101"/>
    <mergeCell ref="M1101:N1101"/>
    <mergeCell ref="O1101:P1101"/>
    <mergeCell ref="O1099:P1099"/>
    <mergeCell ref="C1100:E1100"/>
    <mergeCell ref="G1100:H1100"/>
    <mergeCell ref="I1100:K1100"/>
    <mergeCell ref="M1100:N1100"/>
    <mergeCell ref="O1100:P1100"/>
    <mergeCell ref="C1107:E1107"/>
    <mergeCell ref="G1107:H1107"/>
    <mergeCell ref="I1107:K1107"/>
    <mergeCell ref="M1107:N1107"/>
    <mergeCell ref="O1107:P1107"/>
    <mergeCell ref="C1106:E1106"/>
    <mergeCell ref="G1106:H1106"/>
    <mergeCell ref="I1106:K1106"/>
    <mergeCell ref="M1106:N1106"/>
    <mergeCell ref="O1106:P1106"/>
    <mergeCell ref="C1105:E1105"/>
    <mergeCell ref="G1105:H1105"/>
    <mergeCell ref="I1105:K1105"/>
    <mergeCell ref="M1105:N1105"/>
    <mergeCell ref="O1105:P1105"/>
    <mergeCell ref="C1104:E1104"/>
    <mergeCell ref="G1104:H1104"/>
    <mergeCell ref="I1104:K1104"/>
    <mergeCell ref="M1104:N1104"/>
    <mergeCell ref="O1104:P1104"/>
    <mergeCell ref="A1096:A1107"/>
    <mergeCell ref="B1096:N1096"/>
    <mergeCell ref="O1096:P1097"/>
    <mergeCell ref="C1097:E1097"/>
    <mergeCell ref="G1097:H1097"/>
    <mergeCell ref="I1097:K1097"/>
    <mergeCell ref="M1097:N1097"/>
    <mergeCell ref="C1098:E1098"/>
    <mergeCell ref="G1098:H1098"/>
    <mergeCell ref="I1098:K1098"/>
    <mergeCell ref="M1098:N1098"/>
    <mergeCell ref="O1098:P1098"/>
    <mergeCell ref="C1099:E1099"/>
    <mergeCell ref="G1099:H1099"/>
    <mergeCell ref="I1099:K1099"/>
    <mergeCell ref="M1099:N1099"/>
    <mergeCell ref="A1093:A1094"/>
    <mergeCell ref="B1093:F1093"/>
    <mergeCell ref="G1093:H1093"/>
    <mergeCell ref="I1093:P1093"/>
    <mergeCell ref="B1094:F1094"/>
    <mergeCell ref="G1094:H1094"/>
    <mergeCell ref="I1094:O1094"/>
    <mergeCell ref="C1103:E1103"/>
    <mergeCell ref="G1103:H1103"/>
    <mergeCell ref="I1103:K1103"/>
    <mergeCell ref="M1103:N1103"/>
    <mergeCell ref="O1103:P1103"/>
    <mergeCell ref="C1102:E1102"/>
    <mergeCell ref="G1102:H1102"/>
    <mergeCell ref="I1102:K1102"/>
    <mergeCell ref="M1102:N1102"/>
    <mergeCell ref="B1089:H1089"/>
    <mergeCell ref="B1090:H1090"/>
    <mergeCell ref="A1091:P1091"/>
    <mergeCell ref="A1092:B1092"/>
    <mergeCell ref="C1092:D1092"/>
    <mergeCell ref="E1092:F1092"/>
    <mergeCell ref="G1092:J1092"/>
    <mergeCell ref="L1092:P1092"/>
    <mergeCell ref="B1084:H1084"/>
    <mergeCell ref="B1085:H1085"/>
    <mergeCell ref="B1086:H1086"/>
    <mergeCell ref="B1087:H1087"/>
    <mergeCell ref="B1088:H1088"/>
    <mergeCell ref="A1074:P1075"/>
    <mergeCell ref="A1076:A1077"/>
    <mergeCell ref="B1076:D1076"/>
    <mergeCell ref="E1076:F1076"/>
    <mergeCell ref="G1076:H1076"/>
    <mergeCell ref="K1076:P1076"/>
    <mergeCell ref="B1077:D1077"/>
    <mergeCell ref="E1077:F1077"/>
    <mergeCell ref="G1077:H1077"/>
    <mergeCell ref="J1077:J1090"/>
    <mergeCell ref="K1077:P1090"/>
    <mergeCell ref="B1079:H1079"/>
    <mergeCell ref="B1080:H1080"/>
    <mergeCell ref="B1081:H1081"/>
    <mergeCell ref="B1082:H1082"/>
    <mergeCell ref="B1083:H1083"/>
    <mergeCell ref="O1068:P1068"/>
    <mergeCell ref="C1067:E1067"/>
    <mergeCell ref="G1067:H1067"/>
    <mergeCell ref="I1067:K1067"/>
    <mergeCell ref="M1067:N1067"/>
    <mergeCell ref="O1067:P1067"/>
    <mergeCell ref="O1065:P1065"/>
    <mergeCell ref="C1066:E1066"/>
    <mergeCell ref="G1066:H1066"/>
    <mergeCell ref="I1066:K1066"/>
    <mergeCell ref="M1066:N1066"/>
    <mergeCell ref="O1066:P1066"/>
    <mergeCell ref="C1073:E1073"/>
    <mergeCell ref="G1073:H1073"/>
    <mergeCell ref="I1073:K1073"/>
    <mergeCell ref="M1073:N1073"/>
    <mergeCell ref="O1073:P1073"/>
    <mergeCell ref="C1072:E1072"/>
    <mergeCell ref="G1072:H1072"/>
    <mergeCell ref="I1072:K1072"/>
    <mergeCell ref="M1072:N1072"/>
    <mergeCell ref="O1072:P1072"/>
    <mergeCell ref="C1071:E1071"/>
    <mergeCell ref="G1071:H1071"/>
    <mergeCell ref="I1071:K1071"/>
    <mergeCell ref="M1071:N1071"/>
    <mergeCell ref="O1071:P1071"/>
    <mergeCell ref="C1070:E1070"/>
    <mergeCell ref="G1070:H1070"/>
    <mergeCell ref="I1070:K1070"/>
    <mergeCell ref="M1070:N1070"/>
    <mergeCell ref="O1070:P1070"/>
    <mergeCell ref="A1062:A1073"/>
    <mergeCell ref="B1062:N1062"/>
    <mergeCell ref="O1062:P1063"/>
    <mergeCell ref="C1063:E1063"/>
    <mergeCell ref="G1063:H1063"/>
    <mergeCell ref="I1063:K1063"/>
    <mergeCell ref="M1063:N1063"/>
    <mergeCell ref="C1064:E1064"/>
    <mergeCell ref="G1064:H1064"/>
    <mergeCell ref="I1064:K1064"/>
    <mergeCell ref="M1064:N1064"/>
    <mergeCell ref="O1064:P1064"/>
    <mergeCell ref="C1065:E1065"/>
    <mergeCell ref="G1065:H1065"/>
    <mergeCell ref="I1065:K1065"/>
    <mergeCell ref="M1065:N1065"/>
    <mergeCell ref="A1059:A1060"/>
    <mergeCell ref="B1059:F1059"/>
    <mergeCell ref="G1059:H1059"/>
    <mergeCell ref="I1059:P1059"/>
    <mergeCell ref="B1060:F1060"/>
    <mergeCell ref="G1060:H1060"/>
    <mergeCell ref="I1060:O1060"/>
    <mergeCell ref="C1069:E1069"/>
    <mergeCell ref="G1069:H1069"/>
    <mergeCell ref="I1069:K1069"/>
    <mergeCell ref="M1069:N1069"/>
    <mergeCell ref="O1069:P1069"/>
    <mergeCell ref="C1068:E1068"/>
    <mergeCell ref="G1068:H1068"/>
    <mergeCell ref="I1068:K1068"/>
    <mergeCell ref="M1068:N1068"/>
    <mergeCell ref="B1055:H1055"/>
    <mergeCell ref="B1056:H1056"/>
    <mergeCell ref="A1057:P1057"/>
    <mergeCell ref="A1058:B1058"/>
    <mergeCell ref="C1058:D1058"/>
    <mergeCell ref="E1058:F1058"/>
    <mergeCell ref="G1058:J1058"/>
    <mergeCell ref="L1058:P1058"/>
    <mergeCell ref="B1050:H1050"/>
    <mergeCell ref="B1051:H1051"/>
    <mergeCell ref="B1052:H1052"/>
    <mergeCell ref="B1053:H1053"/>
    <mergeCell ref="B1054:H1054"/>
    <mergeCell ref="A1040:P1041"/>
    <mergeCell ref="A1042:A1043"/>
    <mergeCell ref="B1042:D1042"/>
    <mergeCell ref="E1042:F1042"/>
    <mergeCell ref="G1042:H1042"/>
    <mergeCell ref="K1042:P1042"/>
    <mergeCell ref="B1043:D1043"/>
    <mergeCell ref="E1043:F1043"/>
    <mergeCell ref="G1043:H1043"/>
    <mergeCell ref="J1043:J1056"/>
    <mergeCell ref="K1043:P1056"/>
    <mergeCell ref="B1045:H1045"/>
    <mergeCell ref="B1046:H1046"/>
    <mergeCell ref="B1047:H1047"/>
    <mergeCell ref="B1048:H1048"/>
    <mergeCell ref="B1049:H1049"/>
    <mergeCell ref="O1034:P1034"/>
    <mergeCell ref="C1033:E1033"/>
    <mergeCell ref="G1033:H1033"/>
    <mergeCell ref="I1033:K1033"/>
    <mergeCell ref="M1033:N1033"/>
    <mergeCell ref="O1033:P1033"/>
    <mergeCell ref="O1031:P1031"/>
    <mergeCell ref="C1032:E1032"/>
    <mergeCell ref="G1032:H1032"/>
    <mergeCell ref="I1032:K1032"/>
    <mergeCell ref="M1032:N1032"/>
    <mergeCell ref="O1032:P1032"/>
    <mergeCell ref="C1039:E1039"/>
    <mergeCell ref="G1039:H1039"/>
    <mergeCell ref="I1039:K1039"/>
    <mergeCell ref="M1039:N1039"/>
    <mergeCell ref="O1039:P1039"/>
    <mergeCell ref="C1038:E1038"/>
    <mergeCell ref="G1038:H1038"/>
    <mergeCell ref="I1038:K1038"/>
    <mergeCell ref="M1038:N1038"/>
    <mergeCell ref="O1038:P1038"/>
    <mergeCell ref="C1037:E1037"/>
    <mergeCell ref="G1037:H1037"/>
    <mergeCell ref="I1037:K1037"/>
    <mergeCell ref="M1037:N1037"/>
    <mergeCell ref="O1037:P1037"/>
    <mergeCell ref="C1036:E1036"/>
    <mergeCell ref="G1036:H1036"/>
    <mergeCell ref="I1036:K1036"/>
    <mergeCell ref="M1036:N1036"/>
    <mergeCell ref="O1036:P1036"/>
    <mergeCell ref="A1028:A1039"/>
    <mergeCell ref="B1028:N1028"/>
    <mergeCell ref="O1028:P1029"/>
    <mergeCell ref="C1029:E1029"/>
    <mergeCell ref="G1029:H1029"/>
    <mergeCell ref="I1029:K1029"/>
    <mergeCell ref="M1029:N1029"/>
    <mergeCell ref="C1030:E1030"/>
    <mergeCell ref="G1030:H1030"/>
    <mergeCell ref="I1030:K1030"/>
    <mergeCell ref="M1030:N1030"/>
    <mergeCell ref="O1030:P1030"/>
    <mergeCell ref="C1031:E1031"/>
    <mergeCell ref="G1031:H1031"/>
    <mergeCell ref="I1031:K1031"/>
    <mergeCell ref="M1031:N1031"/>
    <mergeCell ref="A1025:A1026"/>
    <mergeCell ref="B1025:F1025"/>
    <mergeCell ref="G1025:H1025"/>
    <mergeCell ref="I1025:P1025"/>
    <mergeCell ref="B1026:F1026"/>
    <mergeCell ref="G1026:H1026"/>
    <mergeCell ref="I1026:O1026"/>
    <mergeCell ref="C1035:E1035"/>
    <mergeCell ref="G1035:H1035"/>
    <mergeCell ref="I1035:K1035"/>
    <mergeCell ref="M1035:N1035"/>
    <mergeCell ref="O1035:P1035"/>
    <mergeCell ref="C1034:E1034"/>
    <mergeCell ref="G1034:H1034"/>
    <mergeCell ref="I1034:K1034"/>
    <mergeCell ref="M1034:N1034"/>
    <mergeCell ref="B1021:H1021"/>
    <mergeCell ref="B1022:H1022"/>
    <mergeCell ref="A1023:P1023"/>
    <mergeCell ref="A1024:B1024"/>
    <mergeCell ref="C1024:D1024"/>
    <mergeCell ref="E1024:F1024"/>
    <mergeCell ref="G1024:J1024"/>
    <mergeCell ref="L1024:P1024"/>
    <mergeCell ref="B1016:H1016"/>
    <mergeCell ref="B1017:H1017"/>
    <mergeCell ref="B1018:H1018"/>
    <mergeCell ref="B1019:H1019"/>
    <mergeCell ref="B1020:H1020"/>
    <mergeCell ref="A1006:P1007"/>
    <mergeCell ref="A1008:A1009"/>
    <mergeCell ref="B1008:D1008"/>
    <mergeCell ref="E1008:F1008"/>
    <mergeCell ref="G1008:H1008"/>
    <mergeCell ref="K1008:P1008"/>
    <mergeCell ref="B1009:D1009"/>
    <mergeCell ref="E1009:F1009"/>
    <mergeCell ref="G1009:H1009"/>
    <mergeCell ref="J1009:J1022"/>
    <mergeCell ref="K1009:P1022"/>
    <mergeCell ref="B1011:H1011"/>
    <mergeCell ref="B1012:H1012"/>
    <mergeCell ref="B1013:H1013"/>
    <mergeCell ref="B1014:H1014"/>
    <mergeCell ref="B1015:H1015"/>
    <mergeCell ref="O1000:P1000"/>
    <mergeCell ref="C999:E999"/>
    <mergeCell ref="G999:H999"/>
    <mergeCell ref="I999:K999"/>
    <mergeCell ref="M999:N999"/>
    <mergeCell ref="O999:P999"/>
    <mergeCell ref="O997:P997"/>
    <mergeCell ref="C998:E998"/>
    <mergeCell ref="G998:H998"/>
    <mergeCell ref="I998:K998"/>
    <mergeCell ref="M998:N998"/>
    <mergeCell ref="O998:P998"/>
    <mergeCell ref="C1005:E1005"/>
    <mergeCell ref="G1005:H1005"/>
    <mergeCell ref="I1005:K1005"/>
    <mergeCell ref="M1005:N1005"/>
    <mergeCell ref="O1005:P1005"/>
    <mergeCell ref="C1004:E1004"/>
    <mergeCell ref="G1004:H1004"/>
    <mergeCell ref="I1004:K1004"/>
    <mergeCell ref="M1004:N1004"/>
    <mergeCell ref="O1004:P1004"/>
    <mergeCell ref="C1003:E1003"/>
    <mergeCell ref="G1003:H1003"/>
    <mergeCell ref="I1003:K1003"/>
    <mergeCell ref="M1003:N1003"/>
    <mergeCell ref="O1003:P1003"/>
    <mergeCell ref="C1002:E1002"/>
    <mergeCell ref="G1002:H1002"/>
    <mergeCell ref="I1002:K1002"/>
    <mergeCell ref="M1002:N1002"/>
    <mergeCell ref="O1002:P1002"/>
    <mergeCell ref="A994:A1005"/>
    <mergeCell ref="B994:N994"/>
    <mergeCell ref="O994:P995"/>
    <mergeCell ref="C995:E995"/>
    <mergeCell ref="G995:H995"/>
    <mergeCell ref="I995:K995"/>
    <mergeCell ref="M995:N995"/>
    <mergeCell ref="C996:E996"/>
    <mergeCell ref="G996:H996"/>
    <mergeCell ref="I996:K996"/>
    <mergeCell ref="M996:N996"/>
    <mergeCell ref="O996:P996"/>
    <mergeCell ref="C997:E997"/>
    <mergeCell ref="G997:H997"/>
    <mergeCell ref="I997:K997"/>
    <mergeCell ref="M997:N997"/>
    <mergeCell ref="A991:A992"/>
    <mergeCell ref="B991:F991"/>
    <mergeCell ref="G991:H991"/>
    <mergeCell ref="I991:P991"/>
    <mergeCell ref="B992:F992"/>
    <mergeCell ref="G992:H992"/>
    <mergeCell ref="I992:O992"/>
    <mergeCell ref="C1001:E1001"/>
    <mergeCell ref="G1001:H1001"/>
    <mergeCell ref="I1001:K1001"/>
    <mergeCell ref="M1001:N1001"/>
    <mergeCell ref="O1001:P1001"/>
    <mergeCell ref="C1000:E1000"/>
    <mergeCell ref="G1000:H1000"/>
    <mergeCell ref="I1000:K1000"/>
    <mergeCell ref="M1000:N1000"/>
    <mergeCell ref="B987:H987"/>
    <mergeCell ref="B988:H988"/>
    <mergeCell ref="A989:P989"/>
    <mergeCell ref="A990:B990"/>
    <mergeCell ref="C990:D990"/>
    <mergeCell ref="E990:F990"/>
    <mergeCell ref="G990:J990"/>
    <mergeCell ref="L990:P990"/>
    <mergeCell ref="B982:H982"/>
    <mergeCell ref="B983:H983"/>
    <mergeCell ref="B984:H984"/>
    <mergeCell ref="B985:H985"/>
    <mergeCell ref="B986:H986"/>
    <mergeCell ref="A972:P973"/>
    <mergeCell ref="A974:A975"/>
    <mergeCell ref="B974:D974"/>
    <mergeCell ref="E974:F974"/>
    <mergeCell ref="G974:H974"/>
    <mergeCell ref="K974:P974"/>
    <mergeCell ref="B975:D975"/>
    <mergeCell ref="E975:F975"/>
    <mergeCell ref="G975:H975"/>
    <mergeCell ref="J975:J988"/>
    <mergeCell ref="K975:P988"/>
    <mergeCell ref="B977:H977"/>
    <mergeCell ref="B978:H978"/>
    <mergeCell ref="B979:H979"/>
    <mergeCell ref="B980:H980"/>
    <mergeCell ref="B981:H981"/>
    <mergeCell ref="O966:P966"/>
    <mergeCell ref="C965:E965"/>
    <mergeCell ref="G965:H965"/>
    <mergeCell ref="I965:K965"/>
    <mergeCell ref="M965:N965"/>
    <mergeCell ref="O965:P965"/>
    <mergeCell ref="O963:P963"/>
    <mergeCell ref="C964:E964"/>
    <mergeCell ref="G964:H964"/>
    <mergeCell ref="I964:K964"/>
    <mergeCell ref="M964:N964"/>
    <mergeCell ref="O964:P964"/>
    <mergeCell ref="C971:E971"/>
    <mergeCell ref="G971:H971"/>
    <mergeCell ref="I971:K971"/>
    <mergeCell ref="M971:N971"/>
    <mergeCell ref="O971:P971"/>
    <mergeCell ref="C970:E970"/>
    <mergeCell ref="G970:H970"/>
    <mergeCell ref="I970:K970"/>
    <mergeCell ref="M970:N970"/>
    <mergeCell ref="O970:P970"/>
    <mergeCell ref="C969:E969"/>
    <mergeCell ref="G969:H969"/>
    <mergeCell ref="I969:K969"/>
    <mergeCell ref="M969:N969"/>
    <mergeCell ref="O969:P969"/>
    <mergeCell ref="C968:E968"/>
    <mergeCell ref="G968:H968"/>
    <mergeCell ref="I968:K968"/>
    <mergeCell ref="M968:N968"/>
    <mergeCell ref="O968:P968"/>
    <mergeCell ref="A960:A971"/>
    <mergeCell ref="B960:N960"/>
    <mergeCell ref="O960:P961"/>
    <mergeCell ref="C961:E961"/>
    <mergeCell ref="G961:H961"/>
    <mergeCell ref="I961:K961"/>
    <mergeCell ref="M961:N961"/>
    <mergeCell ref="C962:E962"/>
    <mergeCell ref="G962:H962"/>
    <mergeCell ref="I962:K962"/>
    <mergeCell ref="M962:N962"/>
    <mergeCell ref="O962:P962"/>
    <mergeCell ref="C963:E963"/>
    <mergeCell ref="G963:H963"/>
    <mergeCell ref="I963:K963"/>
    <mergeCell ref="M963:N963"/>
    <mergeCell ref="A957:A958"/>
    <mergeCell ref="B957:F957"/>
    <mergeCell ref="G957:H957"/>
    <mergeCell ref="I957:P957"/>
    <mergeCell ref="B958:F958"/>
    <mergeCell ref="G958:H958"/>
    <mergeCell ref="I958:O958"/>
    <mergeCell ref="C967:E967"/>
    <mergeCell ref="G967:H967"/>
    <mergeCell ref="I967:K967"/>
    <mergeCell ref="M967:N967"/>
    <mergeCell ref="O967:P967"/>
    <mergeCell ref="C966:E966"/>
    <mergeCell ref="G966:H966"/>
    <mergeCell ref="I966:K966"/>
    <mergeCell ref="M966:N966"/>
    <mergeCell ref="B953:H953"/>
    <mergeCell ref="B954:H954"/>
    <mergeCell ref="A955:P955"/>
    <mergeCell ref="A956:B956"/>
    <mergeCell ref="C956:D956"/>
    <mergeCell ref="E956:F956"/>
    <mergeCell ref="G956:J956"/>
    <mergeCell ref="L956:P956"/>
    <mergeCell ref="B948:H948"/>
    <mergeCell ref="B949:H949"/>
    <mergeCell ref="B950:H950"/>
    <mergeCell ref="B951:H951"/>
    <mergeCell ref="B952:H952"/>
    <mergeCell ref="A938:P939"/>
    <mergeCell ref="A940:A941"/>
    <mergeCell ref="B940:D940"/>
    <mergeCell ref="E940:F940"/>
    <mergeCell ref="G940:H940"/>
    <mergeCell ref="K940:P940"/>
    <mergeCell ref="B941:D941"/>
    <mergeCell ref="E941:F941"/>
    <mergeCell ref="G941:H941"/>
    <mergeCell ref="J941:J954"/>
    <mergeCell ref="K941:P954"/>
    <mergeCell ref="B943:H943"/>
    <mergeCell ref="B944:H944"/>
    <mergeCell ref="B945:H945"/>
    <mergeCell ref="B946:H946"/>
    <mergeCell ref="B947:H947"/>
    <mergeCell ref="O932:P932"/>
    <mergeCell ref="C931:E931"/>
    <mergeCell ref="G931:H931"/>
    <mergeCell ref="I931:K931"/>
    <mergeCell ref="M931:N931"/>
    <mergeCell ref="O931:P931"/>
    <mergeCell ref="O929:P929"/>
    <mergeCell ref="C930:E930"/>
    <mergeCell ref="G930:H930"/>
    <mergeCell ref="I930:K930"/>
    <mergeCell ref="M930:N930"/>
    <mergeCell ref="O930:P930"/>
    <mergeCell ref="C937:E937"/>
    <mergeCell ref="G937:H937"/>
    <mergeCell ref="I937:K937"/>
    <mergeCell ref="M937:N937"/>
    <mergeCell ref="O937:P937"/>
    <mergeCell ref="C936:E936"/>
    <mergeCell ref="G936:H936"/>
    <mergeCell ref="I936:K936"/>
    <mergeCell ref="M936:N936"/>
    <mergeCell ref="O936:P936"/>
    <mergeCell ref="C935:E935"/>
    <mergeCell ref="G935:H935"/>
    <mergeCell ref="I935:K935"/>
    <mergeCell ref="M935:N935"/>
    <mergeCell ref="O935:P935"/>
    <mergeCell ref="C934:E934"/>
    <mergeCell ref="G934:H934"/>
    <mergeCell ref="I934:K934"/>
    <mergeCell ref="M934:N934"/>
    <mergeCell ref="O934:P934"/>
    <mergeCell ref="A926:A937"/>
    <mergeCell ref="B926:N926"/>
    <mergeCell ref="O926:P927"/>
    <mergeCell ref="C927:E927"/>
    <mergeCell ref="G927:H927"/>
    <mergeCell ref="I927:K927"/>
    <mergeCell ref="M927:N927"/>
    <mergeCell ref="C928:E928"/>
    <mergeCell ref="G928:H928"/>
    <mergeCell ref="I928:K928"/>
    <mergeCell ref="M928:N928"/>
    <mergeCell ref="O928:P928"/>
    <mergeCell ref="C929:E929"/>
    <mergeCell ref="G929:H929"/>
    <mergeCell ref="I929:K929"/>
    <mergeCell ref="M929:N929"/>
    <mergeCell ref="A923:A924"/>
    <mergeCell ref="B923:F923"/>
    <mergeCell ref="G923:H923"/>
    <mergeCell ref="I923:P923"/>
    <mergeCell ref="B924:F924"/>
    <mergeCell ref="G924:H924"/>
    <mergeCell ref="I924:O924"/>
    <mergeCell ref="C933:E933"/>
    <mergeCell ref="G933:H933"/>
    <mergeCell ref="I933:K933"/>
    <mergeCell ref="M933:N933"/>
    <mergeCell ref="O933:P933"/>
    <mergeCell ref="C932:E932"/>
    <mergeCell ref="G932:H932"/>
    <mergeCell ref="I932:K932"/>
    <mergeCell ref="M932:N932"/>
    <mergeCell ref="B919:H919"/>
    <mergeCell ref="B920:H920"/>
    <mergeCell ref="A921:P921"/>
    <mergeCell ref="A922:B922"/>
    <mergeCell ref="C922:D922"/>
    <mergeCell ref="E922:F922"/>
    <mergeCell ref="G922:J922"/>
    <mergeCell ref="L922:P922"/>
    <mergeCell ref="B914:H914"/>
    <mergeCell ref="B915:H915"/>
    <mergeCell ref="B916:H916"/>
    <mergeCell ref="B917:H917"/>
    <mergeCell ref="B918:H918"/>
    <mergeCell ref="A904:P905"/>
    <mergeCell ref="A906:A907"/>
    <mergeCell ref="B906:D906"/>
    <mergeCell ref="E906:F906"/>
    <mergeCell ref="G906:H906"/>
    <mergeCell ref="K906:P906"/>
    <mergeCell ref="B907:D907"/>
    <mergeCell ref="E907:F907"/>
    <mergeCell ref="G907:H907"/>
    <mergeCell ref="J907:J920"/>
    <mergeCell ref="K907:P920"/>
    <mergeCell ref="B909:H909"/>
    <mergeCell ref="B910:H910"/>
    <mergeCell ref="B911:H911"/>
    <mergeCell ref="B912:H912"/>
    <mergeCell ref="B913:H913"/>
    <mergeCell ref="O898:P898"/>
    <mergeCell ref="C897:E897"/>
    <mergeCell ref="G897:H897"/>
    <mergeCell ref="I897:K897"/>
    <mergeCell ref="M897:N897"/>
    <mergeCell ref="O897:P897"/>
    <mergeCell ref="O895:P895"/>
    <mergeCell ref="C896:E896"/>
    <mergeCell ref="G896:H896"/>
    <mergeCell ref="I896:K896"/>
    <mergeCell ref="M896:N896"/>
    <mergeCell ref="O896:P896"/>
    <mergeCell ref="C903:E903"/>
    <mergeCell ref="G903:H903"/>
    <mergeCell ref="I903:K903"/>
    <mergeCell ref="M903:N903"/>
    <mergeCell ref="O903:P903"/>
    <mergeCell ref="C902:E902"/>
    <mergeCell ref="G902:H902"/>
    <mergeCell ref="I902:K902"/>
    <mergeCell ref="M902:N902"/>
    <mergeCell ref="O902:P902"/>
    <mergeCell ref="C901:E901"/>
    <mergeCell ref="G901:H901"/>
    <mergeCell ref="I901:K901"/>
    <mergeCell ref="M901:N901"/>
    <mergeCell ref="O901:P901"/>
    <mergeCell ref="C900:E900"/>
    <mergeCell ref="G900:H900"/>
    <mergeCell ref="I900:K900"/>
    <mergeCell ref="M900:N900"/>
    <mergeCell ref="O900:P900"/>
    <mergeCell ref="A892:A903"/>
    <mergeCell ref="B892:N892"/>
    <mergeCell ref="O892:P893"/>
    <mergeCell ref="C893:E893"/>
    <mergeCell ref="G893:H893"/>
    <mergeCell ref="I893:K893"/>
    <mergeCell ref="M893:N893"/>
    <mergeCell ref="C894:E894"/>
    <mergeCell ref="G894:H894"/>
    <mergeCell ref="I894:K894"/>
    <mergeCell ref="M894:N894"/>
    <mergeCell ref="O894:P894"/>
    <mergeCell ref="C895:E895"/>
    <mergeCell ref="G895:H895"/>
    <mergeCell ref="I895:K895"/>
    <mergeCell ref="M895:N895"/>
    <mergeCell ref="A889:A890"/>
    <mergeCell ref="B889:F889"/>
    <mergeCell ref="G889:H889"/>
    <mergeCell ref="I889:P889"/>
    <mergeCell ref="B890:F890"/>
    <mergeCell ref="G890:H890"/>
    <mergeCell ref="I890:O890"/>
    <mergeCell ref="C899:E899"/>
    <mergeCell ref="G899:H899"/>
    <mergeCell ref="I899:K899"/>
    <mergeCell ref="M899:N899"/>
    <mergeCell ref="O899:P899"/>
    <mergeCell ref="C898:E898"/>
    <mergeCell ref="G898:H898"/>
    <mergeCell ref="I898:K898"/>
    <mergeCell ref="M898:N898"/>
    <mergeCell ref="B885:H885"/>
    <mergeCell ref="B886:H886"/>
    <mergeCell ref="A887:P887"/>
    <mergeCell ref="A888:B888"/>
    <mergeCell ref="C888:D888"/>
    <mergeCell ref="E888:F888"/>
    <mergeCell ref="G888:J888"/>
    <mergeCell ref="L888:P888"/>
    <mergeCell ref="B880:H880"/>
    <mergeCell ref="B881:H881"/>
    <mergeCell ref="B882:H882"/>
    <mergeCell ref="B883:H883"/>
    <mergeCell ref="B884:H884"/>
    <mergeCell ref="A870:P871"/>
    <mergeCell ref="A872:A873"/>
    <mergeCell ref="B872:D872"/>
    <mergeCell ref="E872:F872"/>
    <mergeCell ref="G872:H872"/>
    <mergeCell ref="K872:P872"/>
    <mergeCell ref="B873:D873"/>
    <mergeCell ref="E873:F873"/>
    <mergeCell ref="G873:H873"/>
    <mergeCell ref="J873:J886"/>
    <mergeCell ref="K873:P886"/>
    <mergeCell ref="B875:H875"/>
    <mergeCell ref="B876:H876"/>
    <mergeCell ref="B877:H877"/>
    <mergeCell ref="B878:H878"/>
    <mergeCell ref="B879:H879"/>
    <mergeCell ref="O864:P864"/>
    <mergeCell ref="C863:E863"/>
    <mergeCell ref="G863:H863"/>
    <mergeCell ref="I863:K863"/>
    <mergeCell ref="M863:N863"/>
    <mergeCell ref="O863:P863"/>
    <mergeCell ref="O861:P861"/>
    <mergeCell ref="C862:E862"/>
    <mergeCell ref="G862:H862"/>
    <mergeCell ref="I862:K862"/>
    <mergeCell ref="M862:N862"/>
    <mergeCell ref="O862:P862"/>
    <mergeCell ref="C869:E869"/>
    <mergeCell ref="G869:H869"/>
    <mergeCell ref="I869:K869"/>
    <mergeCell ref="M869:N869"/>
    <mergeCell ref="O869:P869"/>
    <mergeCell ref="C868:E868"/>
    <mergeCell ref="G868:H868"/>
    <mergeCell ref="I868:K868"/>
    <mergeCell ref="M868:N868"/>
    <mergeCell ref="O868:P868"/>
    <mergeCell ref="C867:E867"/>
    <mergeCell ref="G867:H867"/>
    <mergeCell ref="I867:K867"/>
    <mergeCell ref="M867:N867"/>
    <mergeCell ref="O867:P867"/>
    <mergeCell ref="C866:E866"/>
    <mergeCell ref="G866:H866"/>
    <mergeCell ref="I866:K866"/>
    <mergeCell ref="M866:N866"/>
    <mergeCell ref="O866:P866"/>
    <mergeCell ref="A858:A869"/>
    <mergeCell ref="B858:N858"/>
    <mergeCell ref="O858:P859"/>
    <mergeCell ref="C859:E859"/>
    <mergeCell ref="G859:H859"/>
    <mergeCell ref="I859:K859"/>
    <mergeCell ref="M859:N859"/>
    <mergeCell ref="C860:E860"/>
    <mergeCell ref="G860:H860"/>
    <mergeCell ref="I860:K860"/>
    <mergeCell ref="M860:N860"/>
    <mergeCell ref="O860:P860"/>
    <mergeCell ref="C861:E861"/>
    <mergeCell ref="G861:H861"/>
    <mergeCell ref="I861:K861"/>
    <mergeCell ref="M861:N861"/>
    <mergeCell ref="A855:A856"/>
    <mergeCell ref="B855:F855"/>
    <mergeCell ref="G855:H855"/>
    <mergeCell ref="I855:P855"/>
    <mergeCell ref="B856:F856"/>
    <mergeCell ref="G856:H856"/>
    <mergeCell ref="I856:O856"/>
    <mergeCell ref="C865:E865"/>
    <mergeCell ref="G865:H865"/>
    <mergeCell ref="I865:K865"/>
    <mergeCell ref="M865:N865"/>
    <mergeCell ref="O865:P865"/>
    <mergeCell ref="C864:E864"/>
    <mergeCell ref="G864:H864"/>
    <mergeCell ref="I864:K864"/>
    <mergeCell ref="M864:N864"/>
    <mergeCell ref="B851:H851"/>
    <mergeCell ref="B852:H852"/>
    <mergeCell ref="A853:P853"/>
    <mergeCell ref="A854:B854"/>
    <mergeCell ref="C854:D854"/>
    <mergeCell ref="E854:F854"/>
    <mergeCell ref="G854:J854"/>
    <mergeCell ref="L854:P854"/>
    <mergeCell ref="B846:H846"/>
    <mergeCell ref="B847:H847"/>
    <mergeCell ref="B848:H848"/>
    <mergeCell ref="B849:H849"/>
    <mergeCell ref="B850:H850"/>
    <mergeCell ref="A836:P837"/>
    <mergeCell ref="A838:A839"/>
    <mergeCell ref="B838:D838"/>
    <mergeCell ref="E838:F838"/>
    <mergeCell ref="G838:H838"/>
    <mergeCell ref="K838:P838"/>
    <mergeCell ref="B839:D839"/>
    <mergeCell ref="E839:F839"/>
    <mergeCell ref="G839:H839"/>
    <mergeCell ref="J839:J852"/>
    <mergeCell ref="K839:P852"/>
    <mergeCell ref="B841:H841"/>
    <mergeCell ref="B842:H842"/>
    <mergeCell ref="B843:H843"/>
    <mergeCell ref="B844:H844"/>
    <mergeCell ref="B845:H845"/>
    <mergeCell ref="O830:P830"/>
    <mergeCell ref="C829:E829"/>
    <mergeCell ref="G829:H829"/>
    <mergeCell ref="I829:K829"/>
    <mergeCell ref="M829:N829"/>
    <mergeCell ref="O829:P829"/>
    <mergeCell ref="O827:P827"/>
    <mergeCell ref="C828:E828"/>
    <mergeCell ref="G828:H828"/>
    <mergeCell ref="I828:K828"/>
    <mergeCell ref="M828:N828"/>
    <mergeCell ref="O828:P828"/>
    <mergeCell ref="C835:E835"/>
    <mergeCell ref="G835:H835"/>
    <mergeCell ref="I835:K835"/>
    <mergeCell ref="M835:N835"/>
    <mergeCell ref="O835:P835"/>
    <mergeCell ref="C834:E834"/>
    <mergeCell ref="G834:H834"/>
    <mergeCell ref="I834:K834"/>
    <mergeCell ref="M834:N834"/>
    <mergeCell ref="O834:P834"/>
    <mergeCell ref="C833:E833"/>
    <mergeCell ref="G833:H833"/>
    <mergeCell ref="I833:K833"/>
    <mergeCell ref="M833:N833"/>
    <mergeCell ref="O833:P833"/>
    <mergeCell ref="C832:E832"/>
    <mergeCell ref="G832:H832"/>
    <mergeCell ref="I832:K832"/>
    <mergeCell ref="M832:N832"/>
    <mergeCell ref="O832:P832"/>
    <mergeCell ref="A824:A835"/>
    <mergeCell ref="B824:N824"/>
    <mergeCell ref="O824:P825"/>
    <mergeCell ref="C825:E825"/>
    <mergeCell ref="G825:H825"/>
    <mergeCell ref="I825:K825"/>
    <mergeCell ref="M825:N825"/>
    <mergeCell ref="C826:E826"/>
    <mergeCell ref="G826:H826"/>
    <mergeCell ref="I826:K826"/>
    <mergeCell ref="M826:N826"/>
    <mergeCell ref="O826:P826"/>
    <mergeCell ref="C827:E827"/>
    <mergeCell ref="G827:H827"/>
    <mergeCell ref="I827:K827"/>
    <mergeCell ref="M827:N827"/>
    <mergeCell ref="A821:A822"/>
    <mergeCell ref="B821:F821"/>
    <mergeCell ref="G821:H821"/>
    <mergeCell ref="I821:P821"/>
    <mergeCell ref="B822:F822"/>
    <mergeCell ref="G822:H822"/>
    <mergeCell ref="I822:O822"/>
    <mergeCell ref="C831:E831"/>
    <mergeCell ref="G831:H831"/>
    <mergeCell ref="I831:K831"/>
    <mergeCell ref="M831:N831"/>
    <mergeCell ref="O831:P831"/>
    <mergeCell ref="C830:E830"/>
    <mergeCell ref="G830:H830"/>
    <mergeCell ref="I830:K830"/>
    <mergeCell ref="M830:N830"/>
    <mergeCell ref="B817:H817"/>
    <mergeCell ref="B818:H818"/>
    <mergeCell ref="A819:P819"/>
    <mergeCell ref="A820:B820"/>
    <mergeCell ref="C820:D820"/>
    <mergeCell ref="E820:F820"/>
    <mergeCell ref="G820:J820"/>
    <mergeCell ref="L820:P820"/>
    <mergeCell ref="B812:H812"/>
    <mergeCell ref="B813:H813"/>
    <mergeCell ref="B814:H814"/>
    <mergeCell ref="B815:H815"/>
    <mergeCell ref="B816:H816"/>
    <mergeCell ref="A802:P803"/>
    <mergeCell ref="A804:A805"/>
    <mergeCell ref="B804:D804"/>
    <mergeCell ref="E804:F804"/>
    <mergeCell ref="G804:H804"/>
    <mergeCell ref="K804:P804"/>
    <mergeCell ref="B805:D805"/>
    <mergeCell ref="E805:F805"/>
    <mergeCell ref="G805:H805"/>
    <mergeCell ref="J805:J818"/>
    <mergeCell ref="K805:P818"/>
    <mergeCell ref="B807:H807"/>
    <mergeCell ref="B808:H808"/>
    <mergeCell ref="B809:H809"/>
    <mergeCell ref="B810:H810"/>
    <mergeCell ref="B811:H811"/>
    <mergeCell ref="O796:P796"/>
    <mergeCell ref="C795:E795"/>
    <mergeCell ref="G795:H795"/>
    <mergeCell ref="I795:K795"/>
    <mergeCell ref="M795:N795"/>
    <mergeCell ref="O795:P795"/>
    <mergeCell ref="O793:P793"/>
    <mergeCell ref="C794:E794"/>
    <mergeCell ref="G794:H794"/>
    <mergeCell ref="I794:K794"/>
    <mergeCell ref="M794:N794"/>
    <mergeCell ref="O794:P794"/>
    <mergeCell ref="C801:E801"/>
    <mergeCell ref="G801:H801"/>
    <mergeCell ref="I801:K801"/>
    <mergeCell ref="M801:N801"/>
    <mergeCell ref="O801:P801"/>
    <mergeCell ref="C800:E800"/>
    <mergeCell ref="G800:H800"/>
    <mergeCell ref="I800:K800"/>
    <mergeCell ref="M800:N800"/>
    <mergeCell ref="O800:P800"/>
    <mergeCell ref="C799:E799"/>
    <mergeCell ref="G799:H799"/>
    <mergeCell ref="I799:K799"/>
    <mergeCell ref="M799:N799"/>
    <mergeCell ref="O799:P799"/>
    <mergeCell ref="C798:E798"/>
    <mergeCell ref="G798:H798"/>
    <mergeCell ref="I798:K798"/>
    <mergeCell ref="M798:N798"/>
    <mergeCell ref="O798:P798"/>
    <mergeCell ref="A790:A801"/>
    <mergeCell ref="B790:N790"/>
    <mergeCell ref="O790:P791"/>
    <mergeCell ref="C791:E791"/>
    <mergeCell ref="G791:H791"/>
    <mergeCell ref="I791:K791"/>
    <mergeCell ref="M791:N791"/>
    <mergeCell ref="C792:E792"/>
    <mergeCell ref="G792:H792"/>
    <mergeCell ref="I792:K792"/>
    <mergeCell ref="M792:N792"/>
    <mergeCell ref="O792:P792"/>
    <mergeCell ref="C793:E793"/>
    <mergeCell ref="G793:H793"/>
    <mergeCell ref="I793:K793"/>
    <mergeCell ref="M793:N793"/>
    <mergeCell ref="A787:A788"/>
    <mergeCell ref="B787:F787"/>
    <mergeCell ref="G787:H787"/>
    <mergeCell ref="I787:P787"/>
    <mergeCell ref="B788:F788"/>
    <mergeCell ref="G788:H788"/>
    <mergeCell ref="I788:O788"/>
    <mergeCell ref="C797:E797"/>
    <mergeCell ref="G797:H797"/>
    <mergeCell ref="I797:K797"/>
    <mergeCell ref="M797:N797"/>
    <mergeCell ref="O797:P797"/>
    <mergeCell ref="C796:E796"/>
    <mergeCell ref="G796:H796"/>
    <mergeCell ref="I796:K796"/>
    <mergeCell ref="M796:N796"/>
    <mergeCell ref="B783:H783"/>
    <mergeCell ref="B784:H784"/>
    <mergeCell ref="A785:P785"/>
    <mergeCell ref="A786:B786"/>
    <mergeCell ref="C786:D786"/>
    <mergeCell ref="E786:F786"/>
    <mergeCell ref="G786:J786"/>
    <mergeCell ref="L786:P786"/>
    <mergeCell ref="B778:H778"/>
    <mergeCell ref="B779:H779"/>
    <mergeCell ref="B780:H780"/>
    <mergeCell ref="B781:H781"/>
    <mergeCell ref="B782:H782"/>
    <mergeCell ref="A768:P769"/>
    <mergeCell ref="A770:A771"/>
    <mergeCell ref="B770:D770"/>
    <mergeCell ref="E770:F770"/>
    <mergeCell ref="G770:H770"/>
    <mergeCell ref="K770:P770"/>
    <mergeCell ref="B771:D771"/>
    <mergeCell ref="E771:F771"/>
    <mergeCell ref="G771:H771"/>
    <mergeCell ref="J771:J784"/>
    <mergeCell ref="K771:P784"/>
    <mergeCell ref="B773:H773"/>
    <mergeCell ref="B774:H774"/>
    <mergeCell ref="B775:H775"/>
    <mergeCell ref="B776:H776"/>
    <mergeCell ref="B777:H777"/>
    <mergeCell ref="O762:P762"/>
    <mergeCell ref="C761:E761"/>
    <mergeCell ref="G761:H761"/>
    <mergeCell ref="I761:K761"/>
    <mergeCell ref="M761:N761"/>
    <mergeCell ref="O761:P761"/>
    <mergeCell ref="O759:P759"/>
    <mergeCell ref="C760:E760"/>
    <mergeCell ref="G760:H760"/>
    <mergeCell ref="I760:K760"/>
    <mergeCell ref="M760:N760"/>
    <mergeCell ref="O760:P760"/>
    <mergeCell ref="C767:E767"/>
    <mergeCell ref="G767:H767"/>
    <mergeCell ref="I767:K767"/>
    <mergeCell ref="M767:N767"/>
    <mergeCell ref="O767:P767"/>
    <mergeCell ref="C766:E766"/>
    <mergeCell ref="G766:H766"/>
    <mergeCell ref="I766:K766"/>
    <mergeCell ref="M766:N766"/>
    <mergeCell ref="O766:P766"/>
    <mergeCell ref="C765:E765"/>
    <mergeCell ref="G765:H765"/>
    <mergeCell ref="I765:K765"/>
    <mergeCell ref="M765:N765"/>
    <mergeCell ref="O765:P765"/>
    <mergeCell ref="C764:E764"/>
    <mergeCell ref="G764:H764"/>
    <mergeCell ref="I764:K764"/>
    <mergeCell ref="M764:N764"/>
    <mergeCell ref="O764:P764"/>
    <mergeCell ref="A756:A767"/>
    <mergeCell ref="B756:N756"/>
    <mergeCell ref="O756:P757"/>
    <mergeCell ref="C757:E757"/>
    <mergeCell ref="G757:H757"/>
    <mergeCell ref="I757:K757"/>
    <mergeCell ref="M757:N757"/>
    <mergeCell ref="C758:E758"/>
    <mergeCell ref="G758:H758"/>
    <mergeCell ref="I758:K758"/>
    <mergeCell ref="M758:N758"/>
    <mergeCell ref="O758:P758"/>
    <mergeCell ref="C759:E759"/>
    <mergeCell ref="G759:H759"/>
    <mergeCell ref="I759:K759"/>
    <mergeCell ref="M759:N759"/>
    <mergeCell ref="A753:A754"/>
    <mergeCell ref="B753:F753"/>
    <mergeCell ref="G753:H753"/>
    <mergeCell ref="I753:P753"/>
    <mergeCell ref="B754:F754"/>
    <mergeCell ref="G754:H754"/>
    <mergeCell ref="I754:O754"/>
    <mergeCell ref="C763:E763"/>
    <mergeCell ref="G763:H763"/>
    <mergeCell ref="I763:K763"/>
    <mergeCell ref="M763:N763"/>
    <mergeCell ref="O763:P763"/>
    <mergeCell ref="C762:E762"/>
    <mergeCell ref="G762:H762"/>
    <mergeCell ref="I762:K762"/>
    <mergeCell ref="M762:N762"/>
    <mergeCell ref="B749:H749"/>
    <mergeCell ref="B750:H750"/>
    <mergeCell ref="A751:P751"/>
    <mergeCell ref="A752:B752"/>
    <mergeCell ref="C752:D752"/>
    <mergeCell ref="E752:F752"/>
    <mergeCell ref="G752:J752"/>
    <mergeCell ref="L752:P752"/>
    <mergeCell ref="B744:H744"/>
    <mergeCell ref="B745:H745"/>
    <mergeCell ref="B746:H746"/>
    <mergeCell ref="B747:H747"/>
    <mergeCell ref="B748:H748"/>
    <mergeCell ref="A734:P735"/>
    <mergeCell ref="A736:A737"/>
    <mergeCell ref="B736:D736"/>
    <mergeCell ref="E736:F736"/>
    <mergeCell ref="G736:H736"/>
    <mergeCell ref="K736:P736"/>
    <mergeCell ref="B737:D737"/>
    <mergeCell ref="E737:F737"/>
    <mergeCell ref="G737:H737"/>
    <mergeCell ref="J737:J750"/>
    <mergeCell ref="K737:P750"/>
    <mergeCell ref="B739:H739"/>
    <mergeCell ref="B740:H740"/>
    <mergeCell ref="B741:H741"/>
    <mergeCell ref="B742:H742"/>
    <mergeCell ref="B743:H743"/>
    <mergeCell ref="O728:P728"/>
    <mergeCell ref="C727:E727"/>
    <mergeCell ref="G727:H727"/>
    <mergeCell ref="I727:K727"/>
    <mergeCell ref="M727:N727"/>
    <mergeCell ref="O727:P727"/>
    <mergeCell ref="O725:P725"/>
    <mergeCell ref="C726:E726"/>
    <mergeCell ref="G726:H726"/>
    <mergeCell ref="I726:K726"/>
    <mergeCell ref="M726:N726"/>
    <mergeCell ref="O726:P726"/>
    <mergeCell ref="C733:E733"/>
    <mergeCell ref="G733:H733"/>
    <mergeCell ref="I733:K733"/>
    <mergeCell ref="M733:N733"/>
    <mergeCell ref="O733:P733"/>
    <mergeCell ref="C732:E732"/>
    <mergeCell ref="G732:H732"/>
    <mergeCell ref="I732:K732"/>
    <mergeCell ref="M732:N732"/>
    <mergeCell ref="O732:P732"/>
    <mergeCell ref="C731:E731"/>
    <mergeCell ref="G731:H731"/>
    <mergeCell ref="I731:K731"/>
    <mergeCell ref="M731:N731"/>
    <mergeCell ref="O731:P731"/>
    <mergeCell ref="C730:E730"/>
    <mergeCell ref="G730:H730"/>
    <mergeCell ref="I730:K730"/>
    <mergeCell ref="M730:N730"/>
    <mergeCell ref="O730:P730"/>
    <mergeCell ref="A722:A733"/>
    <mergeCell ref="B722:N722"/>
    <mergeCell ref="O722:P723"/>
    <mergeCell ref="C723:E723"/>
    <mergeCell ref="G723:H723"/>
    <mergeCell ref="I723:K723"/>
    <mergeCell ref="M723:N723"/>
    <mergeCell ref="C724:E724"/>
    <mergeCell ref="G724:H724"/>
    <mergeCell ref="I724:K724"/>
    <mergeCell ref="M724:N724"/>
    <mergeCell ref="O724:P724"/>
    <mergeCell ref="C725:E725"/>
    <mergeCell ref="G725:H725"/>
    <mergeCell ref="I725:K725"/>
    <mergeCell ref="M725:N725"/>
    <mergeCell ref="A719:A720"/>
    <mergeCell ref="B719:F719"/>
    <mergeCell ref="G719:H719"/>
    <mergeCell ref="I719:P719"/>
    <mergeCell ref="B720:F720"/>
    <mergeCell ref="G720:H720"/>
    <mergeCell ref="I720:O720"/>
    <mergeCell ref="C729:E729"/>
    <mergeCell ref="G729:H729"/>
    <mergeCell ref="I729:K729"/>
    <mergeCell ref="M729:N729"/>
    <mergeCell ref="O729:P729"/>
    <mergeCell ref="C728:E728"/>
    <mergeCell ref="G728:H728"/>
    <mergeCell ref="I728:K728"/>
    <mergeCell ref="M728:N728"/>
    <mergeCell ref="B715:H715"/>
    <mergeCell ref="B716:H716"/>
    <mergeCell ref="A717:P717"/>
    <mergeCell ref="A718:B718"/>
    <mergeCell ref="C718:D718"/>
    <mergeCell ref="E718:F718"/>
    <mergeCell ref="G718:J718"/>
    <mergeCell ref="L718:P718"/>
    <mergeCell ref="B710:H710"/>
    <mergeCell ref="B711:H711"/>
    <mergeCell ref="B712:H712"/>
    <mergeCell ref="B713:H713"/>
    <mergeCell ref="B714:H714"/>
    <mergeCell ref="A700:P701"/>
    <mergeCell ref="A702:A703"/>
    <mergeCell ref="B702:D702"/>
    <mergeCell ref="E702:F702"/>
    <mergeCell ref="G702:H702"/>
    <mergeCell ref="K702:P702"/>
    <mergeCell ref="B703:D703"/>
    <mergeCell ref="E703:F703"/>
    <mergeCell ref="G703:H703"/>
    <mergeCell ref="J703:J716"/>
    <mergeCell ref="K703:P716"/>
    <mergeCell ref="B705:H705"/>
    <mergeCell ref="B706:H706"/>
    <mergeCell ref="B707:H707"/>
    <mergeCell ref="B708:H708"/>
    <mergeCell ref="B709:H709"/>
    <mergeCell ref="O694:P694"/>
    <mergeCell ref="C693:E693"/>
    <mergeCell ref="G693:H693"/>
    <mergeCell ref="I693:K693"/>
    <mergeCell ref="M693:N693"/>
    <mergeCell ref="O693:P693"/>
    <mergeCell ref="O691:P691"/>
    <mergeCell ref="C692:E692"/>
    <mergeCell ref="G692:H692"/>
    <mergeCell ref="I692:K692"/>
    <mergeCell ref="M692:N692"/>
    <mergeCell ref="O692:P692"/>
    <mergeCell ref="C699:E699"/>
    <mergeCell ref="G699:H699"/>
    <mergeCell ref="I699:K699"/>
    <mergeCell ref="M699:N699"/>
    <mergeCell ref="O699:P699"/>
    <mergeCell ref="C698:E698"/>
    <mergeCell ref="G698:H698"/>
    <mergeCell ref="I698:K698"/>
    <mergeCell ref="M698:N698"/>
    <mergeCell ref="O698:P698"/>
    <mergeCell ref="C697:E697"/>
    <mergeCell ref="G697:H697"/>
    <mergeCell ref="I697:K697"/>
    <mergeCell ref="M697:N697"/>
    <mergeCell ref="O697:P697"/>
    <mergeCell ref="C696:E696"/>
    <mergeCell ref="G696:H696"/>
    <mergeCell ref="I696:K696"/>
    <mergeCell ref="M696:N696"/>
    <mergeCell ref="O696:P696"/>
    <mergeCell ref="A688:A699"/>
    <mergeCell ref="B688:N688"/>
    <mergeCell ref="O688:P689"/>
    <mergeCell ref="C689:E689"/>
    <mergeCell ref="G689:H689"/>
    <mergeCell ref="I689:K689"/>
    <mergeCell ref="M689:N689"/>
    <mergeCell ref="C690:E690"/>
    <mergeCell ref="G690:H690"/>
    <mergeCell ref="I690:K690"/>
    <mergeCell ref="M690:N690"/>
    <mergeCell ref="O690:P690"/>
    <mergeCell ref="C691:E691"/>
    <mergeCell ref="G691:H691"/>
    <mergeCell ref="I691:K691"/>
    <mergeCell ref="M691:N691"/>
    <mergeCell ref="A685:A686"/>
    <mergeCell ref="B685:F685"/>
    <mergeCell ref="G685:H685"/>
    <mergeCell ref="I685:P685"/>
    <mergeCell ref="B686:F686"/>
    <mergeCell ref="G686:H686"/>
    <mergeCell ref="I686:O686"/>
    <mergeCell ref="C695:E695"/>
    <mergeCell ref="G695:H695"/>
    <mergeCell ref="I695:K695"/>
    <mergeCell ref="M695:N695"/>
    <mergeCell ref="O695:P695"/>
    <mergeCell ref="C694:E694"/>
    <mergeCell ref="G694:H694"/>
    <mergeCell ref="I694:K694"/>
    <mergeCell ref="M694:N694"/>
    <mergeCell ref="B681:H681"/>
    <mergeCell ref="B682:H682"/>
    <mergeCell ref="A683:P683"/>
    <mergeCell ref="A684:B684"/>
    <mergeCell ref="C684:D684"/>
    <mergeCell ref="E684:F684"/>
    <mergeCell ref="G684:J684"/>
    <mergeCell ref="L684:P684"/>
    <mergeCell ref="B676:H676"/>
    <mergeCell ref="B677:H677"/>
    <mergeCell ref="B678:H678"/>
    <mergeCell ref="B679:H679"/>
    <mergeCell ref="B680:H680"/>
    <mergeCell ref="A666:P667"/>
    <mergeCell ref="A668:A669"/>
    <mergeCell ref="B668:D668"/>
    <mergeCell ref="E668:F668"/>
    <mergeCell ref="G668:H668"/>
    <mergeCell ref="K668:P668"/>
    <mergeCell ref="B669:D669"/>
    <mergeCell ref="E669:F669"/>
    <mergeCell ref="G669:H669"/>
    <mergeCell ref="J669:J682"/>
    <mergeCell ref="K669:P682"/>
    <mergeCell ref="B671:H671"/>
    <mergeCell ref="B672:H672"/>
    <mergeCell ref="B673:H673"/>
    <mergeCell ref="B674:H674"/>
    <mergeCell ref="B675:H675"/>
    <mergeCell ref="O660:P660"/>
    <mergeCell ref="C659:E659"/>
    <mergeCell ref="G659:H659"/>
    <mergeCell ref="I659:K659"/>
    <mergeCell ref="M659:N659"/>
    <mergeCell ref="O659:P659"/>
    <mergeCell ref="O657:P657"/>
    <mergeCell ref="C658:E658"/>
    <mergeCell ref="G658:H658"/>
    <mergeCell ref="I658:K658"/>
    <mergeCell ref="M658:N658"/>
    <mergeCell ref="O658:P658"/>
    <mergeCell ref="C665:E665"/>
    <mergeCell ref="G665:H665"/>
    <mergeCell ref="I665:K665"/>
    <mergeCell ref="M665:N665"/>
    <mergeCell ref="O665:P665"/>
    <mergeCell ref="C664:E664"/>
    <mergeCell ref="G664:H664"/>
    <mergeCell ref="I664:K664"/>
    <mergeCell ref="M664:N664"/>
    <mergeCell ref="O664:P664"/>
    <mergeCell ref="C663:E663"/>
    <mergeCell ref="G663:H663"/>
    <mergeCell ref="I663:K663"/>
    <mergeCell ref="M663:N663"/>
    <mergeCell ref="O663:P663"/>
    <mergeCell ref="C662:E662"/>
    <mergeCell ref="G662:H662"/>
    <mergeCell ref="I662:K662"/>
    <mergeCell ref="M662:N662"/>
    <mergeCell ref="O662:P662"/>
    <mergeCell ref="A654:A665"/>
    <mergeCell ref="B654:N654"/>
    <mergeCell ref="O654:P655"/>
    <mergeCell ref="C655:E655"/>
    <mergeCell ref="G655:H655"/>
    <mergeCell ref="I655:K655"/>
    <mergeCell ref="M655:N655"/>
    <mergeCell ref="C656:E656"/>
    <mergeCell ref="G656:H656"/>
    <mergeCell ref="I656:K656"/>
    <mergeCell ref="M656:N656"/>
    <mergeCell ref="O656:P656"/>
    <mergeCell ref="C657:E657"/>
    <mergeCell ref="G657:H657"/>
    <mergeCell ref="I657:K657"/>
    <mergeCell ref="M657:N657"/>
    <mergeCell ref="A651:A652"/>
    <mergeCell ref="B651:F651"/>
    <mergeCell ref="G651:H651"/>
    <mergeCell ref="I651:P651"/>
    <mergeCell ref="B652:F652"/>
    <mergeCell ref="G652:H652"/>
    <mergeCell ref="I652:O652"/>
    <mergeCell ref="C661:E661"/>
    <mergeCell ref="G661:H661"/>
    <mergeCell ref="I661:K661"/>
    <mergeCell ref="M661:N661"/>
    <mergeCell ref="O661:P661"/>
    <mergeCell ref="C660:E660"/>
    <mergeCell ref="G660:H660"/>
    <mergeCell ref="I660:K660"/>
    <mergeCell ref="M660:N660"/>
    <mergeCell ref="B647:H647"/>
    <mergeCell ref="B648:H648"/>
    <mergeCell ref="A649:P649"/>
    <mergeCell ref="A650:B650"/>
    <mergeCell ref="C650:D650"/>
    <mergeCell ref="E650:F650"/>
    <mergeCell ref="G650:J650"/>
    <mergeCell ref="L650:P650"/>
    <mergeCell ref="B642:H642"/>
    <mergeCell ref="B643:H643"/>
    <mergeCell ref="B644:H644"/>
    <mergeCell ref="B645:H645"/>
    <mergeCell ref="B646:H646"/>
    <mergeCell ref="A632:P633"/>
    <mergeCell ref="A634:A635"/>
    <mergeCell ref="B634:D634"/>
    <mergeCell ref="E634:F634"/>
    <mergeCell ref="G634:H634"/>
    <mergeCell ref="K634:P634"/>
    <mergeCell ref="B635:D635"/>
    <mergeCell ref="E635:F635"/>
    <mergeCell ref="G635:H635"/>
    <mergeCell ref="J635:J648"/>
    <mergeCell ref="K635:P648"/>
    <mergeCell ref="B637:H637"/>
    <mergeCell ref="B638:H638"/>
    <mergeCell ref="B639:H639"/>
    <mergeCell ref="B640:H640"/>
    <mergeCell ref="B641:H641"/>
    <mergeCell ref="O626:P626"/>
    <mergeCell ref="C625:E625"/>
    <mergeCell ref="G625:H625"/>
    <mergeCell ref="I625:K625"/>
    <mergeCell ref="M625:N625"/>
    <mergeCell ref="O625:P625"/>
    <mergeCell ref="O623:P623"/>
    <mergeCell ref="C624:E624"/>
    <mergeCell ref="G624:H624"/>
    <mergeCell ref="I624:K624"/>
    <mergeCell ref="M624:N624"/>
    <mergeCell ref="O624:P624"/>
    <mergeCell ref="C631:E631"/>
    <mergeCell ref="G631:H631"/>
    <mergeCell ref="I631:K631"/>
    <mergeCell ref="M631:N631"/>
    <mergeCell ref="O631:P631"/>
    <mergeCell ref="C630:E630"/>
    <mergeCell ref="G630:H630"/>
    <mergeCell ref="I630:K630"/>
    <mergeCell ref="M630:N630"/>
    <mergeCell ref="O630:P630"/>
    <mergeCell ref="C629:E629"/>
    <mergeCell ref="G629:H629"/>
    <mergeCell ref="I629:K629"/>
    <mergeCell ref="M629:N629"/>
    <mergeCell ref="O629:P629"/>
    <mergeCell ref="C628:E628"/>
    <mergeCell ref="G628:H628"/>
    <mergeCell ref="I628:K628"/>
    <mergeCell ref="M628:N628"/>
    <mergeCell ref="O628:P628"/>
    <mergeCell ref="A620:A631"/>
    <mergeCell ref="B620:N620"/>
    <mergeCell ref="O620:P621"/>
    <mergeCell ref="C621:E621"/>
    <mergeCell ref="G621:H621"/>
    <mergeCell ref="I621:K621"/>
    <mergeCell ref="M621:N621"/>
    <mergeCell ref="C622:E622"/>
    <mergeCell ref="G622:H622"/>
    <mergeCell ref="I622:K622"/>
    <mergeCell ref="M622:N622"/>
    <mergeCell ref="O622:P622"/>
    <mergeCell ref="C623:E623"/>
    <mergeCell ref="G623:H623"/>
    <mergeCell ref="I623:K623"/>
    <mergeCell ref="M623:N623"/>
    <mergeCell ref="A617:A618"/>
    <mergeCell ref="B617:F617"/>
    <mergeCell ref="G617:H617"/>
    <mergeCell ref="I617:P617"/>
    <mergeCell ref="B618:F618"/>
    <mergeCell ref="G618:H618"/>
    <mergeCell ref="I618:O618"/>
    <mergeCell ref="C627:E627"/>
    <mergeCell ref="G627:H627"/>
    <mergeCell ref="I627:K627"/>
    <mergeCell ref="M627:N627"/>
    <mergeCell ref="O627:P627"/>
    <mergeCell ref="C626:E626"/>
    <mergeCell ref="G626:H626"/>
    <mergeCell ref="I626:K626"/>
    <mergeCell ref="M626:N626"/>
    <mergeCell ref="B613:H613"/>
    <mergeCell ref="B614:H614"/>
    <mergeCell ref="A615:P615"/>
    <mergeCell ref="A616:B616"/>
    <mergeCell ref="C616:D616"/>
    <mergeCell ref="E616:F616"/>
    <mergeCell ref="G616:J616"/>
    <mergeCell ref="L616:P616"/>
    <mergeCell ref="B608:H608"/>
    <mergeCell ref="B609:H609"/>
    <mergeCell ref="B610:H610"/>
    <mergeCell ref="B611:H611"/>
    <mergeCell ref="B612:H612"/>
    <mergeCell ref="A598:P599"/>
    <mergeCell ref="A600:A601"/>
    <mergeCell ref="B600:D600"/>
    <mergeCell ref="E600:F600"/>
    <mergeCell ref="G600:H600"/>
    <mergeCell ref="K600:P600"/>
    <mergeCell ref="B601:D601"/>
    <mergeCell ref="E601:F601"/>
    <mergeCell ref="G601:H601"/>
    <mergeCell ref="J601:J614"/>
    <mergeCell ref="K601:P614"/>
    <mergeCell ref="B603:H603"/>
    <mergeCell ref="B604:H604"/>
    <mergeCell ref="B605:H605"/>
    <mergeCell ref="B606:H606"/>
    <mergeCell ref="B607:H607"/>
    <mergeCell ref="O592:P592"/>
    <mergeCell ref="C591:E591"/>
    <mergeCell ref="G591:H591"/>
    <mergeCell ref="I591:K591"/>
    <mergeCell ref="M591:N591"/>
    <mergeCell ref="O591:P591"/>
    <mergeCell ref="O589:P589"/>
    <mergeCell ref="C590:E590"/>
    <mergeCell ref="G590:H590"/>
    <mergeCell ref="I590:K590"/>
    <mergeCell ref="M590:N590"/>
    <mergeCell ref="O590:P590"/>
    <mergeCell ref="C597:E597"/>
    <mergeCell ref="G597:H597"/>
    <mergeCell ref="I597:K597"/>
    <mergeCell ref="M597:N597"/>
    <mergeCell ref="O597:P597"/>
    <mergeCell ref="C596:E596"/>
    <mergeCell ref="G596:H596"/>
    <mergeCell ref="I596:K596"/>
    <mergeCell ref="M596:N596"/>
    <mergeCell ref="O596:P596"/>
    <mergeCell ref="C595:E595"/>
    <mergeCell ref="G595:H595"/>
    <mergeCell ref="I595:K595"/>
    <mergeCell ref="M595:N595"/>
    <mergeCell ref="O595:P595"/>
    <mergeCell ref="C594:E594"/>
    <mergeCell ref="G594:H594"/>
    <mergeCell ref="I594:K594"/>
    <mergeCell ref="M594:N594"/>
    <mergeCell ref="O594:P594"/>
    <mergeCell ref="A586:A597"/>
    <mergeCell ref="B586:N586"/>
    <mergeCell ref="O586:P587"/>
    <mergeCell ref="C587:E587"/>
    <mergeCell ref="G587:H587"/>
    <mergeCell ref="I587:K587"/>
    <mergeCell ref="M587:N587"/>
    <mergeCell ref="C588:E588"/>
    <mergeCell ref="G588:H588"/>
    <mergeCell ref="I588:K588"/>
    <mergeCell ref="M588:N588"/>
    <mergeCell ref="O588:P588"/>
    <mergeCell ref="C589:E589"/>
    <mergeCell ref="G589:H589"/>
    <mergeCell ref="I589:K589"/>
    <mergeCell ref="M589:N589"/>
    <mergeCell ref="A583:A584"/>
    <mergeCell ref="B583:F583"/>
    <mergeCell ref="G583:H583"/>
    <mergeCell ref="I583:P583"/>
    <mergeCell ref="B584:F584"/>
    <mergeCell ref="G584:H584"/>
    <mergeCell ref="I584:O584"/>
    <mergeCell ref="C593:E593"/>
    <mergeCell ref="G593:H593"/>
    <mergeCell ref="I593:K593"/>
    <mergeCell ref="M593:N593"/>
    <mergeCell ref="O593:P593"/>
    <mergeCell ref="C592:E592"/>
    <mergeCell ref="G592:H592"/>
    <mergeCell ref="I592:K592"/>
    <mergeCell ref="M592:N592"/>
    <mergeCell ref="B579:H579"/>
    <mergeCell ref="B580:H580"/>
    <mergeCell ref="A581:P581"/>
    <mergeCell ref="A582:B582"/>
    <mergeCell ref="C582:D582"/>
    <mergeCell ref="E582:F582"/>
    <mergeCell ref="G582:J582"/>
    <mergeCell ref="L582:P582"/>
    <mergeCell ref="B574:H574"/>
    <mergeCell ref="B575:H575"/>
    <mergeCell ref="B576:H576"/>
    <mergeCell ref="B577:H577"/>
    <mergeCell ref="B578:H578"/>
    <mergeCell ref="A564:P565"/>
    <mergeCell ref="A566:A567"/>
    <mergeCell ref="B566:D566"/>
    <mergeCell ref="E566:F566"/>
    <mergeCell ref="G566:H566"/>
    <mergeCell ref="K566:P566"/>
    <mergeCell ref="B567:D567"/>
    <mergeCell ref="E567:F567"/>
    <mergeCell ref="G567:H567"/>
    <mergeCell ref="J567:J580"/>
    <mergeCell ref="K567:P580"/>
    <mergeCell ref="B569:H569"/>
    <mergeCell ref="B570:H570"/>
    <mergeCell ref="B571:H571"/>
    <mergeCell ref="B572:H572"/>
    <mergeCell ref="B573:H573"/>
    <mergeCell ref="O558:P558"/>
    <mergeCell ref="C557:E557"/>
    <mergeCell ref="G557:H557"/>
    <mergeCell ref="I557:K557"/>
    <mergeCell ref="M557:N557"/>
    <mergeCell ref="O557:P557"/>
    <mergeCell ref="O555:P555"/>
    <mergeCell ref="C556:E556"/>
    <mergeCell ref="G556:H556"/>
    <mergeCell ref="I556:K556"/>
    <mergeCell ref="M556:N556"/>
    <mergeCell ref="O556:P556"/>
    <mergeCell ref="C563:E563"/>
    <mergeCell ref="G563:H563"/>
    <mergeCell ref="I563:K563"/>
    <mergeCell ref="M563:N563"/>
    <mergeCell ref="O563:P563"/>
    <mergeCell ref="C562:E562"/>
    <mergeCell ref="G562:H562"/>
    <mergeCell ref="I562:K562"/>
    <mergeCell ref="M562:N562"/>
    <mergeCell ref="O562:P562"/>
    <mergeCell ref="C561:E561"/>
    <mergeCell ref="G561:H561"/>
    <mergeCell ref="I561:K561"/>
    <mergeCell ref="M561:N561"/>
    <mergeCell ref="O561:P561"/>
    <mergeCell ref="C560:E560"/>
    <mergeCell ref="G560:H560"/>
    <mergeCell ref="I560:K560"/>
    <mergeCell ref="M560:N560"/>
    <mergeCell ref="O560:P560"/>
    <mergeCell ref="A552:A563"/>
    <mergeCell ref="B552:N552"/>
    <mergeCell ref="O552:P553"/>
    <mergeCell ref="C553:E553"/>
    <mergeCell ref="G553:H553"/>
    <mergeCell ref="I553:K553"/>
    <mergeCell ref="M553:N553"/>
    <mergeCell ref="C554:E554"/>
    <mergeCell ref="G554:H554"/>
    <mergeCell ref="I554:K554"/>
    <mergeCell ref="M554:N554"/>
    <mergeCell ref="O554:P554"/>
    <mergeCell ref="C555:E555"/>
    <mergeCell ref="G555:H555"/>
    <mergeCell ref="I555:K555"/>
    <mergeCell ref="M555:N555"/>
    <mergeCell ref="A549:A550"/>
    <mergeCell ref="B549:F549"/>
    <mergeCell ref="G549:H549"/>
    <mergeCell ref="I549:P549"/>
    <mergeCell ref="B550:F550"/>
    <mergeCell ref="G550:H550"/>
    <mergeCell ref="I550:O550"/>
    <mergeCell ref="C559:E559"/>
    <mergeCell ref="G559:H559"/>
    <mergeCell ref="I559:K559"/>
    <mergeCell ref="M559:N559"/>
    <mergeCell ref="O559:P559"/>
    <mergeCell ref="C558:E558"/>
    <mergeCell ref="G558:H558"/>
    <mergeCell ref="I558:K558"/>
    <mergeCell ref="M558:N558"/>
    <mergeCell ref="B545:H545"/>
    <mergeCell ref="B546:H546"/>
    <mergeCell ref="A547:P547"/>
    <mergeCell ref="A548:B548"/>
    <mergeCell ref="C548:D548"/>
    <mergeCell ref="E548:F548"/>
    <mergeCell ref="G548:J548"/>
    <mergeCell ref="L548:P548"/>
    <mergeCell ref="B540:H540"/>
    <mergeCell ref="B541:H541"/>
    <mergeCell ref="B542:H542"/>
    <mergeCell ref="B543:H543"/>
    <mergeCell ref="B544:H544"/>
    <mergeCell ref="A530:P531"/>
    <mergeCell ref="A532:A533"/>
    <mergeCell ref="B532:D532"/>
    <mergeCell ref="E532:F532"/>
    <mergeCell ref="G532:H532"/>
    <mergeCell ref="K532:P532"/>
    <mergeCell ref="B533:D533"/>
    <mergeCell ref="E533:F533"/>
    <mergeCell ref="G533:H533"/>
    <mergeCell ref="J533:J546"/>
    <mergeCell ref="K533:P546"/>
    <mergeCell ref="B535:H535"/>
    <mergeCell ref="B536:H536"/>
    <mergeCell ref="B537:H537"/>
    <mergeCell ref="B538:H538"/>
    <mergeCell ref="B539:H539"/>
    <mergeCell ref="O524:P524"/>
    <mergeCell ref="C523:E523"/>
    <mergeCell ref="G523:H523"/>
    <mergeCell ref="I523:K523"/>
    <mergeCell ref="M523:N523"/>
    <mergeCell ref="O523:P523"/>
    <mergeCell ref="O521:P521"/>
    <mergeCell ref="C522:E522"/>
    <mergeCell ref="G522:H522"/>
    <mergeCell ref="I522:K522"/>
    <mergeCell ref="M522:N522"/>
    <mergeCell ref="O522:P522"/>
    <mergeCell ref="C529:E529"/>
    <mergeCell ref="G529:H529"/>
    <mergeCell ref="I529:K529"/>
    <mergeCell ref="M529:N529"/>
    <mergeCell ref="O529:P529"/>
    <mergeCell ref="C528:E528"/>
    <mergeCell ref="G528:H528"/>
    <mergeCell ref="I528:K528"/>
    <mergeCell ref="M528:N528"/>
    <mergeCell ref="O528:P528"/>
    <mergeCell ref="C527:E527"/>
    <mergeCell ref="G527:H527"/>
    <mergeCell ref="I527:K527"/>
    <mergeCell ref="M527:N527"/>
    <mergeCell ref="O527:P527"/>
    <mergeCell ref="C526:E526"/>
    <mergeCell ref="G526:H526"/>
    <mergeCell ref="I526:K526"/>
    <mergeCell ref="M526:N526"/>
    <mergeCell ref="O526:P526"/>
    <mergeCell ref="A518:A529"/>
    <mergeCell ref="B518:N518"/>
    <mergeCell ref="O518:P519"/>
    <mergeCell ref="C519:E519"/>
    <mergeCell ref="G519:H519"/>
    <mergeCell ref="I519:K519"/>
    <mergeCell ref="M519:N519"/>
    <mergeCell ref="C520:E520"/>
    <mergeCell ref="G520:H520"/>
    <mergeCell ref="I520:K520"/>
    <mergeCell ref="M520:N520"/>
    <mergeCell ref="O520:P520"/>
    <mergeCell ref="C521:E521"/>
    <mergeCell ref="G521:H521"/>
    <mergeCell ref="I521:K521"/>
    <mergeCell ref="M521:N521"/>
    <mergeCell ref="A515:A516"/>
    <mergeCell ref="B515:F515"/>
    <mergeCell ref="G515:H515"/>
    <mergeCell ref="I515:P515"/>
    <mergeCell ref="B516:F516"/>
    <mergeCell ref="G516:H516"/>
    <mergeCell ref="I516:O516"/>
    <mergeCell ref="C525:E525"/>
    <mergeCell ref="G525:H525"/>
    <mergeCell ref="I525:K525"/>
    <mergeCell ref="M525:N525"/>
    <mergeCell ref="O525:P525"/>
    <mergeCell ref="C524:E524"/>
    <mergeCell ref="G524:H524"/>
    <mergeCell ref="I524:K524"/>
    <mergeCell ref="M524:N524"/>
    <mergeCell ref="B511:H511"/>
    <mergeCell ref="B512:H512"/>
    <mergeCell ref="A513:P513"/>
    <mergeCell ref="A514:B514"/>
    <mergeCell ref="C514:D514"/>
    <mergeCell ref="E514:F514"/>
    <mergeCell ref="G514:J514"/>
    <mergeCell ref="L514:P514"/>
    <mergeCell ref="B506:H506"/>
    <mergeCell ref="B507:H507"/>
    <mergeCell ref="B508:H508"/>
    <mergeCell ref="B509:H509"/>
    <mergeCell ref="B510:H510"/>
    <mergeCell ref="A496:P497"/>
    <mergeCell ref="A498:A499"/>
    <mergeCell ref="B498:D498"/>
    <mergeCell ref="E498:F498"/>
    <mergeCell ref="G498:H498"/>
    <mergeCell ref="K498:P498"/>
    <mergeCell ref="B499:D499"/>
    <mergeCell ref="E499:F499"/>
    <mergeCell ref="G499:H499"/>
    <mergeCell ref="J499:J512"/>
    <mergeCell ref="K499:P512"/>
    <mergeCell ref="B501:H501"/>
    <mergeCell ref="B502:H502"/>
    <mergeCell ref="B503:H503"/>
    <mergeCell ref="B504:H504"/>
    <mergeCell ref="B505:H505"/>
    <mergeCell ref="O490:P490"/>
    <mergeCell ref="C489:E489"/>
    <mergeCell ref="G489:H489"/>
    <mergeCell ref="I489:K489"/>
    <mergeCell ref="M489:N489"/>
    <mergeCell ref="O489:P489"/>
    <mergeCell ref="O487:P487"/>
    <mergeCell ref="C488:E488"/>
    <mergeCell ref="G488:H488"/>
    <mergeCell ref="I488:K488"/>
    <mergeCell ref="M488:N488"/>
    <mergeCell ref="O488:P488"/>
    <mergeCell ref="C495:E495"/>
    <mergeCell ref="G495:H495"/>
    <mergeCell ref="I495:K495"/>
    <mergeCell ref="M495:N495"/>
    <mergeCell ref="O495:P495"/>
    <mergeCell ref="C494:E494"/>
    <mergeCell ref="G494:H494"/>
    <mergeCell ref="I494:K494"/>
    <mergeCell ref="M494:N494"/>
    <mergeCell ref="O494:P494"/>
    <mergeCell ref="C493:E493"/>
    <mergeCell ref="G493:H493"/>
    <mergeCell ref="I493:K493"/>
    <mergeCell ref="M493:N493"/>
    <mergeCell ref="O493:P493"/>
    <mergeCell ref="C492:E492"/>
    <mergeCell ref="G492:H492"/>
    <mergeCell ref="I492:K492"/>
    <mergeCell ref="M492:N492"/>
    <mergeCell ref="O492:P492"/>
    <mergeCell ref="A484:A495"/>
    <mergeCell ref="B484:N484"/>
    <mergeCell ref="O484:P485"/>
    <mergeCell ref="C485:E485"/>
    <mergeCell ref="G485:H485"/>
    <mergeCell ref="I485:K485"/>
    <mergeCell ref="M485:N485"/>
    <mergeCell ref="C486:E486"/>
    <mergeCell ref="G486:H486"/>
    <mergeCell ref="I486:K486"/>
    <mergeCell ref="M486:N486"/>
    <mergeCell ref="O486:P486"/>
    <mergeCell ref="C487:E487"/>
    <mergeCell ref="G487:H487"/>
    <mergeCell ref="I487:K487"/>
    <mergeCell ref="M487:N487"/>
    <mergeCell ref="A481:A482"/>
    <mergeCell ref="B481:F481"/>
    <mergeCell ref="G481:H481"/>
    <mergeCell ref="I481:P481"/>
    <mergeCell ref="B482:F482"/>
    <mergeCell ref="G482:H482"/>
    <mergeCell ref="I482:O482"/>
    <mergeCell ref="C491:E491"/>
    <mergeCell ref="G491:H491"/>
    <mergeCell ref="I491:K491"/>
    <mergeCell ref="M491:N491"/>
    <mergeCell ref="O491:P491"/>
    <mergeCell ref="C490:E490"/>
    <mergeCell ref="G490:H490"/>
    <mergeCell ref="I490:K490"/>
    <mergeCell ref="M490:N490"/>
    <mergeCell ref="B477:H477"/>
    <mergeCell ref="B478:H478"/>
    <mergeCell ref="A479:P479"/>
    <mergeCell ref="A480:B480"/>
    <mergeCell ref="C480:D480"/>
    <mergeCell ref="E480:F480"/>
    <mergeCell ref="G480:J480"/>
    <mergeCell ref="L480:P480"/>
    <mergeCell ref="B472:H472"/>
    <mergeCell ref="B473:H473"/>
    <mergeCell ref="B474:H474"/>
    <mergeCell ref="B475:H475"/>
    <mergeCell ref="B476:H476"/>
    <mergeCell ref="A462:P463"/>
    <mergeCell ref="A464:A465"/>
    <mergeCell ref="B464:D464"/>
    <mergeCell ref="E464:F464"/>
    <mergeCell ref="G464:H464"/>
    <mergeCell ref="K464:P464"/>
    <mergeCell ref="B465:D465"/>
    <mergeCell ref="E465:F465"/>
    <mergeCell ref="G465:H465"/>
    <mergeCell ref="J465:J478"/>
    <mergeCell ref="K465:P478"/>
    <mergeCell ref="B467:H467"/>
    <mergeCell ref="B468:H468"/>
    <mergeCell ref="B469:H469"/>
    <mergeCell ref="B470:H470"/>
    <mergeCell ref="B471:H471"/>
    <mergeCell ref="O456:P456"/>
    <mergeCell ref="C455:E455"/>
    <mergeCell ref="G455:H455"/>
    <mergeCell ref="I455:K455"/>
    <mergeCell ref="M455:N455"/>
    <mergeCell ref="O455:P455"/>
    <mergeCell ref="O453:P453"/>
    <mergeCell ref="C454:E454"/>
    <mergeCell ref="G454:H454"/>
    <mergeCell ref="I454:K454"/>
    <mergeCell ref="M454:N454"/>
    <mergeCell ref="O454:P454"/>
    <mergeCell ref="C461:E461"/>
    <mergeCell ref="G461:H461"/>
    <mergeCell ref="I461:K461"/>
    <mergeCell ref="M461:N461"/>
    <mergeCell ref="O461:P461"/>
    <mergeCell ref="C460:E460"/>
    <mergeCell ref="G460:H460"/>
    <mergeCell ref="I460:K460"/>
    <mergeCell ref="M460:N460"/>
    <mergeCell ref="O460:P460"/>
    <mergeCell ref="C459:E459"/>
    <mergeCell ref="G459:H459"/>
    <mergeCell ref="I459:K459"/>
    <mergeCell ref="M459:N459"/>
    <mergeCell ref="O459:P459"/>
    <mergeCell ref="C458:E458"/>
    <mergeCell ref="G458:H458"/>
    <mergeCell ref="I458:K458"/>
    <mergeCell ref="M458:N458"/>
    <mergeCell ref="O458:P458"/>
    <mergeCell ref="A450:A461"/>
    <mergeCell ref="B450:N450"/>
    <mergeCell ref="O450:P451"/>
    <mergeCell ref="C451:E451"/>
    <mergeCell ref="G451:H451"/>
    <mergeCell ref="I451:K451"/>
    <mergeCell ref="M451:N451"/>
    <mergeCell ref="C452:E452"/>
    <mergeCell ref="G452:H452"/>
    <mergeCell ref="I452:K452"/>
    <mergeCell ref="M452:N452"/>
    <mergeCell ref="O452:P452"/>
    <mergeCell ref="C453:E453"/>
    <mergeCell ref="G453:H453"/>
    <mergeCell ref="I453:K453"/>
    <mergeCell ref="M453:N453"/>
    <mergeCell ref="A447:A448"/>
    <mergeCell ref="B447:F447"/>
    <mergeCell ref="G447:H447"/>
    <mergeCell ref="I447:P447"/>
    <mergeCell ref="B448:F448"/>
    <mergeCell ref="G448:H448"/>
    <mergeCell ref="I448:O448"/>
    <mergeCell ref="C457:E457"/>
    <mergeCell ref="G457:H457"/>
    <mergeCell ref="I457:K457"/>
    <mergeCell ref="M457:N457"/>
    <mergeCell ref="O457:P457"/>
    <mergeCell ref="C456:E456"/>
    <mergeCell ref="G456:H456"/>
    <mergeCell ref="I456:K456"/>
    <mergeCell ref="M456:N456"/>
    <mergeCell ref="B443:H443"/>
    <mergeCell ref="B444:H444"/>
    <mergeCell ref="A445:P445"/>
    <mergeCell ref="A446:B446"/>
    <mergeCell ref="C446:D446"/>
    <mergeCell ref="E446:F446"/>
    <mergeCell ref="G446:J446"/>
    <mergeCell ref="L446:P446"/>
    <mergeCell ref="B438:H438"/>
    <mergeCell ref="B439:H439"/>
    <mergeCell ref="B440:H440"/>
    <mergeCell ref="B441:H441"/>
    <mergeCell ref="B442:H442"/>
    <mergeCell ref="A428:P429"/>
    <mergeCell ref="A430:A431"/>
    <mergeCell ref="B430:D430"/>
    <mergeCell ref="E430:F430"/>
    <mergeCell ref="G430:H430"/>
    <mergeCell ref="K430:P430"/>
    <mergeCell ref="B431:D431"/>
    <mergeCell ref="E431:F431"/>
    <mergeCell ref="G431:H431"/>
    <mergeCell ref="J431:J444"/>
    <mergeCell ref="K431:P444"/>
    <mergeCell ref="B433:H433"/>
    <mergeCell ref="B434:H434"/>
    <mergeCell ref="B435:H435"/>
    <mergeCell ref="B436:H436"/>
    <mergeCell ref="B437:H437"/>
    <mergeCell ref="O422:P422"/>
    <mergeCell ref="C421:E421"/>
    <mergeCell ref="G421:H421"/>
    <mergeCell ref="I421:K421"/>
    <mergeCell ref="M421:N421"/>
    <mergeCell ref="O421:P421"/>
    <mergeCell ref="O419:P419"/>
    <mergeCell ref="C420:E420"/>
    <mergeCell ref="G420:H420"/>
    <mergeCell ref="I420:K420"/>
    <mergeCell ref="M420:N420"/>
    <mergeCell ref="O420:P420"/>
    <mergeCell ref="C427:E427"/>
    <mergeCell ref="G427:H427"/>
    <mergeCell ref="I427:K427"/>
    <mergeCell ref="M427:N427"/>
    <mergeCell ref="O427:P427"/>
    <mergeCell ref="C426:E426"/>
    <mergeCell ref="G426:H426"/>
    <mergeCell ref="I426:K426"/>
    <mergeCell ref="M426:N426"/>
    <mergeCell ref="O426:P426"/>
    <mergeCell ref="C425:E425"/>
    <mergeCell ref="G425:H425"/>
    <mergeCell ref="I425:K425"/>
    <mergeCell ref="M425:N425"/>
    <mergeCell ref="O425:P425"/>
    <mergeCell ref="C424:E424"/>
    <mergeCell ref="G424:H424"/>
    <mergeCell ref="I424:K424"/>
    <mergeCell ref="M424:N424"/>
    <mergeCell ref="O424:P424"/>
    <mergeCell ref="A416:A427"/>
    <mergeCell ref="B416:N416"/>
    <mergeCell ref="O416:P417"/>
    <mergeCell ref="C417:E417"/>
    <mergeCell ref="G417:H417"/>
    <mergeCell ref="I417:K417"/>
    <mergeCell ref="M417:N417"/>
    <mergeCell ref="C418:E418"/>
    <mergeCell ref="G418:H418"/>
    <mergeCell ref="I418:K418"/>
    <mergeCell ref="M418:N418"/>
    <mergeCell ref="O418:P418"/>
    <mergeCell ref="C419:E419"/>
    <mergeCell ref="G419:H419"/>
    <mergeCell ref="I419:K419"/>
    <mergeCell ref="M419:N419"/>
    <mergeCell ref="A413:A414"/>
    <mergeCell ref="B413:F413"/>
    <mergeCell ref="G413:H413"/>
    <mergeCell ref="I413:P413"/>
    <mergeCell ref="B414:F414"/>
    <mergeCell ref="G414:H414"/>
    <mergeCell ref="I414:O414"/>
    <mergeCell ref="C423:E423"/>
    <mergeCell ref="G423:H423"/>
    <mergeCell ref="I423:K423"/>
    <mergeCell ref="M423:N423"/>
    <mergeCell ref="O423:P423"/>
    <mergeCell ref="C422:E422"/>
    <mergeCell ref="G422:H422"/>
    <mergeCell ref="I422:K422"/>
    <mergeCell ref="M422:N422"/>
    <mergeCell ref="B409:H409"/>
    <mergeCell ref="B410:H410"/>
    <mergeCell ref="A411:P411"/>
    <mergeCell ref="A412:B412"/>
    <mergeCell ref="C412:D412"/>
    <mergeCell ref="E412:F412"/>
    <mergeCell ref="G412:J412"/>
    <mergeCell ref="L412:P412"/>
    <mergeCell ref="B404:H404"/>
    <mergeCell ref="B405:H405"/>
    <mergeCell ref="B406:H406"/>
    <mergeCell ref="B407:H407"/>
    <mergeCell ref="B408:H408"/>
    <mergeCell ref="A394:P395"/>
    <mergeCell ref="A396:A397"/>
    <mergeCell ref="B396:D396"/>
    <mergeCell ref="E396:F396"/>
    <mergeCell ref="G396:H396"/>
    <mergeCell ref="K396:P396"/>
    <mergeCell ref="B397:D397"/>
    <mergeCell ref="E397:F397"/>
    <mergeCell ref="G397:H397"/>
    <mergeCell ref="J397:J410"/>
    <mergeCell ref="K397:P410"/>
    <mergeCell ref="B399:H399"/>
    <mergeCell ref="B400:H400"/>
    <mergeCell ref="B401:H401"/>
    <mergeCell ref="B402:H402"/>
    <mergeCell ref="B403:H403"/>
    <mergeCell ref="O388:P388"/>
    <mergeCell ref="C387:E387"/>
    <mergeCell ref="G387:H387"/>
    <mergeCell ref="I387:K387"/>
    <mergeCell ref="M387:N387"/>
    <mergeCell ref="O387:P387"/>
    <mergeCell ref="O385:P385"/>
    <mergeCell ref="C386:E386"/>
    <mergeCell ref="G386:H386"/>
    <mergeCell ref="I386:K386"/>
    <mergeCell ref="M386:N386"/>
    <mergeCell ref="O386:P386"/>
    <mergeCell ref="C393:E393"/>
    <mergeCell ref="G393:H393"/>
    <mergeCell ref="I393:K393"/>
    <mergeCell ref="M393:N393"/>
    <mergeCell ref="O393:P393"/>
    <mergeCell ref="C392:E392"/>
    <mergeCell ref="G392:H392"/>
    <mergeCell ref="I392:K392"/>
    <mergeCell ref="M392:N392"/>
    <mergeCell ref="O392:P392"/>
    <mergeCell ref="C391:E391"/>
    <mergeCell ref="G391:H391"/>
    <mergeCell ref="I391:K391"/>
    <mergeCell ref="M391:N391"/>
    <mergeCell ref="O391:P391"/>
    <mergeCell ref="C390:E390"/>
    <mergeCell ref="G390:H390"/>
    <mergeCell ref="I390:K390"/>
    <mergeCell ref="M390:N390"/>
    <mergeCell ref="O390:P390"/>
    <mergeCell ref="A382:A393"/>
    <mergeCell ref="B382:N382"/>
    <mergeCell ref="O382:P383"/>
    <mergeCell ref="C383:E383"/>
    <mergeCell ref="G383:H383"/>
    <mergeCell ref="I383:K383"/>
    <mergeCell ref="M383:N383"/>
    <mergeCell ref="C384:E384"/>
    <mergeCell ref="G384:H384"/>
    <mergeCell ref="I384:K384"/>
    <mergeCell ref="M384:N384"/>
    <mergeCell ref="O384:P384"/>
    <mergeCell ref="C385:E385"/>
    <mergeCell ref="G385:H385"/>
    <mergeCell ref="I385:K385"/>
    <mergeCell ref="M385:N385"/>
    <mergeCell ref="A379:A380"/>
    <mergeCell ref="B379:F379"/>
    <mergeCell ref="G379:H379"/>
    <mergeCell ref="I379:P379"/>
    <mergeCell ref="B380:F380"/>
    <mergeCell ref="G380:H380"/>
    <mergeCell ref="I380:O380"/>
    <mergeCell ref="C389:E389"/>
    <mergeCell ref="G389:H389"/>
    <mergeCell ref="I389:K389"/>
    <mergeCell ref="M389:N389"/>
    <mergeCell ref="O389:P389"/>
    <mergeCell ref="C388:E388"/>
    <mergeCell ref="G388:H388"/>
    <mergeCell ref="I388:K388"/>
    <mergeCell ref="M388:N388"/>
    <mergeCell ref="B375:H375"/>
    <mergeCell ref="B376:H376"/>
    <mergeCell ref="A377:P377"/>
    <mergeCell ref="A378:B378"/>
    <mergeCell ref="C378:D378"/>
    <mergeCell ref="E378:F378"/>
    <mergeCell ref="G378:J378"/>
    <mergeCell ref="L378:P378"/>
    <mergeCell ref="B370:H370"/>
    <mergeCell ref="B371:H371"/>
    <mergeCell ref="B372:H372"/>
    <mergeCell ref="B373:H373"/>
    <mergeCell ref="B374:H374"/>
    <mergeCell ref="A360:P361"/>
    <mergeCell ref="A362:A363"/>
    <mergeCell ref="B362:D362"/>
    <mergeCell ref="E362:F362"/>
    <mergeCell ref="G362:H362"/>
    <mergeCell ref="K362:P362"/>
    <mergeCell ref="B363:D363"/>
    <mergeCell ref="E363:F363"/>
    <mergeCell ref="G363:H363"/>
    <mergeCell ref="J363:J376"/>
    <mergeCell ref="K363:P376"/>
    <mergeCell ref="B365:H365"/>
    <mergeCell ref="B366:H366"/>
    <mergeCell ref="B367:H367"/>
    <mergeCell ref="B368:H368"/>
    <mergeCell ref="B369:H369"/>
    <mergeCell ref="O354:P354"/>
    <mergeCell ref="C353:E353"/>
    <mergeCell ref="G353:H353"/>
    <mergeCell ref="I353:K353"/>
    <mergeCell ref="M353:N353"/>
    <mergeCell ref="O353:P353"/>
    <mergeCell ref="O351:P351"/>
    <mergeCell ref="C352:E352"/>
    <mergeCell ref="G352:H352"/>
    <mergeCell ref="I352:K352"/>
    <mergeCell ref="M352:N352"/>
    <mergeCell ref="O352:P352"/>
    <mergeCell ref="C359:E359"/>
    <mergeCell ref="G359:H359"/>
    <mergeCell ref="I359:K359"/>
    <mergeCell ref="M359:N359"/>
    <mergeCell ref="O359:P359"/>
    <mergeCell ref="C358:E358"/>
    <mergeCell ref="G358:H358"/>
    <mergeCell ref="I358:K358"/>
    <mergeCell ref="M358:N358"/>
    <mergeCell ref="O358:P358"/>
    <mergeCell ref="C357:E357"/>
    <mergeCell ref="G357:H357"/>
    <mergeCell ref="I357:K357"/>
    <mergeCell ref="M357:N357"/>
    <mergeCell ref="O357:P357"/>
    <mergeCell ref="C356:E356"/>
    <mergeCell ref="G356:H356"/>
    <mergeCell ref="I356:K356"/>
    <mergeCell ref="M356:N356"/>
    <mergeCell ref="O356:P356"/>
    <mergeCell ref="A348:A359"/>
    <mergeCell ref="B348:N348"/>
    <mergeCell ref="O348:P349"/>
    <mergeCell ref="C349:E349"/>
    <mergeCell ref="G349:H349"/>
    <mergeCell ref="I349:K349"/>
    <mergeCell ref="M349:N349"/>
    <mergeCell ref="C350:E350"/>
    <mergeCell ref="G350:H350"/>
    <mergeCell ref="I350:K350"/>
    <mergeCell ref="M350:N350"/>
    <mergeCell ref="O350:P350"/>
    <mergeCell ref="C351:E351"/>
    <mergeCell ref="G351:H351"/>
    <mergeCell ref="I351:K351"/>
    <mergeCell ref="M351:N351"/>
    <mergeCell ref="A345:A346"/>
    <mergeCell ref="B345:F345"/>
    <mergeCell ref="G345:H345"/>
    <mergeCell ref="I345:P345"/>
    <mergeCell ref="B346:F346"/>
    <mergeCell ref="G346:H346"/>
    <mergeCell ref="I346:O346"/>
    <mergeCell ref="C355:E355"/>
    <mergeCell ref="G355:H355"/>
    <mergeCell ref="I355:K355"/>
    <mergeCell ref="M355:N355"/>
    <mergeCell ref="O355:P355"/>
    <mergeCell ref="C354:E354"/>
    <mergeCell ref="G354:H354"/>
    <mergeCell ref="I354:K354"/>
    <mergeCell ref="M354:N354"/>
    <mergeCell ref="B341:H341"/>
    <mergeCell ref="B342:H342"/>
    <mergeCell ref="A343:P343"/>
    <mergeCell ref="A344:B344"/>
    <mergeCell ref="C344:D344"/>
    <mergeCell ref="E344:F344"/>
    <mergeCell ref="G344:J344"/>
    <mergeCell ref="L344:P344"/>
    <mergeCell ref="B336:H336"/>
    <mergeCell ref="B337:H337"/>
    <mergeCell ref="B338:H338"/>
    <mergeCell ref="B339:H339"/>
    <mergeCell ref="B340:H340"/>
    <mergeCell ref="A326:P327"/>
    <mergeCell ref="A328:A329"/>
    <mergeCell ref="B328:D328"/>
    <mergeCell ref="E328:F328"/>
    <mergeCell ref="G328:H328"/>
    <mergeCell ref="K328:P328"/>
    <mergeCell ref="B329:D329"/>
    <mergeCell ref="E329:F329"/>
    <mergeCell ref="G329:H329"/>
    <mergeCell ref="J329:J342"/>
    <mergeCell ref="K329:P342"/>
    <mergeCell ref="B331:H331"/>
    <mergeCell ref="B332:H332"/>
    <mergeCell ref="B333:H333"/>
    <mergeCell ref="B334:H334"/>
    <mergeCell ref="B335:H335"/>
    <mergeCell ref="O320:P320"/>
    <mergeCell ref="C319:E319"/>
    <mergeCell ref="G319:H319"/>
    <mergeCell ref="I319:K319"/>
    <mergeCell ref="M319:N319"/>
    <mergeCell ref="O319:P319"/>
    <mergeCell ref="O317:P317"/>
    <mergeCell ref="C318:E318"/>
    <mergeCell ref="G318:H318"/>
    <mergeCell ref="I318:K318"/>
    <mergeCell ref="M318:N318"/>
    <mergeCell ref="O318:P318"/>
    <mergeCell ref="C325:E325"/>
    <mergeCell ref="G325:H325"/>
    <mergeCell ref="I325:K325"/>
    <mergeCell ref="M325:N325"/>
    <mergeCell ref="O325:P325"/>
    <mergeCell ref="C324:E324"/>
    <mergeCell ref="G324:H324"/>
    <mergeCell ref="I324:K324"/>
    <mergeCell ref="M324:N324"/>
    <mergeCell ref="O324:P324"/>
    <mergeCell ref="C323:E323"/>
    <mergeCell ref="G323:H323"/>
    <mergeCell ref="I323:K323"/>
    <mergeCell ref="M323:N323"/>
    <mergeCell ref="O323:P323"/>
    <mergeCell ref="C322:E322"/>
    <mergeCell ref="G322:H322"/>
    <mergeCell ref="I322:K322"/>
    <mergeCell ref="M322:N322"/>
    <mergeCell ref="O322:P322"/>
    <mergeCell ref="A314:A325"/>
    <mergeCell ref="B314:N314"/>
    <mergeCell ref="O314:P315"/>
    <mergeCell ref="C315:E315"/>
    <mergeCell ref="G315:H315"/>
    <mergeCell ref="I315:K315"/>
    <mergeCell ref="M315:N315"/>
    <mergeCell ref="C316:E316"/>
    <mergeCell ref="G316:H316"/>
    <mergeCell ref="I316:K316"/>
    <mergeCell ref="M316:N316"/>
    <mergeCell ref="O316:P316"/>
    <mergeCell ref="C317:E317"/>
    <mergeCell ref="G317:H317"/>
    <mergeCell ref="I317:K317"/>
    <mergeCell ref="M317:N317"/>
    <mergeCell ref="A311:A312"/>
    <mergeCell ref="B311:F311"/>
    <mergeCell ref="G311:H311"/>
    <mergeCell ref="I311:P311"/>
    <mergeCell ref="B312:F312"/>
    <mergeCell ref="G312:H312"/>
    <mergeCell ref="I312:O312"/>
    <mergeCell ref="C321:E321"/>
    <mergeCell ref="G321:H321"/>
    <mergeCell ref="I321:K321"/>
    <mergeCell ref="M321:N321"/>
    <mergeCell ref="O321:P321"/>
    <mergeCell ref="C320:E320"/>
    <mergeCell ref="G320:H320"/>
    <mergeCell ref="I320:K320"/>
    <mergeCell ref="M320:N320"/>
    <mergeCell ref="B307:H307"/>
    <mergeCell ref="B308:H308"/>
    <mergeCell ref="A309:P309"/>
    <mergeCell ref="A310:B310"/>
    <mergeCell ref="C310:D310"/>
    <mergeCell ref="E310:F310"/>
    <mergeCell ref="G310:J310"/>
    <mergeCell ref="L310:P310"/>
    <mergeCell ref="B302:H302"/>
    <mergeCell ref="B303:H303"/>
    <mergeCell ref="B304:H304"/>
    <mergeCell ref="B305:H305"/>
    <mergeCell ref="B306:H306"/>
    <mergeCell ref="A292:P293"/>
    <mergeCell ref="A294:A295"/>
    <mergeCell ref="B294:D294"/>
    <mergeCell ref="E294:F294"/>
    <mergeCell ref="G294:H294"/>
    <mergeCell ref="K294:P294"/>
    <mergeCell ref="B295:D295"/>
    <mergeCell ref="E295:F295"/>
    <mergeCell ref="G295:H295"/>
    <mergeCell ref="J295:J308"/>
    <mergeCell ref="K295:P308"/>
    <mergeCell ref="B297:H297"/>
    <mergeCell ref="B298:H298"/>
    <mergeCell ref="B299:H299"/>
    <mergeCell ref="B300:H300"/>
    <mergeCell ref="B301:H301"/>
    <mergeCell ref="O286:P286"/>
    <mergeCell ref="C285:E285"/>
    <mergeCell ref="G285:H285"/>
    <mergeCell ref="I285:K285"/>
    <mergeCell ref="M285:N285"/>
    <mergeCell ref="O285:P285"/>
    <mergeCell ref="O283:P283"/>
    <mergeCell ref="C284:E284"/>
    <mergeCell ref="G284:H284"/>
    <mergeCell ref="I284:K284"/>
    <mergeCell ref="M284:N284"/>
    <mergeCell ref="O284:P284"/>
    <mergeCell ref="C291:E291"/>
    <mergeCell ref="G291:H291"/>
    <mergeCell ref="I291:K291"/>
    <mergeCell ref="M291:N291"/>
    <mergeCell ref="O291:P291"/>
    <mergeCell ref="C290:E290"/>
    <mergeCell ref="G290:H290"/>
    <mergeCell ref="I290:K290"/>
    <mergeCell ref="M290:N290"/>
    <mergeCell ref="O290:P290"/>
    <mergeCell ref="C289:E289"/>
    <mergeCell ref="G289:H289"/>
    <mergeCell ref="I289:K289"/>
    <mergeCell ref="M289:N289"/>
    <mergeCell ref="O289:P289"/>
    <mergeCell ref="C288:E288"/>
    <mergeCell ref="G288:H288"/>
    <mergeCell ref="I288:K288"/>
    <mergeCell ref="M288:N288"/>
    <mergeCell ref="O288:P288"/>
    <mergeCell ref="A280:A291"/>
    <mergeCell ref="B280:N280"/>
    <mergeCell ref="O280:P281"/>
    <mergeCell ref="C281:E281"/>
    <mergeCell ref="G281:H281"/>
    <mergeCell ref="I281:K281"/>
    <mergeCell ref="M281:N281"/>
    <mergeCell ref="C282:E282"/>
    <mergeCell ref="G282:H282"/>
    <mergeCell ref="I282:K282"/>
    <mergeCell ref="M282:N282"/>
    <mergeCell ref="O282:P282"/>
    <mergeCell ref="C283:E283"/>
    <mergeCell ref="G283:H283"/>
    <mergeCell ref="I283:K283"/>
    <mergeCell ref="M283:N283"/>
    <mergeCell ref="A277:A278"/>
    <mergeCell ref="B277:F277"/>
    <mergeCell ref="G277:H277"/>
    <mergeCell ref="I277:P277"/>
    <mergeCell ref="B278:F278"/>
    <mergeCell ref="G278:H278"/>
    <mergeCell ref="I278:O278"/>
    <mergeCell ref="C287:E287"/>
    <mergeCell ref="G287:H287"/>
    <mergeCell ref="I287:K287"/>
    <mergeCell ref="M287:N287"/>
    <mergeCell ref="O287:P287"/>
    <mergeCell ref="C286:E286"/>
    <mergeCell ref="G286:H286"/>
    <mergeCell ref="I286:K286"/>
    <mergeCell ref="M286:N286"/>
    <mergeCell ref="B273:H273"/>
    <mergeCell ref="B274:H274"/>
    <mergeCell ref="A275:P275"/>
    <mergeCell ref="A276:B276"/>
    <mergeCell ref="C276:D276"/>
    <mergeCell ref="E276:F276"/>
    <mergeCell ref="G276:J276"/>
    <mergeCell ref="L276:P276"/>
    <mergeCell ref="B268:H268"/>
    <mergeCell ref="B269:H269"/>
    <mergeCell ref="B270:H270"/>
    <mergeCell ref="B271:H271"/>
    <mergeCell ref="B272:H272"/>
    <mergeCell ref="A258:P259"/>
    <mergeCell ref="A260:A261"/>
    <mergeCell ref="B260:D260"/>
    <mergeCell ref="E260:F260"/>
    <mergeCell ref="G260:H260"/>
    <mergeCell ref="K260:P260"/>
    <mergeCell ref="B261:D261"/>
    <mergeCell ref="E261:F261"/>
    <mergeCell ref="G261:H261"/>
    <mergeCell ref="J261:J274"/>
    <mergeCell ref="K261:P274"/>
    <mergeCell ref="B263:H263"/>
    <mergeCell ref="B264:H264"/>
    <mergeCell ref="B265:H265"/>
    <mergeCell ref="B266:H266"/>
    <mergeCell ref="B267:H267"/>
    <mergeCell ref="O252:P252"/>
    <mergeCell ref="C251:E251"/>
    <mergeCell ref="G251:H251"/>
    <mergeCell ref="I251:K251"/>
    <mergeCell ref="M251:N251"/>
    <mergeCell ref="O251:P251"/>
    <mergeCell ref="O249:P249"/>
    <mergeCell ref="C250:E250"/>
    <mergeCell ref="G250:H250"/>
    <mergeCell ref="I250:K250"/>
    <mergeCell ref="M250:N250"/>
    <mergeCell ref="O250:P250"/>
    <mergeCell ref="C257:E257"/>
    <mergeCell ref="G257:H257"/>
    <mergeCell ref="I257:K257"/>
    <mergeCell ref="M257:N257"/>
    <mergeCell ref="O257:P257"/>
    <mergeCell ref="C256:E256"/>
    <mergeCell ref="G256:H256"/>
    <mergeCell ref="I256:K256"/>
    <mergeCell ref="M256:N256"/>
    <mergeCell ref="O256:P256"/>
    <mergeCell ref="C255:E255"/>
    <mergeCell ref="G255:H255"/>
    <mergeCell ref="I255:K255"/>
    <mergeCell ref="M255:N255"/>
    <mergeCell ref="O255:P255"/>
    <mergeCell ref="C254:E254"/>
    <mergeCell ref="G254:H254"/>
    <mergeCell ref="I254:K254"/>
    <mergeCell ref="M254:N254"/>
    <mergeCell ref="O254:P254"/>
    <mergeCell ref="A246:A257"/>
    <mergeCell ref="B246:N246"/>
    <mergeCell ref="O246:P247"/>
    <mergeCell ref="C247:E247"/>
    <mergeCell ref="G247:H247"/>
    <mergeCell ref="I247:K247"/>
    <mergeCell ref="M247:N247"/>
    <mergeCell ref="C248:E248"/>
    <mergeCell ref="G248:H248"/>
    <mergeCell ref="I248:K248"/>
    <mergeCell ref="M248:N248"/>
    <mergeCell ref="O248:P248"/>
    <mergeCell ref="C249:E249"/>
    <mergeCell ref="G249:H249"/>
    <mergeCell ref="I249:K249"/>
    <mergeCell ref="M249:N249"/>
    <mergeCell ref="A243:A244"/>
    <mergeCell ref="B243:F243"/>
    <mergeCell ref="G243:H243"/>
    <mergeCell ref="I243:P243"/>
    <mergeCell ref="B244:F244"/>
    <mergeCell ref="G244:H244"/>
    <mergeCell ref="I244:O244"/>
    <mergeCell ref="C253:E253"/>
    <mergeCell ref="G253:H253"/>
    <mergeCell ref="I253:K253"/>
    <mergeCell ref="M253:N253"/>
    <mergeCell ref="O253:P253"/>
    <mergeCell ref="C252:E252"/>
    <mergeCell ref="G252:H252"/>
    <mergeCell ref="I252:K252"/>
    <mergeCell ref="M252:N252"/>
    <mergeCell ref="B239:H239"/>
    <mergeCell ref="B240:H240"/>
    <mergeCell ref="A241:P241"/>
    <mergeCell ref="A242:B242"/>
    <mergeCell ref="C242:D242"/>
    <mergeCell ref="E242:F242"/>
    <mergeCell ref="G242:J242"/>
    <mergeCell ref="L242:P242"/>
    <mergeCell ref="B234:H234"/>
    <mergeCell ref="B235:H235"/>
    <mergeCell ref="B236:H236"/>
    <mergeCell ref="B237:H237"/>
    <mergeCell ref="B238:H238"/>
    <mergeCell ref="A224:P225"/>
    <mergeCell ref="A226:A227"/>
    <mergeCell ref="B226:D226"/>
    <mergeCell ref="E226:F226"/>
    <mergeCell ref="G226:H226"/>
    <mergeCell ref="K226:P226"/>
    <mergeCell ref="B227:D227"/>
    <mergeCell ref="E227:F227"/>
    <mergeCell ref="G227:H227"/>
    <mergeCell ref="J227:J240"/>
    <mergeCell ref="K227:P240"/>
    <mergeCell ref="B229:H229"/>
    <mergeCell ref="B230:H230"/>
    <mergeCell ref="B231:H231"/>
    <mergeCell ref="B232:H232"/>
    <mergeCell ref="B233:H233"/>
    <mergeCell ref="O218:P218"/>
    <mergeCell ref="C217:E217"/>
    <mergeCell ref="G217:H217"/>
    <mergeCell ref="I217:K217"/>
    <mergeCell ref="M217:N217"/>
    <mergeCell ref="O217:P217"/>
    <mergeCell ref="O215:P215"/>
    <mergeCell ref="C216:E216"/>
    <mergeCell ref="G216:H216"/>
    <mergeCell ref="I216:K216"/>
    <mergeCell ref="M216:N216"/>
    <mergeCell ref="O216:P216"/>
    <mergeCell ref="C223:E223"/>
    <mergeCell ref="G223:H223"/>
    <mergeCell ref="I223:K223"/>
    <mergeCell ref="M223:N223"/>
    <mergeCell ref="O223:P223"/>
    <mergeCell ref="C222:E222"/>
    <mergeCell ref="G222:H222"/>
    <mergeCell ref="I222:K222"/>
    <mergeCell ref="M222:N222"/>
    <mergeCell ref="O222:P222"/>
    <mergeCell ref="C221:E221"/>
    <mergeCell ref="G221:H221"/>
    <mergeCell ref="I221:K221"/>
    <mergeCell ref="M221:N221"/>
    <mergeCell ref="O221:P221"/>
    <mergeCell ref="C220:E220"/>
    <mergeCell ref="G220:H220"/>
    <mergeCell ref="I220:K220"/>
    <mergeCell ref="M220:N220"/>
    <mergeCell ref="O220:P220"/>
    <mergeCell ref="A212:A223"/>
    <mergeCell ref="B212:N212"/>
    <mergeCell ref="O212:P213"/>
    <mergeCell ref="C213:E213"/>
    <mergeCell ref="G213:H213"/>
    <mergeCell ref="I213:K213"/>
    <mergeCell ref="M213:N213"/>
    <mergeCell ref="C214:E214"/>
    <mergeCell ref="G214:H214"/>
    <mergeCell ref="I214:K214"/>
    <mergeCell ref="M214:N214"/>
    <mergeCell ref="O214:P214"/>
    <mergeCell ref="C215:E215"/>
    <mergeCell ref="G215:H215"/>
    <mergeCell ref="I215:K215"/>
    <mergeCell ref="M215:N215"/>
    <mergeCell ref="A209:A210"/>
    <mergeCell ref="B209:F209"/>
    <mergeCell ref="G209:H209"/>
    <mergeCell ref="I209:P209"/>
    <mergeCell ref="B210:F210"/>
    <mergeCell ref="G210:H210"/>
    <mergeCell ref="I210:O210"/>
    <mergeCell ref="C219:E219"/>
    <mergeCell ref="G219:H219"/>
    <mergeCell ref="I219:K219"/>
    <mergeCell ref="M219:N219"/>
    <mergeCell ref="O219:P219"/>
    <mergeCell ref="C218:E218"/>
    <mergeCell ref="G218:H218"/>
    <mergeCell ref="I218:K218"/>
    <mergeCell ref="M218:N218"/>
    <mergeCell ref="B205:H205"/>
    <mergeCell ref="B206:H206"/>
    <mergeCell ref="A207:P207"/>
    <mergeCell ref="A208:B208"/>
    <mergeCell ref="C208:D208"/>
    <mergeCell ref="E208:F208"/>
    <mergeCell ref="G208:J208"/>
    <mergeCell ref="L208:P208"/>
    <mergeCell ref="B200:H200"/>
    <mergeCell ref="B201:H201"/>
    <mergeCell ref="B202:H202"/>
    <mergeCell ref="B203:H203"/>
    <mergeCell ref="B204:H204"/>
    <mergeCell ref="A190:P191"/>
    <mergeCell ref="A192:A193"/>
    <mergeCell ref="B192:D192"/>
    <mergeCell ref="E192:F192"/>
    <mergeCell ref="G192:H192"/>
    <mergeCell ref="K192:P192"/>
    <mergeCell ref="B193:D193"/>
    <mergeCell ref="E193:F193"/>
    <mergeCell ref="G193:H193"/>
    <mergeCell ref="J193:J206"/>
    <mergeCell ref="K193:P206"/>
    <mergeCell ref="B195:H195"/>
    <mergeCell ref="B196:H196"/>
    <mergeCell ref="B197:H197"/>
    <mergeCell ref="B198:H198"/>
    <mergeCell ref="B199:H199"/>
    <mergeCell ref="O184:P184"/>
    <mergeCell ref="C183:E183"/>
    <mergeCell ref="G183:H183"/>
    <mergeCell ref="I183:K183"/>
    <mergeCell ref="M183:N183"/>
    <mergeCell ref="O183:P183"/>
    <mergeCell ref="O181:P181"/>
    <mergeCell ref="C182:E182"/>
    <mergeCell ref="G182:H182"/>
    <mergeCell ref="I182:K182"/>
    <mergeCell ref="M182:N182"/>
    <mergeCell ref="O182:P182"/>
    <mergeCell ref="C189:E189"/>
    <mergeCell ref="G189:H189"/>
    <mergeCell ref="I189:K189"/>
    <mergeCell ref="M189:N189"/>
    <mergeCell ref="O189:P189"/>
    <mergeCell ref="C188:E188"/>
    <mergeCell ref="G188:H188"/>
    <mergeCell ref="I188:K188"/>
    <mergeCell ref="M188:N188"/>
    <mergeCell ref="O188:P188"/>
    <mergeCell ref="C187:E187"/>
    <mergeCell ref="G187:H187"/>
    <mergeCell ref="I187:K187"/>
    <mergeCell ref="M187:N187"/>
    <mergeCell ref="O187:P187"/>
    <mergeCell ref="C186:E186"/>
    <mergeCell ref="G186:H186"/>
    <mergeCell ref="I186:K186"/>
    <mergeCell ref="M186:N186"/>
    <mergeCell ref="O186:P186"/>
    <mergeCell ref="A178:A189"/>
    <mergeCell ref="B178:N178"/>
    <mergeCell ref="O178:P179"/>
    <mergeCell ref="C179:E179"/>
    <mergeCell ref="G179:H179"/>
    <mergeCell ref="I179:K179"/>
    <mergeCell ref="M179:N179"/>
    <mergeCell ref="C180:E180"/>
    <mergeCell ref="G180:H180"/>
    <mergeCell ref="I180:K180"/>
    <mergeCell ref="M180:N180"/>
    <mergeCell ref="O180:P180"/>
    <mergeCell ref="C181:E181"/>
    <mergeCell ref="G181:H181"/>
    <mergeCell ref="I181:K181"/>
    <mergeCell ref="M181:N181"/>
    <mergeCell ref="A175:A176"/>
    <mergeCell ref="B175:F175"/>
    <mergeCell ref="G175:H175"/>
    <mergeCell ref="I175:P175"/>
    <mergeCell ref="B176:F176"/>
    <mergeCell ref="G176:H176"/>
    <mergeCell ref="I176:O176"/>
    <mergeCell ref="C185:E185"/>
    <mergeCell ref="G185:H185"/>
    <mergeCell ref="I185:K185"/>
    <mergeCell ref="M185:N185"/>
    <mergeCell ref="O185:P185"/>
    <mergeCell ref="C184:E184"/>
    <mergeCell ref="G184:H184"/>
    <mergeCell ref="I184:K184"/>
    <mergeCell ref="M184:N184"/>
    <mergeCell ref="B171:H171"/>
    <mergeCell ref="B172:H172"/>
    <mergeCell ref="A173:P173"/>
    <mergeCell ref="A174:B174"/>
    <mergeCell ref="C174:D174"/>
    <mergeCell ref="E174:F174"/>
    <mergeCell ref="G174:J174"/>
    <mergeCell ref="L174:P174"/>
    <mergeCell ref="B166:H166"/>
    <mergeCell ref="B167:H167"/>
    <mergeCell ref="B168:H168"/>
    <mergeCell ref="B169:H169"/>
    <mergeCell ref="B170:H170"/>
    <mergeCell ref="A156:P157"/>
    <mergeCell ref="A158:A159"/>
    <mergeCell ref="B158:D158"/>
    <mergeCell ref="E158:F158"/>
    <mergeCell ref="G158:H158"/>
    <mergeCell ref="K158:P158"/>
    <mergeCell ref="B159:D159"/>
    <mergeCell ref="E159:F159"/>
    <mergeCell ref="G159:H159"/>
    <mergeCell ref="J159:J172"/>
    <mergeCell ref="K159:P172"/>
    <mergeCell ref="B161:H161"/>
    <mergeCell ref="B162:H162"/>
    <mergeCell ref="B163:H163"/>
    <mergeCell ref="B164:H164"/>
    <mergeCell ref="B165:H165"/>
    <mergeCell ref="O150:P150"/>
    <mergeCell ref="C149:E149"/>
    <mergeCell ref="G149:H149"/>
    <mergeCell ref="I149:K149"/>
    <mergeCell ref="M149:N149"/>
    <mergeCell ref="O149:P149"/>
    <mergeCell ref="O147:P147"/>
    <mergeCell ref="C148:E148"/>
    <mergeCell ref="G148:H148"/>
    <mergeCell ref="I148:K148"/>
    <mergeCell ref="M148:N148"/>
    <mergeCell ref="O148:P148"/>
    <mergeCell ref="C155:E155"/>
    <mergeCell ref="G155:H155"/>
    <mergeCell ref="I155:K155"/>
    <mergeCell ref="M155:N155"/>
    <mergeCell ref="O155:P155"/>
    <mergeCell ref="C154:E154"/>
    <mergeCell ref="G154:H154"/>
    <mergeCell ref="I154:K154"/>
    <mergeCell ref="M154:N154"/>
    <mergeCell ref="O154:P154"/>
    <mergeCell ref="C153:E153"/>
    <mergeCell ref="G153:H153"/>
    <mergeCell ref="I153:K153"/>
    <mergeCell ref="M153:N153"/>
    <mergeCell ref="O153:P153"/>
    <mergeCell ref="C152:E152"/>
    <mergeCell ref="G152:H152"/>
    <mergeCell ref="I152:K152"/>
    <mergeCell ref="M152:N152"/>
    <mergeCell ref="O152:P152"/>
    <mergeCell ref="A144:A155"/>
    <mergeCell ref="B144:N144"/>
    <mergeCell ref="O144:P145"/>
    <mergeCell ref="C145:E145"/>
    <mergeCell ref="G145:H145"/>
    <mergeCell ref="I145:K145"/>
    <mergeCell ref="M145:N145"/>
    <mergeCell ref="C146:E146"/>
    <mergeCell ref="G146:H146"/>
    <mergeCell ref="I146:K146"/>
    <mergeCell ref="M146:N146"/>
    <mergeCell ref="O146:P146"/>
    <mergeCell ref="C147:E147"/>
    <mergeCell ref="G147:H147"/>
    <mergeCell ref="I147:K147"/>
    <mergeCell ref="M147:N147"/>
    <mergeCell ref="A141:A142"/>
    <mergeCell ref="B141:F141"/>
    <mergeCell ref="G141:H141"/>
    <mergeCell ref="I141:P141"/>
    <mergeCell ref="B142:F142"/>
    <mergeCell ref="G142:H142"/>
    <mergeCell ref="I142:O142"/>
    <mergeCell ref="C151:E151"/>
    <mergeCell ref="G151:H151"/>
    <mergeCell ref="I151:K151"/>
    <mergeCell ref="M151:N151"/>
    <mergeCell ref="O151:P151"/>
    <mergeCell ref="C150:E150"/>
    <mergeCell ref="G150:H150"/>
    <mergeCell ref="I150:K150"/>
    <mergeCell ref="M150:N150"/>
    <mergeCell ref="B137:H137"/>
    <mergeCell ref="B138:H138"/>
    <mergeCell ref="A139:P139"/>
    <mergeCell ref="A140:B140"/>
    <mergeCell ref="C140:D140"/>
    <mergeCell ref="E140:F140"/>
    <mergeCell ref="G140:J140"/>
    <mergeCell ref="L140:P140"/>
    <mergeCell ref="B132:H132"/>
    <mergeCell ref="B133:H133"/>
    <mergeCell ref="B134:H134"/>
    <mergeCell ref="B135:H135"/>
    <mergeCell ref="B136:H136"/>
    <mergeCell ref="A122:P123"/>
    <mergeCell ref="A124:A125"/>
    <mergeCell ref="B124:D124"/>
    <mergeCell ref="E124:F124"/>
    <mergeCell ref="G124:H124"/>
    <mergeCell ref="K124:P124"/>
    <mergeCell ref="B125:D125"/>
    <mergeCell ref="E125:F125"/>
    <mergeCell ref="G125:H125"/>
    <mergeCell ref="J125:J138"/>
    <mergeCell ref="K125:P138"/>
    <mergeCell ref="B127:H127"/>
    <mergeCell ref="B128:H128"/>
    <mergeCell ref="B129:H129"/>
    <mergeCell ref="B130:H130"/>
    <mergeCell ref="B131:H131"/>
    <mergeCell ref="O116:P116"/>
    <mergeCell ref="C115:E115"/>
    <mergeCell ref="G115:H115"/>
    <mergeCell ref="I115:K115"/>
    <mergeCell ref="M115:N115"/>
    <mergeCell ref="O115:P115"/>
    <mergeCell ref="O113:P113"/>
    <mergeCell ref="C114:E114"/>
    <mergeCell ref="G114:H114"/>
    <mergeCell ref="I114:K114"/>
    <mergeCell ref="M114:N114"/>
    <mergeCell ref="O114:P114"/>
    <mergeCell ref="C121:E121"/>
    <mergeCell ref="G121:H121"/>
    <mergeCell ref="I121:K121"/>
    <mergeCell ref="M121:N121"/>
    <mergeCell ref="O121:P121"/>
    <mergeCell ref="C120:E120"/>
    <mergeCell ref="G120:H120"/>
    <mergeCell ref="I120:K120"/>
    <mergeCell ref="M120:N120"/>
    <mergeCell ref="O120:P120"/>
    <mergeCell ref="C119:E119"/>
    <mergeCell ref="G119:H119"/>
    <mergeCell ref="I119:K119"/>
    <mergeCell ref="M119:N119"/>
    <mergeCell ref="O119:P119"/>
    <mergeCell ref="C118:E118"/>
    <mergeCell ref="G118:H118"/>
    <mergeCell ref="I118:K118"/>
    <mergeCell ref="M118:N118"/>
    <mergeCell ref="O118:P118"/>
    <mergeCell ref="A110:A121"/>
    <mergeCell ref="B110:N110"/>
    <mergeCell ref="O110:P111"/>
    <mergeCell ref="C111:E111"/>
    <mergeCell ref="G111:H111"/>
    <mergeCell ref="I111:K111"/>
    <mergeCell ref="M111:N111"/>
    <mergeCell ref="C112:E112"/>
    <mergeCell ref="G112:H112"/>
    <mergeCell ref="I112:K112"/>
    <mergeCell ref="M112:N112"/>
    <mergeCell ref="O112:P112"/>
    <mergeCell ref="C113:E113"/>
    <mergeCell ref="G113:H113"/>
    <mergeCell ref="I113:K113"/>
    <mergeCell ref="M113:N113"/>
    <mergeCell ref="A107:A108"/>
    <mergeCell ref="B107:F107"/>
    <mergeCell ref="G107:H107"/>
    <mergeCell ref="I107:P107"/>
    <mergeCell ref="B108:F108"/>
    <mergeCell ref="G108:H108"/>
    <mergeCell ref="I108:O108"/>
    <mergeCell ref="C117:E117"/>
    <mergeCell ref="G117:H117"/>
    <mergeCell ref="I117:K117"/>
    <mergeCell ref="M117:N117"/>
    <mergeCell ref="O117:P117"/>
    <mergeCell ref="C116:E116"/>
    <mergeCell ref="G116:H116"/>
    <mergeCell ref="I116:K116"/>
    <mergeCell ref="M116:N116"/>
    <mergeCell ref="B103:H103"/>
    <mergeCell ref="B104:H104"/>
    <mergeCell ref="A105:P105"/>
    <mergeCell ref="A106:B106"/>
    <mergeCell ref="C106:D106"/>
    <mergeCell ref="E106:F106"/>
    <mergeCell ref="G106:J106"/>
    <mergeCell ref="L106:P106"/>
    <mergeCell ref="B98:H98"/>
    <mergeCell ref="B99:H99"/>
    <mergeCell ref="B100:H100"/>
    <mergeCell ref="B101:H101"/>
    <mergeCell ref="B102:H102"/>
    <mergeCell ref="A88:P89"/>
    <mergeCell ref="A90:A91"/>
    <mergeCell ref="B90:D90"/>
    <mergeCell ref="E90:F90"/>
    <mergeCell ref="G90:H90"/>
    <mergeCell ref="K90:P90"/>
    <mergeCell ref="B91:D91"/>
    <mergeCell ref="E91:F91"/>
    <mergeCell ref="G91:H91"/>
    <mergeCell ref="J91:J104"/>
    <mergeCell ref="K91:P104"/>
    <mergeCell ref="B93:H93"/>
    <mergeCell ref="B94:H94"/>
    <mergeCell ref="B95:H95"/>
    <mergeCell ref="B96:H96"/>
    <mergeCell ref="B97:H97"/>
    <mergeCell ref="O82:P82"/>
    <mergeCell ref="C81:E81"/>
    <mergeCell ref="G81:H81"/>
    <mergeCell ref="I81:K81"/>
    <mergeCell ref="M81:N81"/>
    <mergeCell ref="O81:P81"/>
    <mergeCell ref="O79:P79"/>
    <mergeCell ref="C80:E80"/>
    <mergeCell ref="G80:H80"/>
    <mergeCell ref="I80:K80"/>
    <mergeCell ref="M80:N80"/>
    <mergeCell ref="O80:P80"/>
    <mergeCell ref="C87:E87"/>
    <mergeCell ref="G87:H87"/>
    <mergeCell ref="I87:K87"/>
    <mergeCell ref="M87:N87"/>
    <mergeCell ref="O87:P87"/>
    <mergeCell ref="C86:E86"/>
    <mergeCell ref="G86:H86"/>
    <mergeCell ref="I86:K86"/>
    <mergeCell ref="M86:N86"/>
    <mergeCell ref="O86:P86"/>
    <mergeCell ref="C85:E85"/>
    <mergeCell ref="G85:H85"/>
    <mergeCell ref="I85:K85"/>
    <mergeCell ref="M85:N85"/>
    <mergeCell ref="O85:P85"/>
    <mergeCell ref="C84:E84"/>
    <mergeCell ref="G84:H84"/>
    <mergeCell ref="I84:K84"/>
    <mergeCell ref="M84:N84"/>
    <mergeCell ref="O84:P84"/>
    <mergeCell ref="A76:A87"/>
    <mergeCell ref="B76:N76"/>
    <mergeCell ref="O76:P77"/>
    <mergeCell ref="C77:E77"/>
    <mergeCell ref="G77:H77"/>
    <mergeCell ref="I77:K77"/>
    <mergeCell ref="M77:N77"/>
    <mergeCell ref="C78:E78"/>
    <mergeCell ref="G78:H78"/>
    <mergeCell ref="I78:K78"/>
    <mergeCell ref="M78:N78"/>
    <mergeCell ref="O78:P78"/>
    <mergeCell ref="C79:E79"/>
    <mergeCell ref="G79:H79"/>
    <mergeCell ref="I79:K79"/>
    <mergeCell ref="M79:N79"/>
    <mergeCell ref="A73:A74"/>
    <mergeCell ref="B73:F73"/>
    <mergeCell ref="G73:H73"/>
    <mergeCell ref="I73:P73"/>
    <mergeCell ref="B74:F74"/>
    <mergeCell ref="G74:H74"/>
    <mergeCell ref="I74:O74"/>
    <mergeCell ref="C83:E83"/>
    <mergeCell ref="G83:H83"/>
    <mergeCell ref="I83:K83"/>
    <mergeCell ref="M83:N83"/>
    <mergeCell ref="O83:P83"/>
    <mergeCell ref="C82:E82"/>
    <mergeCell ref="G82:H82"/>
    <mergeCell ref="I82:K82"/>
    <mergeCell ref="M82:N82"/>
    <mergeCell ref="M50:N50"/>
    <mergeCell ref="O50:P50"/>
    <mergeCell ref="B69:H69"/>
    <mergeCell ref="B70:H70"/>
    <mergeCell ref="A71:P71"/>
    <mergeCell ref="A72:B72"/>
    <mergeCell ref="C72:D72"/>
    <mergeCell ref="E72:F72"/>
    <mergeCell ref="G72:J72"/>
    <mergeCell ref="L72:P72"/>
    <mergeCell ref="B64:H64"/>
    <mergeCell ref="B65:H65"/>
    <mergeCell ref="B66:H66"/>
    <mergeCell ref="B67:H67"/>
    <mergeCell ref="B68:H68"/>
    <mergeCell ref="A54:P55"/>
    <mergeCell ref="A56:A57"/>
    <mergeCell ref="B56:D56"/>
    <mergeCell ref="E56:F56"/>
    <mergeCell ref="G56:H56"/>
    <mergeCell ref="K56:P56"/>
    <mergeCell ref="B57:D57"/>
    <mergeCell ref="E57:F57"/>
    <mergeCell ref="G57:H57"/>
    <mergeCell ref="J57:J70"/>
    <mergeCell ref="K57:P70"/>
    <mergeCell ref="B59:H59"/>
    <mergeCell ref="B60:H60"/>
    <mergeCell ref="B61:H61"/>
    <mergeCell ref="B62:H62"/>
    <mergeCell ref="B63:H63"/>
    <mergeCell ref="I48:K48"/>
    <mergeCell ref="M48:N48"/>
    <mergeCell ref="O48:P48"/>
    <mergeCell ref="C47:E47"/>
    <mergeCell ref="G47:H47"/>
    <mergeCell ref="I47:K47"/>
    <mergeCell ref="M47:N47"/>
    <mergeCell ref="O47:P47"/>
    <mergeCell ref="O45:P45"/>
    <mergeCell ref="C46:E46"/>
    <mergeCell ref="G46:H46"/>
    <mergeCell ref="I46:K46"/>
    <mergeCell ref="M46:N46"/>
    <mergeCell ref="O46:P46"/>
    <mergeCell ref="C53:E53"/>
    <mergeCell ref="G53:H53"/>
    <mergeCell ref="I53:K53"/>
    <mergeCell ref="M53:N53"/>
    <mergeCell ref="O53:P53"/>
    <mergeCell ref="C52:E52"/>
    <mergeCell ref="G52:H52"/>
    <mergeCell ref="I52:K52"/>
    <mergeCell ref="M52:N52"/>
    <mergeCell ref="O52:P52"/>
    <mergeCell ref="C51:E51"/>
    <mergeCell ref="G51:H51"/>
    <mergeCell ref="I51:K51"/>
    <mergeCell ref="M51:N51"/>
    <mergeCell ref="O51:P51"/>
    <mergeCell ref="C50:E50"/>
    <mergeCell ref="G50:H50"/>
    <mergeCell ref="I50:K50"/>
    <mergeCell ref="O8:P9"/>
    <mergeCell ref="C9:E9"/>
    <mergeCell ref="A42:A53"/>
    <mergeCell ref="B42:N42"/>
    <mergeCell ref="O42:P43"/>
    <mergeCell ref="C43:E43"/>
    <mergeCell ref="G43:H43"/>
    <mergeCell ref="I43:K43"/>
    <mergeCell ref="M43:N43"/>
    <mergeCell ref="C44:E44"/>
    <mergeCell ref="G44:H44"/>
    <mergeCell ref="I44:K44"/>
    <mergeCell ref="M44:N44"/>
    <mergeCell ref="O44:P44"/>
    <mergeCell ref="C45:E45"/>
    <mergeCell ref="G45:H45"/>
    <mergeCell ref="I45:K45"/>
    <mergeCell ref="M45:N45"/>
    <mergeCell ref="A39:A40"/>
    <mergeCell ref="B39:F39"/>
    <mergeCell ref="G39:H39"/>
    <mergeCell ref="I39:P39"/>
    <mergeCell ref="B40:F40"/>
    <mergeCell ref="G40:H40"/>
    <mergeCell ref="I40:O40"/>
    <mergeCell ref="C49:E49"/>
    <mergeCell ref="G49:H49"/>
    <mergeCell ref="I49:K49"/>
    <mergeCell ref="M49:N49"/>
    <mergeCell ref="O49:P49"/>
    <mergeCell ref="C48:E48"/>
    <mergeCell ref="G48:H48"/>
    <mergeCell ref="M10:N10"/>
    <mergeCell ref="O10:P10"/>
    <mergeCell ref="A37:P37"/>
    <mergeCell ref="A38:B38"/>
    <mergeCell ref="C38:D38"/>
    <mergeCell ref="E38:F38"/>
    <mergeCell ref="G38:J38"/>
    <mergeCell ref="L38:P38"/>
    <mergeCell ref="M9:N9"/>
    <mergeCell ref="I6:O6"/>
    <mergeCell ref="C12:E12"/>
    <mergeCell ref="G12:H12"/>
    <mergeCell ref="I12:K12"/>
    <mergeCell ref="M12:N12"/>
    <mergeCell ref="O12:P12"/>
    <mergeCell ref="A4:B4"/>
    <mergeCell ref="C4:D4"/>
    <mergeCell ref="E4:F4"/>
    <mergeCell ref="G4:J4"/>
    <mergeCell ref="L4:P4"/>
    <mergeCell ref="B34:H34"/>
    <mergeCell ref="B35:H35"/>
    <mergeCell ref="B36:H36"/>
    <mergeCell ref="K23:P36"/>
    <mergeCell ref="A5:A6"/>
    <mergeCell ref="B5:F5"/>
    <mergeCell ref="G5:H5"/>
    <mergeCell ref="I5:P5"/>
    <mergeCell ref="B6:F6"/>
    <mergeCell ref="G6:H6"/>
    <mergeCell ref="A8:A19"/>
    <mergeCell ref="B8:N8"/>
    <mergeCell ref="B23:D23"/>
    <mergeCell ref="C11:E11"/>
    <mergeCell ref="G11:H11"/>
    <mergeCell ref="I11:K11"/>
    <mergeCell ref="M11:N11"/>
    <mergeCell ref="O11:P11"/>
    <mergeCell ref="C18:E18"/>
    <mergeCell ref="G18:H18"/>
    <mergeCell ref="I18:K18"/>
    <mergeCell ref="M18:N18"/>
    <mergeCell ref="O18:P18"/>
    <mergeCell ref="C17:E17"/>
    <mergeCell ref="G17:H17"/>
    <mergeCell ref="M19:N19"/>
    <mergeCell ref="O19:P19"/>
    <mergeCell ref="G9:H9"/>
    <mergeCell ref="I9:K9"/>
    <mergeCell ref="I17:K17"/>
    <mergeCell ref="M17:N17"/>
    <mergeCell ref="O17:P17"/>
    <mergeCell ref="C16:E16"/>
    <mergeCell ref="C13:E13"/>
    <mergeCell ref="G13:H13"/>
    <mergeCell ref="I13:K13"/>
    <mergeCell ref="M13:N13"/>
    <mergeCell ref="O13:P13"/>
    <mergeCell ref="I15:K15"/>
    <mergeCell ref="M15:N15"/>
    <mergeCell ref="O15:P15"/>
    <mergeCell ref="C10:E10"/>
    <mergeCell ref="G10:H10"/>
    <mergeCell ref="I10:K10"/>
    <mergeCell ref="A22:A23"/>
    <mergeCell ref="B22:D22"/>
    <mergeCell ref="E22:F22"/>
    <mergeCell ref="G22:H22"/>
    <mergeCell ref="E23:F23"/>
    <mergeCell ref="G23:H23"/>
    <mergeCell ref="J23:J36"/>
    <mergeCell ref="B31:H31"/>
    <mergeCell ref="B27:H27"/>
    <mergeCell ref="B28:H28"/>
    <mergeCell ref="B29:H29"/>
    <mergeCell ref="B30:H30"/>
    <mergeCell ref="B32:H32"/>
    <mergeCell ref="B33:H33"/>
    <mergeCell ref="A20:P21"/>
    <mergeCell ref="G14:H14"/>
    <mergeCell ref="C14:E14"/>
    <mergeCell ref="I14:K14"/>
    <mergeCell ref="M14:N14"/>
    <mergeCell ref="O14:P14"/>
    <mergeCell ref="G16:H16"/>
    <mergeCell ref="I16:K16"/>
    <mergeCell ref="M16:N16"/>
    <mergeCell ref="O16:P16"/>
    <mergeCell ref="C15:E15"/>
    <mergeCell ref="G15:H15"/>
    <mergeCell ref="C19:E19"/>
    <mergeCell ref="G19:H19"/>
    <mergeCell ref="I19:K19"/>
    <mergeCell ref="B26:H26"/>
    <mergeCell ref="B25:H25"/>
    <mergeCell ref="K22:P22"/>
  </mergeCells>
  <phoneticPr fontId="3"/>
  <conditionalFormatting sqref="C4:D4">
    <cfRule type="cellIs" dxfId="883" priority="889" operator="equal">
      <formula>""</formula>
    </cfRule>
  </conditionalFormatting>
  <conditionalFormatting sqref="G4 L4">
    <cfRule type="cellIs" dxfId="882" priority="888" operator="equal">
      <formula>""</formula>
    </cfRule>
  </conditionalFormatting>
  <conditionalFormatting sqref="B6 G6 I6">
    <cfRule type="cellIs" dxfId="881" priority="887" operator="equal">
      <formula>""</formula>
    </cfRule>
  </conditionalFormatting>
  <conditionalFormatting sqref="B23:D23">
    <cfRule type="expression" dxfId="880" priority="884">
      <formula>$B$23=""</formula>
    </cfRule>
  </conditionalFormatting>
  <conditionalFormatting sqref="E23:F23">
    <cfRule type="expression" dxfId="879" priority="883">
      <formula>$E$23=""</formula>
    </cfRule>
  </conditionalFormatting>
  <conditionalFormatting sqref="B10:P13 B15:P19 B14:I14 L14:P14">
    <cfRule type="cellIs" dxfId="878" priority="6353" operator="equal">
      <formula>""</formula>
    </cfRule>
  </conditionalFormatting>
  <conditionalFormatting sqref="B10:Q10">
    <cfRule type="expression" dxfId="877" priority="873">
      <formula>AND($C4&lt;&gt;"",B10="")</formula>
    </cfRule>
  </conditionalFormatting>
  <conditionalFormatting sqref="C38:D38">
    <cfRule type="cellIs" dxfId="876" priority="343" operator="equal">
      <formula>""</formula>
    </cfRule>
  </conditionalFormatting>
  <conditionalFormatting sqref="G38 L38">
    <cfRule type="cellIs" dxfId="875" priority="342" operator="equal">
      <formula>""</formula>
    </cfRule>
  </conditionalFormatting>
  <conditionalFormatting sqref="B40 G40 I40">
    <cfRule type="cellIs" dxfId="874" priority="341" operator="equal">
      <formula>""</formula>
    </cfRule>
  </conditionalFormatting>
  <conditionalFormatting sqref="B57:D57">
    <cfRule type="expression" dxfId="873" priority="340">
      <formula>$B$23=""</formula>
    </cfRule>
  </conditionalFormatting>
  <conditionalFormatting sqref="E57:F57">
    <cfRule type="expression" dxfId="872" priority="339">
      <formula>$E$23=""</formula>
    </cfRule>
  </conditionalFormatting>
  <conditionalFormatting sqref="B44:P47 B49:P53 B48:I48 L48:P48">
    <cfRule type="cellIs" dxfId="871" priority="344" operator="equal">
      <formula>""</formula>
    </cfRule>
  </conditionalFormatting>
  <conditionalFormatting sqref="B44:Q44">
    <cfRule type="expression" dxfId="870" priority="338">
      <formula>AND($C38&lt;&gt;"",B44="")</formula>
    </cfRule>
  </conditionalFormatting>
  <conditionalFormatting sqref="C72:D72">
    <cfRule type="cellIs" dxfId="869" priority="336" operator="equal">
      <formula>""</formula>
    </cfRule>
  </conditionalFormatting>
  <conditionalFormatting sqref="G72 L72">
    <cfRule type="cellIs" dxfId="868" priority="335" operator="equal">
      <formula>""</formula>
    </cfRule>
  </conditionalFormatting>
  <conditionalFormatting sqref="B74 G74 I74">
    <cfRule type="cellIs" dxfId="867" priority="334" operator="equal">
      <formula>""</formula>
    </cfRule>
  </conditionalFormatting>
  <conditionalFormatting sqref="B91:D91">
    <cfRule type="expression" dxfId="866" priority="333">
      <formula>$B$23=""</formula>
    </cfRule>
  </conditionalFormatting>
  <conditionalFormatting sqref="E91:F91">
    <cfRule type="expression" dxfId="865" priority="332">
      <formula>$E$23=""</formula>
    </cfRule>
  </conditionalFormatting>
  <conditionalFormatting sqref="B78:P81 B83:P87 B82:I82 L82:P82">
    <cfRule type="cellIs" dxfId="864" priority="337" operator="equal">
      <formula>""</formula>
    </cfRule>
  </conditionalFormatting>
  <conditionalFormatting sqref="B78:Q78">
    <cfRule type="expression" dxfId="863" priority="331">
      <formula>AND($C72&lt;&gt;"",B78="")</formula>
    </cfRule>
  </conditionalFormatting>
  <conditionalFormatting sqref="C106:D106">
    <cfRule type="cellIs" dxfId="862" priority="329" operator="equal">
      <formula>""</formula>
    </cfRule>
  </conditionalFormatting>
  <conditionalFormatting sqref="G106 L106">
    <cfRule type="cellIs" dxfId="861" priority="328" operator="equal">
      <formula>""</formula>
    </cfRule>
  </conditionalFormatting>
  <conditionalFormatting sqref="B108 G108 I108">
    <cfRule type="cellIs" dxfId="860" priority="327" operator="equal">
      <formula>""</formula>
    </cfRule>
  </conditionalFormatting>
  <conditionalFormatting sqref="B125:D125">
    <cfRule type="expression" dxfId="859" priority="326">
      <formula>$B$23=""</formula>
    </cfRule>
  </conditionalFormatting>
  <conditionalFormatting sqref="E125:F125">
    <cfRule type="expression" dxfId="858" priority="325">
      <formula>$E$23=""</formula>
    </cfRule>
  </conditionalFormatting>
  <conditionalFormatting sqref="B112:P115 B117:P121 B116:I116 L116:P116">
    <cfRule type="cellIs" dxfId="857" priority="330" operator="equal">
      <formula>""</formula>
    </cfRule>
  </conditionalFormatting>
  <conditionalFormatting sqref="B112:Q112">
    <cfRule type="expression" dxfId="856" priority="324">
      <formula>AND($C106&lt;&gt;"",B112="")</formula>
    </cfRule>
  </conditionalFormatting>
  <conditionalFormatting sqref="C140:D140">
    <cfRule type="cellIs" dxfId="855" priority="322" operator="equal">
      <formula>""</formula>
    </cfRule>
  </conditionalFormatting>
  <conditionalFormatting sqref="G140 L140">
    <cfRule type="cellIs" dxfId="854" priority="321" operator="equal">
      <formula>""</formula>
    </cfRule>
  </conditionalFormatting>
  <conditionalFormatting sqref="B142 G142 I142">
    <cfRule type="cellIs" dxfId="853" priority="320" operator="equal">
      <formula>""</formula>
    </cfRule>
  </conditionalFormatting>
  <conditionalFormatting sqref="B159:D159">
    <cfRule type="expression" dxfId="852" priority="319">
      <formula>$B$23=""</formula>
    </cfRule>
  </conditionalFormatting>
  <conditionalFormatting sqref="E159:F159">
    <cfRule type="expression" dxfId="851" priority="318">
      <formula>$E$23=""</formula>
    </cfRule>
  </conditionalFormatting>
  <conditionalFormatting sqref="B146:P149 B151:P155 B150:I150 L150:P150">
    <cfRule type="cellIs" dxfId="850" priority="323" operator="equal">
      <formula>""</formula>
    </cfRule>
  </conditionalFormatting>
  <conditionalFormatting sqref="B146:Q146">
    <cfRule type="expression" dxfId="849" priority="317">
      <formula>AND($C140&lt;&gt;"",B146="")</formula>
    </cfRule>
  </conditionalFormatting>
  <conditionalFormatting sqref="C174:D174">
    <cfRule type="cellIs" dxfId="848" priority="315" operator="equal">
      <formula>""</formula>
    </cfRule>
  </conditionalFormatting>
  <conditionalFormatting sqref="G174 L174">
    <cfRule type="cellIs" dxfId="847" priority="314" operator="equal">
      <formula>""</formula>
    </cfRule>
  </conditionalFormatting>
  <conditionalFormatting sqref="B176 G176 I176">
    <cfRule type="cellIs" dxfId="846" priority="313" operator="equal">
      <formula>""</formula>
    </cfRule>
  </conditionalFormatting>
  <conditionalFormatting sqref="B193:D193">
    <cfRule type="expression" dxfId="845" priority="312">
      <formula>$B$23=""</formula>
    </cfRule>
  </conditionalFormatting>
  <conditionalFormatting sqref="E193:F193">
    <cfRule type="expression" dxfId="844" priority="311">
      <formula>$E$23=""</formula>
    </cfRule>
  </conditionalFormatting>
  <conditionalFormatting sqref="B180:P183 B185:P189 B184:I184 L184:P184">
    <cfRule type="cellIs" dxfId="843" priority="316" operator="equal">
      <formula>""</formula>
    </cfRule>
  </conditionalFormatting>
  <conditionalFormatting sqref="B180:Q180">
    <cfRule type="expression" dxfId="842" priority="310">
      <formula>AND($C174&lt;&gt;"",B180="")</formula>
    </cfRule>
  </conditionalFormatting>
  <conditionalFormatting sqref="C208:D208">
    <cfRule type="cellIs" dxfId="841" priority="308" operator="equal">
      <formula>""</formula>
    </cfRule>
  </conditionalFormatting>
  <conditionalFormatting sqref="G208 L208">
    <cfRule type="cellIs" dxfId="840" priority="307" operator="equal">
      <formula>""</formula>
    </cfRule>
  </conditionalFormatting>
  <conditionalFormatting sqref="B210 G210 I210">
    <cfRule type="cellIs" dxfId="839" priority="306" operator="equal">
      <formula>""</formula>
    </cfRule>
  </conditionalFormatting>
  <conditionalFormatting sqref="B227:D227">
    <cfRule type="expression" dxfId="838" priority="305">
      <formula>$B$23=""</formula>
    </cfRule>
  </conditionalFormatting>
  <conditionalFormatting sqref="E227:F227">
    <cfRule type="expression" dxfId="837" priority="304">
      <formula>$E$23=""</formula>
    </cfRule>
  </conditionalFormatting>
  <conditionalFormatting sqref="B214:P217 B219:P223 B218:I218 L218:P218">
    <cfRule type="cellIs" dxfId="836" priority="309" operator="equal">
      <formula>""</formula>
    </cfRule>
  </conditionalFormatting>
  <conditionalFormatting sqref="B214:Q214">
    <cfRule type="expression" dxfId="835" priority="303">
      <formula>AND($C208&lt;&gt;"",B214="")</formula>
    </cfRule>
  </conditionalFormatting>
  <conditionalFormatting sqref="C242:D242">
    <cfRule type="cellIs" dxfId="834" priority="301" operator="equal">
      <formula>""</formula>
    </cfRule>
  </conditionalFormatting>
  <conditionalFormatting sqref="G242 L242">
    <cfRule type="cellIs" dxfId="833" priority="300" operator="equal">
      <formula>""</formula>
    </cfRule>
  </conditionalFormatting>
  <conditionalFormatting sqref="B244 G244 I244">
    <cfRule type="cellIs" dxfId="832" priority="299" operator="equal">
      <formula>""</formula>
    </cfRule>
  </conditionalFormatting>
  <conditionalFormatting sqref="B261:D261">
    <cfRule type="expression" dxfId="831" priority="298">
      <formula>$B$23=""</formula>
    </cfRule>
  </conditionalFormatting>
  <conditionalFormatting sqref="E261:F261">
    <cfRule type="expression" dxfId="830" priority="297">
      <formula>$E$23=""</formula>
    </cfRule>
  </conditionalFormatting>
  <conditionalFormatting sqref="B248:P251 B253:P257 B252:I252 L252:P252">
    <cfRule type="cellIs" dxfId="829" priority="302" operator="equal">
      <formula>""</formula>
    </cfRule>
  </conditionalFormatting>
  <conditionalFormatting sqref="B248:Q248">
    <cfRule type="expression" dxfId="828" priority="296">
      <formula>AND($C242&lt;&gt;"",B248="")</formula>
    </cfRule>
  </conditionalFormatting>
  <conditionalFormatting sqref="C276:D276">
    <cfRule type="cellIs" dxfId="827" priority="294" operator="equal">
      <formula>""</formula>
    </cfRule>
  </conditionalFormatting>
  <conditionalFormatting sqref="G276 L276">
    <cfRule type="cellIs" dxfId="826" priority="293" operator="equal">
      <formula>""</formula>
    </cfRule>
  </conditionalFormatting>
  <conditionalFormatting sqref="B278 G278 I278">
    <cfRule type="cellIs" dxfId="825" priority="292" operator="equal">
      <formula>""</formula>
    </cfRule>
  </conditionalFormatting>
  <conditionalFormatting sqref="B295:D295">
    <cfRule type="expression" dxfId="824" priority="291">
      <formula>$B$23=""</formula>
    </cfRule>
  </conditionalFormatting>
  <conditionalFormatting sqref="E295:F295">
    <cfRule type="expression" dxfId="823" priority="290">
      <formula>$E$23=""</formula>
    </cfRule>
  </conditionalFormatting>
  <conditionalFormatting sqref="B282:P285 B287:P291 B286:I286 L286:P286">
    <cfRule type="cellIs" dxfId="822" priority="295" operator="equal">
      <formula>""</formula>
    </cfRule>
  </conditionalFormatting>
  <conditionalFormatting sqref="B282:Q282">
    <cfRule type="expression" dxfId="821" priority="289">
      <formula>AND($C276&lt;&gt;"",B282="")</formula>
    </cfRule>
  </conditionalFormatting>
  <conditionalFormatting sqref="C310:D310">
    <cfRule type="cellIs" dxfId="820" priority="287" operator="equal">
      <formula>""</formula>
    </cfRule>
  </conditionalFormatting>
  <conditionalFormatting sqref="G310 L310">
    <cfRule type="cellIs" dxfId="819" priority="286" operator="equal">
      <formula>""</formula>
    </cfRule>
  </conditionalFormatting>
  <conditionalFormatting sqref="B312 G312 I312">
    <cfRule type="cellIs" dxfId="818" priority="285" operator="equal">
      <formula>""</formula>
    </cfRule>
  </conditionalFormatting>
  <conditionalFormatting sqref="B329:D329">
    <cfRule type="expression" dxfId="817" priority="284">
      <formula>$B$23=""</formula>
    </cfRule>
  </conditionalFormatting>
  <conditionalFormatting sqref="E329:F329">
    <cfRule type="expression" dxfId="816" priority="283">
      <formula>$E$23=""</formula>
    </cfRule>
  </conditionalFormatting>
  <conditionalFormatting sqref="B316:P319 B321:P325 B320:I320 L320:P320">
    <cfRule type="cellIs" dxfId="815" priority="288" operator="equal">
      <formula>""</formula>
    </cfRule>
  </conditionalFormatting>
  <conditionalFormatting sqref="B316:Q316">
    <cfRule type="expression" dxfId="814" priority="282">
      <formula>AND($C310&lt;&gt;"",B316="")</formula>
    </cfRule>
  </conditionalFormatting>
  <conditionalFormatting sqref="C344:D344">
    <cfRule type="cellIs" dxfId="813" priority="280" operator="equal">
      <formula>""</formula>
    </cfRule>
  </conditionalFormatting>
  <conditionalFormatting sqref="G344 L344">
    <cfRule type="cellIs" dxfId="812" priority="279" operator="equal">
      <formula>""</formula>
    </cfRule>
  </conditionalFormatting>
  <conditionalFormatting sqref="B346 G346 I346">
    <cfRule type="cellIs" dxfId="811" priority="278" operator="equal">
      <formula>""</formula>
    </cfRule>
  </conditionalFormatting>
  <conditionalFormatting sqref="B363:D363">
    <cfRule type="expression" dxfId="810" priority="277">
      <formula>$B$23=""</formula>
    </cfRule>
  </conditionalFormatting>
  <conditionalFormatting sqref="E363:F363">
    <cfRule type="expression" dxfId="809" priority="276">
      <formula>$E$23=""</formula>
    </cfRule>
  </conditionalFormatting>
  <conditionalFormatting sqref="B350:P353 B355:P359 B354:I354 L354:P354">
    <cfRule type="cellIs" dxfId="808" priority="281" operator="equal">
      <formula>""</formula>
    </cfRule>
  </conditionalFormatting>
  <conditionalFormatting sqref="B350:Q350">
    <cfRule type="expression" dxfId="807" priority="275">
      <formula>AND($C344&lt;&gt;"",B350="")</formula>
    </cfRule>
  </conditionalFormatting>
  <conditionalFormatting sqref="C378:D378">
    <cfRule type="cellIs" dxfId="806" priority="273" operator="equal">
      <formula>""</formula>
    </cfRule>
  </conditionalFormatting>
  <conditionalFormatting sqref="G378 L378">
    <cfRule type="cellIs" dxfId="805" priority="272" operator="equal">
      <formula>""</formula>
    </cfRule>
  </conditionalFormatting>
  <conditionalFormatting sqref="B380 G380 I380">
    <cfRule type="cellIs" dxfId="804" priority="271" operator="equal">
      <formula>""</formula>
    </cfRule>
  </conditionalFormatting>
  <conditionalFormatting sqref="B397:D397">
    <cfRule type="expression" dxfId="803" priority="270">
      <formula>$B$23=""</formula>
    </cfRule>
  </conditionalFormatting>
  <conditionalFormatting sqref="E397:F397">
    <cfRule type="expression" dxfId="802" priority="269">
      <formula>$E$23=""</formula>
    </cfRule>
  </conditionalFormatting>
  <conditionalFormatting sqref="B384:P387 B389:P393 B388:I388 L388:P388">
    <cfRule type="cellIs" dxfId="801" priority="274" operator="equal">
      <formula>""</formula>
    </cfRule>
  </conditionalFormatting>
  <conditionalFormatting sqref="B384:Q384">
    <cfRule type="expression" dxfId="800" priority="268">
      <formula>AND($C378&lt;&gt;"",B384="")</formula>
    </cfRule>
  </conditionalFormatting>
  <conditionalFormatting sqref="C412:D412">
    <cfRule type="cellIs" dxfId="799" priority="266" operator="equal">
      <formula>""</formula>
    </cfRule>
  </conditionalFormatting>
  <conditionalFormatting sqref="G412 L412">
    <cfRule type="cellIs" dxfId="798" priority="265" operator="equal">
      <formula>""</formula>
    </cfRule>
  </conditionalFormatting>
  <conditionalFormatting sqref="B414 G414 I414">
    <cfRule type="cellIs" dxfId="797" priority="264" operator="equal">
      <formula>""</formula>
    </cfRule>
  </conditionalFormatting>
  <conditionalFormatting sqref="B431:D431">
    <cfRule type="expression" dxfId="796" priority="263">
      <formula>$B$23=""</formula>
    </cfRule>
  </conditionalFormatting>
  <conditionalFormatting sqref="E431:F431">
    <cfRule type="expression" dxfId="795" priority="262">
      <formula>$E$23=""</formula>
    </cfRule>
  </conditionalFormatting>
  <conditionalFormatting sqref="B418:P421 B423:P427 B422:I422 L422:P422">
    <cfRule type="cellIs" dxfId="794" priority="267" operator="equal">
      <formula>""</formula>
    </cfRule>
  </conditionalFormatting>
  <conditionalFormatting sqref="B418:Q418">
    <cfRule type="expression" dxfId="793" priority="261">
      <formula>AND($C412&lt;&gt;"",B418="")</formula>
    </cfRule>
  </conditionalFormatting>
  <conditionalFormatting sqref="C446:D446">
    <cfRule type="cellIs" dxfId="792" priority="259" operator="equal">
      <formula>""</formula>
    </cfRule>
  </conditionalFormatting>
  <conditionalFormatting sqref="G446 L446">
    <cfRule type="cellIs" dxfId="791" priority="258" operator="equal">
      <formula>""</formula>
    </cfRule>
  </conditionalFormatting>
  <conditionalFormatting sqref="B448 G448 I448">
    <cfRule type="cellIs" dxfId="790" priority="257" operator="equal">
      <formula>""</formula>
    </cfRule>
  </conditionalFormatting>
  <conditionalFormatting sqref="B465:D465">
    <cfRule type="expression" dxfId="789" priority="256">
      <formula>$B$23=""</formula>
    </cfRule>
  </conditionalFormatting>
  <conditionalFormatting sqref="E465:F465">
    <cfRule type="expression" dxfId="788" priority="255">
      <formula>$E$23=""</formula>
    </cfRule>
  </conditionalFormatting>
  <conditionalFormatting sqref="B452:P455 B457:P461 B456:I456 L456:P456">
    <cfRule type="cellIs" dxfId="787" priority="260" operator="equal">
      <formula>""</formula>
    </cfRule>
  </conditionalFormatting>
  <conditionalFormatting sqref="B452:Q452">
    <cfRule type="expression" dxfId="786" priority="254">
      <formula>AND($C446&lt;&gt;"",B452="")</formula>
    </cfRule>
  </conditionalFormatting>
  <conditionalFormatting sqref="C480:D480">
    <cfRule type="cellIs" dxfId="785" priority="252" operator="equal">
      <formula>""</formula>
    </cfRule>
  </conditionalFormatting>
  <conditionalFormatting sqref="G480 L480">
    <cfRule type="cellIs" dxfId="784" priority="251" operator="equal">
      <formula>""</formula>
    </cfRule>
  </conditionalFormatting>
  <conditionalFormatting sqref="B482 G482 I482">
    <cfRule type="cellIs" dxfId="783" priority="250" operator="equal">
      <formula>""</formula>
    </cfRule>
  </conditionalFormatting>
  <conditionalFormatting sqref="B499:D499">
    <cfRule type="expression" dxfId="782" priority="249">
      <formula>$B$23=""</formula>
    </cfRule>
  </conditionalFormatting>
  <conditionalFormatting sqref="E499:F499">
    <cfRule type="expression" dxfId="781" priority="248">
      <formula>$E$23=""</formula>
    </cfRule>
  </conditionalFormatting>
  <conditionalFormatting sqref="B486:P489 B491:P495 B490:I490 L490:P490">
    <cfRule type="cellIs" dxfId="780" priority="253" operator="equal">
      <formula>""</formula>
    </cfRule>
  </conditionalFormatting>
  <conditionalFormatting sqref="B486:Q486">
    <cfRule type="expression" dxfId="779" priority="247">
      <formula>AND($C480&lt;&gt;"",B486="")</formula>
    </cfRule>
  </conditionalFormatting>
  <conditionalFormatting sqref="C514:D514">
    <cfRule type="cellIs" dxfId="778" priority="245" operator="equal">
      <formula>""</formula>
    </cfRule>
  </conditionalFormatting>
  <conditionalFormatting sqref="G514 L514">
    <cfRule type="cellIs" dxfId="777" priority="244" operator="equal">
      <formula>""</formula>
    </cfRule>
  </conditionalFormatting>
  <conditionalFormatting sqref="B516 G516 I516">
    <cfRule type="cellIs" dxfId="776" priority="243" operator="equal">
      <formula>""</formula>
    </cfRule>
  </conditionalFormatting>
  <conditionalFormatting sqref="B533:D533">
    <cfRule type="expression" dxfId="775" priority="242">
      <formula>$B$23=""</formula>
    </cfRule>
  </conditionalFormatting>
  <conditionalFormatting sqref="E533:F533">
    <cfRule type="expression" dxfId="774" priority="241">
      <formula>$E$23=""</formula>
    </cfRule>
  </conditionalFormatting>
  <conditionalFormatting sqref="B520:P523 B525:P529 B524:I524 L524:P524">
    <cfRule type="cellIs" dxfId="773" priority="246" operator="equal">
      <formula>""</formula>
    </cfRule>
  </conditionalFormatting>
  <conditionalFormatting sqref="B520:Q520">
    <cfRule type="expression" dxfId="772" priority="240">
      <formula>AND($C514&lt;&gt;"",B520="")</formula>
    </cfRule>
  </conditionalFormatting>
  <conditionalFormatting sqref="C548:D548">
    <cfRule type="cellIs" dxfId="771" priority="238" operator="equal">
      <formula>""</formula>
    </cfRule>
  </conditionalFormatting>
  <conditionalFormatting sqref="G548 L548">
    <cfRule type="cellIs" dxfId="770" priority="237" operator="equal">
      <formula>""</formula>
    </cfRule>
  </conditionalFormatting>
  <conditionalFormatting sqref="B550 G550 I550">
    <cfRule type="cellIs" dxfId="769" priority="236" operator="equal">
      <formula>""</formula>
    </cfRule>
  </conditionalFormatting>
  <conditionalFormatting sqref="B567:D567">
    <cfRule type="expression" dxfId="768" priority="235">
      <formula>$B$23=""</formula>
    </cfRule>
  </conditionalFormatting>
  <conditionalFormatting sqref="E567:F567">
    <cfRule type="expression" dxfId="767" priority="234">
      <formula>$E$23=""</formula>
    </cfRule>
  </conditionalFormatting>
  <conditionalFormatting sqref="B554:P557 B559:P563 B558:I558 L558:P558">
    <cfRule type="cellIs" dxfId="766" priority="239" operator="equal">
      <formula>""</formula>
    </cfRule>
  </conditionalFormatting>
  <conditionalFormatting sqref="B554:Q554">
    <cfRule type="expression" dxfId="765" priority="233">
      <formula>AND($C548&lt;&gt;"",B554="")</formula>
    </cfRule>
  </conditionalFormatting>
  <conditionalFormatting sqref="C582:D582">
    <cfRule type="cellIs" dxfId="764" priority="231" operator="equal">
      <formula>""</formula>
    </cfRule>
  </conditionalFormatting>
  <conditionalFormatting sqref="G582 L582">
    <cfRule type="cellIs" dxfId="763" priority="230" operator="equal">
      <formula>""</formula>
    </cfRule>
  </conditionalFormatting>
  <conditionalFormatting sqref="B584 G584 I584">
    <cfRule type="cellIs" dxfId="762" priority="229" operator="equal">
      <formula>""</formula>
    </cfRule>
  </conditionalFormatting>
  <conditionalFormatting sqref="B601:D601">
    <cfRule type="expression" dxfId="761" priority="228">
      <formula>$B$23=""</formula>
    </cfRule>
  </conditionalFormatting>
  <conditionalFormatting sqref="E601:F601">
    <cfRule type="expression" dxfId="760" priority="227">
      <formula>$E$23=""</formula>
    </cfRule>
  </conditionalFormatting>
  <conditionalFormatting sqref="B588:P591 B593:P597 B592:I592 L592:P592">
    <cfRule type="cellIs" dxfId="759" priority="232" operator="equal">
      <formula>""</formula>
    </cfRule>
  </conditionalFormatting>
  <conditionalFormatting sqref="B588:Q588">
    <cfRule type="expression" dxfId="758" priority="226">
      <formula>AND($C582&lt;&gt;"",B588="")</formula>
    </cfRule>
  </conditionalFormatting>
  <conditionalFormatting sqref="C616:D616">
    <cfRule type="cellIs" dxfId="757" priority="224" operator="equal">
      <formula>""</formula>
    </cfRule>
  </conditionalFormatting>
  <conditionalFormatting sqref="G616 L616">
    <cfRule type="cellIs" dxfId="756" priority="223" operator="equal">
      <formula>""</formula>
    </cfRule>
  </conditionalFormatting>
  <conditionalFormatting sqref="B618 G618 I618">
    <cfRule type="cellIs" dxfId="755" priority="222" operator="equal">
      <formula>""</formula>
    </cfRule>
  </conditionalFormatting>
  <conditionalFormatting sqref="B635:D635">
    <cfRule type="expression" dxfId="754" priority="221">
      <formula>$B$23=""</formula>
    </cfRule>
  </conditionalFormatting>
  <conditionalFormatting sqref="E635:F635">
    <cfRule type="expression" dxfId="753" priority="220">
      <formula>$E$23=""</formula>
    </cfRule>
  </conditionalFormatting>
  <conditionalFormatting sqref="B622:P625 B627:P631 B626:I626 L626:P626">
    <cfRule type="cellIs" dxfId="752" priority="225" operator="equal">
      <formula>""</formula>
    </cfRule>
  </conditionalFormatting>
  <conditionalFormatting sqref="B622:Q622">
    <cfRule type="expression" dxfId="751" priority="219">
      <formula>AND($C616&lt;&gt;"",B622="")</formula>
    </cfRule>
  </conditionalFormatting>
  <conditionalFormatting sqref="C650:D650">
    <cfRule type="cellIs" dxfId="750" priority="217" operator="equal">
      <formula>""</formula>
    </cfRule>
  </conditionalFormatting>
  <conditionalFormatting sqref="G650 L650">
    <cfRule type="cellIs" dxfId="749" priority="216" operator="equal">
      <formula>""</formula>
    </cfRule>
  </conditionalFormatting>
  <conditionalFormatting sqref="B652 G652 I652">
    <cfRule type="cellIs" dxfId="748" priority="215" operator="equal">
      <formula>""</formula>
    </cfRule>
  </conditionalFormatting>
  <conditionalFormatting sqref="B669:D669">
    <cfRule type="expression" dxfId="747" priority="214">
      <formula>$B$23=""</formula>
    </cfRule>
  </conditionalFormatting>
  <conditionalFormatting sqref="E669:F669">
    <cfRule type="expression" dxfId="746" priority="213">
      <formula>$E$23=""</formula>
    </cfRule>
  </conditionalFormatting>
  <conditionalFormatting sqref="B656:P659 B661:P665 B660:I660 L660:P660">
    <cfRule type="cellIs" dxfId="745" priority="218" operator="equal">
      <formula>""</formula>
    </cfRule>
  </conditionalFormatting>
  <conditionalFormatting sqref="B656:Q656">
    <cfRule type="expression" dxfId="744" priority="212">
      <formula>AND($C650&lt;&gt;"",B656="")</formula>
    </cfRule>
  </conditionalFormatting>
  <conditionalFormatting sqref="C684:D684">
    <cfRule type="cellIs" dxfId="743" priority="210" operator="equal">
      <formula>""</formula>
    </cfRule>
  </conditionalFormatting>
  <conditionalFormatting sqref="G684 L684">
    <cfRule type="cellIs" dxfId="742" priority="209" operator="equal">
      <formula>""</formula>
    </cfRule>
  </conditionalFormatting>
  <conditionalFormatting sqref="B686 G686 I686">
    <cfRule type="cellIs" dxfId="741" priority="208" operator="equal">
      <formula>""</formula>
    </cfRule>
  </conditionalFormatting>
  <conditionalFormatting sqref="B703:D703">
    <cfRule type="expression" dxfId="740" priority="207">
      <formula>$B$23=""</formula>
    </cfRule>
  </conditionalFormatting>
  <conditionalFormatting sqref="E703:F703">
    <cfRule type="expression" dxfId="739" priority="206">
      <formula>$E$23=""</formula>
    </cfRule>
  </conditionalFormatting>
  <conditionalFormatting sqref="B690:P693 B695:P699 B694:I694 L694:P694">
    <cfRule type="cellIs" dxfId="738" priority="211" operator="equal">
      <formula>""</formula>
    </cfRule>
  </conditionalFormatting>
  <conditionalFormatting sqref="B690:Q690">
    <cfRule type="expression" dxfId="737" priority="205">
      <formula>AND($C684&lt;&gt;"",B690="")</formula>
    </cfRule>
  </conditionalFormatting>
  <conditionalFormatting sqref="C718:D718">
    <cfRule type="cellIs" dxfId="736" priority="203" operator="equal">
      <formula>""</formula>
    </cfRule>
  </conditionalFormatting>
  <conditionalFormatting sqref="G718 L718">
    <cfRule type="cellIs" dxfId="735" priority="202" operator="equal">
      <formula>""</formula>
    </cfRule>
  </conditionalFormatting>
  <conditionalFormatting sqref="B720 G720 I720">
    <cfRule type="cellIs" dxfId="734" priority="201" operator="equal">
      <formula>""</formula>
    </cfRule>
  </conditionalFormatting>
  <conditionalFormatting sqref="B737:D737">
    <cfRule type="expression" dxfId="733" priority="200">
      <formula>$B$23=""</formula>
    </cfRule>
  </conditionalFormatting>
  <conditionalFormatting sqref="E737:F737">
    <cfRule type="expression" dxfId="732" priority="199">
      <formula>$E$23=""</formula>
    </cfRule>
  </conditionalFormatting>
  <conditionalFormatting sqref="B724:P727 B729:P733 B728:I728 L728:P728">
    <cfRule type="cellIs" dxfId="731" priority="204" operator="equal">
      <formula>""</formula>
    </cfRule>
  </conditionalFormatting>
  <conditionalFormatting sqref="B724:Q724">
    <cfRule type="expression" dxfId="730" priority="198">
      <formula>AND($C718&lt;&gt;"",B724="")</formula>
    </cfRule>
  </conditionalFormatting>
  <conditionalFormatting sqref="C752:D752">
    <cfRule type="cellIs" dxfId="729" priority="196" operator="equal">
      <formula>""</formula>
    </cfRule>
  </conditionalFormatting>
  <conditionalFormatting sqref="G752 L752">
    <cfRule type="cellIs" dxfId="728" priority="195" operator="equal">
      <formula>""</formula>
    </cfRule>
  </conditionalFormatting>
  <conditionalFormatting sqref="B754 G754 I754">
    <cfRule type="cellIs" dxfId="727" priority="194" operator="equal">
      <formula>""</formula>
    </cfRule>
  </conditionalFormatting>
  <conditionalFormatting sqref="B771:D771">
    <cfRule type="expression" dxfId="726" priority="193">
      <formula>$B$23=""</formula>
    </cfRule>
  </conditionalFormatting>
  <conditionalFormatting sqref="E771:F771">
    <cfRule type="expression" dxfId="725" priority="192">
      <formula>$E$23=""</formula>
    </cfRule>
  </conditionalFormatting>
  <conditionalFormatting sqref="B758:P761 B763:P767 B762:I762 L762:P762">
    <cfRule type="cellIs" dxfId="724" priority="197" operator="equal">
      <formula>""</formula>
    </cfRule>
  </conditionalFormatting>
  <conditionalFormatting sqref="B758:Q758">
    <cfRule type="expression" dxfId="723" priority="191">
      <formula>AND($C752&lt;&gt;"",B758="")</formula>
    </cfRule>
  </conditionalFormatting>
  <conditionalFormatting sqref="C786:D786">
    <cfRule type="cellIs" dxfId="722" priority="189" operator="equal">
      <formula>""</formula>
    </cfRule>
  </conditionalFormatting>
  <conditionalFormatting sqref="G786 L786">
    <cfRule type="cellIs" dxfId="721" priority="188" operator="equal">
      <formula>""</formula>
    </cfRule>
  </conditionalFormatting>
  <conditionalFormatting sqref="B788 G788 I788">
    <cfRule type="cellIs" dxfId="720" priority="187" operator="equal">
      <formula>""</formula>
    </cfRule>
  </conditionalFormatting>
  <conditionalFormatting sqref="B805:D805">
    <cfRule type="expression" dxfId="719" priority="186">
      <formula>$B$23=""</formula>
    </cfRule>
  </conditionalFormatting>
  <conditionalFormatting sqref="E805:F805">
    <cfRule type="expression" dxfId="718" priority="185">
      <formula>$E$23=""</formula>
    </cfRule>
  </conditionalFormatting>
  <conditionalFormatting sqref="B792:P795 B797:P801 B796:I796 L796:P796">
    <cfRule type="cellIs" dxfId="717" priority="190" operator="equal">
      <formula>""</formula>
    </cfRule>
  </conditionalFormatting>
  <conditionalFormatting sqref="B792:Q792">
    <cfRule type="expression" dxfId="716" priority="184">
      <formula>AND($C786&lt;&gt;"",B792="")</formula>
    </cfRule>
  </conditionalFormatting>
  <conditionalFormatting sqref="C820:D820">
    <cfRule type="cellIs" dxfId="715" priority="182" operator="equal">
      <formula>""</formula>
    </cfRule>
  </conditionalFormatting>
  <conditionalFormatting sqref="G820 L820">
    <cfRule type="cellIs" dxfId="714" priority="181" operator="equal">
      <formula>""</formula>
    </cfRule>
  </conditionalFormatting>
  <conditionalFormatting sqref="B822 G822 I822">
    <cfRule type="cellIs" dxfId="713" priority="180" operator="equal">
      <formula>""</formula>
    </cfRule>
  </conditionalFormatting>
  <conditionalFormatting sqref="B839:D839">
    <cfRule type="expression" dxfId="712" priority="179">
      <formula>$B$23=""</formula>
    </cfRule>
  </conditionalFormatting>
  <conditionalFormatting sqref="E839:F839">
    <cfRule type="expression" dxfId="711" priority="178">
      <formula>$E$23=""</formula>
    </cfRule>
  </conditionalFormatting>
  <conditionalFormatting sqref="B826:P829 B831:P835 B830:I830 L830:P830">
    <cfRule type="cellIs" dxfId="710" priority="183" operator="equal">
      <formula>""</formula>
    </cfRule>
  </conditionalFormatting>
  <conditionalFormatting sqref="B826:Q826">
    <cfRule type="expression" dxfId="709" priority="177">
      <formula>AND($C820&lt;&gt;"",B826="")</formula>
    </cfRule>
  </conditionalFormatting>
  <conditionalFormatting sqref="C854:D854">
    <cfRule type="cellIs" dxfId="708" priority="175" operator="equal">
      <formula>""</formula>
    </cfRule>
  </conditionalFormatting>
  <conditionalFormatting sqref="G854 L854">
    <cfRule type="cellIs" dxfId="707" priority="174" operator="equal">
      <formula>""</formula>
    </cfRule>
  </conditionalFormatting>
  <conditionalFormatting sqref="B856 G856 I856">
    <cfRule type="cellIs" dxfId="706" priority="173" operator="equal">
      <formula>""</formula>
    </cfRule>
  </conditionalFormatting>
  <conditionalFormatting sqref="B873:D873">
    <cfRule type="expression" dxfId="705" priority="172">
      <formula>$B$23=""</formula>
    </cfRule>
  </conditionalFormatting>
  <conditionalFormatting sqref="E873:F873">
    <cfRule type="expression" dxfId="704" priority="171">
      <formula>$E$23=""</formula>
    </cfRule>
  </conditionalFormatting>
  <conditionalFormatting sqref="B860:P863 B865:P869 B864:I864 L864:P864">
    <cfRule type="cellIs" dxfId="703" priority="176" operator="equal">
      <formula>""</formula>
    </cfRule>
  </conditionalFormatting>
  <conditionalFormatting sqref="B860:Q860">
    <cfRule type="expression" dxfId="702" priority="170">
      <formula>AND($C854&lt;&gt;"",B860="")</formula>
    </cfRule>
  </conditionalFormatting>
  <conditionalFormatting sqref="C888:D888">
    <cfRule type="cellIs" dxfId="701" priority="168" operator="equal">
      <formula>""</formula>
    </cfRule>
  </conditionalFormatting>
  <conditionalFormatting sqref="G888 L888">
    <cfRule type="cellIs" dxfId="700" priority="167" operator="equal">
      <formula>""</formula>
    </cfRule>
  </conditionalFormatting>
  <conditionalFormatting sqref="B890 G890 I890">
    <cfRule type="cellIs" dxfId="699" priority="166" operator="equal">
      <formula>""</formula>
    </cfRule>
  </conditionalFormatting>
  <conditionalFormatting sqref="B907:D907">
    <cfRule type="expression" dxfId="698" priority="165">
      <formula>$B$23=""</formula>
    </cfRule>
  </conditionalFormatting>
  <conditionalFormatting sqref="E907:F907">
    <cfRule type="expression" dxfId="697" priority="164">
      <formula>$E$23=""</formula>
    </cfRule>
  </conditionalFormatting>
  <conditionalFormatting sqref="B894:P897 B899:P903 B898:I898 L898:P898">
    <cfRule type="cellIs" dxfId="696" priority="169" operator="equal">
      <formula>""</formula>
    </cfRule>
  </conditionalFormatting>
  <conditionalFormatting sqref="B894:Q894">
    <cfRule type="expression" dxfId="695" priority="163">
      <formula>AND($C888&lt;&gt;"",B894="")</formula>
    </cfRule>
  </conditionalFormatting>
  <conditionalFormatting sqref="C922:D922">
    <cfRule type="cellIs" dxfId="694" priority="161" operator="equal">
      <formula>""</formula>
    </cfRule>
  </conditionalFormatting>
  <conditionalFormatting sqref="G922 L922">
    <cfRule type="cellIs" dxfId="693" priority="160" operator="equal">
      <formula>""</formula>
    </cfRule>
  </conditionalFormatting>
  <conditionalFormatting sqref="B924 G924 I924">
    <cfRule type="cellIs" dxfId="692" priority="159" operator="equal">
      <formula>""</formula>
    </cfRule>
  </conditionalFormatting>
  <conditionalFormatting sqref="B941:D941">
    <cfRule type="expression" dxfId="691" priority="158">
      <formula>$B$23=""</formula>
    </cfRule>
  </conditionalFormatting>
  <conditionalFormatting sqref="E941:F941">
    <cfRule type="expression" dxfId="690" priority="157">
      <formula>$E$23=""</formula>
    </cfRule>
  </conditionalFormatting>
  <conditionalFormatting sqref="B928:P931 B933:P937 B932:I932 L932:P932">
    <cfRule type="cellIs" dxfId="689" priority="162" operator="equal">
      <formula>""</formula>
    </cfRule>
  </conditionalFormatting>
  <conditionalFormatting sqref="B928:Q928">
    <cfRule type="expression" dxfId="688" priority="156">
      <formula>AND($C922&lt;&gt;"",B928="")</formula>
    </cfRule>
  </conditionalFormatting>
  <conditionalFormatting sqref="C956:D956">
    <cfRule type="cellIs" dxfId="687" priority="154" operator="equal">
      <formula>""</formula>
    </cfRule>
  </conditionalFormatting>
  <conditionalFormatting sqref="G956 L956">
    <cfRule type="cellIs" dxfId="686" priority="153" operator="equal">
      <formula>""</formula>
    </cfRule>
  </conditionalFormatting>
  <conditionalFormatting sqref="B958 G958 I958">
    <cfRule type="cellIs" dxfId="685" priority="152" operator="equal">
      <formula>""</formula>
    </cfRule>
  </conditionalFormatting>
  <conditionalFormatting sqref="B975:D975">
    <cfRule type="expression" dxfId="684" priority="151">
      <formula>$B$23=""</formula>
    </cfRule>
  </conditionalFormatting>
  <conditionalFormatting sqref="E975:F975">
    <cfRule type="expression" dxfId="683" priority="150">
      <formula>$E$23=""</formula>
    </cfRule>
  </conditionalFormatting>
  <conditionalFormatting sqref="B962:P965 B967:P971 B966:I966 L966:P966">
    <cfRule type="cellIs" dxfId="682" priority="155" operator="equal">
      <formula>""</formula>
    </cfRule>
  </conditionalFormatting>
  <conditionalFormatting sqref="B962:Q962">
    <cfRule type="expression" dxfId="681" priority="149">
      <formula>AND($C956&lt;&gt;"",B962="")</formula>
    </cfRule>
  </conditionalFormatting>
  <conditionalFormatting sqref="C990:D990">
    <cfRule type="cellIs" dxfId="680" priority="147" operator="equal">
      <formula>""</formula>
    </cfRule>
  </conditionalFormatting>
  <conditionalFormatting sqref="G990 L990">
    <cfRule type="cellIs" dxfId="679" priority="146" operator="equal">
      <formula>""</formula>
    </cfRule>
  </conditionalFormatting>
  <conditionalFormatting sqref="B992 G992 I992">
    <cfRule type="cellIs" dxfId="678" priority="145" operator="equal">
      <formula>""</formula>
    </cfRule>
  </conditionalFormatting>
  <conditionalFormatting sqref="B1009:D1009">
    <cfRule type="expression" dxfId="677" priority="144">
      <formula>$B$23=""</formula>
    </cfRule>
  </conditionalFormatting>
  <conditionalFormatting sqref="E1009:F1009">
    <cfRule type="expression" dxfId="676" priority="143">
      <formula>$E$23=""</formula>
    </cfRule>
  </conditionalFormatting>
  <conditionalFormatting sqref="B996:P999 B1001:P1005 B1000:I1000 L1000:P1000">
    <cfRule type="cellIs" dxfId="675" priority="148" operator="equal">
      <formula>""</formula>
    </cfRule>
  </conditionalFormatting>
  <conditionalFormatting sqref="B996:Q996">
    <cfRule type="expression" dxfId="674" priority="142">
      <formula>AND($C990&lt;&gt;"",B996="")</formula>
    </cfRule>
  </conditionalFormatting>
  <conditionalFormatting sqref="C1024:D1024">
    <cfRule type="cellIs" dxfId="673" priority="140" operator="equal">
      <formula>""</formula>
    </cfRule>
  </conditionalFormatting>
  <conditionalFormatting sqref="G1024 L1024">
    <cfRule type="cellIs" dxfId="672" priority="139" operator="equal">
      <formula>""</formula>
    </cfRule>
  </conditionalFormatting>
  <conditionalFormatting sqref="B1026 G1026 I1026">
    <cfRule type="cellIs" dxfId="671" priority="138" operator="equal">
      <formula>""</formula>
    </cfRule>
  </conditionalFormatting>
  <conditionalFormatting sqref="B1043:D1043">
    <cfRule type="expression" dxfId="670" priority="137">
      <formula>$B$23=""</formula>
    </cfRule>
  </conditionalFormatting>
  <conditionalFormatting sqref="E1043:F1043">
    <cfRule type="expression" dxfId="669" priority="136">
      <formula>$E$23=""</formula>
    </cfRule>
  </conditionalFormatting>
  <conditionalFormatting sqref="B1030:P1033 B1035:P1039 B1034:I1034 L1034:P1034">
    <cfRule type="cellIs" dxfId="668" priority="141" operator="equal">
      <formula>""</formula>
    </cfRule>
  </conditionalFormatting>
  <conditionalFormatting sqref="B1030:Q1030">
    <cfRule type="expression" dxfId="667" priority="135">
      <formula>AND($C1024&lt;&gt;"",B1030="")</formula>
    </cfRule>
  </conditionalFormatting>
  <conditionalFormatting sqref="C1058:D1058">
    <cfRule type="cellIs" dxfId="666" priority="133" operator="equal">
      <formula>""</formula>
    </cfRule>
  </conditionalFormatting>
  <conditionalFormatting sqref="G1058 L1058">
    <cfRule type="cellIs" dxfId="665" priority="132" operator="equal">
      <formula>""</formula>
    </cfRule>
  </conditionalFormatting>
  <conditionalFormatting sqref="B1060 G1060 I1060">
    <cfRule type="cellIs" dxfId="664" priority="131" operator="equal">
      <formula>""</formula>
    </cfRule>
  </conditionalFormatting>
  <conditionalFormatting sqref="B1077:D1077">
    <cfRule type="expression" dxfId="663" priority="130">
      <formula>$B$23=""</formula>
    </cfRule>
  </conditionalFormatting>
  <conditionalFormatting sqref="E1077:F1077">
    <cfRule type="expression" dxfId="662" priority="129">
      <formula>$E$23=""</formula>
    </cfRule>
  </conditionalFormatting>
  <conditionalFormatting sqref="B1064:P1067 B1069:P1073 B1068:I1068 L1068:P1068">
    <cfRule type="cellIs" dxfId="661" priority="134" operator="equal">
      <formula>""</formula>
    </cfRule>
  </conditionalFormatting>
  <conditionalFormatting sqref="B1064:Q1064">
    <cfRule type="expression" dxfId="660" priority="128">
      <formula>AND($C1058&lt;&gt;"",B1064="")</formula>
    </cfRule>
  </conditionalFormatting>
  <conditionalFormatting sqref="C1092:D1092">
    <cfRule type="cellIs" dxfId="659" priority="126" operator="equal">
      <formula>""</formula>
    </cfRule>
  </conditionalFormatting>
  <conditionalFormatting sqref="G1092 L1092">
    <cfRule type="cellIs" dxfId="658" priority="125" operator="equal">
      <formula>""</formula>
    </cfRule>
  </conditionalFormatting>
  <conditionalFormatting sqref="B1094 G1094 I1094">
    <cfRule type="cellIs" dxfId="657" priority="124" operator="equal">
      <formula>""</formula>
    </cfRule>
  </conditionalFormatting>
  <conditionalFormatting sqref="B1111:D1111">
    <cfRule type="expression" dxfId="656" priority="123">
      <formula>$B$23=""</formula>
    </cfRule>
  </conditionalFormatting>
  <conditionalFormatting sqref="E1111:F1111">
    <cfRule type="expression" dxfId="655" priority="122">
      <formula>$E$23=""</formula>
    </cfRule>
  </conditionalFormatting>
  <conditionalFormatting sqref="B1098:P1101 B1103:P1107 B1102:I1102 L1102:P1102">
    <cfRule type="cellIs" dxfId="654" priority="127" operator="equal">
      <formula>""</formula>
    </cfRule>
  </conditionalFormatting>
  <conditionalFormatting sqref="B1098:Q1098">
    <cfRule type="expression" dxfId="653" priority="121">
      <formula>AND($C1092&lt;&gt;"",B1098="")</formula>
    </cfRule>
  </conditionalFormatting>
  <conditionalFormatting sqref="C1126:D1126">
    <cfRule type="cellIs" dxfId="652" priority="119" operator="equal">
      <formula>""</formula>
    </cfRule>
  </conditionalFormatting>
  <conditionalFormatting sqref="G1126 L1126">
    <cfRule type="cellIs" dxfId="651" priority="118" operator="equal">
      <formula>""</formula>
    </cfRule>
  </conditionalFormatting>
  <conditionalFormatting sqref="B1128 G1128 I1128">
    <cfRule type="cellIs" dxfId="650" priority="117" operator="equal">
      <formula>""</formula>
    </cfRule>
  </conditionalFormatting>
  <conditionalFormatting sqref="B1145:D1145">
    <cfRule type="expression" dxfId="649" priority="116">
      <formula>$B$23=""</formula>
    </cfRule>
  </conditionalFormatting>
  <conditionalFormatting sqref="E1145:F1145">
    <cfRule type="expression" dxfId="648" priority="115">
      <formula>$E$23=""</formula>
    </cfRule>
  </conditionalFormatting>
  <conditionalFormatting sqref="B1132:P1135 B1137:P1141 B1136:I1136 L1136:P1136">
    <cfRule type="cellIs" dxfId="647" priority="120" operator="equal">
      <formula>""</formula>
    </cfRule>
  </conditionalFormatting>
  <conditionalFormatting sqref="B1132:Q1132">
    <cfRule type="expression" dxfId="646" priority="114">
      <formula>AND($C1126&lt;&gt;"",B1132="")</formula>
    </cfRule>
  </conditionalFormatting>
  <conditionalFormatting sqref="C1160:D1160">
    <cfRule type="cellIs" dxfId="645" priority="112" operator="equal">
      <formula>""</formula>
    </cfRule>
  </conditionalFormatting>
  <conditionalFormatting sqref="G1160 L1160">
    <cfRule type="cellIs" dxfId="644" priority="111" operator="equal">
      <formula>""</formula>
    </cfRule>
  </conditionalFormatting>
  <conditionalFormatting sqref="B1162 G1162 I1162">
    <cfRule type="cellIs" dxfId="643" priority="110" operator="equal">
      <formula>""</formula>
    </cfRule>
  </conditionalFormatting>
  <conditionalFormatting sqref="B1179:D1179">
    <cfRule type="expression" dxfId="642" priority="109">
      <formula>$B$23=""</formula>
    </cfRule>
  </conditionalFormatting>
  <conditionalFormatting sqref="E1179:F1179">
    <cfRule type="expression" dxfId="641" priority="108">
      <formula>$E$23=""</formula>
    </cfRule>
  </conditionalFormatting>
  <conditionalFormatting sqref="B1166:P1169 B1171:P1175 B1170:I1170 L1170:P1170">
    <cfRule type="cellIs" dxfId="640" priority="113" operator="equal">
      <formula>""</formula>
    </cfRule>
  </conditionalFormatting>
  <conditionalFormatting sqref="B1166:Q1166">
    <cfRule type="expression" dxfId="639" priority="107">
      <formula>AND($C1160&lt;&gt;"",B1166="")</formula>
    </cfRule>
  </conditionalFormatting>
  <conditionalFormatting sqref="C1194:D1194">
    <cfRule type="cellIs" dxfId="638" priority="105" operator="equal">
      <formula>""</formula>
    </cfRule>
  </conditionalFormatting>
  <conditionalFormatting sqref="G1194 L1194">
    <cfRule type="cellIs" dxfId="637" priority="104" operator="equal">
      <formula>""</formula>
    </cfRule>
  </conditionalFormatting>
  <conditionalFormatting sqref="B1196 G1196 I1196">
    <cfRule type="cellIs" dxfId="636" priority="103" operator="equal">
      <formula>""</formula>
    </cfRule>
  </conditionalFormatting>
  <conditionalFormatting sqref="B1213:D1213">
    <cfRule type="expression" dxfId="635" priority="102">
      <formula>$B$23=""</formula>
    </cfRule>
  </conditionalFormatting>
  <conditionalFormatting sqref="E1213:F1213">
    <cfRule type="expression" dxfId="634" priority="101">
      <formula>$E$23=""</formula>
    </cfRule>
  </conditionalFormatting>
  <conditionalFormatting sqref="B1200:P1203 B1205:P1209 B1204:I1204 L1204:P1204">
    <cfRule type="cellIs" dxfId="633" priority="106" operator="equal">
      <formula>""</formula>
    </cfRule>
  </conditionalFormatting>
  <conditionalFormatting sqref="B1200:Q1200">
    <cfRule type="expression" dxfId="632" priority="100">
      <formula>AND($C1194&lt;&gt;"",B1200="")</formula>
    </cfRule>
  </conditionalFormatting>
  <conditionalFormatting sqref="C1228:D1228">
    <cfRule type="cellIs" dxfId="631" priority="98" operator="equal">
      <formula>""</formula>
    </cfRule>
  </conditionalFormatting>
  <conditionalFormatting sqref="G1228 L1228">
    <cfRule type="cellIs" dxfId="630" priority="97" operator="equal">
      <formula>""</formula>
    </cfRule>
  </conditionalFormatting>
  <conditionalFormatting sqref="B1230 G1230 I1230">
    <cfRule type="cellIs" dxfId="629" priority="96" operator="equal">
      <formula>""</formula>
    </cfRule>
  </conditionalFormatting>
  <conditionalFormatting sqref="B1247:D1247">
    <cfRule type="expression" dxfId="628" priority="95">
      <formula>$B$23=""</formula>
    </cfRule>
  </conditionalFormatting>
  <conditionalFormatting sqref="E1247:F1247">
    <cfRule type="expression" dxfId="627" priority="94">
      <formula>$E$23=""</formula>
    </cfRule>
  </conditionalFormatting>
  <conditionalFormatting sqref="B1234:P1237 B1239:P1243 B1238:I1238 L1238:P1238">
    <cfRule type="cellIs" dxfId="626" priority="99" operator="equal">
      <formula>""</formula>
    </cfRule>
  </conditionalFormatting>
  <conditionalFormatting sqref="B1234:Q1234">
    <cfRule type="expression" dxfId="625" priority="93">
      <formula>AND($C1228&lt;&gt;"",B1234="")</formula>
    </cfRule>
  </conditionalFormatting>
  <conditionalFormatting sqref="C1262:D1262">
    <cfRule type="cellIs" dxfId="624" priority="91" operator="equal">
      <formula>""</formula>
    </cfRule>
  </conditionalFormatting>
  <conditionalFormatting sqref="G1262 L1262">
    <cfRule type="cellIs" dxfId="623" priority="90" operator="equal">
      <formula>""</formula>
    </cfRule>
  </conditionalFormatting>
  <conditionalFormatting sqref="B1264 G1264 I1264">
    <cfRule type="cellIs" dxfId="622" priority="89" operator="equal">
      <formula>""</formula>
    </cfRule>
  </conditionalFormatting>
  <conditionalFormatting sqref="B1281:D1281">
    <cfRule type="expression" dxfId="621" priority="88">
      <formula>$B$23=""</formula>
    </cfRule>
  </conditionalFormatting>
  <conditionalFormatting sqref="E1281:F1281">
    <cfRule type="expression" dxfId="620" priority="87">
      <formula>$E$23=""</formula>
    </cfRule>
  </conditionalFormatting>
  <conditionalFormatting sqref="B1268:P1271 B1273:P1277 B1272:I1272 L1272:P1272">
    <cfRule type="cellIs" dxfId="619" priority="92" operator="equal">
      <formula>""</formula>
    </cfRule>
  </conditionalFormatting>
  <conditionalFormatting sqref="B1268:Q1268">
    <cfRule type="expression" dxfId="618" priority="86">
      <formula>AND($C1262&lt;&gt;"",B1268="")</formula>
    </cfRule>
  </conditionalFormatting>
  <conditionalFormatting sqref="C1296:D1296">
    <cfRule type="cellIs" dxfId="617" priority="84" operator="equal">
      <formula>""</formula>
    </cfRule>
  </conditionalFormatting>
  <conditionalFormatting sqref="G1296 L1296">
    <cfRule type="cellIs" dxfId="616" priority="83" operator="equal">
      <formula>""</formula>
    </cfRule>
  </conditionalFormatting>
  <conditionalFormatting sqref="B1298 G1298 I1298">
    <cfRule type="cellIs" dxfId="615" priority="82" operator="equal">
      <formula>""</formula>
    </cfRule>
  </conditionalFormatting>
  <conditionalFormatting sqref="B1315:D1315">
    <cfRule type="expression" dxfId="614" priority="81">
      <formula>$B$23=""</formula>
    </cfRule>
  </conditionalFormatting>
  <conditionalFormatting sqref="E1315:F1315">
    <cfRule type="expression" dxfId="613" priority="80">
      <formula>$E$23=""</formula>
    </cfRule>
  </conditionalFormatting>
  <conditionalFormatting sqref="B1302:P1305 B1307:P1311 B1306:I1306 L1306:P1306">
    <cfRule type="cellIs" dxfId="612" priority="85" operator="equal">
      <formula>""</formula>
    </cfRule>
  </conditionalFormatting>
  <conditionalFormatting sqref="B1302:Q1302">
    <cfRule type="expression" dxfId="611" priority="79">
      <formula>AND($C1296&lt;&gt;"",B1302="")</formula>
    </cfRule>
  </conditionalFormatting>
  <conditionalFormatting sqref="C1330:D1330">
    <cfRule type="cellIs" dxfId="610" priority="77" operator="equal">
      <formula>""</formula>
    </cfRule>
  </conditionalFormatting>
  <conditionalFormatting sqref="G1330 L1330">
    <cfRule type="cellIs" dxfId="609" priority="76" operator="equal">
      <formula>""</formula>
    </cfRule>
  </conditionalFormatting>
  <conditionalFormatting sqref="B1332 G1332 I1332">
    <cfRule type="cellIs" dxfId="608" priority="75" operator="equal">
      <formula>""</formula>
    </cfRule>
  </conditionalFormatting>
  <conditionalFormatting sqref="B1349:D1349">
    <cfRule type="expression" dxfId="607" priority="74">
      <formula>$B$23=""</formula>
    </cfRule>
  </conditionalFormatting>
  <conditionalFormatting sqref="E1349:F1349">
    <cfRule type="expression" dxfId="606" priority="73">
      <formula>$E$23=""</formula>
    </cfRule>
  </conditionalFormatting>
  <conditionalFormatting sqref="B1336:P1339 B1341:P1345 B1340:I1340 L1340:P1340">
    <cfRule type="cellIs" dxfId="605" priority="78" operator="equal">
      <formula>""</formula>
    </cfRule>
  </conditionalFormatting>
  <conditionalFormatting sqref="B1336:Q1336">
    <cfRule type="expression" dxfId="604" priority="72">
      <formula>AND($C1330&lt;&gt;"",B1336="")</formula>
    </cfRule>
  </conditionalFormatting>
  <conditionalFormatting sqref="C1364:D1364">
    <cfRule type="cellIs" dxfId="603" priority="70" operator="equal">
      <formula>""</formula>
    </cfRule>
  </conditionalFormatting>
  <conditionalFormatting sqref="G1364 L1364">
    <cfRule type="cellIs" dxfId="602" priority="69" operator="equal">
      <formula>""</formula>
    </cfRule>
  </conditionalFormatting>
  <conditionalFormatting sqref="B1366 G1366 I1366">
    <cfRule type="cellIs" dxfId="601" priority="68" operator="equal">
      <formula>""</formula>
    </cfRule>
  </conditionalFormatting>
  <conditionalFormatting sqref="B1383:D1383">
    <cfRule type="expression" dxfId="600" priority="67">
      <formula>$B$23=""</formula>
    </cfRule>
  </conditionalFormatting>
  <conditionalFormatting sqref="E1383:F1383">
    <cfRule type="expression" dxfId="599" priority="66">
      <formula>$E$23=""</formula>
    </cfRule>
  </conditionalFormatting>
  <conditionalFormatting sqref="B1370:P1373 B1375:P1379 B1374:I1374 L1374:P1374">
    <cfRule type="cellIs" dxfId="598" priority="71" operator="equal">
      <formula>""</formula>
    </cfRule>
  </conditionalFormatting>
  <conditionalFormatting sqref="B1370:Q1370">
    <cfRule type="expression" dxfId="597" priority="65">
      <formula>AND($C1364&lt;&gt;"",B1370="")</formula>
    </cfRule>
  </conditionalFormatting>
  <conditionalFormatting sqref="C1398:D1398">
    <cfRule type="cellIs" dxfId="596" priority="63" operator="equal">
      <formula>""</formula>
    </cfRule>
  </conditionalFormatting>
  <conditionalFormatting sqref="G1398 L1398">
    <cfRule type="cellIs" dxfId="595" priority="62" operator="equal">
      <formula>""</formula>
    </cfRule>
  </conditionalFormatting>
  <conditionalFormatting sqref="B1400 G1400 I1400">
    <cfRule type="cellIs" dxfId="594" priority="61" operator="equal">
      <formula>""</formula>
    </cfRule>
  </conditionalFormatting>
  <conditionalFormatting sqref="B1417:D1417">
    <cfRule type="expression" dxfId="593" priority="60">
      <formula>$B$23=""</formula>
    </cfRule>
  </conditionalFormatting>
  <conditionalFormatting sqref="E1417:F1417">
    <cfRule type="expression" dxfId="592" priority="59">
      <formula>$E$23=""</formula>
    </cfRule>
  </conditionalFormatting>
  <conditionalFormatting sqref="B1404:P1407 B1409:P1413 B1408:I1408 L1408:P1408">
    <cfRule type="cellIs" dxfId="591" priority="64" operator="equal">
      <formula>""</formula>
    </cfRule>
  </conditionalFormatting>
  <conditionalFormatting sqref="B1404:Q1404">
    <cfRule type="expression" dxfId="590" priority="58">
      <formula>AND($C1398&lt;&gt;"",B1404="")</formula>
    </cfRule>
  </conditionalFormatting>
  <conditionalFormatting sqref="C1432:D1432">
    <cfRule type="cellIs" dxfId="589" priority="56" operator="equal">
      <formula>""</formula>
    </cfRule>
  </conditionalFormatting>
  <conditionalFormatting sqref="G1432 L1432">
    <cfRule type="cellIs" dxfId="588" priority="55" operator="equal">
      <formula>""</formula>
    </cfRule>
  </conditionalFormatting>
  <conditionalFormatting sqref="B1434 G1434 I1434">
    <cfRule type="cellIs" dxfId="587" priority="54" operator="equal">
      <formula>""</formula>
    </cfRule>
  </conditionalFormatting>
  <conditionalFormatting sqref="B1451:D1451">
    <cfRule type="expression" dxfId="586" priority="53">
      <formula>$B$23=""</formula>
    </cfRule>
  </conditionalFormatting>
  <conditionalFormatting sqref="E1451:F1451">
    <cfRule type="expression" dxfId="585" priority="52">
      <formula>$E$23=""</formula>
    </cfRule>
  </conditionalFormatting>
  <conditionalFormatting sqref="B1438:P1441 B1443:P1447 B1442:I1442 L1442:P1442">
    <cfRule type="cellIs" dxfId="584" priority="57" operator="equal">
      <formula>""</formula>
    </cfRule>
  </conditionalFormatting>
  <conditionalFormatting sqref="B1438:Q1438">
    <cfRule type="expression" dxfId="583" priority="51">
      <formula>AND($C1432&lt;&gt;"",B1438="")</formula>
    </cfRule>
  </conditionalFormatting>
  <conditionalFormatting sqref="C1466:D1466">
    <cfRule type="cellIs" dxfId="582" priority="49" operator="equal">
      <formula>""</formula>
    </cfRule>
  </conditionalFormatting>
  <conditionalFormatting sqref="G1466 L1466">
    <cfRule type="cellIs" dxfId="581" priority="48" operator="equal">
      <formula>""</formula>
    </cfRule>
  </conditionalFormatting>
  <conditionalFormatting sqref="B1468 G1468 I1468">
    <cfRule type="cellIs" dxfId="580" priority="47" operator="equal">
      <formula>""</formula>
    </cfRule>
  </conditionalFormatting>
  <conditionalFormatting sqref="B1485:D1485">
    <cfRule type="expression" dxfId="579" priority="46">
      <formula>$B$23=""</formula>
    </cfRule>
  </conditionalFormatting>
  <conditionalFormatting sqref="E1485:F1485">
    <cfRule type="expression" dxfId="578" priority="45">
      <formula>$E$23=""</formula>
    </cfRule>
  </conditionalFormatting>
  <conditionalFormatting sqref="B1472:P1475 B1477:P1481 B1476:I1476 L1476:P1476">
    <cfRule type="cellIs" dxfId="577" priority="50" operator="equal">
      <formula>""</formula>
    </cfRule>
  </conditionalFormatting>
  <conditionalFormatting sqref="B1472:Q1472">
    <cfRule type="expression" dxfId="576" priority="44">
      <formula>AND($C1466&lt;&gt;"",B1472="")</formula>
    </cfRule>
  </conditionalFormatting>
  <conditionalFormatting sqref="C1500:D1500">
    <cfRule type="cellIs" dxfId="575" priority="42" operator="equal">
      <formula>""</formula>
    </cfRule>
  </conditionalFormatting>
  <conditionalFormatting sqref="G1500 L1500">
    <cfRule type="cellIs" dxfId="574" priority="41" operator="equal">
      <formula>""</formula>
    </cfRule>
  </conditionalFormatting>
  <conditionalFormatting sqref="B1502 G1502 I1502">
    <cfRule type="cellIs" dxfId="573" priority="40" operator="equal">
      <formula>""</formula>
    </cfRule>
  </conditionalFormatting>
  <conditionalFormatting sqref="B1519:D1519">
    <cfRule type="expression" dxfId="572" priority="39">
      <formula>$B$23=""</formula>
    </cfRule>
  </conditionalFormatting>
  <conditionalFormatting sqref="E1519:F1519">
    <cfRule type="expression" dxfId="571" priority="38">
      <formula>$E$23=""</formula>
    </cfRule>
  </conditionalFormatting>
  <conditionalFormatting sqref="B1506:P1509 B1511:P1515 B1510:I1510 L1510:P1510">
    <cfRule type="cellIs" dxfId="570" priority="43" operator="equal">
      <formula>""</formula>
    </cfRule>
  </conditionalFormatting>
  <conditionalFormatting sqref="B1506:Q1506">
    <cfRule type="expression" dxfId="569" priority="37">
      <formula>AND($C1500&lt;&gt;"",B1506="")</formula>
    </cfRule>
  </conditionalFormatting>
  <conditionalFormatting sqref="C1534:D1534">
    <cfRule type="cellIs" dxfId="568" priority="35" operator="equal">
      <formula>""</formula>
    </cfRule>
  </conditionalFormatting>
  <conditionalFormatting sqref="G1534 L1534">
    <cfRule type="cellIs" dxfId="567" priority="34" operator="equal">
      <formula>""</formula>
    </cfRule>
  </conditionalFormatting>
  <conditionalFormatting sqref="B1536 G1536 I1536">
    <cfRule type="cellIs" dxfId="566" priority="33" operator="equal">
      <formula>""</formula>
    </cfRule>
  </conditionalFormatting>
  <conditionalFormatting sqref="B1553:D1553">
    <cfRule type="expression" dxfId="565" priority="32">
      <formula>$B$23=""</formula>
    </cfRule>
  </conditionalFormatting>
  <conditionalFormatting sqref="E1553:F1553">
    <cfRule type="expression" dxfId="564" priority="31">
      <formula>$E$23=""</formula>
    </cfRule>
  </conditionalFormatting>
  <conditionalFormatting sqref="B1540:P1543 B1545:P1549 B1544:I1544 L1544:P1544">
    <cfRule type="cellIs" dxfId="563" priority="36" operator="equal">
      <formula>""</formula>
    </cfRule>
  </conditionalFormatting>
  <conditionalFormatting sqref="B1540:Q1540">
    <cfRule type="expression" dxfId="562" priority="30">
      <formula>AND($C1534&lt;&gt;"",B1540="")</formula>
    </cfRule>
  </conditionalFormatting>
  <conditionalFormatting sqref="C1568:D1568">
    <cfRule type="cellIs" dxfId="561" priority="28" operator="equal">
      <formula>""</formula>
    </cfRule>
  </conditionalFormatting>
  <conditionalFormatting sqref="G1568 L1568">
    <cfRule type="cellIs" dxfId="560" priority="27" operator="equal">
      <formula>""</formula>
    </cfRule>
  </conditionalFormatting>
  <conditionalFormatting sqref="B1570 G1570 I1570">
    <cfRule type="cellIs" dxfId="559" priority="26" operator="equal">
      <formula>""</formula>
    </cfRule>
  </conditionalFormatting>
  <conditionalFormatting sqref="B1587:D1587">
    <cfRule type="expression" dxfId="558" priority="25">
      <formula>$B$23=""</formula>
    </cfRule>
  </conditionalFormatting>
  <conditionalFormatting sqref="E1587:F1587">
    <cfRule type="expression" dxfId="557" priority="24">
      <formula>$E$23=""</formula>
    </cfRule>
  </conditionalFormatting>
  <conditionalFormatting sqref="B1574:P1577 B1579:P1583 B1578:I1578 L1578:P1578">
    <cfRule type="cellIs" dxfId="556" priority="29" operator="equal">
      <formula>""</formula>
    </cfRule>
  </conditionalFormatting>
  <conditionalFormatting sqref="B1574:Q1574">
    <cfRule type="expression" dxfId="555" priority="23">
      <formula>AND($C1568&lt;&gt;"",B1574="")</formula>
    </cfRule>
  </conditionalFormatting>
  <conditionalFormatting sqref="C1602:D1602">
    <cfRule type="cellIs" dxfId="554" priority="21" operator="equal">
      <formula>""</formula>
    </cfRule>
  </conditionalFormatting>
  <conditionalFormatting sqref="G1602 L1602">
    <cfRule type="cellIs" dxfId="553" priority="20" operator="equal">
      <formula>""</formula>
    </cfRule>
  </conditionalFormatting>
  <conditionalFormatting sqref="B1604 G1604 I1604">
    <cfRule type="cellIs" dxfId="552" priority="19" operator="equal">
      <formula>""</formula>
    </cfRule>
  </conditionalFormatting>
  <conditionalFormatting sqref="B1621:D1621">
    <cfRule type="expression" dxfId="551" priority="18">
      <formula>$B$23=""</formula>
    </cfRule>
  </conditionalFormatting>
  <conditionalFormatting sqref="E1621:F1621">
    <cfRule type="expression" dxfId="550" priority="17">
      <formula>$E$23=""</formula>
    </cfRule>
  </conditionalFormatting>
  <conditionalFormatting sqref="B1608:P1611 B1613:P1617 B1612:I1612 L1612:P1612">
    <cfRule type="cellIs" dxfId="549" priority="22" operator="equal">
      <formula>""</formula>
    </cfRule>
  </conditionalFormatting>
  <conditionalFormatting sqref="B1608:Q1608">
    <cfRule type="expression" dxfId="548" priority="16">
      <formula>AND($C1602&lt;&gt;"",B1608="")</formula>
    </cfRule>
  </conditionalFormatting>
  <conditionalFormatting sqref="C1636:D1636">
    <cfRule type="cellIs" dxfId="547" priority="14" operator="equal">
      <formula>""</formula>
    </cfRule>
  </conditionalFormatting>
  <conditionalFormatting sqref="G1636 L1636">
    <cfRule type="cellIs" dxfId="546" priority="13" operator="equal">
      <formula>""</formula>
    </cfRule>
  </conditionalFormatting>
  <conditionalFormatting sqref="B1638 G1638 I1638">
    <cfRule type="cellIs" dxfId="545" priority="12" operator="equal">
      <formula>""</formula>
    </cfRule>
  </conditionalFormatting>
  <conditionalFormatting sqref="B1655:D1655">
    <cfRule type="expression" dxfId="544" priority="11">
      <formula>$B$23=""</formula>
    </cfRule>
  </conditionalFormatting>
  <conditionalFormatting sqref="E1655:F1655">
    <cfRule type="expression" dxfId="543" priority="10">
      <formula>$E$23=""</formula>
    </cfRule>
  </conditionalFormatting>
  <conditionalFormatting sqref="B1642:P1645 B1647:P1651 B1646:I1646 L1646:P1646">
    <cfRule type="cellIs" dxfId="542" priority="15" operator="equal">
      <formula>""</formula>
    </cfRule>
  </conditionalFormatting>
  <conditionalFormatting sqref="B1642:Q1642">
    <cfRule type="expression" dxfId="541" priority="9">
      <formula>AND($C1636&lt;&gt;"",B1642="")</formula>
    </cfRule>
  </conditionalFormatting>
  <conditionalFormatting sqref="C1670:D1670">
    <cfRule type="cellIs" dxfId="540" priority="7" operator="equal">
      <formula>""</formula>
    </cfRule>
  </conditionalFormatting>
  <conditionalFormatting sqref="G1670 L1670">
    <cfRule type="cellIs" dxfId="539" priority="6" operator="equal">
      <formula>""</formula>
    </cfRule>
  </conditionalFormatting>
  <conditionalFormatting sqref="B1672 G1672 I1672">
    <cfRule type="cellIs" dxfId="538" priority="5" operator="equal">
      <formula>""</formula>
    </cfRule>
  </conditionalFormatting>
  <conditionalFormatting sqref="B1689:D1689">
    <cfRule type="expression" dxfId="537" priority="4">
      <formula>$B$23=""</formula>
    </cfRule>
  </conditionalFormatting>
  <conditionalFormatting sqref="E1689:F1689">
    <cfRule type="expression" dxfId="536" priority="3">
      <formula>$E$23=""</formula>
    </cfRule>
  </conditionalFormatting>
  <conditionalFormatting sqref="B1676:P1679 B1681:P1685 B1680:I1680 L1680:P1680">
    <cfRule type="cellIs" dxfId="535" priority="8" operator="equal">
      <formula>""</formula>
    </cfRule>
  </conditionalFormatting>
  <conditionalFormatting sqref="B1676:Q1676">
    <cfRule type="expression" dxfId="534" priority="2">
      <formula>AND($C1670&lt;&gt;"",B1676="")</formula>
    </cfRule>
  </conditionalFormatting>
  <conditionalFormatting sqref="I6:O6">
    <cfRule type="expression" dxfId="533" priority="1">
      <formula>AND($I6&lt;&gt;"",$I6&lt;120)</formula>
    </cfRule>
  </conditionalFormatting>
  <dataValidations count="2">
    <dataValidation type="decimal" imeMode="halfAlpha" operator="greaterThan" allowBlank="1" showInputMessage="1" showErrorMessage="1" sqref="I6:O6 I40:O40 I74:O74 I108:O108 I142:O142 I176:O176 I210:O210 I244:O244 I278:O278 I312:O312 I346:O346 I380:O380 I414:O414 I448:O448 I482:O482 I516:O516 I550:O550 I584:O584 I618:O618 I652:O652 I686:O686 I720:O720 I754:O754 I788:O788 I822:O822 I856:O856 I890:O890 I924:O924 I958:O958 I992:O992 I1026:O1026 I1060:O1060 I1094:O1094 I1128:O1128 I1162:O1162 I1196:O1196 I1230:O1230 I1264:O1264 I1298:O1298 I1332:O1332 I1366:O1366 I1400:O1400 I1434:O1434 I1468:O1468 I1502:O1502 I1536:O1536 I1570:O1570 I1604:O1604 I1638:O1638 I1672:O1672" xr:uid="{E560361A-4B49-44BD-817A-2A45E1D04B7B}">
      <formula1>0</formula1>
    </dataValidation>
    <dataValidation type="decimal" operator="greaterThan" allowBlank="1" showInputMessage="1" showErrorMessage="1" sqref="J15:K19 I10:I19 J10:K13 M10:M19 N10:N13 N15:N19 J49:K53 I44:I53 J44:K47 M44:M53 N44:N47 N49:N53 J83:K87 I78:I87 J78:K81 M78:M87 N78:N81 N83:N87 J117:K121 I112:I121 J112:K115 M112:M121 N112:N115 N117:N121 J151:K155 I146:I155 J146:K149 M146:M155 N146:N149 N151:N155 J185:K189 I180:I189 J180:K183 M180:M189 N180:N183 N185:N189 J219:K223 I214:I223 J214:K217 M214:M223 N214:N217 N219:N223 J253:K257 I248:I257 J248:K251 M248:M257 N248:N251 N253:N257 J287:K291 I282:I291 J282:K285 M282:M291 N282:N285 N287:N291 J321:K325 I316:I325 J316:K319 M316:M325 N316:N319 N321:N325 J355:K359 I350:I359 J350:K353 M350:M359 N350:N353 N355:N359 J389:K393 I384:I393 J384:K387 M384:M393 N384:N387 N389:N393 J423:K427 I418:I427 J418:K421 M418:M427 N418:N421 N423:N427 J457:K461 I452:I461 J452:K455 M452:M461 N452:N455 N457:N461 J491:K495 I486:I495 J486:K489 M486:M495 N486:N489 N491:N495 J525:K529 I520:I529 J520:K523 M520:M529 N520:N523 N525:N529 J559:K563 I554:I563 J554:K557 M554:M563 N554:N557 N559:N563 J593:K597 I588:I597 J588:K591 M588:M597 N588:N591 N593:N597 J627:K631 I622:I631 J622:K625 M622:M631 N622:N625 N627:N631 J661:K665 I656:I665 J656:K659 M656:M665 N656:N659 N661:N665 J695:K699 I690:I699 J690:K693 M690:M699 N690:N693 N695:N699 J729:K733 I724:I733 J724:K727 M724:M733 N724:N727 N729:N733 J763:K767 I758:I767 J758:K761 M758:M767 N758:N761 N763:N767 J797:K801 I792:I801 J792:K795 M792:M801 N792:N795 N797:N801 J831:K835 I826:I835 J826:K829 M826:M835 N826:N829 N831:N835 J865:K869 I860:I869 J860:K863 M860:M869 N860:N863 N865:N869 J899:K903 I894:I903 J894:K897 M894:M903 N894:N897 N899:N903 J933:K937 I928:I937 J928:K931 M928:M937 N928:N931 N933:N937 J967:K971 I962:I971 J962:K965 M962:M971 N962:N965 N967:N971 J1001:K1005 I996:I1005 J996:K999 M996:M1005 N996:N999 N1001:N1005 J1035:K1039 I1030:I1039 J1030:K1033 M1030:M1039 N1030:N1033 N1035:N1039 J1069:K1073 I1064:I1073 J1064:K1067 M1064:M1073 N1064:N1067 N1069:N1073 J1103:K1107 I1098:I1107 J1098:K1101 M1098:M1107 N1098:N1101 N1103:N1107 J1137:K1141 I1132:I1141 J1132:K1135 M1132:M1141 N1132:N1135 N1137:N1141 J1171:K1175 I1166:I1175 J1166:K1169 M1166:M1175 N1166:N1169 N1171:N1175 J1205:K1209 I1200:I1209 J1200:K1203 M1200:M1209 N1200:N1203 N1205:N1209 J1239:K1243 I1234:I1243 J1234:K1237 M1234:M1243 N1234:N1237 N1239:N1243 J1273:K1277 I1268:I1277 J1268:K1271 M1268:M1277 N1268:N1271 N1273:N1277 J1307:K1311 I1302:I1311 J1302:K1305 M1302:M1311 N1302:N1305 N1307:N1311 J1341:K1345 I1336:I1345 J1336:K1339 M1336:M1345 N1336:N1339 N1341:N1345 J1375:K1379 I1370:I1379 J1370:K1373 M1370:M1379 N1370:N1373 N1375:N1379 J1409:K1413 I1404:I1413 J1404:K1407 M1404:M1413 N1404:N1407 N1409:N1413 J1443:K1447 I1438:I1447 J1438:K1441 M1438:M1447 N1438:N1441 N1443:N1447 J1477:K1481 I1472:I1481 J1472:K1475 M1472:M1481 N1472:N1475 N1477:N1481 J1511:K1515 I1506:I1515 J1506:K1509 M1506:M1515 N1506:N1509 N1511:N1515 J1545:K1549 I1540:I1549 J1540:K1543 M1540:M1549 N1540:N1543 N1545:N1549 J1579:K1583 I1574:I1583 J1574:K1577 M1574:M1583 N1574:N1577 N1579:N1583 J1613:K1617 I1608:I1617 J1608:K1611 M1608:M1617 N1608:N1611 N1613:N1617 J1647:K1651 I1642:I1651 J1642:K1645 M1642:M1651 N1642:N1645 N1647:N1651 J1681:K1685 I1676:I1685 J1676:K1679 M1676:M1685 N1676:N1679 N1681:N1685" xr:uid="{33AD9391-E682-4960-8FB3-0BB1B91DFE81}">
      <formula1>0</formula1>
    </dataValidation>
  </dataValidations>
  <printOptions horizontalCentered="1"/>
  <pageMargins left="0.59055118110236227" right="0.59055118110236227" top="0.78740157480314965" bottom="0.39370078740157483" header="0.51181102362204722" footer="0.51181102362204722"/>
  <pageSetup paperSize="9" scale="115" orientation="landscape" blackAndWhite="1" r:id="rId1"/>
  <headerFooter alignWithMargins="0">
    <oddHeader>&amp;R№&amp;P</oddHeader>
  </headerFooter>
  <rowBreaks count="49" manualBreakCount="49">
    <brk id="36" max="16383" man="1"/>
    <brk id="70" max="16383" man="1"/>
    <brk id="104" max="16383" man="1"/>
    <brk id="138" max="16383" man="1"/>
    <brk id="172" max="16383" man="1"/>
    <brk id="206" max="16383" man="1"/>
    <brk id="240" max="16383" man="1"/>
    <brk id="274" max="16383" man="1"/>
    <brk id="308" max="16383" man="1"/>
    <brk id="342" max="16383" man="1"/>
    <brk id="376" max="16383" man="1"/>
    <brk id="410" max="16383" man="1"/>
    <brk id="444" max="16383" man="1"/>
    <brk id="478" max="16383" man="1"/>
    <brk id="512" max="16383" man="1"/>
    <brk id="546" max="16383" man="1"/>
    <brk id="580" max="16383" man="1"/>
    <brk id="614" max="16383" man="1"/>
    <brk id="648" max="16383" man="1"/>
    <brk id="682" max="16383" man="1"/>
    <brk id="716" max="16383" man="1"/>
    <brk id="750" max="16383" man="1"/>
    <brk id="784" max="16383" man="1"/>
    <brk id="818" max="16383" man="1"/>
    <brk id="852" max="16383" man="1"/>
    <brk id="886" max="16383" man="1"/>
    <brk id="920" max="16383" man="1"/>
    <brk id="954" max="16383" man="1"/>
    <brk id="988" max="16383" man="1"/>
    <brk id="1022" max="16383" man="1"/>
    <brk id="1056" max="16383" man="1"/>
    <brk id="1090" max="16383" man="1"/>
    <brk id="1124" max="16383" man="1"/>
    <brk id="1158" max="16383" man="1"/>
    <brk id="1192" max="16383" man="1"/>
    <brk id="1226" max="16383" man="1"/>
    <brk id="1260" max="16383" man="1"/>
    <brk id="1294" max="16383" man="1"/>
    <brk id="1328" max="16383" man="1"/>
    <brk id="1362" max="16383" man="1"/>
    <brk id="1396" max="16383" man="1"/>
    <brk id="1430" max="16383" man="1"/>
    <brk id="1464" max="16383" man="1"/>
    <brk id="1498" max="16383" man="1"/>
    <brk id="1532" max="16383" man="1"/>
    <brk id="1566" max="16383" man="1"/>
    <brk id="1600" max="16383" man="1"/>
    <brk id="1634" max="16383" man="1"/>
    <brk id="1668"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76A1796-7E87-4A18-BC09-A59AA0033FD1}">
          <x14:formula1>
            <xm:f>プルダウン選択肢!$M$3:$M$4</xm:f>
          </x14:formula1>
          <xm:sqref>B23 B57 B91 B125 B159 B193 B227 B261 B295 B329 B363 B397 B431 B465 B499 B533 B567 B601 B635 B669 B703 B737 B771 B805 B839 B873 B907 B941 B975 B1009 B1043 B1077 B1111 B1145 B1179 B1213 B1247 B1281 B1315 B1349 B1383 B1417 B1451 B1485 B1519 B1553 B1587 B1621 B1655 B1689</xm:sqref>
        </x14:dataValidation>
        <x14:dataValidation type="list" allowBlank="1" showInputMessage="1" showErrorMessage="1" xr:uid="{48498184-A2E9-4C36-8752-EEFF79C8E3AF}">
          <x14:formula1>
            <xm:f>プルダウン選択肢!$E$3:$E$4</xm:f>
          </x14:formula1>
          <xm:sqref>E23:F23 O10:O19 P10:P13 P15:P19 E57:F57 O44:O53 P44:P47 P49:P53 E91:F91 O78:O87 P78:P81 P83:P87 E125:F125 O112:O121 P112:P115 P117:P121 E159:F159 O146:O155 P146:P149 P151:P155 E193:F193 O180:O189 P180:P183 P185:P189 E227:F227 O214:O223 P214:P217 P219:P223 E261:F261 O248:O257 P248:P251 P253:P257 E295:F295 O282:O291 P282:P285 P287:P291 E329:F329 O316:O325 P316:P319 P321:P325 E363:F363 O350:O359 P350:P353 P355:P359 E397:F397 O384:O393 P384:P387 P389:P393 E431:F431 O418:O427 P418:P421 P423:P427 E465:F465 O452:O461 P452:P455 P457:P461 E499:F499 O486:O495 P486:P489 P491:P495 E533:F533 O520:O529 P520:P523 P525:P529 E567:F567 O554:O563 P554:P557 P559:P563 E601:F601 O588:O597 P588:P591 P593:P597 E635:F635 O622:O631 P622:P625 P627:P631 E669:F669 O656:O665 P656:P659 P661:P665 E703:F703 O690:O699 P690:P693 P695:P699 E737:F737 O724:O733 P724:P727 P729:P733 E771:F771 O758:O767 P758:P761 P763:P767 E805:F805 O792:O801 P792:P795 P797:P801 E839:F839 O826:O835 P826:P829 P831:P835 E873:F873 O860:O869 P860:P863 P865:P869 E907:F907 O894:O903 P894:P897 P899:P903 E941:F941 O928:O937 P928:P931 P933:P937 E975:F975 O962:O971 P962:P965 P967:P971 E1009:F1009 O996:O1005 P996:P999 P1001:P1005 E1043:F1043 O1030:O1039 P1030:P1033 P1035:P1039 E1077:F1077 O1064:O1073 P1064:P1067 P1069:P1073 E1111:F1111 O1098:O1107 P1098:P1101 P1103:P1107 E1145:F1145 O1132:O1141 P1132:P1135 P1137:P1141 E1179:F1179 O1166:O1175 P1166:P1169 P1171:P1175 E1213:F1213 O1200:O1209 P1200:P1203 P1205:P1209 E1247:F1247 O1234:O1243 P1234:P1237 P1239:P1243 E1281:F1281 O1268:O1277 P1268:P1271 P1273:P1277 E1315:F1315 O1302:O1311 P1302:P1305 P1307:P1311 E1349:F1349 O1336:O1345 P1336:P1339 P1341:P1345 E1383:F1383 O1370:O1379 P1370:P1373 P1375:P1379 E1417:F1417 O1404:O1413 P1404:P1407 P1409:P1413 E1451:F1451 O1438:O1447 P1438:P1441 P1443:P1447 E1485:F1485 O1472:O1481 P1472:P1475 P1477:P1481 E1519:F1519 O1506:O1515 P1506:P1509 P1511:P1515 E1553:F1553 O1540:O1549 P1540:P1543 P1545:P1549 E1587:F1587 O1574:O1583 P1574:P1577 P1579:P1583 E1621:F1621 O1608:O1617 P1608:P1611 P1613:P1617 E1655:F1655 O1642:O1651 P1642:P1645 P1647:P1651 E1689:F1689 O1676:O1685 P1676:P1679 P1681:P1685</xm:sqref>
        </x14:dataValidation>
        <x14:dataValidation type="list" allowBlank="1" showInputMessage="1" showErrorMessage="1" xr:uid="{91475A31-413D-494D-ADED-7EAF31F4162A}">
          <x14:formula1>
            <xm:f>プルダウン選択肢!$O$3:$O$5</xm:f>
          </x14:formula1>
          <xm:sqref>F10:F19 F44:F53 F78:F87 F112:F121 F146:F155 F180:F189 F214:F223 F248:F257 F282:F291 F316:F325 F350:F359 F384:F393 F418:F427 F452:F461 F486:F495 F520:F529 F554:F563 F588:F597 F622:F631 F656:F665 F690:F699 F724:F733 F758:F767 F792:F801 F826:F835 F860:F869 F894:F903 F928:F937 F962:F971 F996:F1005 F1030:F1039 F1064:F1073 F1098:F1107 F1132:F1141 F1166:F1175 F1200:F1209 F1234:F1243 F1268:F1277 F1302:F1311 F1336:F1345 F1370:F1379 F1404:F1413 F1438:F1447 F1472:F1481 F1506:F1515 F1540:F1549 F1574:F1583 F1608:F1617 F1642:F1651 F1676:F1685</xm:sqref>
        </x14:dataValidation>
        <x14:dataValidation type="list" allowBlank="1" showInputMessage="1" showErrorMessage="1" xr:uid="{65FAE70C-1CAB-4016-B18F-F1313E7E56C2}">
          <x14:formula1>
            <xm:f>プルダウン選択肢!$K$7:$K$9</xm:f>
          </x14:formula1>
          <xm:sqref>L10:L19 L44:L53 L78:L87 L112:L121 L146:L155 L180:L189 L214:L223 L248:L257 L282:L291 L316:L325 L350:L359 L384:L393 L418:L427 L452:L461 L486:L495 L520:L529 L554:L563 L588:L597 L622:L631 L656:L665 L690:L699 L724:L733 L758:L767 L792:L801 L826:L835 L860:L869 L894:L903 L928:L937 L962:L971 L996:L1005 L1030:L1039 L1064:L1073 L1098:L1107 L1132:L1141 L1166:L1175 L1200:L1209 L1234:L1243 L1268:L1277 L1302:L1311 L1336:L1345 L1370:L1379 L1404:L1413 L1438:L1447 L1472:L1481 L1506:L1515 L1540:L1549 L1574:L1583 L1608:L1617 L1642:L1651 L1676:L1685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DP5015"/>
  <sheetViews>
    <sheetView workbookViewId="0">
      <selection activeCell="D4" sqref="D4:F4"/>
    </sheetView>
  </sheetViews>
  <sheetFormatPr defaultColWidth="9" defaultRowHeight="10.5"/>
  <cols>
    <col min="1" max="1" width="7.125" style="4" customWidth="1"/>
    <col min="2" max="2" width="6.125" style="42" customWidth="1"/>
    <col min="3" max="3" width="1.625" style="42" customWidth="1"/>
    <col min="4" max="4" width="7.625" style="4" customWidth="1"/>
    <col min="5" max="5" width="1.625" style="42" customWidth="1"/>
    <col min="6" max="6" width="15.625" style="4" customWidth="1"/>
    <col min="7" max="7" width="10.375" style="4" customWidth="1"/>
    <col min="8" max="8" width="9.125" style="4" customWidth="1"/>
    <col min="9" max="9" width="17.125" style="4" customWidth="1"/>
    <col min="10" max="10" width="12.75" style="4" customWidth="1"/>
    <col min="11" max="11" width="25" style="4" customWidth="1"/>
    <col min="12" max="12" width="18.25" style="4" customWidth="1"/>
    <col min="13" max="13" width="9" style="4"/>
    <col min="14" max="20" width="2.125" style="4" customWidth="1"/>
    <col min="21" max="108" width="2.125" style="4" hidden="1" customWidth="1"/>
    <col min="109" max="120" width="9" style="4" hidden="1" customWidth="1"/>
    <col min="121" max="272" width="0" style="4" hidden="1" customWidth="1"/>
    <col min="273" max="16384" width="9" style="4"/>
  </cols>
  <sheetData>
    <row r="1" spans="1:113" s="41" customFormat="1" ht="9.9499999999999993" customHeight="1">
      <c r="B1" s="42"/>
      <c r="C1" s="42"/>
      <c r="E1" s="42"/>
      <c r="DF1" s="29"/>
      <c r="DG1" s="146"/>
      <c r="DH1" s="75"/>
      <c r="DI1" s="75"/>
    </row>
    <row r="2" spans="1:113" s="41" customFormat="1" ht="27" customHeight="1" thickBot="1">
      <c r="B2" s="42"/>
      <c r="C2" s="42"/>
      <c r="E2" s="42"/>
      <c r="DF2" s="75" t="s">
        <v>214</v>
      </c>
      <c r="DG2" s="146"/>
      <c r="DH2" s="75"/>
      <c r="DI2" s="75"/>
    </row>
    <row r="3" spans="1:113" s="23" customFormat="1" ht="14.25" thickBot="1">
      <c r="A3" s="131" t="s">
        <v>134</v>
      </c>
      <c r="B3" s="132"/>
      <c r="C3" s="132"/>
      <c r="D3" s="132"/>
      <c r="E3" s="132"/>
      <c r="F3" s="132"/>
      <c r="G3" s="132"/>
      <c r="H3" s="132"/>
      <c r="I3" s="132"/>
      <c r="J3" s="132"/>
      <c r="K3" s="132"/>
      <c r="L3" s="132"/>
      <c r="DE3" s="145"/>
      <c r="DF3" s="156">
        <f>IF(MAX(DF6:DF5013)=0,12,MAX(DF6:DF5013))</f>
        <v>12</v>
      </c>
      <c r="DG3" s="147"/>
      <c r="DH3" s="75"/>
      <c r="DI3" s="75"/>
    </row>
    <row r="4" spans="1:113" ht="12" customHeight="1">
      <c r="A4" s="258" t="s">
        <v>11</v>
      </c>
      <c r="B4" s="262"/>
      <c r="C4" s="263"/>
      <c r="D4" s="362"/>
      <c r="E4" s="426"/>
      <c r="F4" s="363"/>
      <c r="G4" s="258" t="s">
        <v>10</v>
      </c>
      <c r="H4" s="259"/>
      <c r="I4" s="181"/>
      <c r="J4" s="182"/>
      <c r="K4" s="110" t="s">
        <v>64</v>
      </c>
      <c r="L4" s="55"/>
      <c r="DE4" s="129"/>
      <c r="DF4" s="75"/>
      <c r="DG4" s="146"/>
      <c r="DH4" s="75"/>
      <c r="DI4" s="75"/>
    </row>
    <row r="5" spans="1:113" ht="12" customHeight="1">
      <c r="A5" s="198" t="s">
        <v>133</v>
      </c>
      <c r="B5" s="382"/>
      <c r="C5" s="382"/>
      <c r="D5" s="382"/>
      <c r="E5" s="418"/>
      <c r="F5" s="194" t="s">
        <v>132</v>
      </c>
      <c r="G5" s="195"/>
      <c r="H5" s="195"/>
      <c r="I5" s="255"/>
      <c r="J5" s="198" t="s">
        <v>131</v>
      </c>
      <c r="K5" s="199"/>
      <c r="L5" s="191" t="s">
        <v>66</v>
      </c>
      <c r="O5" s="26"/>
      <c r="DE5" s="129"/>
      <c r="DF5" s="25"/>
      <c r="DG5" s="146"/>
      <c r="DH5" s="75"/>
      <c r="DI5" s="75"/>
    </row>
    <row r="6" spans="1:113" ht="12" customHeight="1">
      <c r="A6" s="200"/>
      <c r="B6" s="203"/>
      <c r="C6" s="203"/>
      <c r="D6" s="203"/>
      <c r="E6" s="205"/>
      <c r="F6" s="124" t="s">
        <v>5</v>
      </c>
      <c r="G6" s="291" t="s">
        <v>130</v>
      </c>
      <c r="H6" s="292"/>
      <c r="I6" s="397"/>
      <c r="J6" s="427"/>
      <c r="K6" s="201"/>
      <c r="L6" s="396"/>
      <c r="DE6" s="129"/>
      <c r="DF6" s="76"/>
      <c r="DG6" s="146"/>
      <c r="DH6" s="75"/>
      <c r="DI6" s="75"/>
    </row>
    <row r="7" spans="1:113" ht="12" customHeight="1">
      <c r="A7" s="194" t="s">
        <v>129</v>
      </c>
      <c r="B7" s="195"/>
      <c r="C7" s="195"/>
      <c r="D7" s="195"/>
      <c r="E7" s="255"/>
      <c r="F7" s="56"/>
      <c r="G7" s="398"/>
      <c r="H7" s="399"/>
      <c r="I7" s="400"/>
      <c r="J7" s="401"/>
      <c r="K7" s="402"/>
      <c r="L7" s="59"/>
      <c r="DE7" s="129"/>
      <c r="DF7" s="76"/>
      <c r="DG7" s="146"/>
      <c r="DH7" s="75"/>
      <c r="DI7" s="75"/>
    </row>
    <row r="8" spans="1:113" ht="12" customHeight="1">
      <c r="A8" s="419" t="s">
        <v>128</v>
      </c>
      <c r="B8" s="420"/>
      <c r="C8" s="420"/>
      <c r="D8" s="420"/>
      <c r="E8" s="421"/>
      <c r="F8" s="57"/>
      <c r="G8" s="403"/>
      <c r="H8" s="404"/>
      <c r="I8" s="405"/>
      <c r="J8" s="406"/>
      <c r="K8" s="407"/>
      <c r="L8" s="60"/>
      <c r="DE8" s="129"/>
      <c r="DF8" s="76"/>
      <c r="DG8" s="146"/>
      <c r="DH8" s="75"/>
      <c r="DI8" s="75"/>
    </row>
    <row r="9" spans="1:113" ht="12" customHeight="1">
      <c r="A9" s="408" t="s">
        <v>195</v>
      </c>
      <c r="B9" s="409"/>
      <c r="C9" s="424"/>
      <c r="D9" s="425"/>
      <c r="E9" s="125" t="s">
        <v>0</v>
      </c>
      <c r="F9" s="58"/>
      <c r="G9" s="410"/>
      <c r="H9" s="411"/>
      <c r="I9" s="412"/>
      <c r="J9" s="413"/>
      <c r="K9" s="414"/>
      <c r="L9" s="61"/>
      <c r="DE9" s="129"/>
      <c r="DF9" s="76"/>
      <c r="DG9" s="146"/>
    </row>
    <row r="10" spans="1:113" ht="6" customHeight="1">
      <c r="A10" s="330"/>
      <c r="B10" s="331"/>
      <c r="C10" s="331"/>
      <c r="D10" s="331"/>
      <c r="E10" s="331"/>
      <c r="F10" s="331"/>
      <c r="G10" s="331"/>
      <c r="H10" s="331"/>
      <c r="I10" s="331"/>
      <c r="J10" s="331"/>
      <c r="K10" s="331"/>
      <c r="L10" s="331"/>
      <c r="DE10" s="129"/>
      <c r="DF10" s="76"/>
      <c r="DG10" s="146"/>
    </row>
    <row r="11" spans="1:113" ht="6" customHeight="1">
      <c r="A11" s="103"/>
      <c r="B11" s="103"/>
      <c r="C11" s="103"/>
      <c r="D11" s="103"/>
      <c r="E11" s="103"/>
      <c r="F11" s="103"/>
      <c r="G11" s="103"/>
      <c r="H11" s="103"/>
      <c r="I11" s="103"/>
      <c r="J11" s="103"/>
      <c r="K11" s="103"/>
      <c r="L11" s="103"/>
      <c r="DE11" s="129"/>
      <c r="DF11" s="76"/>
      <c r="DG11" s="146"/>
    </row>
    <row r="12" spans="1:113" ht="12" customHeight="1">
      <c r="A12" s="120" t="s">
        <v>127</v>
      </c>
      <c r="B12" s="392"/>
      <c r="C12" s="320"/>
      <c r="D12" s="320"/>
      <c r="E12" s="320"/>
      <c r="F12" s="320"/>
      <c r="G12" s="320"/>
      <c r="H12" s="320"/>
      <c r="I12" s="320"/>
      <c r="J12" s="320"/>
      <c r="K12" s="320"/>
      <c r="L12" s="320"/>
      <c r="DE12" s="129"/>
      <c r="DF12" s="76"/>
      <c r="DG12" s="146"/>
    </row>
    <row r="13" spans="1:113" ht="12" customHeight="1">
      <c r="A13" s="126" t="s">
        <v>126</v>
      </c>
      <c r="B13" s="415" t="s">
        <v>125</v>
      </c>
      <c r="C13" s="422"/>
      <c r="D13" s="422"/>
      <c r="E13" s="422"/>
      <c r="F13" s="422"/>
      <c r="G13" s="422"/>
      <c r="H13" s="416"/>
      <c r="I13" s="415" t="s">
        <v>124</v>
      </c>
      <c r="J13" s="416"/>
      <c r="K13" s="126" t="s">
        <v>123</v>
      </c>
      <c r="L13" s="126" t="s">
        <v>122</v>
      </c>
      <c r="M13" s="26"/>
      <c r="N13" s="26"/>
      <c r="O13" s="26"/>
      <c r="P13" s="26"/>
      <c r="DE13" s="129"/>
      <c r="DF13" s="25" t="s">
        <v>197</v>
      </c>
      <c r="DG13" s="146" t="s">
        <v>201</v>
      </c>
    </row>
    <row r="14" spans="1:113" s="36" customFormat="1" ht="12" customHeight="1">
      <c r="A14" s="82"/>
      <c r="B14" s="423"/>
      <c r="C14" s="423"/>
      <c r="D14" s="423"/>
      <c r="E14" s="423"/>
      <c r="F14" s="423"/>
      <c r="G14" s="423"/>
      <c r="H14" s="423"/>
      <c r="I14" s="417"/>
      <c r="J14" s="417"/>
      <c r="K14" s="82"/>
      <c r="L14" s="62"/>
      <c r="DE14" s="129"/>
      <c r="DF14" s="76" t="str">
        <f>IF(COUNTA(A14:L14)&gt;0,DG14,"")</f>
        <v/>
      </c>
      <c r="DG14" s="146">
        <v>12</v>
      </c>
    </row>
    <row r="15" spans="1:113" s="45" customFormat="1" ht="12" customHeight="1">
      <c r="A15" s="82"/>
      <c r="B15" s="423"/>
      <c r="C15" s="423"/>
      <c r="D15" s="423"/>
      <c r="E15" s="423"/>
      <c r="F15" s="423"/>
      <c r="G15" s="423"/>
      <c r="H15" s="423"/>
      <c r="I15" s="417"/>
      <c r="J15" s="417"/>
      <c r="K15" s="82"/>
      <c r="L15" s="62"/>
      <c r="DE15" s="129"/>
      <c r="DF15" s="76" t="str">
        <f t="shared" ref="DF15:DF78" si="0">IF(COUNTA(A15:L15)&gt;0,DG15,"")</f>
        <v/>
      </c>
      <c r="DG15" s="146">
        <v>13</v>
      </c>
    </row>
    <row r="16" spans="1:113" s="45" customFormat="1" ht="12" customHeight="1">
      <c r="A16" s="82"/>
      <c r="B16" s="423"/>
      <c r="C16" s="423"/>
      <c r="D16" s="423"/>
      <c r="E16" s="423"/>
      <c r="F16" s="423"/>
      <c r="G16" s="423"/>
      <c r="H16" s="423"/>
      <c r="I16" s="417"/>
      <c r="J16" s="417"/>
      <c r="K16" s="82"/>
      <c r="L16" s="62"/>
      <c r="DE16" s="129"/>
      <c r="DF16" s="76" t="str">
        <f t="shared" si="0"/>
        <v/>
      </c>
      <c r="DG16" s="146">
        <v>14</v>
      </c>
    </row>
    <row r="17" spans="1:111" s="45" customFormat="1" ht="12" customHeight="1">
      <c r="A17" s="82"/>
      <c r="B17" s="189"/>
      <c r="C17" s="391"/>
      <c r="D17" s="391"/>
      <c r="E17" s="391"/>
      <c r="F17" s="391"/>
      <c r="G17" s="391"/>
      <c r="H17" s="190"/>
      <c r="I17" s="389"/>
      <c r="J17" s="390"/>
      <c r="K17" s="82"/>
      <c r="L17" s="62"/>
      <c r="DE17" s="129"/>
      <c r="DF17" s="76" t="str">
        <f t="shared" si="0"/>
        <v/>
      </c>
      <c r="DG17" s="146">
        <v>15</v>
      </c>
    </row>
    <row r="18" spans="1:111" s="45" customFormat="1" ht="12" customHeight="1">
      <c r="A18" s="82"/>
      <c r="B18" s="189"/>
      <c r="C18" s="391"/>
      <c r="D18" s="391"/>
      <c r="E18" s="391"/>
      <c r="F18" s="391"/>
      <c r="G18" s="391"/>
      <c r="H18" s="190"/>
      <c r="I18" s="389"/>
      <c r="J18" s="390"/>
      <c r="K18" s="135"/>
      <c r="L18" s="62"/>
      <c r="DE18" s="129"/>
      <c r="DF18" s="76" t="str">
        <f t="shared" si="0"/>
        <v/>
      </c>
      <c r="DG18" s="146">
        <v>16</v>
      </c>
    </row>
    <row r="19" spans="1:111" s="45" customFormat="1" ht="12" customHeight="1">
      <c r="A19" s="82"/>
      <c r="B19" s="189"/>
      <c r="C19" s="391"/>
      <c r="D19" s="391"/>
      <c r="E19" s="391"/>
      <c r="F19" s="391"/>
      <c r="G19" s="391"/>
      <c r="H19" s="190"/>
      <c r="I19" s="389"/>
      <c r="J19" s="390"/>
      <c r="K19" s="135"/>
      <c r="L19" s="62"/>
      <c r="DE19" s="129"/>
      <c r="DF19" s="76" t="str">
        <f t="shared" si="0"/>
        <v/>
      </c>
      <c r="DG19" s="146">
        <v>17</v>
      </c>
    </row>
    <row r="20" spans="1:111" s="45" customFormat="1" ht="12" customHeight="1">
      <c r="A20" s="82"/>
      <c r="B20" s="189"/>
      <c r="C20" s="391"/>
      <c r="D20" s="391"/>
      <c r="E20" s="391"/>
      <c r="F20" s="391"/>
      <c r="G20" s="391"/>
      <c r="H20" s="190"/>
      <c r="I20" s="389"/>
      <c r="J20" s="390"/>
      <c r="K20" s="135"/>
      <c r="L20" s="62"/>
      <c r="DE20" s="129"/>
      <c r="DF20" s="76" t="str">
        <f t="shared" si="0"/>
        <v/>
      </c>
      <c r="DG20" s="146">
        <v>18</v>
      </c>
    </row>
    <row r="21" spans="1:111" s="45" customFormat="1" ht="12" customHeight="1">
      <c r="A21" s="82"/>
      <c r="B21" s="189"/>
      <c r="C21" s="391"/>
      <c r="D21" s="391"/>
      <c r="E21" s="391"/>
      <c r="F21" s="391"/>
      <c r="G21" s="391"/>
      <c r="H21" s="190"/>
      <c r="I21" s="389"/>
      <c r="J21" s="390"/>
      <c r="K21" s="142"/>
      <c r="L21" s="62"/>
      <c r="DE21" s="129"/>
      <c r="DF21" s="76" t="str">
        <f t="shared" si="0"/>
        <v/>
      </c>
      <c r="DG21" s="146">
        <v>19</v>
      </c>
    </row>
    <row r="22" spans="1:111" s="45" customFormat="1" ht="12" customHeight="1">
      <c r="A22" s="82"/>
      <c r="B22" s="189"/>
      <c r="C22" s="391"/>
      <c r="D22" s="391"/>
      <c r="E22" s="391"/>
      <c r="F22" s="391"/>
      <c r="G22" s="391"/>
      <c r="H22" s="190"/>
      <c r="I22" s="389"/>
      <c r="J22" s="390"/>
      <c r="K22" s="142"/>
      <c r="L22" s="62"/>
      <c r="DE22" s="129"/>
      <c r="DF22" s="76" t="str">
        <f t="shared" si="0"/>
        <v/>
      </c>
      <c r="DG22" s="146">
        <v>20</v>
      </c>
    </row>
    <row r="23" spans="1:111" s="45" customFormat="1" ht="12.75" customHeight="1">
      <c r="A23" s="82"/>
      <c r="B23" s="189"/>
      <c r="C23" s="391"/>
      <c r="D23" s="391"/>
      <c r="E23" s="391"/>
      <c r="F23" s="391"/>
      <c r="G23" s="391"/>
      <c r="H23" s="190"/>
      <c r="I23" s="389"/>
      <c r="J23" s="390"/>
      <c r="K23" s="142"/>
      <c r="L23" s="62"/>
      <c r="DE23" s="129"/>
      <c r="DF23" s="76" t="str">
        <f t="shared" si="0"/>
        <v/>
      </c>
      <c r="DG23" s="146">
        <v>21</v>
      </c>
    </row>
    <row r="24" spans="1:111" s="45" customFormat="1" ht="12" customHeight="1">
      <c r="A24" s="82"/>
      <c r="B24" s="189"/>
      <c r="C24" s="391"/>
      <c r="D24" s="391"/>
      <c r="E24" s="391"/>
      <c r="F24" s="391"/>
      <c r="G24" s="391"/>
      <c r="H24" s="190"/>
      <c r="I24" s="389"/>
      <c r="J24" s="390"/>
      <c r="K24" s="142"/>
      <c r="L24" s="62"/>
      <c r="DE24" s="129"/>
      <c r="DF24" s="76" t="str">
        <f t="shared" si="0"/>
        <v/>
      </c>
      <c r="DG24" s="146">
        <v>22</v>
      </c>
    </row>
    <row r="25" spans="1:111" s="45" customFormat="1" ht="12" customHeight="1">
      <c r="A25" s="82"/>
      <c r="B25" s="189"/>
      <c r="C25" s="391"/>
      <c r="D25" s="391"/>
      <c r="E25" s="391"/>
      <c r="F25" s="391"/>
      <c r="G25" s="391"/>
      <c r="H25" s="190"/>
      <c r="I25" s="389"/>
      <c r="J25" s="390"/>
      <c r="K25" s="142"/>
      <c r="L25" s="62"/>
      <c r="DE25" s="129"/>
      <c r="DF25" s="76" t="str">
        <f t="shared" si="0"/>
        <v/>
      </c>
      <c r="DG25" s="146">
        <v>23</v>
      </c>
    </row>
    <row r="26" spans="1:111" s="45" customFormat="1" ht="12" customHeight="1">
      <c r="A26" s="82"/>
      <c r="B26" s="189"/>
      <c r="C26" s="391"/>
      <c r="D26" s="391"/>
      <c r="E26" s="391"/>
      <c r="F26" s="391"/>
      <c r="G26" s="391"/>
      <c r="H26" s="190"/>
      <c r="I26" s="389"/>
      <c r="J26" s="390"/>
      <c r="K26" s="142"/>
      <c r="L26" s="62"/>
      <c r="DE26" s="129"/>
      <c r="DF26" s="76" t="str">
        <f t="shared" si="0"/>
        <v/>
      </c>
      <c r="DG26" s="146">
        <v>24</v>
      </c>
    </row>
    <row r="27" spans="1:111" s="45" customFormat="1" ht="12" customHeight="1">
      <c r="A27" s="82"/>
      <c r="B27" s="189"/>
      <c r="C27" s="391"/>
      <c r="D27" s="391"/>
      <c r="E27" s="391"/>
      <c r="F27" s="391"/>
      <c r="G27" s="391"/>
      <c r="H27" s="190"/>
      <c r="I27" s="389"/>
      <c r="J27" s="390"/>
      <c r="K27" s="142"/>
      <c r="L27" s="62"/>
      <c r="DE27" s="129"/>
      <c r="DF27" s="76" t="str">
        <f t="shared" si="0"/>
        <v/>
      </c>
      <c r="DG27" s="146">
        <v>25</v>
      </c>
    </row>
    <row r="28" spans="1:111" s="45" customFormat="1" ht="12" customHeight="1">
      <c r="A28" s="82"/>
      <c r="B28" s="189"/>
      <c r="C28" s="391"/>
      <c r="D28" s="391"/>
      <c r="E28" s="391"/>
      <c r="F28" s="391"/>
      <c r="G28" s="391"/>
      <c r="H28" s="190"/>
      <c r="I28" s="389"/>
      <c r="J28" s="390"/>
      <c r="K28" s="142"/>
      <c r="L28" s="62"/>
      <c r="DE28" s="129"/>
      <c r="DF28" s="76" t="str">
        <f t="shared" si="0"/>
        <v/>
      </c>
      <c r="DG28" s="146">
        <v>26</v>
      </c>
    </row>
    <row r="29" spans="1:111" s="45" customFormat="1" ht="12" customHeight="1">
      <c r="A29" s="82"/>
      <c r="B29" s="189"/>
      <c r="C29" s="391"/>
      <c r="D29" s="391"/>
      <c r="E29" s="391"/>
      <c r="F29" s="391"/>
      <c r="G29" s="391"/>
      <c r="H29" s="190"/>
      <c r="I29" s="389"/>
      <c r="J29" s="390"/>
      <c r="K29" s="142"/>
      <c r="L29" s="62"/>
      <c r="DE29" s="129"/>
      <c r="DF29" s="76" t="str">
        <f t="shared" si="0"/>
        <v/>
      </c>
      <c r="DG29" s="146">
        <v>27</v>
      </c>
    </row>
    <row r="30" spans="1:111" s="45" customFormat="1" ht="12" customHeight="1">
      <c r="A30" s="82"/>
      <c r="B30" s="189"/>
      <c r="C30" s="391"/>
      <c r="D30" s="391"/>
      <c r="E30" s="391"/>
      <c r="F30" s="391"/>
      <c r="G30" s="391"/>
      <c r="H30" s="190"/>
      <c r="I30" s="389"/>
      <c r="J30" s="390"/>
      <c r="K30" s="142"/>
      <c r="L30" s="62"/>
      <c r="DE30" s="129"/>
      <c r="DF30" s="76" t="str">
        <f t="shared" si="0"/>
        <v/>
      </c>
      <c r="DG30" s="146">
        <v>28</v>
      </c>
    </row>
    <row r="31" spans="1:111" s="45" customFormat="1" ht="12" customHeight="1">
      <c r="A31" s="82"/>
      <c r="B31" s="189"/>
      <c r="C31" s="391"/>
      <c r="D31" s="391"/>
      <c r="E31" s="391"/>
      <c r="F31" s="391"/>
      <c r="G31" s="391"/>
      <c r="H31" s="190"/>
      <c r="I31" s="389"/>
      <c r="J31" s="390"/>
      <c r="K31" s="142"/>
      <c r="L31" s="62"/>
      <c r="DE31" s="129"/>
      <c r="DF31" s="76" t="str">
        <f t="shared" si="0"/>
        <v/>
      </c>
      <c r="DG31" s="146">
        <v>29</v>
      </c>
    </row>
    <row r="32" spans="1:111" s="45" customFormat="1" ht="12" customHeight="1">
      <c r="A32" s="82"/>
      <c r="B32" s="189"/>
      <c r="C32" s="391"/>
      <c r="D32" s="391"/>
      <c r="E32" s="391"/>
      <c r="F32" s="391"/>
      <c r="G32" s="391"/>
      <c r="H32" s="190"/>
      <c r="I32" s="389"/>
      <c r="J32" s="390"/>
      <c r="K32" s="142"/>
      <c r="L32" s="62"/>
      <c r="DE32" s="129"/>
      <c r="DF32" s="76" t="str">
        <f t="shared" si="0"/>
        <v/>
      </c>
      <c r="DG32" s="146">
        <v>30</v>
      </c>
    </row>
    <row r="33" spans="1:111" s="45" customFormat="1" ht="12" customHeight="1">
      <c r="A33" s="82"/>
      <c r="B33" s="189"/>
      <c r="C33" s="391"/>
      <c r="D33" s="391"/>
      <c r="E33" s="391"/>
      <c r="F33" s="391"/>
      <c r="G33" s="391"/>
      <c r="H33" s="190"/>
      <c r="I33" s="389"/>
      <c r="J33" s="390"/>
      <c r="K33" s="142"/>
      <c r="L33" s="62"/>
      <c r="DE33" s="129"/>
      <c r="DF33" s="76" t="str">
        <f t="shared" si="0"/>
        <v/>
      </c>
      <c r="DG33" s="146">
        <v>31</v>
      </c>
    </row>
    <row r="34" spans="1:111" s="45" customFormat="1" ht="12" customHeight="1">
      <c r="A34" s="82"/>
      <c r="B34" s="189"/>
      <c r="C34" s="391"/>
      <c r="D34" s="391"/>
      <c r="E34" s="391"/>
      <c r="F34" s="391"/>
      <c r="G34" s="391"/>
      <c r="H34" s="190"/>
      <c r="I34" s="389"/>
      <c r="J34" s="390"/>
      <c r="K34" s="142"/>
      <c r="L34" s="62"/>
      <c r="DE34" s="129"/>
      <c r="DF34" s="76" t="str">
        <f t="shared" si="0"/>
        <v/>
      </c>
      <c r="DG34" s="146">
        <v>32</v>
      </c>
    </row>
    <row r="35" spans="1:111" s="45" customFormat="1" ht="12" customHeight="1">
      <c r="A35" s="82"/>
      <c r="B35" s="189"/>
      <c r="C35" s="391"/>
      <c r="D35" s="391"/>
      <c r="E35" s="391"/>
      <c r="F35" s="391"/>
      <c r="G35" s="391"/>
      <c r="H35" s="190"/>
      <c r="I35" s="389"/>
      <c r="J35" s="390"/>
      <c r="K35" s="142"/>
      <c r="L35" s="62"/>
      <c r="DE35" s="129"/>
      <c r="DF35" s="76" t="str">
        <f t="shared" si="0"/>
        <v/>
      </c>
      <c r="DG35" s="146">
        <v>33</v>
      </c>
    </row>
    <row r="36" spans="1:111" s="45" customFormat="1" ht="12" customHeight="1">
      <c r="A36" s="82"/>
      <c r="B36" s="189"/>
      <c r="C36" s="391"/>
      <c r="D36" s="391"/>
      <c r="E36" s="391"/>
      <c r="F36" s="391"/>
      <c r="G36" s="391"/>
      <c r="H36" s="190"/>
      <c r="I36" s="389"/>
      <c r="J36" s="390"/>
      <c r="K36" s="142"/>
      <c r="L36" s="62"/>
      <c r="DE36" s="129"/>
      <c r="DF36" s="76" t="str">
        <f t="shared" si="0"/>
        <v/>
      </c>
      <c r="DG36" s="146">
        <v>34</v>
      </c>
    </row>
    <row r="37" spans="1:111" s="45" customFormat="1" ht="12" customHeight="1">
      <c r="A37" s="82"/>
      <c r="B37" s="189"/>
      <c r="C37" s="391"/>
      <c r="D37" s="391"/>
      <c r="E37" s="391"/>
      <c r="F37" s="391"/>
      <c r="G37" s="391"/>
      <c r="H37" s="190"/>
      <c r="I37" s="389"/>
      <c r="J37" s="390"/>
      <c r="K37" s="142"/>
      <c r="L37" s="62"/>
      <c r="DE37" s="129"/>
      <c r="DF37" s="76" t="str">
        <f t="shared" si="0"/>
        <v/>
      </c>
      <c r="DG37" s="146">
        <v>35</v>
      </c>
    </row>
    <row r="38" spans="1:111" s="45" customFormat="1" ht="12" customHeight="1">
      <c r="A38" s="82"/>
      <c r="B38" s="189"/>
      <c r="C38" s="391"/>
      <c r="D38" s="391"/>
      <c r="E38" s="391"/>
      <c r="F38" s="391"/>
      <c r="G38" s="391"/>
      <c r="H38" s="190"/>
      <c r="I38" s="389"/>
      <c r="J38" s="390"/>
      <c r="K38" s="142"/>
      <c r="L38" s="62"/>
      <c r="DE38" s="129"/>
      <c r="DF38" s="76" t="str">
        <f t="shared" si="0"/>
        <v/>
      </c>
      <c r="DG38" s="146">
        <v>36</v>
      </c>
    </row>
    <row r="39" spans="1:111" s="45" customFormat="1" ht="12" customHeight="1">
      <c r="A39" s="82"/>
      <c r="B39" s="189"/>
      <c r="C39" s="391"/>
      <c r="D39" s="391"/>
      <c r="E39" s="391"/>
      <c r="F39" s="391"/>
      <c r="G39" s="391"/>
      <c r="H39" s="190"/>
      <c r="I39" s="389"/>
      <c r="J39" s="390"/>
      <c r="K39" s="142"/>
      <c r="L39" s="62"/>
      <c r="DE39" s="129"/>
      <c r="DF39" s="76" t="str">
        <f t="shared" si="0"/>
        <v/>
      </c>
      <c r="DG39" s="146">
        <v>37</v>
      </c>
    </row>
    <row r="40" spans="1:111" s="45" customFormat="1" ht="12" customHeight="1">
      <c r="A40" s="82"/>
      <c r="B40" s="189"/>
      <c r="C40" s="391"/>
      <c r="D40" s="391"/>
      <c r="E40" s="391"/>
      <c r="F40" s="391"/>
      <c r="G40" s="391"/>
      <c r="H40" s="190"/>
      <c r="I40" s="389"/>
      <c r="J40" s="390"/>
      <c r="K40" s="142"/>
      <c r="L40" s="62"/>
      <c r="DE40" s="129"/>
      <c r="DF40" s="76" t="str">
        <f t="shared" si="0"/>
        <v/>
      </c>
      <c r="DG40" s="146">
        <v>38</v>
      </c>
    </row>
    <row r="41" spans="1:111" s="45" customFormat="1" ht="12.75" customHeight="1">
      <c r="A41" s="82"/>
      <c r="B41" s="189"/>
      <c r="C41" s="391"/>
      <c r="D41" s="391"/>
      <c r="E41" s="391"/>
      <c r="F41" s="391"/>
      <c r="G41" s="391"/>
      <c r="H41" s="190"/>
      <c r="I41" s="389"/>
      <c r="J41" s="390"/>
      <c r="K41" s="142"/>
      <c r="L41" s="62"/>
      <c r="DE41" s="129"/>
      <c r="DF41" s="76" t="str">
        <f t="shared" si="0"/>
        <v/>
      </c>
      <c r="DG41" s="146">
        <v>39</v>
      </c>
    </row>
    <row r="42" spans="1:111" s="45" customFormat="1" ht="12" customHeight="1">
      <c r="A42" s="82"/>
      <c r="B42" s="189"/>
      <c r="C42" s="391"/>
      <c r="D42" s="391"/>
      <c r="E42" s="391"/>
      <c r="F42" s="391"/>
      <c r="G42" s="391"/>
      <c r="H42" s="190"/>
      <c r="I42" s="389"/>
      <c r="J42" s="390"/>
      <c r="K42" s="142"/>
      <c r="L42" s="62"/>
      <c r="DE42" s="129"/>
      <c r="DF42" s="76" t="str">
        <f t="shared" si="0"/>
        <v/>
      </c>
      <c r="DG42" s="146">
        <v>40</v>
      </c>
    </row>
    <row r="43" spans="1:111" s="45" customFormat="1" ht="12" customHeight="1">
      <c r="A43" s="82"/>
      <c r="B43" s="189"/>
      <c r="C43" s="391"/>
      <c r="D43" s="391"/>
      <c r="E43" s="391"/>
      <c r="F43" s="391"/>
      <c r="G43" s="391"/>
      <c r="H43" s="190"/>
      <c r="I43" s="389"/>
      <c r="J43" s="390"/>
      <c r="K43" s="142"/>
      <c r="L43" s="62"/>
      <c r="DE43" s="129"/>
      <c r="DF43" s="76" t="str">
        <f t="shared" si="0"/>
        <v/>
      </c>
      <c r="DG43" s="146">
        <v>41</v>
      </c>
    </row>
    <row r="44" spans="1:111" s="45" customFormat="1" ht="12" customHeight="1">
      <c r="A44" s="82"/>
      <c r="B44" s="189"/>
      <c r="C44" s="391"/>
      <c r="D44" s="391"/>
      <c r="E44" s="391"/>
      <c r="F44" s="391"/>
      <c r="G44" s="391"/>
      <c r="H44" s="190"/>
      <c r="I44" s="389"/>
      <c r="J44" s="390"/>
      <c r="K44" s="142"/>
      <c r="L44" s="62"/>
      <c r="DE44" s="129"/>
      <c r="DF44" s="76" t="str">
        <f t="shared" si="0"/>
        <v/>
      </c>
      <c r="DG44" s="146">
        <v>42</v>
      </c>
    </row>
    <row r="45" spans="1:111" s="45" customFormat="1" ht="12" customHeight="1">
      <c r="A45" s="82"/>
      <c r="B45" s="189"/>
      <c r="C45" s="391"/>
      <c r="D45" s="391"/>
      <c r="E45" s="391"/>
      <c r="F45" s="391"/>
      <c r="G45" s="391"/>
      <c r="H45" s="190"/>
      <c r="I45" s="389"/>
      <c r="J45" s="390"/>
      <c r="K45" s="142"/>
      <c r="L45" s="62"/>
      <c r="DE45" s="129"/>
      <c r="DF45" s="76" t="str">
        <f t="shared" si="0"/>
        <v/>
      </c>
      <c r="DG45" s="146">
        <v>43</v>
      </c>
    </row>
    <row r="46" spans="1:111" s="45" customFormat="1" ht="12" customHeight="1">
      <c r="A46" s="82"/>
      <c r="B46" s="189"/>
      <c r="C46" s="391"/>
      <c r="D46" s="391"/>
      <c r="E46" s="391"/>
      <c r="F46" s="391"/>
      <c r="G46" s="391"/>
      <c r="H46" s="190"/>
      <c r="I46" s="389"/>
      <c r="J46" s="390"/>
      <c r="K46" s="142"/>
      <c r="L46" s="62"/>
      <c r="DE46" s="129"/>
      <c r="DF46" s="76" t="str">
        <f t="shared" si="0"/>
        <v/>
      </c>
      <c r="DG46" s="146">
        <v>44</v>
      </c>
    </row>
    <row r="47" spans="1:111" s="45" customFormat="1" ht="12" customHeight="1">
      <c r="A47" s="82"/>
      <c r="B47" s="189"/>
      <c r="C47" s="391"/>
      <c r="D47" s="391"/>
      <c r="E47" s="391"/>
      <c r="F47" s="391"/>
      <c r="G47" s="391"/>
      <c r="H47" s="190"/>
      <c r="I47" s="389"/>
      <c r="J47" s="390"/>
      <c r="K47" s="142"/>
      <c r="L47" s="62"/>
      <c r="DE47" s="129"/>
      <c r="DF47" s="76" t="str">
        <f t="shared" si="0"/>
        <v/>
      </c>
      <c r="DG47" s="146">
        <v>45</v>
      </c>
    </row>
    <row r="48" spans="1:111" s="45" customFormat="1" ht="12" customHeight="1">
      <c r="A48" s="82"/>
      <c r="B48" s="189"/>
      <c r="C48" s="391"/>
      <c r="D48" s="391"/>
      <c r="E48" s="391"/>
      <c r="F48" s="391"/>
      <c r="G48" s="391"/>
      <c r="H48" s="190"/>
      <c r="I48" s="389"/>
      <c r="J48" s="390"/>
      <c r="K48" s="142"/>
      <c r="L48" s="62"/>
      <c r="DE48" s="129"/>
      <c r="DF48" s="76" t="str">
        <f t="shared" si="0"/>
        <v/>
      </c>
      <c r="DG48" s="146">
        <v>46</v>
      </c>
    </row>
    <row r="49" spans="1:111" s="45" customFormat="1" ht="12" customHeight="1">
      <c r="A49" s="82"/>
      <c r="B49" s="189"/>
      <c r="C49" s="391"/>
      <c r="D49" s="391"/>
      <c r="E49" s="391"/>
      <c r="F49" s="391"/>
      <c r="G49" s="391"/>
      <c r="H49" s="190"/>
      <c r="I49" s="389"/>
      <c r="J49" s="390"/>
      <c r="K49" s="142"/>
      <c r="L49" s="62"/>
      <c r="DE49" s="129"/>
      <c r="DF49" s="76" t="str">
        <f t="shared" si="0"/>
        <v/>
      </c>
      <c r="DG49" s="146">
        <v>47</v>
      </c>
    </row>
    <row r="50" spans="1:111" s="45" customFormat="1" ht="12" customHeight="1">
      <c r="A50" s="82"/>
      <c r="B50" s="189"/>
      <c r="C50" s="391"/>
      <c r="D50" s="391"/>
      <c r="E50" s="391"/>
      <c r="F50" s="391"/>
      <c r="G50" s="391"/>
      <c r="H50" s="190"/>
      <c r="I50" s="389"/>
      <c r="J50" s="390"/>
      <c r="K50" s="142"/>
      <c r="L50" s="62"/>
      <c r="DE50" s="129"/>
      <c r="DF50" s="76" t="str">
        <f t="shared" si="0"/>
        <v/>
      </c>
      <c r="DG50" s="146">
        <v>48</v>
      </c>
    </row>
    <row r="51" spans="1:111" s="45" customFormat="1" ht="12.75" customHeight="1">
      <c r="A51" s="82"/>
      <c r="B51" s="189"/>
      <c r="C51" s="391"/>
      <c r="D51" s="391"/>
      <c r="E51" s="391"/>
      <c r="F51" s="391"/>
      <c r="G51" s="391"/>
      <c r="H51" s="190"/>
      <c r="I51" s="389"/>
      <c r="J51" s="390"/>
      <c r="K51" s="142"/>
      <c r="L51" s="62"/>
      <c r="DE51" s="129"/>
      <c r="DF51" s="76" t="str">
        <f t="shared" si="0"/>
        <v/>
      </c>
      <c r="DG51" s="146">
        <v>49</v>
      </c>
    </row>
    <row r="52" spans="1:111" s="45" customFormat="1" ht="12" customHeight="1">
      <c r="A52" s="82"/>
      <c r="B52" s="189"/>
      <c r="C52" s="391"/>
      <c r="D52" s="391"/>
      <c r="E52" s="391"/>
      <c r="F52" s="391"/>
      <c r="G52" s="391"/>
      <c r="H52" s="190"/>
      <c r="I52" s="389"/>
      <c r="J52" s="390"/>
      <c r="K52" s="142"/>
      <c r="L52" s="62"/>
      <c r="DE52" s="129"/>
      <c r="DF52" s="76" t="str">
        <f t="shared" si="0"/>
        <v/>
      </c>
      <c r="DG52" s="146">
        <v>50</v>
      </c>
    </row>
    <row r="53" spans="1:111" s="45" customFormat="1" ht="12" customHeight="1">
      <c r="A53" s="82"/>
      <c r="B53" s="189"/>
      <c r="C53" s="391"/>
      <c r="D53" s="391"/>
      <c r="E53" s="391"/>
      <c r="F53" s="391"/>
      <c r="G53" s="391"/>
      <c r="H53" s="190"/>
      <c r="I53" s="389"/>
      <c r="J53" s="390"/>
      <c r="K53" s="142"/>
      <c r="L53" s="62"/>
      <c r="DE53" s="129"/>
      <c r="DF53" s="76" t="str">
        <f t="shared" si="0"/>
        <v/>
      </c>
      <c r="DG53" s="146">
        <v>51</v>
      </c>
    </row>
    <row r="54" spans="1:111" s="45" customFormat="1" ht="12" customHeight="1">
      <c r="A54" s="82"/>
      <c r="B54" s="189"/>
      <c r="C54" s="391"/>
      <c r="D54" s="391"/>
      <c r="E54" s="391"/>
      <c r="F54" s="391"/>
      <c r="G54" s="391"/>
      <c r="H54" s="190"/>
      <c r="I54" s="389"/>
      <c r="J54" s="390"/>
      <c r="K54" s="142"/>
      <c r="L54" s="62"/>
      <c r="DE54" s="129"/>
      <c r="DF54" s="76" t="str">
        <f t="shared" si="0"/>
        <v/>
      </c>
      <c r="DG54" s="146">
        <v>52</v>
      </c>
    </row>
    <row r="55" spans="1:111" s="45" customFormat="1" ht="12" customHeight="1">
      <c r="A55" s="82"/>
      <c r="B55" s="189"/>
      <c r="C55" s="391"/>
      <c r="D55" s="391"/>
      <c r="E55" s="391"/>
      <c r="F55" s="391"/>
      <c r="G55" s="391"/>
      <c r="H55" s="190"/>
      <c r="I55" s="389"/>
      <c r="J55" s="390"/>
      <c r="K55" s="142"/>
      <c r="L55" s="62"/>
      <c r="DE55" s="129"/>
      <c r="DF55" s="76" t="str">
        <f t="shared" si="0"/>
        <v/>
      </c>
      <c r="DG55" s="146">
        <v>53</v>
      </c>
    </row>
    <row r="56" spans="1:111" s="45" customFormat="1" ht="12" customHeight="1">
      <c r="A56" s="82"/>
      <c r="B56" s="189"/>
      <c r="C56" s="391"/>
      <c r="D56" s="391"/>
      <c r="E56" s="391"/>
      <c r="F56" s="391"/>
      <c r="G56" s="391"/>
      <c r="H56" s="190"/>
      <c r="I56" s="389"/>
      <c r="J56" s="390"/>
      <c r="K56" s="142"/>
      <c r="L56" s="62"/>
      <c r="DE56" s="129"/>
      <c r="DF56" s="76" t="str">
        <f t="shared" si="0"/>
        <v/>
      </c>
      <c r="DG56" s="146">
        <v>54</v>
      </c>
    </row>
    <row r="57" spans="1:111" s="45" customFormat="1" ht="12" customHeight="1">
      <c r="A57" s="82"/>
      <c r="B57" s="189"/>
      <c r="C57" s="391"/>
      <c r="D57" s="391"/>
      <c r="E57" s="391"/>
      <c r="F57" s="391"/>
      <c r="G57" s="391"/>
      <c r="H57" s="190"/>
      <c r="I57" s="389"/>
      <c r="J57" s="390"/>
      <c r="K57" s="142"/>
      <c r="L57" s="62"/>
      <c r="DE57" s="129"/>
      <c r="DF57" s="76" t="str">
        <f t="shared" si="0"/>
        <v/>
      </c>
      <c r="DG57" s="146">
        <v>55</v>
      </c>
    </row>
    <row r="58" spans="1:111" s="45" customFormat="1" ht="12" customHeight="1">
      <c r="A58" s="82"/>
      <c r="B58" s="189"/>
      <c r="C58" s="391"/>
      <c r="D58" s="391"/>
      <c r="E58" s="391"/>
      <c r="F58" s="391"/>
      <c r="G58" s="391"/>
      <c r="H58" s="190"/>
      <c r="I58" s="389"/>
      <c r="J58" s="390"/>
      <c r="K58" s="142"/>
      <c r="L58" s="62"/>
      <c r="DE58" s="129"/>
      <c r="DF58" s="76" t="str">
        <f t="shared" si="0"/>
        <v/>
      </c>
      <c r="DG58" s="146">
        <v>56</v>
      </c>
    </row>
    <row r="59" spans="1:111" s="45" customFormat="1" ht="12" customHeight="1">
      <c r="A59" s="82"/>
      <c r="B59" s="189"/>
      <c r="C59" s="391"/>
      <c r="D59" s="391"/>
      <c r="E59" s="391"/>
      <c r="F59" s="391"/>
      <c r="G59" s="391"/>
      <c r="H59" s="190"/>
      <c r="I59" s="389"/>
      <c r="J59" s="390"/>
      <c r="K59" s="142"/>
      <c r="L59" s="62"/>
      <c r="DE59" s="129"/>
      <c r="DF59" s="76" t="str">
        <f t="shared" si="0"/>
        <v/>
      </c>
      <c r="DG59" s="146">
        <v>57</v>
      </c>
    </row>
    <row r="60" spans="1:111" s="45" customFormat="1" ht="12" customHeight="1">
      <c r="A60" s="82"/>
      <c r="B60" s="189"/>
      <c r="C60" s="391"/>
      <c r="D60" s="391"/>
      <c r="E60" s="391"/>
      <c r="F60" s="391"/>
      <c r="G60" s="391"/>
      <c r="H60" s="190"/>
      <c r="I60" s="389"/>
      <c r="J60" s="390"/>
      <c r="K60" s="142"/>
      <c r="L60" s="62"/>
      <c r="DE60" s="129"/>
      <c r="DF60" s="76" t="str">
        <f t="shared" si="0"/>
        <v/>
      </c>
      <c r="DG60" s="146">
        <v>58</v>
      </c>
    </row>
    <row r="61" spans="1:111" s="45" customFormat="1" ht="12.75" customHeight="1">
      <c r="A61" s="82"/>
      <c r="B61" s="189"/>
      <c r="C61" s="391"/>
      <c r="D61" s="391"/>
      <c r="E61" s="391"/>
      <c r="F61" s="391"/>
      <c r="G61" s="391"/>
      <c r="H61" s="190"/>
      <c r="I61" s="389"/>
      <c r="J61" s="390"/>
      <c r="K61" s="142"/>
      <c r="L61" s="62"/>
      <c r="DE61" s="129"/>
      <c r="DF61" s="76" t="str">
        <f t="shared" si="0"/>
        <v/>
      </c>
      <c r="DG61" s="146">
        <v>59</v>
      </c>
    </row>
    <row r="62" spans="1:111" s="45" customFormat="1" ht="12" customHeight="1">
      <c r="A62" s="82"/>
      <c r="B62" s="189"/>
      <c r="C62" s="391"/>
      <c r="D62" s="391"/>
      <c r="E62" s="391"/>
      <c r="F62" s="391"/>
      <c r="G62" s="391"/>
      <c r="H62" s="190"/>
      <c r="I62" s="389"/>
      <c r="J62" s="390"/>
      <c r="K62" s="142"/>
      <c r="L62" s="62"/>
      <c r="DE62" s="129"/>
      <c r="DF62" s="76" t="str">
        <f t="shared" si="0"/>
        <v/>
      </c>
      <c r="DG62" s="146">
        <v>60</v>
      </c>
    </row>
    <row r="63" spans="1:111" s="45" customFormat="1" ht="12" customHeight="1">
      <c r="A63" s="82"/>
      <c r="B63" s="189"/>
      <c r="C63" s="391"/>
      <c r="D63" s="391"/>
      <c r="E63" s="391"/>
      <c r="F63" s="391"/>
      <c r="G63" s="391"/>
      <c r="H63" s="190"/>
      <c r="I63" s="389"/>
      <c r="J63" s="390"/>
      <c r="K63" s="142"/>
      <c r="L63" s="62"/>
      <c r="DE63" s="129"/>
      <c r="DF63" s="76" t="str">
        <f t="shared" si="0"/>
        <v/>
      </c>
      <c r="DG63" s="146">
        <v>61</v>
      </c>
    </row>
    <row r="64" spans="1:111" s="45" customFormat="1" ht="12" customHeight="1">
      <c r="A64" s="82"/>
      <c r="B64" s="189"/>
      <c r="C64" s="391"/>
      <c r="D64" s="391"/>
      <c r="E64" s="391"/>
      <c r="F64" s="391"/>
      <c r="G64" s="391"/>
      <c r="H64" s="190"/>
      <c r="I64" s="389"/>
      <c r="J64" s="390"/>
      <c r="K64" s="142"/>
      <c r="L64" s="62"/>
      <c r="DE64" s="129"/>
      <c r="DF64" s="76" t="str">
        <f t="shared" si="0"/>
        <v/>
      </c>
      <c r="DG64" s="146">
        <v>62</v>
      </c>
    </row>
    <row r="65" spans="1:111" s="45" customFormat="1" ht="12" customHeight="1">
      <c r="A65" s="82"/>
      <c r="B65" s="189"/>
      <c r="C65" s="391"/>
      <c r="D65" s="391"/>
      <c r="E65" s="391"/>
      <c r="F65" s="391"/>
      <c r="G65" s="391"/>
      <c r="H65" s="190"/>
      <c r="I65" s="389"/>
      <c r="J65" s="390"/>
      <c r="K65" s="142"/>
      <c r="L65" s="62"/>
      <c r="DE65" s="129"/>
      <c r="DF65" s="76" t="str">
        <f t="shared" si="0"/>
        <v/>
      </c>
      <c r="DG65" s="146">
        <v>63</v>
      </c>
    </row>
    <row r="66" spans="1:111" s="45" customFormat="1" ht="12" customHeight="1">
      <c r="A66" s="82"/>
      <c r="B66" s="189"/>
      <c r="C66" s="391"/>
      <c r="D66" s="391"/>
      <c r="E66" s="391"/>
      <c r="F66" s="391"/>
      <c r="G66" s="391"/>
      <c r="H66" s="190"/>
      <c r="I66" s="389"/>
      <c r="J66" s="390"/>
      <c r="K66" s="142"/>
      <c r="L66" s="62"/>
      <c r="DE66" s="129"/>
      <c r="DF66" s="76" t="str">
        <f t="shared" si="0"/>
        <v/>
      </c>
      <c r="DG66" s="146">
        <v>64</v>
      </c>
    </row>
    <row r="67" spans="1:111" s="45" customFormat="1" ht="12" customHeight="1">
      <c r="A67" s="82"/>
      <c r="B67" s="189"/>
      <c r="C67" s="391"/>
      <c r="D67" s="391"/>
      <c r="E67" s="391"/>
      <c r="F67" s="391"/>
      <c r="G67" s="391"/>
      <c r="H67" s="190"/>
      <c r="I67" s="389"/>
      <c r="J67" s="390"/>
      <c r="K67" s="142"/>
      <c r="L67" s="62"/>
      <c r="DE67" s="129"/>
      <c r="DF67" s="76" t="str">
        <f t="shared" si="0"/>
        <v/>
      </c>
      <c r="DG67" s="146">
        <v>65</v>
      </c>
    </row>
    <row r="68" spans="1:111" s="45" customFormat="1" ht="12" customHeight="1">
      <c r="A68" s="82"/>
      <c r="B68" s="189"/>
      <c r="C68" s="391"/>
      <c r="D68" s="391"/>
      <c r="E68" s="391"/>
      <c r="F68" s="391"/>
      <c r="G68" s="391"/>
      <c r="H68" s="190"/>
      <c r="I68" s="389"/>
      <c r="J68" s="390"/>
      <c r="K68" s="142"/>
      <c r="L68" s="62"/>
      <c r="DE68" s="129"/>
      <c r="DF68" s="76" t="str">
        <f t="shared" si="0"/>
        <v/>
      </c>
      <c r="DG68" s="146">
        <v>66</v>
      </c>
    </row>
    <row r="69" spans="1:111" s="45" customFormat="1" ht="12" customHeight="1">
      <c r="A69" s="82"/>
      <c r="B69" s="189"/>
      <c r="C69" s="391"/>
      <c r="D69" s="391"/>
      <c r="E69" s="391"/>
      <c r="F69" s="391"/>
      <c r="G69" s="391"/>
      <c r="H69" s="190"/>
      <c r="I69" s="389"/>
      <c r="J69" s="390"/>
      <c r="K69" s="142"/>
      <c r="L69" s="62"/>
      <c r="DE69" s="129"/>
      <c r="DF69" s="76" t="str">
        <f t="shared" si="0"/>
        <v/>
      </c>
      <c r="DG69" s="146">
        <v>67</v>
      </c>
    </row>
    <row r="70" spans="1:111" s="45" customFormat="1" ht="12" customHeight="1">
      <c r="A70" s="82"/>
      <c r="B70" s="189"/>
      <c r="C70" s="391"/>
      <c r="D70" s="391"/>
      <c r="E70" s="391"/>
      <c r="F70" s="391"/>
      <c r="G70" s="391"/>
      <c r="H70" s="190"/>
      <c r="I70" s="389"/>
      <c r="J70" s="390"/>
      <c r="K70" s="142"/>
      <c r="L70" s="62"/>
      <c r="DE70" s="129"/>
      <c r="DF70" s="76" t="str">
        <f t="shared" si="0"/>
        <v/>
      </c>
      <c r="DG70" s="146">
        <v>68</v>
      </c>
    </row>
    <row r="71" spans="1:111" s="45" customFormat="1" ht="12" customHeight="1">
      <c r="A71" s="82"/>
      <c r="B71" s="189"/>
      <c r="C71" s="391"/>
      <c r="D71" s="391"/>
      <c r="E71" s="391"/>
      <c r="F71" s="391"/>
      <c r="G71" s="391"/>
      <c r="H71" s="190"/>
      <c r="I71" s="389"/>
      <c r="J71" s="390"/>
      <c r="K71" s="142"/>
      <c r="L71" s="62"/>
      <c r="DE71" s="129"/>
      <c r="DF71" s="76" t="str">
        <f t="shared" si="0"/>
        <v/>
      </c>
      <c r="DG71" s="146">
        <v>69</v>
      </c>
    </row>
    <row r="72" spans="1:111" s="45" customFormat="1" ht="12" customHeight="1">
      <c r="A72" s="82"/>
      <c r="B72" s="189"/>
      <c r="C72" s="391"/>
      <c r="D72" s="391"/>
      <c r="E72" s="391"/>
      <c r="F72" s="391"/>
      <c r="G72" s="391"/>
      <c r="H72" s="190"/>
      <c r="I72" s="389"/>
      <c r="J72" s="390"/>
      <c r="K72" s="142"/>
      <c r="L72" s="62"/>
      <c r="DE72" s="129"/>
      <c r="DF72" s="76" t="str">
        <f t="shared" si="0"/>
        <v/>
      </c>
      <c r="DG72" s="146">
        <v>70</v>
      </c>
    </row>
    <row r="73" spans="1:111" s="45" customFormat="1" ht="12" customHeight="1">
      <c r="A73" s="82"/>
      <c r="B73" s="189"/>
      <c r="C73" s="391"/>
      <c r="D73" s="391"/>
      <c r="E73" s="391"/>
      <c r="F73" s="391"/>
      <c r="G73" s="391"/>
      <c r="H73" s="190"/>
      <c r="I73" s="389"/>
      <c r="J73" s="390"/>
      <c r="K73" s="135"/>
      <c r="L73" s="62"/>
      <c r="DE73" s="129"/>
      <c r="DF73" s="76" t="str">
        <f t="shared" si="0"/>
        <v/>
      </c>
      <c r="DG73" s="146">
        <v>71</v>
      </c>
    </row>
    <row r="74" spans="1:111" s="45" customFormat="1" ht="12" customHeight="1">
      <c r="A74" s="82"/>
      <c r="B74" s="189"/>
      <c r="C74" s="391"/>
      <c r="D74" s="391"/>
      <c r="E74" s="391"/>
      <c r="F74" s="391"/>
      <c r="G74" s="391"/>
      <c r="H74" s="190"/>
      <c r="I74" s="389"/>
      <c r="J74" s="390"/>
      <c r="K74" s="135"/>
      <c r="L74" s="62"/>
      <c r="DE74" s="129"/>
      <c r="DF74" s="76" t="str">
        <f t="shared" si="0"/>
        <v/>
      </c>
      <c r="DG74" s="146">
        <v>72</v>
      </c>
    </row>
    <row r="75" spans="1:111" s="45" customFormat="1" ht="12" customHeight="1">
      <c r="A75" s="82"/>
      <c r="B75" s="189"/>
      <c r="C75" s="391"/>
      <c r="D75" s="391"/>
      <c r="E75" s="391"/>
      <c r="F75" s="391"/>
      <c r="G75" s="391"/>
      <c r="H75" s="190"/>
      <c r="I75" s="389"/>
      <c r="J75" s="390"/>
      <c r="K75" s="135"/>
      <c r="L75" s="62"/>
      <c r="DE75" s="129"/>
      <c r="DF75" s="76" t="str">
        <f t="shared" si="0"/>
        <v/>
      </c>
      <c r="DG75" s="146">
        <v>73</v>
      </c>
    </row>
    <row r="76" spans="1:111" s="45" customFormat="1" ht="12" customHeight="1">
      <c r="A76" s="82"/>
      <c r="B76" s="189"/>
      <c r="C76" s="391"/>
      <c r="D76" s="391"/>
      <c r="E76" s="391"/>
      <c r="F76" s="391"/>
      <c r="G76" s="391"/>
      <c r="H76" s="190"/>
      <c r="I76" s="389"/>
      <c r="J76" s="390"/>
      <c r="K76" s="135"/>
      <c r="L76" s="62"/>
      <c r="DE76" s="129"/>
      <c r="DF76" s="76" t="str">
        <f t="shared" si="0"/>
        <v/>
      </c>
      <c r="DG76" s="146">
        <v>74</v>
      </c>
    </row>
    <row r="77" spans="1:111" s="45" customFormat="1" ht="12" customHeight="1">
      <c r="A77" s="82"/>
      <c r="B77" s="189"/>
      <c r="C77" s="391"/>
      <c r="D77" s="391"/>
      <c r="E77" s="391"/>
      <c r="F77" s="391"/>
      <c r="G77" s="391"/>
      <c r="H77" s="190"/>
      <c r="I77" s="389"/>
      <c r="J77" s="390"/>
      <c r="K77" s="135"/>
      <c r="L77" s="62"/>
      <c r="DE77" s="129"/>
      <c r="DF77" s="76" t="str">
        <f t="shared" si="0"/>
        <v/>
      </c>
      <c r="DG77" s="146">
        <v>75</v>
      </c>
    </row>
    <row r="78" spans="1:111" s="45" customFormat="1" ht="12" customHeight="1">
      <c r="A78" s="82"/>
      <c r="B78" s="189"/>
      <c r="C78" s="391"/>
      <c r="D78" s="391"/>
      <c r="E78" s="391"/>
      <c r="F78" s="391"/>
      <c r="G78" s="391"/>
      <c r="H78" s="190"/>
      <c r="I78" s="389"/>
      <c r="J78" s="390"/>
      <c r="K78" s="135"/>
      <c r="L78" s="62"/>
      <c r="DE78" s="129"/>
      <c r="DF78" s="76" t="str">
        <f t="shared" si="0"/>
        <v/>
      </c>
      <c r="DG78" s="146">
        <v>76</v>
      </c>
    </row>
    <row r="79" spans="1:111" s="45" customFormat="1" ht="12.75" customHeight="1">
      <c r="A79" s="82"/>
      <c r="B79" s="189"/>
      <c r="C79" s="391"/>
      <c r="D79" s="391"/>
      <c r="E79" s="391"/>
      <c r="F79" s="391"/>
      <c r="G79" s="391"/>
      <c r="H79" s="190"/>
      <c r="I79" s="389"/>
      <c r="J79" s="390"/>
      <c r="K79" s="135"/>
      <c r="L79" s="62"/>
      <c r="DE79" s="129"/>
      <c r="DF79" s="76" t="str">
        <f t="shared" ref="DF79:DF142" si="1">IF(COUNTA(A79:L79)&gt;0,DG79,"")</f>
        <v/>
      </c>
      <c r="DG79" s="146">
        <v>77</v>
      </c>
    </row>
    <row r="80" spans="1:111" s="45" customFormat="1" ht="12" customHeight="1">
      <c r="A80" s="82"/>
      <c r="B80" s="189"/>
      <c r="C80" s="391"/>
      <c r="D80" s="391"/>
      <c r="E80" s="391"/>
      <c r="F80" s="391"/>
      <c r="G80" s="391"/>
      <c r="H80" s="190"/>
      <c r="I80" s="389"/>
      <c r="J80" s="390"/>
      <c r="K80" s="135"/>
      <c r="L80" s="62"/>
      <c r="DE80" s="129"/>
      <c r="DF80" s="76" t="str">
        <f t="shared" si="1"/>
        <v/>
      </c>
      <c r="DG80" s="146">
        <v>78</v>
      </c>
    </row>
    <row r="81" spans="1:111" s="45" customFormat="1" ht="12" customHeight="1">
      <c r="A81" s="82"/>
      <c r="B81" s="189"/>
      <c r="C81" s="391"/>
      <c r="D81" s="391"/>
      <c r="E81" s="391"/>
      <c r="F81" s="391"/>
      <c r="G81" s="391"/>
      <c r="H81" s="190"/>
      <c r="I81" s="389"/>
      <c r="J81" s="390"/>
      <c r="K81" s="135"/>
      <c r="L81" s="62"/>
      <c r="DE81" s="129"/>
      <c r="DF81" s="76" t="str">
        <f t="shared" si="1"/>
        <v/>
      </c>
      <c r="DG81" s="146">
        <v>79</v>
      </c>
    </row>
    <row r="82" spans="1:111" s="45" customFormat="1" ht="12" customHeight="1">
      <c r="A82" s="82"/>
      <c r="B82" s="189"/>
      <c r="C82" s="391"/>
      <c r="D82" s="391"/>
      <c r="E82" s="391"/>
      <c r="F82" s="391"/>
      <c r="G82" s="391"/>
      <c r="H82" s="190"/>
      <c r="I82" s="389"/>
      <c r="J82" s="390"/>
      <c r="K82" s="135"/>
      <c r="L82" s="62"/>
      <c r="DE82" s="129"/>
      <c r="DF82" s="76" t="str">
        <f t="shared" si="1"/>
        <v/>
      </c>
      <c r="DG82" s="146">
        <v>80</v>
      </c>
    </row>
    <row r="83" spans="1:111" s="45" customFormat="1" ht="12" customHeight="1">
      <c r="A83" s="82"/>
      <c r="B83" s="189"/>
      <c r="C83" s="391"/>
      <c r="D83" s="391"/>
      <c r="E83" s="391"/>
      <c r="F83" s="391"/>
      <c r="G83" s="391"/>
      <c r="H83" s="190"/>
      <c r="I83" s="389"/>
      <c r="J83" s="390"/>
      <c r="K83" s="135"/>
      <c r="L83" s="62"/>
      <c r="DE83" s="129"/>
      <c r="DF83" s="76" t="str">
        <f t="shared" si="1"/>
        <v/>
      </c>
      <c r="DG83" s="146">
        <v>81</v>
      </c>
    </row>
    <row r="84" spans="1:111" s="45" customFormat="1" ht="12" customHeight="1">
      <c r="A84" s="82"/>
      <c r="B84" s="189"/>
      <c r="C84" s="391"/>
      <c r="D84" s="391"/>
      <c r="E84" s="391"/>
      <c r="F84" s="391"/>
      <c r="G84" s="391"/>
      <c r="H84" s="190"/>
      <c r="I84" s="389"/>
      <c r="J84" s="390"/>
      <c r="K84" s="135"/>
      <c r="L84" s="62"/>
      <c r="DE84" s="129"/>
      <c r="DF84" s="76" t="str">
        <f t="shared" si="1"/>
        <v/>
      </c>
      <c r="DG84" s="146">
        <v>82</v>
      </c>
    </row>
    <row r="85" spans="1:111" s="45" customFormat="1" ht="12" customHeight="1">
      <c r="A85" s="82"/>
      <c r="B85" s="189"/>
      <c r="C85" s="391"/>
      <c r="D85" s="391"/>
      <c r="E85" s="391"/>
      <c r="F85" s="391"/>
      <c r="G85" s="391"/>
      <c r="H85" s="190"/>
      <c r="I85" s="389"/>
      <c r="J85" s="390"/>
      <c r="K85" s="135"/>
      <c r="L85" s="62"/>
      <c r="DE85" s="129"/>
      <c r="DF85" s="76" t="str">
        <f t="shared" si="1"/>
        <v/>
      </c>
      <c r="DG85" s="146">
        <v>83</v>
      </c>
    </row>
    <row r="86" spans="1:111" s="45" customFormat="1" ht="12" customHeight="1">
      <c r="A86" s="82"/>
      <c r="B86" s="189"/>
      <c r="C86" s="391"/>
      <c r="D86" s="391"/>
      <c r="E86" s="391"/>
      <c r="F86" s="391"/>
      <c r="G86" s="391"/>
      <c r="H86" s="190"/>
      <c r="I86" s="389"/>
      <c r="J86" s="390"/>
      <c r="K86" s="135"/>
      <c r="L86" s="62"/>
      <c r="DE86" s="129"/>
      <c r="DF86" s="76" t="str">
        <f t="shared" si="1"/>
        <v/>
      </c>
      <c r="DG86" s="146">
        <v>84</v>
      </c>
    </row>
    <row r="87" spans="1:111" s="45" customFormat="1" ht="12" customHeight="1">
      <c r="A87" s="82"/>
      <c r="B87" s="189"/>
      <c r="C87" s="391"/>
      <c r="D87" s="391"/>
      <c r="E87" s="391"/>
      <c r="F87" s="391"/>
      <c r="G87" s="391"/>
      <c r="H87" s="190"/>
      <c r="I87" s="389"/>
      <c r="J87" s="390"/>
      <c r="K87" s="135"/>
      <c r="L87" s="62"/>
      <c r="DE87" s="129"/>
      <c r="DF87" s="76" t="str">
        <f t="shared" si="1"/>
        <v/>
      </c>
      <c r="DG87" s="146">
        <v>85</v>
      </c>
    </row>
    <row r="88" spans="1:111" s="45" customFormat="1" ht="12" customHeight="1">
      <c r="A88" s="82"/>
      <c r="B88" s="189"/>
      <c r="C88" s="391"/>
      <c r="D88" s="391"/>
      <c r="E88" s="391"/>
      <c r="F88" s="391"/>
      <c r="G88" s="391"/>
      <c r="H88" s="190"/>
      <c r="I88" s="389"/>
      <c r="J88" s="390"/>
      <c r="K88" s="135"/>
      <c r="L88" s="62"/>
      <c r="DE88" s="129"/>
      <c r="DF88" s="76" t="str">
        <f t="shared" si="1"/>
        <v/>
      </c>
      <c r="DG88" s="146">
        <v>86</v>
      </c>
    </row>
    <row r="89" spans="1:111" s="45" customFormat="1" ht="12.75" customHeight="1">
      <c r="A89" s="82"/>
      <c r="B89" s="189"/>
      <c r="C89" s="391"/>
      <c r="D89" s="391"/>
      <c r="E89" s="391"/>
      <c r="F89" s="391"/>
      <c r="G89" s="391"/>
      <c r="H89" s="190"/>
      <c r="I89" s="389"/>
      <c r="J89" s="390"/>
      <c r="K89" s="135"/>
      <c r="L89" s="62"/>
      <c r="DE89" s="129"/>
      <c r="DF89" s="76" t="str">
        <f t="shared" si="1"/>
        <v/>
      </c>
      <c r="DG89" s="146">
        <v>87</v>
      </c>
    </row>
    <row r="90" spans="1:111" s="45" customFormat="1" ht="12" customHeight="1">
      <c r="A90" s="82"/>
      <c r="B90" s="189"/>
      <c r="C90" s="391"/>
      <c r="D90" s="391"/>
      <c r="E90" s="391"/>
      <c r="F90" s="391"/>
      <c r="G90" s="391"/>
      <c r="H90" s="190"/>
      <c r="I90" s="389"/>
      <c r="J90" s="390"/>
      <c r="K90" s="135"/>
      <c r="L90" s="62"/>
      <c r="DE90" s="129"/>
      <c r="DF90" s="76" t="str">
        <f t="shared" si="1"/>
        <v/>
      </c>
      <c r="DG90" s="146">
        <v>88</v>
      </c>
    </row>
    <row r="91" spans="1:111" s="45" customFormat="1" ht="12" customHeight="1">
      <c r="A91" s="82"/>
      <c r="B91" s="189"/>
      <c r="C91" s="391"/>
      <c r="D91" s="391"/>
      <c r="E91" s="391"/>
      <c r="F91" s="391"/>
      <c r="G91" s="391"/>
      <c r="H91" s="190"/>
      <c r="I91" s="389"/>
      <c r="J91" s="390"/>
      <c r="K91" s="135"/>
      <c r="L91" s="62"/>
      <c r="DE91" s="129"/>
      <c r="DF91" s="76" t="str">
        <f t="shared" si="1"/>
        <v/>
      </c>
      <c r="DG91" s="146">
        <v>89</v>
      </c>
    </row>
    <row r="92" spans="1:111" s="45" customFormat="1" ht="12" customHeight="1">
      <c r="A92" s="82"/>
      <c r="B92" s="189"/>
      <c r="C92" s="391"/>
      <c r="D92" s="391"/>
      <c r="E92" s="391"/>
      <c r="F92" s="391"/>
      <c r="G92" s="391"/>
      <c r="H92" s="190"/>
      <c r="I92" s="389"/>
      <c r="J92" s="390"/>
      <c r="K92" s="135"/>
      <c r="L92" s="62"/>
      <c r="DE92" s="129"/>
      <c r="DF92" s="76" t="str">
        <f t="shared" si="1"/>
        <v/>
      </c>
      <c r="DG92" s="146">
        <v>90</v>
      </c>
    </row>
    <row r="93" spans="1:111" s="45" customFormat="1" ht="12" customHeight="1">
      <c r="A93" s="82"/>
      <c r="B93" s="189"/>
      <c r="C93" s="391"/>
      <c r="D93" s="391"/>
      <c r="E93" s="391"/>
      <c r="F93" s="391"/>
      <c r="G93" s="391"/>
      <c r="H93" s="190"/>
      <c r="I93" s="389"/>
      <c r="J93" s="390"/>
      <c r="K93" s="135"/>
      <c r="L93" s="62"/>
      <c r="DE93" s="129"/>
      <c r="DF93" s="76" t="str">
        <f t="shared" si="1"/>
        <v/>
      </c>
      <c r="DG93" s="146">
        <v>91</v>
      </c>
    </row>
    <row r="94" spans="1:111" s="45" customFormat="1" ht="12" customHeight="1">
      <c r="A94" s="82"/>
      <c r="B94" s="189"/>
      <c r="C94" s="391"/>
      <c r="D94" s="391"/>
      <c r="E94" s="391"/>
      <c r="F94" s="391"/>
      <c r="G94" s="391"/>
      <c r="H94" s="190"/>
      <c r="I94" s="389"/>
      <c r="J94" s="390"/>
      <c r="K94" s="135"/>
      <c r="L94" s="62"/>
      <c r="DE94" s="129"/>
      <c r="DF94" s="76" t="str">
        <f t="shared" si="1"/>
        <v/>
      </c>
      <c r="DG94" s="146">
        <v>92</v>
      </c>
    </row>
    <row r="95" spans="1:111" s="45" customFormat="1" ht="12" customHeight="1">
      <c r="A95" s="82"/>
      <c r="B95" s="189"/>
      <c r="C95" s="391"/>
      <c r="D95" s="391"/>
      <c r="E95" s="391"/>
      <c r="F95" s="391"/>
      <c r="G95" s="391"/>
      <c r="H95" s="190"/>
      <c r="I95" s="389"/>
      <c r="J95" s="390"/>
      <c r="K95" s="135"/>
      <c r="L95" s="62"/>
      <c r="DE95" s="129"/>
      <c r="DF95" s="76" t="str">
        <f t="shared" si="1"/>
        <v/>
      </c>
      <c r="DG95" s="146">
        <v>93</v>
      </c>
    </row>
    <row r="96" spans="1:111" s="45" customFormat="1" ht="12" customHeight="1">
      <c r="A96" s="82"/>
      <c r="B96" s="189"/>
      <c r="C96" s="391"/>
      <c r="D96" s="391"/>
      <c r="E96" s="391"/>
      <c r="F96" s="391"/>
      <c r="G96" s="391"/>
      <c r="H96" s="190"/>
      <c r="I96" s="389"/>
      <c r="J96" s="390"/>
      <c r="K96" s="135"/>
      <c r="L96" s="62"/>
      <c r="DE96" s="129"/>
      <c r="DF96" s="76" t="str">
        <f t="shared" si="1"/>
        <v/>
      </c>
      <c r="DG96" s="146">
        <v>94</v>
      </c>
    </row>
    <row r="97" spans="1:111" s="45" customFormat="1" ht="12" customHeight="1">
      <c r="A97" s="82"/>
      <c r="B97" s="189"/>
      <c r="C97" s="391"/>
      <c r="D97" s="391"/>
      <c r="E97" s="391"/>
      <c r="F97" s="391"/>
      <c r="G97" s="391"/>
      <c r="H97" s="190"/>
      <c r="I97" s="389"/>
      <c r="J97" s="390"/>
      <c r="K97" s="135"/>
      <c r="L97" s="62"/>
      <c r="DE97" s="129"/>
      <c r="DF97" s="76" t="str">
        <f t="shared" si="1"/>
        <v/>
      </c>
      <c r="DG97" s="146">
        <v>95</v>
      </c>
    </row>
    <row r="98" spans="1:111" s="45" customFormat="1" ht="12" customHeight="1">
      <c r="A98" s="82"/>
      <c r="B98" s="189"/>
      <c r="C98" s="391"/>
      <c r="D98" s="391"/>
      <c r="E98" s="391"/>
      <c r="F98" s="391"/>
      <c r="G98" s="391"/>
      <c r="H98" s="190"/>
      <c r="I98" s="389"/>
      <c r="J98" s="390"/>
      <c r="K98" s="135"/>
      <c r="L98" s="62"/>
      <c r="DE98" s="129"/>
      <c r="DF98" s="76" t="str">
        <f t="shared" si="1"/>
        <v/>
      </c>
      <c r="DG98" s="146">
        <v>96</v>
      </c>
    </row>
    <row r="99" spans="1:111" s="45" customFormat="1" ht="12.75" customHeight="1">
      <c r="A99" s="82"/>
      <c r="B99" s="189"/>
      <c r="C99" s="391"/>
      <c r="D99" s="391"/>
      <c r="E99" s="391"/>
      <c r="F99" s="391"/>
      <c r="G99" s="391"/>
      <c r="H99" s="190"/>
      <c r="I99" s="389"/>
      <c r="J99" s="390"/>
      <c r="K99" s="135"/>
      <c r="L99" s="62"/>
      <c r="DE99" s="129"/>
      <c r="DF99" s="76" t="str">
        <f t="shared" si="1"/>
        <v/>
      </c>
      <c r="DG99" s="146">
        <v>97</v>
      </c>
    </row>
    <row r="100" spans="1:111" s="45" customFormat="1" ht="12" customHeight="1">
      <c r="A100" s="82"/>
      <c r="B100" s="189"/>
      <c r="C100" s="391"/>
      <c r="D100" s="391"/>
      <c r="E100" s="391"/>
      <c r="F100" s="391"/>
      <c r="G100" s="391"/>
      <c r="H100" s="190"/>
      <c r="I100" s="389"/>
      <c r="J100" s="390"/>
      <c r="K100" s="135"/>
      <c r="L100" s="62"/>
      <c r="DE100" s="129"/>
      <c r="DF100" s="76" t="str">
        <f t="shared" si="1"/>
        <v/>
      </c>
      <c r="DG100" s="146">
        <v>98</v>
      </c>
    </row>
    <row r="101" spans="1:111" s="45" customFormat="1" ht="12" customHeight="1">
      <c r="A101" s="82"/>
      <c r="B101" s="189"/>
      <c r="C101" s="391"/>
      <c r="D101" s="391"/>
      <c r="E101" s="391"/>
      <c r="F101" s="391"/>
      <c r="G101" s="391"/>
      <c r="H101" s="190"/>
      <c r="I101" s="389"/>
      <c r="J101" s="390"/>
      <c r="K101" s="135"/>
      <c r="L101" s="62"/>
      <c r="DE101" s="129"/>
      <c r="DF101" s="76" t="str">
        <f t="shared" si="1"/>
        <v/>
      </c>
      <c r="DG101" s="146">
        <v>99</v>
      </c>
    </row>
    <row r="102" spans="1:111" s="45" customFormat="1" ht="12" customHeight="1">
      <c r="A102" s="82"/>
      <c r="B102" s="189"/>
      <c r="C102" s="391"/>
      <c r="D102" s="391"/>
      <c r="E102" s="391"/>
      <c r="F102" s="391"/>
      <c r="G102" s="391"/>
      <c r="H102" s="190"/>
      <c r="I102" s="389"/>
      <c r="J102" s="390"/>
      <c r="K102" s="135"/>
      <c r="L102" s="62"/>
      <c r="DE102" s="129"/>
      <c r="DF102" s="76" t="str">
        <f t="shared" si="1"/>
        <v/>
      </c>
      <c r="DG102" s="146">
        <v>100</v>
      </c>
    </row>
    <row r="103" spans="1:111" s="45" customFormat="1" ht="12" customHeight="1">
      <c r="A103" s="82"/>
      <c r="B103" s="189"/>
      <c r="C103" s="391"/>
      <c r="D103" s="391"/>
      <c r="E103" s="391"/>
      <c r="F103" s="391"/>
      <c r="G103" s="391"/>
      <c r="H103" s="190"/>
      <c r="I103" s="389"/>
      <c r="J103" s="390"/>
      <c r="K103" s="135"/>
      <c r="L103" s="62"/>
      <c r="DE103" s="129"/>
      <c r="DF103" s="76" t="str">
        <f t="shared" si="1"/>
        <v/>
      </c>
      <c r="DG103" s="146">
        <v>101</v>
      </c>
    </row>
    <row r="104" spans="1:111" s="45" customFormat="1" ht="12" customHeight="1">
      <c r="A104" s="82"/>
      <c r="B104" s="189"/>
      <c r="C104" s="391"/>
      <c r="D104" s="391"/>
      <c r="E104" s="391"/>
      <c r="F104" s="391"/>
      <c r="G104" s="391"/>
      <c r="H104" s="190"/>
      <c r="I104" s="389"/>
      <c r="J104" s="390"/>
      <c r="K104" s="135"/>
      <c r="L104" s="62"/>
      <c r="DE104" s="129"/>
      <c r="DF104" s="76" t="str">
        <f t="shared" si="1"/>
        <v/>
      </c>
      <c r="DG104" s="146">
        <v>102</v>
      </c>
    </row>
    <row r="105" spans="1:111" s="45" customFormat="1" ht="12" customHeight="1">
      <c r="A105" s="82"/>
      <c r="B105" s="189"/>
      <c r="C105" s="391"/>
      <c r="D105" s="391"/>
      <c r="E105" s="391"/>
      <c r="F105" s="391"/>
      <c r="G105" s="391"/>
      <c r="H105" s="190"/>
      <c r="I105" s="389"/>
      <c r="J105" s="390"/>
      <c r="K105" s="135"/>
      <c r="L105" s="62"/>
      <c r="DE105" s="129"/>
      <c r="DF105" s="76" t="str">
        <f t="shared" si="1"/>
        <v/>
      </c>
      <c r="DG105" s="146">
        <v>103</v>
      </c>
    </row>
    <row r="106" spans="1:111" s="45" customFormat="1" ht="12" customHeight="1">
      <c r="A106" s="82"/>
      <c r="B106" s="189"/>
      <c r="C106" s="391"/>
      <c r="D106" s="391"/>
      <c r="E106" s="391"/>
      <c r="F106" s="391"/>
      <c r="G106" s="391"/>
      <c r="H106" s="190"/>
      <c r="I106" s="389"/>
      <c r="J106" s="390"/>
      <c r="K106" s="135"/>
      <c r="L106" s="62"/>
      <c r="DE106" s="129"/>
      <c r="DF106" s="76" t="str">
        <f t="shared" si="1"/>
        <v/>
      </c>
      <c r="DG106" s="146">
        <v>104</v>
      </c>
    </row>
    <row r="107" spans="1:111" s="45" customFormat="1" ht="12" customHeight="1">
      <c r="A107" s="82"/>
      <c r="B107" s="189"/>
      <c r="C107" s="391"/>
      <c r="D107" s="391"/>
      <c r="E107" s="391"/>
      <c r="F107" s="391"/>
      <c r="G107" s="391"/>
      <c r="H107" s="190"/>
      <c r="I107" s="389"/>
      <c r="J107" s="390"/>
      <c r="K107" s="135"/>
      <c r="L107" s="62"/>
      <c r="DE107" s="129"/>
      <c r="DF107" s="76" t="str">
        <f t="shared" si="1"/>
        <v/>
      </c>
      <c r="DG107" s="146">
        <v>105</v>
      </c>
    </row>
    <row r="108" spans="1:111" s="45" customFormat="1" ht="12" customHeight="1">
      <c r="A108" s="82"/>
      <c r="B108" s="189"/>
      <c r="C108" s="391"/>
      <c r="D108" s="391"/>
      <c r="E108" s="391"/>
      <c r="F108" s="391"/>
      <c r="G108" s="391"/>
      <c r="H108" s="190"/>
      <c r="I108" s="389"/>
      <c r="J108" s="390"/>
      <c r="K108" s="135"/>
      <c r="L108" s="62"/>
      <c r="DE108" s="129"/>
      <c r="DF108" s="76" t="str">
        <f t="shared" si="1"/>
        <v/>
      </c>
      <c r="DG108" s="146">
        <v>106</v>
      </c>
    </row>
    <row r="109" spans="1:111" s="45" customFormat="1" ht="12" customHeight="1">
      <c r="A109" s="82"/>
      <c r="B109" s="189"/>
      <c r="C109" s="391"/>
      <c r="D109" s="391"/>
      <c r="E109" s="391"/>
      <c r="F109" s="391"/>
      <c r="G109" s="391"/>
      <c r="H109" s="190"/>
      <c r="I109" s="389"/>
      <c r="J109" s="390"/>
      <c r="K109" s="135"/>
      <c r="L109" s="62"/>
      <c r="DE109" s="129"/>
      <c r="DF109" s="76" t="str">
        <f t="shared" si="1"/>
        <v/>
      </c>
      <c r="DG109" s="146">
        <v>107</v>
      </c>
    </row>
    <row r="110" spans="1:111" s="45" customFormat="1" ht="12" customHeight="1">
      <c r="A110" s="82"/>
      <c r="B110" s="189"/>
      <c r="C110" s="391"/>
      <c r="D110" s="391"/>
      <c r="E110" s="391"/>
      <c r="F110" s="391"/>
      <c r="G110" s="391"/>
      <c r="H110" s="190"/>
      <c r="I110" s="389"/>
      <c r="J110" s="390"/>
      <c r="K110" s="135"/>
      <c r="L110" s="62"/>
      <c r="DE110" s="129"/>
      <c r="DF110" s="76" t="str">
        <f t="shared" si="1"/>
        <v/>
      </c>
      <c r="DG110" s="146">
        <v>108</v>
      </c>
    </row>
    <row r="111" spans="1:111" s="45" customFormat="1" ht="12" customHeight="1">
      <c r="A111" s="82"/>
      <c r="B111" s="189"/>
      <c r="C111" s="391"/>
      <c r="D111" s="391"/>
      <c r="E111" s="391"/>
      <c r="F111" s="391"/>
      <c r="G111" s="391"/>
      <c r="H111" s="190"/>
      <c r="I111" s="389"/>
      <c r="J111" s="390"/>
      <c r="K111" s="135"/>
      <c r="L111" s="62"/>
      <c r="DE111" s="129"/>
      <c r="DF111" s="76" t="str">
        <f t="shared" si="1"/>
        <v/>
      </c>
      <c r="DG111" s="146">
        <v>109</v>
      </c>
    </row>
    <row r="112" spans="1:111" s="45" customFormat="1" ht="12" customHeight="1">
      <c r="A112" s="82"/>
      <c r="B112" s="189"/>
      <c r="C112" s="391"/>
      <c r="D112" s="391"/>
      <c r="E112" s="391"/>
      <c r="F112" s="391"/>
      <c r="G112" s="391"/>
      <c r="H112" s="190"/>
      <c r="I112" s="389"/>
      <c r="J112" s="390"/>
      <c r="K112" s="135"/>
      <c r="L112" s="62"/>
      <c r="DE112" s="129"/>
      <c r="DF112" s="76" t="str">
        <f t="shared" si="1"/>
        <v/>
      </c>
      <c r="DG112" s="146">
        <v>110</v>
      </c>
    </row>
    <row r="113" spans="1:111" s="45" customFormat="1" ht="12" customHeight="1">
      <c r="A113" s="82"/>
      <c r="B113" s="189"/>
      <c r="C113" s="391"/>
      <c r="D113" s="391"/>
      <c r="E113" s="391"/>
      <c r="F113" s="391"/>
      <c r="G113" s="391"/>
      <c r="H113" s="190"/>
      <c r="I113" s="389"/>
      <c r="J113" s="390"/>
      <c r="K113" s="135"/>
      <c r="L113" s="62"/>
      <c r="DE113" s="129"/>
      <c r="DF113" s="76" t="str">
        <f t="shared" si="1"/>
        <v/>
      </c>
      <c r="DG113" s="146">
        <v>111</v>
      </c>
    </row>
    <row r="114" spans="1:111" s="45" customFormat="1" ht="12" customHeight="1">
      <c r="A114" s="82"/>
      <c r="B114" s="189"/>
      <c r="C114" s="391"/>
      <c r="D114" s="391"/>
      <c r="E114" s="391"/>
      <c r="F114" s="391"/>
      <c r="G114" s="391"/>
      <c r="H114" s="190"/>
      <c r="I114" s="389"/>
      <c r="J114" s="390"/>
      <c r="K114" s="135"/>
      <c r="L114" s="62"/>
      <c r="DE114" s="129"/>
      <c r="DF114" s="76" t="str">
        <f t="shared" si="1"/>
        <v/>
      </c>
      <c r="DG114" s="146">
        <v>112</v>
      </c>
    </row>
    <row r="115" spans="1:111" s="45" customFormat="1" ht="12" customHeight="1">
      <c r="A115" s="82"/>
      <c r="B115" s="189"/>
      <c r="C115" s="391"/>
      <c r="D115" s="391"/>
      <c r="E115" s="391"/>
      <c r="F115" s="391"/>
      <c r="G115" s="391"/>
      <c r="H115" s="190"/>
      <c r="I115" s="389"/>
      <c r="J115" s="390"/>
      <c r="K115" s="135"/>
      <c r="L115" s="62"/>
      <c r="DE115" s="129"/>
      <c r="DF115" s="76" t="str">
        <f t="shared" si="1"/>
        <v/>
      </c>
      <c r="DG115" s="146">
        <v>113</v>
      </c>
    </row>
    <row r="116" spans="1:111" s="45" customFormat="1" ht="12" customHeight="1">
      <c r="A116" s="82"/>
      <c r="B116" s="189"/>
      <c r="C116" s="391"/>
      <c r="D116" s="391"/>
      <c r="E116" s="391"/>
      <c r="F116" s="391"/>
      <c r="G116" s="391"/>
      <c r="H116" s="190"/>
      <c r="I116" s="389"/>
      <c r="J116" s="390"/>
      <c r="K116" s="135"/>
      <c r="L116" s="62"/>
      <c r="DE116" s="129"/>
      <c r="DF116" s="76" t="str">
        <f t="shared" si="1"/>
        <v/>
      </c>
      <c r="DG116" s="146">
        <v>114</v>
      </c>
    </row>
    <row r="117" spans="1:111" s="45" customFormat="1" ht="12.75" customHeight="1">
      <c r="A117" s="82"/>
      <c r="B117" s="189"/>
      <c r="C117" s="391"/>
      <c r="D117" s="391"/>
      <c r="E117" s="391"/>
      <c r="F117" s="391"/>
      <c r="G117" s="391"/>
      <c r="H117" s="190"/>
      <c r="I117" s="389"/>
      <c r="J117" s="390"/>
      <c r="K117" s="135"/>
      <c r="L117" s="62"/>
      <c r="DE117" s="129"/>
      <c r="DF117" s="76" t="str">
        <f t="shared" si="1"/>
        <v/>
      </c>
      <c r="DG117" s="146">
        <v>115</v>
      </c>
    </row>
    <row r="118" spans="1:111" s="45" customFormat="1" ht="12" customHeight="1">
      <c r="A118" s="82"/>
      <c r="B118" s="189"/>
      <c r="C118" s="391"/>
      <c r="D118" s="391"/>
      <c r="E118" s="391"/>
      <c r="F118" s="391"/>
      <c r="G118" s="391"/>
      <c r="H118" s="190"/>
      <c r="I118" s="389"/>
      <c r="J118" s="390"/>
      <c r="K118" s="135"/>
      <c r="L118" s="62"/>
      <c r="DE118" s="129"/>
      <c r="DF118" s="76" t="str">
        <f t="shared" si="1"/>
        <v/>
      </c>
      <c r="DG118" s="146">
        <v>116</v>
      </c>
    </row>
    <row r="119" spans="1:111" s="45" customFormat="1" ht="12" customHeight="1">
      <c r="A119" s="82"/>
      <c r="B119" s="189"/>
      <c r="C119" s="391"/>
      <c r="D119" s="391"/>
      <c r="E119" s="391"/>
      <c r="F119" s="391"/>
      <c r="G119" s="391"/>
      <c r="H119" s="190"/>
      <c r="I119" s="389"/>
      <c r="J119" s="390"/>
      <c r="K119" s="135"/>
      <c r="L119" s="62"/>
      <c r="DE119" s="129"/>
      <c r="DF119" s="76" t="str">
        <f t="shared" si="1"/>
        <v/>
      </c>
      <c r="DG119" s="146">
        <v>117</v>
      </c>
    </row>
    <row r="120" spans="1:111" s="45" customFormat="1" ht="12" customHeight="1">
      <c r="A120" s="82"/>
      <c r="B120" s="189"/>
      <c r="C120" s="391"/>
      <c r="D120" s="391"/>
      <c r="E120" s="391"/>
      <c r="F120" s="391"/>
      <c r="G120" s="391"/>
      <c r="H120" s="190"/>
      <c r="I120" s="389"/>
      <c r="J120" s="390"/>
      <c r="K120" s="135"/>
      <c r="L120" s="62"/>
      <c r="DE120" s="129"/>
      <c r="DF120" s="76" t="str">
        <f t="shared" si="1"/>
        <v/>
      </c>
      <c r="DG120" s="146">
        <v>118</v>
      </c>
    </row>
    <row r="121" spans="1:111" s="45" customFormat="1" ht="12" customHeight="1">
      <c r="A121" s="82"/>
      <c r="B121" s="189"/>
      <c r="C121" s="391"/>
      <c r="D121" s="391"/>
      <c r="E121" s="391"/>
      <c r="F121" s="391"/>
      <c r="G121" s="391"/>
      <c r="H121" s="190"/>
      <c r="I121" s="389"/>
      <c r="J121" s="390"/>
      <c r="K121" s="135"/>
      <c r="L121" s="62"/>
      <c r="DE121" s="129"/>
      <c r="DF121" s="76" t="str">
        <f t="shared" si="1"/>
        <v/>
      </c>
      <c r="DG121" s="146">
        <v>119</v>
      </c>
    </row>
    <row r="122" spans="1:111" s="45" customFormat="1" ht="12" customHeight="1">
      <c r="A122" s="82"/>
      <c r="B122" s="189"/>
      <c r="C122" s="391"/>
      <c r="D122" s="391"/>
      <c r="E122" s="391"/>
      <c r="F122" s="391"/>
      <c r="G122" s="391"/>
      <c r="H122" s="190"/>
      <c r="I122" s="389"/>
      <c r="J122" s="390"/>
      <c r="K122" s="135"/>
      <c r="L122" s="62"/>
      <c r="DE122" s="129"/>
      <c r="DF122" s="76" t="str">
        <f t="shared" si="1"/>
        <v/>
      </c>
      <c r="DG122" s="146">
        <v>120</v>
      </c>
    </row>
    <row r="123" spans="1:111" s="45" customFormat="1" ht="12" customHeight="1">
      <c r="A123" s="82"/>
      <c r="B123" s="189"/>
      <c r="C123" s="391"/>
      <c r="D123" s="391"/>
      <c r="E123" s="391"/>
      <c r="F123" s="391"/>
      <c r="G123" s="391"/>
      <c r="H123" s="190"/>
      <c r="I123" s="389"/>
      <c r="J123" s="390"/>
      <c r="K123" s="135"/>
      <c r="L123" s="62"/>
      <c r="DE123" s="129"/>
      <c r="DF123" s="76" t="str">
        <f t="shared" si="1"/>
        <v/>
      </c>
      <c r="DG123" s="146">
        <v>121</v>
      </c>
    </row>
    <row r="124" spans="1:111" s="45" customFormat="1" ht="12" customHeight="1">
      <c r="A124" s="82"/>
      <c r="B124" s="189"/>
      <c r="C124" s="391"/>
      <c r="D124" s="391"/>
      <c r="E124" s="391"/>
      <c r="F124" s="391"/>
      <c r="G124" s="391"/>
      <c r="H124" s="190"/>
      <c r="I124" s="389"/>
      <c r="J124" s="390"/>
      <c r="K124" s="135"/>
      <c r="L124" s="62"/>
      <c r="DE124" s="129"/>
      <c r="DF124" s="76" t="str">
        <f t="shared" si="1"/>
        <v/>
      </c>
      <c r="DG124" s="146">
        <v>122</v>
      </c>
    </row>
    <row r="125" spans="1:111" s="45" customFormat="1" ht="12" customHeight="1">
      <c r="A125" s="82"/>
      <c r="B125" s="189"/>
      <c r="C125" s="391"/>
      <c r="D125" s="391"/>
      <c r="E125" s="391"/>
      <c r="F125" s="391"/>
      <c r="G125" s="391"/>
      <c r="H125" s="190"/>
      <c r="I125" s="389"/>
      <c r="J125" s="390"/>
      <c r="K125" s="135"/>
      <c r="L125" s="62"/>
      <c r="DE125" s="129"/>
      <c r="DF125" s="76" t="str">
        <f t="shared" si="1"/>
        <v/>
      </c>
      <c r="DG125" s="146">
        <v>123</v>
      </c>
    </row>
    <row r="126" spans="1:111" s="45" customFormat="1" ht="12" customHeight="1">
      <c r="A126" s="82"/>
      <c r="B126" s="189"/>
      <c r="C126" s="391"/>
      <c r="D126" s="391"/>
      <c r="E126" s="391"/>
      <c r="F126" s="391"/>
      <c r="G126" s="391"/>
      <c r="H126" s="190"/>
      <c r="I126" s="389"/>
      <c r="J126" s="390"/>
      <c r="K126" s="135"/>
      <c r="L126" s="62"/>
      <c r="DE126" s="129"/>
      <c r="DF126" s="76" t="str">
        <f t="shared" si="1"/>
        <v/>
      </c>
      <c r="DG126" s="146">
        <v>124</v>
      </c>
    </row>
    <row r="127" spans="1:111" s="45" customFormat="1" ht="12.75" customHeight="1">
      <c r="A127" s="82"/>
      <c r="B127" s="189"/>
      <c r="C127" s="391"/>
      <c r="D127" s="391"/>
      <c r="E127" s="391"/>
      <c r="F127" s="391"/>
      <c r="G127" s="391"/>
      <c r="H127" s="190"/>
      <c r="I127" s="389"/>
      <c r="J127" s="390"/>
      <c r="K127" s="135"/>
      <c r="L127" s="62"/>
      <c r="DE127" s="129"/>
      <c r="DF127" s="76" t="str">
        <f t="shared" si="1"/>
        <v/>
      </c>
      <c r="DG127" s="146">
        <v>125</v>
      </c>
    </row>
    <row r="128" spans="1:111" s="45" customFormat="1" ht="12" customHeight="1">
      <c r="A128" s="82"/>
      <c r="B128" s="189"/>
      <c r="C128" s="391"/>
      <c r="D128" s="391"/>
      <c r="E128" s="391"/>
      <c r="F128" s="391"/>
      <c r="G128" s="391"/>
      <c r="H128" s="190"/>
      <c r="I128" s="389"/>
      <c r="J128" s="390"/>
      <c r="K128" s="135"/>
      <c r="L128" s="62"/>
      <c r="DE128" s="129"/>
      <c r="DF128" s="76" t="str">
        <f t="shared" si="1"/>
        <v/>
      </c>
      <c r="DG128" s="146">
        <v>126</v>
      </c>
    </row>
    <row r="129" spans="1:111" s="45" customFormat="1" ht="12" customHeight="1">
      <c r="A129" s="82"/>
      <c r="B129" s="189"/>
      <c r="C129" s="391"/>
      <c r="D129" s="391"/>
      <c r="E129" s="391"/>
      <c r="F129" s="391"/>
      <c r="G129" s="391"/>
      <c r="H129" s="190"/>
      <c r="I129" s="389"/>
      <c r="J129" s="390"/>
      <c r="K129" s="135"/>
      <c r="L129" s="62"/>
      <c r="DE129" s="129"/>
      <c r="DF129" s="76" t="str">
        <f t="shared" si="1"/>
        <v/>
      </c>
      <c r="DG129" s="146">
        <v>127</v>
      </c>
    </row>
    <row r="130" spans="1:111" s="45" customFormat="1" ht="12" customHeight="1">
      <c r="A130" s="82"/>
      <c r="B130" s="189"/>
      <c r="C130" s="391"/>
      <c r="D130" s="391"/>
      <c r="E130" s="391"/>
      <c r="F130" s="391"/>
      <c r="G130" s="391"/>
      <c r="H130" s="190"/>
      <c r="I130" s="389"/>
      <c r="J130" s="390"/>
      <c r="K130" s="135"/>
      <c r="L130" s="62"/>
      <c r="DE130" s="129"/>
      <c r="DF130" s="76" t="str">
        <f t="shared" si="1"/>
        <v/>
      </c>
      <c r="DG130" s="146">
        <v>128</v>
      </c>
    </row>
    <row r="131" spans="1:111" s="45" customFormat="1" ht="12" customHeight="1">
      <c r="A131" s="82"/>
      <c r="B131" s="189"/>
      <c r="C131" s="391"/>
      <c r="D131" s="391"/>
      <c r="E131" s="391"/>
      <c r="F131" s="391"/>
      <c r="G131" s="391"/>
      <c r="H131" s="190"/>
      <c r="I131" s="389"/>
      <c r="J131" s="390"/>
      <c r="K131" s="135"/>
      <c r="L131" s="62"/>
      <c r="DE131" s="129"/>
      <c r="DF131" s="76" t="str">
        <f t="shared" si="1"/>
        <v/>
      </c>
      <c r="DG131" s="146">
        <v>129</v>
      </c>
    </row>
    <row r="132" spans="1:111" s="45" customFormat="1" ht="12" customHeight="1">
      <c r="A132" s="82"/>
      <c r="B132" s="189"/>
      <c r="C132" s="391"/>
      <c r="D132" s="391"/>
      <c r="E132" s="391"/>
      <c r="F132" s="391"/>
      <c r="G132" s="391"/>
      <c r="H132" s="190"/>
      <c r="I132" s="389"/>
      <c r="J132" s="390"/>
      <c r="K132" s="135"/>
      <c r="L132" s="62"/>
      <c r="DE132" s="129"/>
      <c r="DF132" s="76" t="str">
        <f t="shared" si="1"/>
        <v/>
      </c>
      <c r="DG132" s="146">
        <v>130</v>
      </c>
    </row>
    <row r="133" spans="1:111" s="45" customFormat="1" ht="12" customHeight="1">
      <c r="A133" s="82"/>
      <c r="B133" s="189"/>
      <c r="C133" s="391"/>
      <c r="D133" s="391"/>
      <c r="E133" s="391"/>
      <c r="F133" s="391"/>
      <c r="G133" s="391"/>
      <c r="H133" s="190"/>
      <c r="I133" s="389"/>
      <c r="J133" s="390"/>
      <c r="K133" s="135"/>
      <c r="L133" s="62"/>
      <c r="DE133" s="129"/>
      <c r="DF133" s="76" t="str">
        <f t="shared" si="1"/>
        <v/>
      </c>
      <c r="DG133" s="146">
        <v>131</v>
      </c>
    </row>
    <row r="134" spans="1:111" s="45" customFormat="1" ht="12" customHeight="1">
      <c r="A134" s="82"/>
      <c r="B134" s="189"/>
      <c r="C134" s="391"/>
      <c r="D134" s="391"/>
      <c r="E134" s="391"/>
      <c r="F134" s="391"/>
      <c r="G134" s="391"/>
      <c r="H134" s="190"/>
      <c r="I134" s="389"/>
      <c r="J134" s="390"/>
      <c r="K134" s="135"/>
      <c r="L134" s="62"/>
      <c r="DE134" s="129"/>
      <c r="DF134" s="76" t="str">
        <f t="shared" si="1"/>
        <v/>
      </c>
      <c r="DG134" s="146">
        <v>132</v>
      </c>
    </row>
    <row r="135" spans="1:111" s="45" customFormat="1" ht="12" customHeight="1">
      <c r="A135" s="82"/>
      <c r="B135" s="189"/>
      <c r="C135" s="391"/>
      <c r="D135" s="391"/>
      <c r="E135" s="391"/>
      <c r="F135" s="391"/>
      <c r="G135" s="391"/>
      <c r="H135" s="190"/>
      <c r="I135" s="389"/>
      <c r="J135" s="390"/>
      <c r="K135" s="135"/>
      <c r="L135" s="62"/>
      <c r="DE135" s="129"/>
      <c r="DF135" s="76" t="str">
        <f t="shared" si="1"/>
        <v/>
      </c>
      <c r="DG135" s="146">
        <v>133</v>
      </c>
    </row>
    <row r="136" spans="1:111" s="45" customFormat="1" ht="12" customHeight="1">
      <c r="A136" s="82"/>
      <c r="B136" s="189"/>
      <c r="C136" s="391"/>
      <c r="D136" s="391"/>
      <c r="E136" s="391"/>
      <c r="F136" s="391"/>
      <c r="G136" s="391"/>
      <c r="H136" s="190"/>
      <c r="I136" s="389"/>
      <c r="J136" s="390"/>
      <c r="K136" s="135"/>
      <c r="L136" s="62"/>
      <c r="DE136" s="129"/>
      <c r="DF136" s="76" t="str">
        <f t="shared" si="1"/>
        <v/>
      </c>
      <c r="DG136" s="146">
        <v>134</v>
      </c>
    </row>
    <row r="137" spans="1:111" s="45" customFormat="1" ht="12.75" customHeight="1">
      <c r="A137" s="82"/>
      <c r="B137" s="189"/>
      <c r="C137" s="391"/>
      <c r="D137" s="391"/>
      <c r="E137" s="391"/>
      <c r="F137" s="391"/>
      <c r="G137" s="391"/>
      <c r="H137" s="190"/>
      <c r="I137" s="389"/>
      <c r="J137" s="390"/>
      <c r="K137" s="135"/>
      <c r="L137" s="62"/>
      <c r="DE137" s="129"/>
      <c r="DF137" s="76" t="str">
        <f t="shared" si="1"/>
        <v/>
      </c>
      <c r="DG137" s="146">
        <v>135</v>
      </c>
    </row>
    <row r="138" spans="1:111" s="45" customFormat="1" ht="12" customHeight="1">
      <c r="A138" s="82"/>
      <c r="B138" s="189"/>
      <c r="C138" s="391"/>
      <c r="D138" s="391"/>
      <c r="E138" s="391"/>
      <c r="F138" s="391"/>
      <c r="G138" s="391"/>
      <c r="H138" s="190"/>
      <c r="I138" s="389"/>
      <c r="J138" s="390"/>
      <c r="K138" s="135"/>
      <c r="L138" s="62"/>
      <c r="DE138" s="129"/>
      <c r="DF138" s="76" t="str">
        <f t="shared" si="1"/>
        <v/>
      </c>
      <c r="DG138" s="146">
        <v>136</v>
      </c>
    </row>
    <row r="139" spans="1:111" s="45" customFormat="1" ht="12" customHeight="1">
      <c r="A139" s="82"/>
      <c r="B139" s="189"/>
      <c r="C139" s="391"/>
      <c r="D139" s="391"/>
      <c r="E139" s="391"/>
      <c r="F139" s="391"/>
      <c r="G139" s="391"/>
      <c r="H139" s="190"/>
      <c r="I139" s="389"/>
      <c r="J139" s="390"/>
      <c r="K139" s="135"/>
      <c r="L139" s="62"/>
      <c r="DE139" s="129"/>
      <c r="DF139" s="76" t="str">
        <f t="shared" si="1"/>
        <v/>
      </c>
      <c r="DG139" s="146">
        <v>137</v>
      </c>
    </row>
    <row r="140" spans="1:111" s="45" customFormat="1" ht="12" customHeight="1">
      <c r="A140" s="82"/>
      <c r="B140" s="189"/>
      <c r="C140" s="391"/>
      <c r="D140" s="391"/>
      <c r="E140" s="391"/>
      <c r="F140" s="391"/>
      <c r="G140" s="391"/>
      <c r="H140" s="190"/>
      <c r="I140" s="389"/>
      <c r="J140" s="390"/>
      <c r="K140" s="135"/>
      <c r="L140" s="62"/>
      <c r="DE140" s="129"/>
      <c r="DF140" s="76" t="str">
        <f t="shared" si="1"/>
        <v/>
      </c>
      <c r="DG140" s="146">
        <v>138</v>
      </c>
    </row>
    <row r="141" spans="1:111" s="45" customFormat="1" ht="12" customHeight="1">
      <c r="A141" s="82"/>
      <c r="B141" s="189"/>
      <c r="C141" s="391"/>
      <c r="D141" s="391"/>
      <c r="E141" s="391"/>
      <c r="F141" s="391"/>
      <c r="G141" s="391"/>
      <c r="H141" s="190"/>
      <c r="I141" s="389"/>
      <c r="J141" s="390"/>
      <c r="K141" s="135"/>
      <c r="L141" s="62"/>
      <c r="DE141" s="129"/>
      <c r="DF141" s="76" t="str">
        <f t="shared" si="1"/>
        <v/>
      </c>
      <c r="DG141" s="146">
        <v>139</v>
      </c>
    </row>
    <row r="142" spans="1:111" s="45" customFormat="1" ht="12" customHeight="1">
      <c r="A142" s="82"/>
      <c r="B142" s="189"/>
      <c r="C142" s="391"/>
      <c r="D142" s="391"/>
      <c r="E142" s="391"/>
      <c r="F142" s="391"/>
      <c r="G142" s="391"/>
      <c r="H142" s="190"/>
      <c r="I142" s="389"/>
      <c r="J142" s="390"/>
      <c r="K142" s="135"/>
      <c r="L142" s="62"/>
      <c r="DE142" s="129"/>
      <c r="DF142" s="76" t="str">
        <f t="shared" si="1"/>
        <v/>
      </c>
      <c r="DG142" s="146">
        <v>140</v>
      </c>
    </row>
    <row r="143" spans="1:111" s="45" customFormat="1" ht="12" customHeight="1">
      <c r="A143" s="82"/>
      <c r="B143" s="189"/>
      <c r="C143" s="391"/>
      <c r="D143" s="391"/>
      <c r="E143" s="391"/>
      <c r="F143" s="391"/>
      <c r="G143" s="391"/>
      <c r="H143" s="190"/>
      <c r="I143" s="389"/>
      <c r="J143" s="390"/>
      <c r="K143" s="135"/>
      <c r="L143" s="62"/>
      <c r="DE143" s="129"/>
      <c r="DF143" s="76" t="str">
        <f t="shared" ref="DF143:DF206" si="2">IF(COUNTA(A143:L143)&gt;0,DG143,"")</f>
        <v/>
      </c>
      <c r="DG143" s="146">
        <v>141</v>
      </c>
    </row>
    <row r="144" spans="1:111" s="45" customFormat="1" ht="12" customHeight="1">
      <c r="A144" s="82"/>
      <c r="B144" s="189"/>
      <c r="C144" s="391"/>
      <c r="D144" s="391"/>
      <c r="E144" s="391"/>
      <c r="F144" s="391"/>
      <c r="G144" s="391"/>
      <c r="H144" s="190"/>
      <c r="I144" s="389"/>
      <c r="J144" s="390"/>
      <c r="K144" s="135"/>
      <c r="L144" s="62"/>
      <c r="DE144" s="129"/>
      <c r="DF144" s="76" t="str">
        <f t="shared" si="2"/>
        <v/>
      </c>
      <c r="DG144" s="146">
        <v>142</v>
      </c>
    </row>
    <row r="145" spans="1:111" s="45" customFormat="1" ht="12" customHeight="1">
      <c r="A145" s="82"/>
      <c r="B145" s="189"/>
      <c r="C145" s="391"/>
      <c r="D145" s="391"/>
      <c r="E145" s="391"/>
      <c r="F145" s="391"/>
      <c r="G145" s="391"/>
      <c r="H145" s="190"/>
      <c r="I145" s="389"/>
      <c r="J145" s="390"/>
      <c r="K145" s="135"/>
      <c r="L145" s="62"/>
      <c r="DE145" s="129"/>
      <c r="DF145" s="76" t="str">
        <f t="shared" si="2"/>
        <v/>
      </c>
      <c r="DG145" s="146">
        <v>143</v>
      </c>
    </row>
    <row r="146" spans="1:111" s="45" customFormat="1" ht="12" customHeight="1">
      <c r="A146" s="82"/>
      <c r="B146" s="189"/>
      <c r="C146" s="391"/>
      <c r="D146" s="391"/>
      <c r="E146" s="391"/>
      <c r="F146" s="391"/>
      <c r="G146" s="391"/>
      <c r="H146" s="190"/>
      <c r="I146" s="389"/>
      <c r="J146" s="390"/>
      <c r="K146" s="135"/>
      <c r="L146" s="62"/>
      <c r="DE146" s="129"/>
      <c r="DF146" s="76" t="str">
        <f t="shared" si="2"/>
        <v/>
      </c>
      <c r="DG146" s="146">
        <v>144</v>
      </c>
    </row>
    <row r="147" spans="1:111" s="45" customFormat="1" ht="12" customHeight="1">
      <c r="A147" s="82"/>
      <c r="B147" s="189"/>
      <c r="C147" s="391"/>
      <c r="D147" s="391"/>
      <c r="E147" s="391"/>
      <c r="F147" s="391"/>
      <c r="G147" s="391"/>
      <c r="H147" s="190"/>
      <c r="I147" s="389"/>
      <c r="J147" s="390"/>
      <c r="K147" s="135"/>
      <c r="L147" s="62"/>
      <c r="DE147" s="129"/>
      <c r="DF147" s="76" t="str">
        <f t="shared" si="2"/>
        <v/>
      </c>
      <c r="DG147" s="146">
        <v>145</v>
      </c>
    </row>
    <row r="148" spans="1:111" s="45" customFormat="1" ht="12" customHeight="1">
      <c r="A148" s="82"/>
      <c r="B148" s="189"/>
      <c r="C148" s="391"/>
      <c r="D148" s="391"/>
      <c r="E148" s="391"/>
      <c r="F148" s="391"/>
      <c r="G148" s="391"/>
      <c r="H148" s="190"/>
      <c r="I148" s="389"/>
      <c r="J148" s="390"/>
      <c r="K148" s="135"/>
      <c r="L148" s="62"/>
      <c r="DE148" s="129"/>
      <c r="DF148" s="76" t="str">
        <f t="shared" si="2"/>
        <v/>
      </c>
      <c r="DG148" s="146">
        <v>146</v>
      </c>
    </row>
    <row r="149" spans="1:111" s="45" customFormat="1" ht="12" customHeight="1">
      <c r="A149" s="82"/>
      <c r="B149" s="189"/>
      <c r="C149" s="391"/>
      <c r="D149" s="391"/>
      <c r="E149" s="391"/>
      <c r="F149" s="391"/>
      <c r="G149" s="391"/>
      <c r="H149" s="190"/>
      <c r="I149" s="389"/>
      <c r="J149" s="390"/>
      <c r="K149" s="135"/>
      <c r="L149" s="62"/>
      <c r="DE149" s="129"/>
      <c r="DF149" s="76" t="str">
        <f t="shared" si="2"/>
        <v/>
      </c>
      <c r="DG149" s="146">
        <v>147</v>
      </c>
    </row>
    <row r="150" spans="1:111" s="45" customFormat="1" ht="12" customHeight="1">
      <c r="A150" s="82"/>
      <c r="B150" s="189"/>
      <c r="C150" s="391"/>
      <c r="D150" s="391"/>
      <c r="E150" s="391"/>
      <c r="F150" s="391"/>
      <c r="G150" s="391"/>
      <c r="H150" s="190"/>
      <c r="I150" s="389"/>
      <c r="J150" s="390"/>
      <c r="K150" s="135"/>
      <c r="L150" s="62"/>
      <c r="DE150" s="129"/>
      <c r="DF150" s="76" t="str">
        <f t="shared" si="2"/>
        <v/>
      </c>
      <c r="DG150" s="146">
        <v>148</v>
      </c>
    </row>
    <row r="151" spans="1:111" s="45" customFormat="1" ht="12" customHeight="1">
      <c r="A151" s="82"/>
      <c r="B151" s="189"/>
      <c r="C151" s="391"/>
      <c r="D151" s="391"/>
      <c r="E151" s="391"/>
      <c r="F151" s="391"/>
      <c r="G151" s="391"/>
      <c r="H151" s="190"/>
      <c r="I151" s="389"/>
      <c r="J151" s="390"/>
      <c r="K151" s="135"/>
      <c r="L151" s="62"/>
      <c r="DE151" s="129"/>
      <c r="DF151" s="76" t="str">
        <f t="shared" si="2"/>
        <v/>
      </c>
      <c r="DG151" s="146">
        <v>149</v>
      </c>
    </row>
    <row r="152" spans="1:111" s="45" customFormat="1" ht="12" customHeight="1">
      <c r="A152" s="82"/>
      <c r="B152" s="189"/>
      <c r="C152" s="391"/>
      <c r="D152" s="391"/>
      <c r="E152" s="391"/>
      <c r="F152" s="391"/>
      <c r="G152" s="391"/>
      <c r="H152" s="190"/>
      <c r="I152" s="389"/>
      <c r="J152" s="390"/>
      <c r="K152" s="135"/>
      <c r="L152" s="62"/>
      <c r="DE152" s="129"/>
      <c r="DF152" s="76" t="str">
        <f t="shared" si="2"/>
        <v/>
      </c>
      <c r="DG152" s="146">
        <v>150</v>
      </c>
    </row>
    <row r="153" spans="1:111" s="45" customFormat="1" ht="12" customHeight="1">
      <c r="A153" s="82"/>
      <c r="B153" s="189"/>
      <c r="C153" s="391"/>
      <c r="D153" s="391"/>
      <c r="E153" s="391"/>
      <c r="F153" s="391"/>
      <c r="G153" s="391"/>
      <c r="H153" s="190"/>
      <c r="I153" s="389"/>
      <c r="J153" s="390"/>
      <c r="K153" s="135"/>
      <c r="L153" s="62"/>
      <c r="DE153" s="129"/>
      <c r="DF153" s="76" t="str">
        <f t="shared" si="2"/>
        <v/>
      </c>
      <c r="DG153" s="146">
        <v>151</v>
      </c>
    </row>
    <row r="154" spans="1:111" s="45" customFormat="1" ht="12" customHeight="1">
      <c r="A154" s="82"/>
      <c r="B154" s="189"/>
      <c r="C154" s="391"/>
      <c r="D154" s="391"/>
      <c r="E154" s="391"/>
      <c r="F154" s="391"/>
      <c r="G154" s="391"/>
      <c r="H154" s="190"/>
      <c r="I154" s="389"/>
      <c r="J154" s="390"/>
      <c r="K154" s="135"/>
      <c r="L154" s="62"/>
      <c r="DE154" s="129"/>
      <c r="DF154" s="76" t="str">
        <f t="shared" si="2"/>
        <v/>
      </c>
      <c r="DG154" s="146">
        <v>152</v>
      </c>
    </row>
    <row r="155" spans="1:111" s="45" customFormat="1" ht="12.75" customHeight="1">
      <c r="A155" s="82"/>
      <c r="B155" s="189"/>
      <c r="C155" s="391"/>
      <c r="D155" s="391"/>
      <c r="E155" s="391"/>
      <c r="F155" s="391"/>
      <c r="G155" s="391"/>
      <c r="H155" s="190"/>
      <c r="I155" s="389"/>
      <c r="J155" s="390"/>
      <c r="K155" s="135"/>
      <c r="L155" s="62"/>
      <c r="DE155" s="129"/>
      <c r="DF155" s="76" t="str">
        <f t="shared" si="2"/>
        <v/>
      </c>
      <c r="DG155" s="146">
        <v>153</v>
      </c>
    </row>
    <row r="156" spans="1:111" s="45" customFormat="1" ht="12" customHeight="1">
      <c r="A156" s="82"/>
      <c r="B156" s="189"/>
      <c r="C156" s="391"/>
      <c r="D156" s="391"/>
      <c r="E156" s="391"/>
      <c r="F156" s="391"/>
      <c r="G156" s="391"/>
      <c r="H156" s="190"/>
      <c r="I156" s="389"/>
      <c r="J156" s="390"/>
      <c r="K156" s="135"/>
      <c r="L156" s="62"/>
      <c r="DE156" s="129"/>
      <c r="DF156" s="76" t="str">
        <f t="shared" si="2"/>
        <v/>
      </c>
      <c r="DG156" s="146">
        <v>154</v>
      </c>
    </row>
    <row r="157" spans="1:111" s="45" customFormat="1" ht="12" customHeight="1">
      <c r="A157" s="82"/>
      <c r="B157" s="189"/>
      <c r="C157" s="391"/>
      <c r="D157" s="391"/>
      <c r="E157" s="391"/>
      <c r="F157" s="391"/>
      <c r="G157" s="391"/>
      <c r="H157" s="190"/>
      <c r="I157" s="389"/>
      <c r="J157" s="390"/>
      <c r="K157" s="135"/>
      <c r="L157" s="62"/>
      <c r="DE157" s="129"/>
      <c r="DF157" s="76" t="str">
        <f t="shared" si="2"/>
        <v/>
      </c>
      <c r="DG157" s="146">
        <v>155</v>
      </c>
    </row>
    <row r="158" spans="1:111" s="45" customFormat="1" ht="12" customHeight="1">
      <c r="A158" s="82"/>
      <c r="B158" s="189"/>
      <c r="C158" s="391"/>
      <c r="D158" s="391"/>
      <c r="E158" s="391"/>
      <c r="F158" s="391"/>
      <c r="G158" s="391"/>
      <c r="H158" s="190"/>
      <c r="I158" s="389"/>
      <c r="J158" s="390"/>
      <c r="K158" s="135"/>
      <c r="L158" s="62"/>
      <c r="DE158" s="129"/>
      <c r="DF158" s="76" t="str">
        <f t="shared" si="2"/>
        <v/>
      </c>
      <c r="DG158" s="146">
        <v>156</v>
      </c>
    </row>
    <row r="159" spans="1:111" s="45" customFormat="1" ht="12" customHeight="1">
      <c r="A159" s="82"/>
      <c r="B159" s="189"/>
      <c r="C159" s="391"/>
      <c r="D159" s="391"/>
      <c r="E159" s="391"/>
      <c r="F159" s="391"/>
      <c r="G159" s="391"/>
      <c r="H159" s="190"/>
      <c r="I159" s="389"/>
      <c r="J159" s="390"/>
      <c r="K159" s="135"/>
      <c r="L159" s="62"/>
      <c r="DE159" s="129"/>
      <c r="DF159" s="76" t="str">
        <f t="shared" si="2"/>
        <v/>
      </c>
      <c r="DG159" s="146">
        <v>157</v>
      </c>
    </row>
    <row r="160" spans="1:111" s="45" customFormat="1" ht="12" customHeight="1">
      <c r="A160" s="82"/>
      <c r="B160" s="189"/>
      <c r="C160" s="391"/>
      <c r="D160" s="391"/>
      <c r="E160" s="391"/>
      <c r="F160" s="391"/>
      <c r="G160" s="391"/>
      <c r="H160" s="190"/>
      <c r="I160" s="389"/>
      <c r="J160" s="390"/>
      <c r="K160" s="135"/>
      <c r="L160" s="62"/>
      <c r="DE160" s="129"/>
      <c r="DF160" s="76" t="str">
        <f t="shared" si="2"/>
        <v/>
      </c>
      <c r="DG160" s="146">
        <v>158</v>
      </c>
    </row>
    <row r="161" spans="1:111" s="45" customFormat="1" ht="12" customHeight="1">
      <c r="A161" s="82"/>
      <c r="B161" s="189"/>
      <c r="C161" s="391"/>
      <c r="D161" s="391"/>
      <c r="E161" s="391"/>
      <c r="F161" s="391"/>
      <c r="G161" s="391"/>
      <c r="H161" s="190"/>
      <c r="I161" s="389"/>
      <c r="J161" s="390"/>
      <c r="K161" s="135"/>
      <c r="L161" s="62"/>
      <c r="DE161" s="129"/>
      <c r="DF161" s="76" t="str">
        <f t="shared" si="2"/>
        <v/>
      </c>
      <c r="DG161" s="146">
        <v>159</v>
      </c>
    </row>
    <row r="162" spans="1:111" s="45" customFormat="1" ht="12" customHeight="1">
      <c r="A162" s="82"/>
      <c r="B162" s="189"/>
      <c r="C162" s="391"/>
      <c r="D162" s="391"/>
      <c r="E162" s="391"/>
      <c r="F162" s="391"/>
      <c r="G162" s="391"/>
      <c r="H162" s="190"/>
      <c r="I162" s="389"/>
      <c r="J162" s="390"/>
      <c r="K162" s="135"/>
      <c r="L162" s="62"/>
      <c r="DE162" s="129"/>
      <c r="DF162" s="76" t="str">
        <f t="shared" si="2"/>
        <v/>
      </c>
      <c r="DG162" s="146">
        <v>160</v>
      </c>
    </row>
    <row r="163" spans="1:111" s="45" customFormat="1" ht="12" customHeight="1">
      <c r="A163" s="82"/>
      <c r="B163" s="189"/>
      <c r="C163" s="391"/>
      <c r="D163" s="391"/>
      <c r="E163" s="391"/>
      <c r="F163" s="391"/>
      <c r="G163" s="391"/>
      <c r="H163" s="190"/>
      <c r="I163" s="389"/>
      <c r="J163" s="390"/>
      <c r="K163" s="135"/>
      <c r="L163" s="62"/>
      <c r="DE163" s="129"/>
      <c r="DF163" s="76" t="str">
        <f t="shared" si="2"/>
        <v/>
      </c>
      <c r="DG163" s="146">
        <v>161</v>
      </c>
    </row>
    <row r="164" spans="1:111" s="45" customFormat="1" ht="12" customHeight="1">
      <c r="A164" s="82"/>
      <c r="B164" s="189"/>
      <c r="C164" s="391"/>
      <c r="D164" s="391"/>
      <c r="E164" s="391"/>
      <c r="F164" s="391"/>
      <c r="G164" s="391"/>
      <c r="H164" s="190"/>
      <c r="I164" s="389"/>
      <c r="J164" s="390"/>
      <c r="K164" s="135"/>
      <c r="L164" s="62"/>
      <c r="DE164" s="129"/>
      <c r="DF164" s="76" t="str">
        <f t="shared" si="2"/>
        <v/>
      </c>
      <c r="DG164" s="146">
        <v>162</v>
      </c>
    </row>
    <row r="165" spans="1:111" s="45" customFormat="1" ht="12.75" customHeight="1">
      <c r="A165" s="82"/>
      <c r="B165" s="189"/>
      <c r="C165" s="391"/>
      <c r="D165" s="391"/>
      <c r="E165" s="391"/>
      <c r="F165" s="391"/>
      <c r="G165" s="391"/>
      <c r="H165" s="190"/>
      <c r="I165" s="389"/>
      <c r="J165" s="390"/>
      <c r="K165" s="135"/>
      <c r="L165" s="62"/>
      <c r="DE165" s="129"/>
      <c r="DF165" s="76" t="str">
        <f t="shared" si="2"/>
        <v/>
      </c>
      <c r="DG165" s="146">
        <v>163</v>
      </c>
    </row>
    <row r="166" spans="1:111" s="45" customFormat="1" ht="12" customHeight="1">
      <c r="A166" s="82"/>
      <c r="B166" s="189"/>
      <c r="C166" s="391"/>
      <c r="D166" s="391"/>
      <c r="E166" s="391"/>
      <c r="F166" s="391"/>
      <c r="G166" s="391"/>
      <c r="H166" s="190"/>
      <c r="I166" s="389"/>
      <c r="J166" s="390"/>
      <c r="K166" s="135"/>
      <c r="L166" s="62"/>
      <c r="DE166" s="129"/>
      <c r="DF166" s="76" t="str">
        <f t="shared" si="2"/>
        <v/>
      </c>
      <c r="DG166" s="146">
        <v>164</v>
      </c>
    </row>
    <row r="167" spans="1:111" s="45" customFormat="1" ht="12" customHeight="1">
      <c r="A167" s="82"/>
      <c r="B167" s="189"/>
      <c r="C167" s="391"/>
      <c r="D167" s="391"/>
      <c r="E167" s="391"/>
      <c r="F167" s="391"/>
      <c r="G167" s="391"/>
      <c r="H167" s="190"/>
      <c r="I167" s="389"/>
      <c r="J167" s="390"/>
      <c r="K167" s="135"/>
      <c r="L167" s="62"/>
      <c r="DE167" s="129"/>
      <c r="DF167" s="76" t="str">
        <f t="shared" si="2"/>
        <v/>
      </c>
      <c r="DG167" s="146">
        <v>165</v>
      </c>
    </row>
    <row r="168" spans="1:111" s="45" customFormat="1" ht="12" customHeight="1">
      <c r="A168" s="82"/>
      <c r="B168" s="189"/>
      <c r="C168" s="391"/>
      <c r="D168" s="391"/>
      <c r="E168" s="391"/>
      <c r="F168" s="391"/>
      <c r="G168" s="391"/>
      <c r="H168" s="190"/>
      <c r="I168" s="389"/>
      <c r="J168" s="390"/>
      <c r="K168" s="135"/>
      <c r="L168" s="62"/>
      <c r="DE168" s="129"/>
      <c r="DF168" s="76" t="str">
        <f t="shared" si="2"/>
        <v/>
      </c>
      <c r="DG168" s="146">
        <v>166</v>
      </c>
    </row>
    <row r="169" spans="1:111" s="45" customFormat="1" ht="12" customHeight="1">
      <c r="A169" s="82"/>
      <c r="B169" s="189"/>
      <c r="C169" s="391"/>
      <c r="D169" s="391"/>
      <c r="E169" s="391"/>
      <c r="F169" s="391"/>
      <c r="G169" s="391"/>
      <c r="H169" s="190"/>
      <c r="I169" s="389"/>
      <c r="J169" s="390"/>
      <c r="K169" s="135"/>
      <c r="L169" s="62"/>
      <c r="DE169" s="129"/>
      <c r="DF169" s="76" t="str">
        <f t="shared" si="2"/>
        <v/>
      </c>
      <c r="DG169" s="146">
        <v>167</v>
      </c>
    </row>
    <row r="170" spans="1:111" s="45" customFormat="1" ht="12" customHeight="1">
      <c r="A170" s="82"/>
      <c r="B170" s="189"/>
      <c r="C170" s="391"/>
      <c r="D170" s="391"/>
      <c r="E170" s="391"/>
      <c r="F170" s="391"/>
      <c r="G170" s="391"/>
      <c r="H170" s="190"/>
      <c r="I170" s="389"/>
      <c r="J170" s="390"/>
      <c r="K170" s="135"/>
      <c r="L170" s="62"/>
      <c r="DE170" s="129"/>
      <c r="DF170" s="76" t="str">
        <f t="shared" si="2"/>
        <v/>
      </c>
      <c r="DG170" s="146">
        <v>168</v>
      </c>
    </row>
    <row r="171" spans="1:111" s="45" customFormat="1" ht="12" customHeight="1">
      <c r="A171" s="82"/>
      <c r="B171" s="189"/>
      <c r="C171" s="391"/>
      <c r="D171" s="391"/>
      <c r="E171" s="391"/>
      <c r="F171" s="391"/>
      <c r="G171" s="391"/>
      <c r="H171" s="190"/>
      <c r="I171" s="389"/>
      <c r="J171" s="390"/>
      <c r="K171" s="135"/>
      <c r="L171" s="62"/>
      <c r="DE171" s="129"/>
      <c r="DF171" s="76" t="str">
        <f t="shared" si="2"/>
        <v/>
      </c>
      <c r="DG171" s="146">
        <v>169</v>
      </c>
    </row>
    <row r="172" spans="1:111" s="45" customFormat="1" ht="12" customHeight="1">
      <c r="A172" s="82"/>
      <c r="B172" s="189"/>
      <c r="C172" s="391"/>
      <c r="D172" s="391"/>
      <c r="E172" s="391"/>
      <c r="F172" s="391"/>
      <c r="G172" s="391"/>
      <c r="H172" s="190"/>
      <c r="I172" s="389"/>
      <c r="J172" s="390"/>
      <c r="K172" s="135"/>
      <c r="L172" s="62"/>
      <c r="DE172" s="129"/>
      <c r="DF172" s="76" t="str">
        <f t="shared" si="2"/>
        <v/>
      </c>
      <c r="DG172" s="146">
        <v>170</v>
      </c>
    </row>
    <row r="173" spans="1:111" s="45" customFormat="1" ht="12" customHeight="1">
      <c r="A173" s="82"/>
      <c r="B173" s="189"/>
      <c r="C173" s="391"/>
      <c r="D173" s="391"/>
      <c r="E173" s="391"/>
      <c r="F173" s="391"/>
      <c r="G173" s="391"/>
      <c r="H173" s="190"/>
      <c r="I173" s="389"/>
      <c r="J173" s="390"/>
      <c r="K173" s="135"/>
      <c r="L173" s="62"/>
      <c r="DE173" s="129"/>
      <c r="DF173" s="76" t="str">
        <f t="shared" si="2"/>
        <v/>
      </c>
      <c r="DG173" s="146">
        <v>171</v>
      </c>
    </row>
    <row r="174" spans="1:111" s="45" customFormat="1" ht="12" customHeight="1">
      <c r="A174" s="82"/>
      <c r="B174" s="189"/>
      <c r="C174" s="391"/>
      <c r="D174" s="391"/>
      <c r="E174" s="391"/>
      <c r="F174" s="391"/>
      <c r="G174" s="391"/>
      <c r="H174" s="190"/>
      <c r="I174" s="389"/>
      <c r="J174" s="390"/>
      <c r="K174" s="135"/>
      <c r="L174" s="62"/>
      <c r="DE174" s="129"/>
      <c r="DF174" s="76" t="str">
        <f t="shared" si="2"/>
        <v/>
      </c>
      <c r="DG174" s="146">
        <v>172</v>
      </c>
    </row>
    <row r="175" spans="1:111" s="45" customFormat="1" ht="12.75" customHeight="1">
      <c r="A175" s="82"/>
      <c r="B175" s="189"/>
      <c r="C175" s="391"/>
      <c r="D175" s="391"/>
      <c r="E175" s="391"/>
      <c r="F175" s="391"/>
      <c r="G175" s="391"/>
      <c r="H175" s="190"/>
      <c r="I175" s="389"/>
      <c r="J175" s="390"/>
      <c r="K175" s="135"/>
      <c r="L175" s="62"/>
      <c r="DE175" s="129"/>
      <c r="DF175" s="76" t="str">
        <f t="shared" si="2"/>
        <v/>
      </c>
      <c r="DG175" s="146">
        <v>173</v>
      </c>
    </row>
    <row r="176" spans="1:111" s="45" customFormat="1" ht="12" customHeight="1">
      <c r="A176" s="82"/>
      <c r="B176" s="189"/>
      <c r="C176" s="391"/>
      <c r="D176" s="391"/>
      <c r="E176" s="391"/>
      <c r="F176" s="391"/>
      <c r="G176" s="391"/>
      <c r="H176" s="190"/>
      <c r="I176" s="389"/>
      <c r="J176" s="390"/>
      <c r="K176" s="135"/>
      <c r="L176" s="62"/>
      <c r="DE176" s="129"/>
      <c r="DF176" s="76" t="str">
        <f t="shared" si="2"/>
        <v/>
      </c>
      <c r="DG176" s="146">
        <v>174</v>
      </c>
    </row>
    <row r="177" spans="1:111" s="45" customFormat="1" ht="12" customHeight="1">
      <c r="A177" s="82"/>
      <c r="B177" s="189"/>
      <c r="C177" s="391"/>
      <c r="D177" s="391"/>
      <c r="E177" s="391"/>
      <c r="F177" s="391"/>
      <c r="G177" s="391"/>
      <c r="H177" s="190"/>
      <c r="I177" s="389"/>
      <c r="J177" s="390"/>
      <c r="K177" s="135"/>
      <c r="L177" s="62"/>
      <c r="DE177" s="129"/>
      <c r="DF177" s="76" t="str">
        <f t="shared" si="2"/>
        <v/>
      </c>
      <c r="DG177" s="146">
        <v>175</v>
      </c>
    </row>
    <row r="178" spans="1:111" s="45" customFormat="1" ht="12" customHeight="1">
      <c r="A178" s="82"/>
      <c r="B178" s="189"/>
      <c r="C178" s="391"/>
      <c r="D178" s="391"/>
      <c r="E178" s="391"/>
      <c r="F178" s="391"/>
      <c r="G178" s="391"/>
      <c r="H178" s="190"/>
      <c r="I178" s="389"/>
      <c r="J178" s="390"/>
      <c r="K178" s="135"/>
      <c r="L178" s="62"/>
      <c r="DE178" s="129"/>
      <c r="DF178" s="76" t="str">
        <f t="shared" si="2"/>
        <v/>
      </c>
      <c r="DG178" s="146">
        <v>176</v>
      </c>
    </row>
    <row r="179" spans="1:111" s="45" customFormat="1" ht="12" customHeight="1">
      <c r="A179" s="82"/>
      <c r="B179" s="189"/>
      <c r="C179" s="391"/>
      <c r="D179" s="391"/>
      <c r="E179" s="391"/>
      <c r="F179" s="391"/>
      <c r="G179" s="391"/>
      <c r="H179" s="190"/>
      <c r="I179" s="389"/>
      <c r="J179" s="390"/>
      <c r="K179" s="135"/>
      <c r="L179" s="62"/>
      <c r="DE179" s="129"/>
      <c r="DF179" s="76" t="str">
        <f t="shared" si="2"/>
        <v/>
      </c>
      <c r="DG179" s="146">
        <v>177</v>
      </c>
    </row>
    <row r="180" spans="1:111" s="45" customFormat="1" ht="12" customHeight="1">
      <c r="A180" s="82"/>
      <c r="B180" s="189"/>
      <c r="C180" s="391"/>
      <c r="D180" s="391"/>
      <c r="E180" s="391"/>
      <c r="F180" s="391"/>
      <c r="G180" s="391"/>
      <c r="H180" s="190"/>
      <c r="I180" s="389"/>
      <c r="J180" s="390"/>
      <c r="K180" s="135"/>
      <c r="L180" s="62"/>
      <c r="DE180" s="129"/>
      <c r="DF180" s="76" t="str">
        <f t="shared" si="2"/>
        <v/>
      </c>
      <c r="DG180" s="146">
        <v>178</v>
      </c>
    </row>
    <row r="181" spans="1:111" s="45" customFormat="1" ht="12" customHeight="1">
      <c r="A181" s="82"/>
      <c r="B181" s="189"/>
      <c r="C181" s="391"/>
      <c r="D181" s="391"/>
      <c r="E181" s="391"/>
      <c r="F181" s="391"/>
      <c r="G181" s="391"/>
      <c r="H181" s="190"/>
      <c r="I181" s="389"/>
      <c r="J181" s="390"/>
      <c r="K181" s="135"/>
      <c r="L181" s="62"/>
      <c r="DE181" s="129"/>
      <c r="DF181" s="76" t="str">
        <f t="shared" si="2"/>
        <v/>
      </c>
      <c r="DG181" s="146">
        <v>179</v>
      </c>
    </row>
    <row r="182" spans="1:111" s="45" customFormat="1" ht="12" customHeight="1">
      <c r="A182" s="82"/>
      <c r="B182" s="189"/>
      <c r="C182" s="391"/>
      <c r="D182" s="391"/>
      <c r="E182" s="391"/>
      <c r="F182" s="391"/>
      <c r="G182" s="391"/>
      <c r="H182" s="190"/>
      <c r="I182" s="389"/>
      <c r="J182" s="390"/>
      <c r="K182" s="135"/>
      <c r="L182" s="62"/>
      <c r="DE182" s="129"/>
      <c r="DF182" s="76" t="str">
        <f t="shared" si="2"/>
        <v/>
      </c>
      <c r="DG182" s="146">
        <v>180</v>
      </c>
    </row>
    <row r="183" spans="1:111" s="45" customFormat="1" ht="12" customHeight="1">
      <c r="A183" s="82"/>
      <c r="B183" s="189"/>
      <c r="C183" s="391"/>
      <c r="D183" s="391"/>
      <c r="E183" s="391"/>
      <c r="F183" s="391"/>
      <c r="G183" s="391"/>
      <c r="H183" s="190"/>
      <c r="I183" s="389"/>
      <c r="J183" s="390"/>
      <c r="K183" s="135"/>
      <c r="L183" s="62"/>
      <c r="DE183" s="129"/>
      <c r="DF183" s="76" t="str">
        <f t="shared" si="2"/>
        <v/>
      </c>
      <c r="DG183" s="146">
        <v>181</v>
      </c>
    </row>
    <row r="184" spans="1:111" s="45" customFormat="1" ht="12" customHeight="1">
      <c r="A184" s="82"/>
      <c r="B184" s="189"/>
      <c r="C184" s="391"/>
      <c r="D184" s="391"/>
      <c r="E184" s="391"/>
      <c r="F184" s="391"/>
      <c r="G184" s="391"/>
      <c r="H184" s="190"/>
      <c r="I184" s="389"/>
      <c r="J184" s="390"/>
      <c r="K184" s="135"/>
      <c r="L184" s="62"/>
      <c r="DE184" s="129"/>
      <c r="DF184" s="76" t="str">
        <f t="shared" si="2"/>
        <v/>
      </c>
      <c r="DG184" s="146">
        <v>182</v>
      </c>
    </row>
    <row r="185" spans="1:111" s="45" customFormat="1" ht="12" customHeight="1">
      <c r="A185" s="82"/>
      <c r="B185" s="189"/>
      <c r="C185" s="391"/>
      <c r="D185" s="391"/>
      <c r="E185" s="391"/>
      <c r="F185" s="391"/>
      <c r="G185" s="391"/>
      <c r="H185" s="190"/>
      <c r="I185" s="389"/>
      <c r="J185" s="390"/>
      <c r="K185" s="135"/>
      <c r="L185" s="62"/>
      <c r="DE185" s="129"/>
      <c r="DF185" s="76" t="str">
        <f t="shared" si="2"/>
        <v/>
      </c>
      <c r="DG185" s="146">
        <v>183</v>
      </c>
    </row>
    <row r="186" spans="1:111" s="45" customFormat="1" ht="12" customHeight="1">
      <c r="A186" s="82"/>
      <c r="B186" s="189"/>
      <c r="C186" s="391"/>
      <c r="D186" s="391"/>
      <c r="E186" s="391"/>
      <c r="F186" s="391"/>
      <c r="G186" s="391"/>
      <c r="H186" s="190"/>
      <c r="I186" s="389"/>
      <c r="J186" s="390"/>
      <c r="K186" s="135"/>
      <c r="L186" s="62"/>
      <c r="DE186" s="129"/>
      <c r="DF186" s="76" t="str">
        <f t="shared" si="2"/>
        <v/>
      </c>
      <c r="DG186" s="146">
        <v>184</v>
      </c>
    </row>
    <row r="187" spans="1:111" s="45" customFormat="1" ht="12" customHeight="1">
      <c r="A187" s="82"/>
      <c r="B187" s="189"/>
      <c r="C187" s="391"/>
      <c r="D187" s="391"/>
      <c r="E187" s="391"/>
      <c r="F187" s="391"/>
      <c r="G187" s="391"/>
      <c r="H187" s="190"/>
      <c r="I187" s="389"/>
      <c r="J187" s="390"/>
      <c r="K187" s="135"/>
      <c r="L187" s="62"/>
      <c r="DE187" s="129"/>
      <c r="DF187" s="76" t="str">
        <f t="shared" si="2"/>
        <v/>
      </c>
      <c r="DG187" s="146">
        <v>185</v>
      </c>
    </row>
    <row r="188" spans="1:111" s="45" customFormat="1" ht="12" customHeight="1">
      <c r="A188" s="82"/>
      <c r="B188" s="189"/>
      <c r="C188" s="391"/>
      <c r="D188" s="391"/>
      <c r="E188" s="391"/>
      <c r="F188" s="391"/>
      <c r="G188" s="391"/>
      <c r="H188" s="190"/>
      <c r="I188" s="389"/>
      <c r="J188" s="390"/>
      <c r="K188" s="135"/>
      <c r="L188" s="62"/>
      <c r="DE188" s="129"/>
      <c r="DF188" s="76" t="str">
        <f t="shared" si="2"/>
        <v/>
      </c>
      <c r="DG188" s="146">
        <v>186</v>
      </c>
    </row>
    <row r="189" spans="1:111" s="45" customFormat="1" ht="12" customHeight="1">
      <c r="A189" s="82"/>
      <c r="B189" s="189"/>
      <c r="C189" s="391"/>
      <c r="D189" s="391"/>
      <c r="E189" s="391"/>
      <c r="F189" s="391"/>
      <c r="G189" s="391"/>
      <c r="H189" s="190"/>
      <c r="I189" s="389"/>
      <c r="J189" s="390"/>
      <c r="K189" s="135"/>
      <c r="L189" s="62"/>
      <c r="DE189" s="129"/>
      <c r="DF189" s="76" t="str">
        <f t="shared" si="2"/>
        <v/>
      </c>
      <c r="DG189" s="146">
        <v>187</v>
      </c>
    </row>
    <row r="190" spans="1:111" s="45" customFormat="1" ht="12" customHeight="1">
      <c r="A190" s="82"/>
      <c r="B190" s="189"/>
      <c r="C190" s="391"/>
      <c r="D190" s="391"/>
      <c r="E190" s="391"/>
      <c r="F190" s="391"/>
      <c r="G190" s="391"/>
      <c r="H190" s="190"/>
      <c r="I190" s="389"/>
      <c r="J190" s="390"/>
      <c r="K190" s="135"/>
      <c r="L190" s="62"/>
      <c r="DE190" s="129"/>
      <c r="DF190" s="76" t="str">
        <f t="shared" si="2"/>
        <v/>
      </c>
      <c r="DG190" s="146">
        <v>188</v>
      </c>
    </row>
    <row r="191" spans="1:111" s="45" customFormat="1" ht="12" customHeight="1">
      <c r="A191" s="82"/>
      <c r="B191" s="189"/>
      <c r="C191" s="391"/>
      <c r="D191" s="391"/>
      <c r="E191" s="391"/>
      <c r="F191" s="391"/>
      <c r="G191" s="391"/>
      <c r="H191" s="190"/>
      <c r="I191" s="389"/>
      <c r="J191" s="390"/>
      <c r="K191" s="135"/>
      <c r="L191" s="62"/>
      <c r="DE191" s="129"/>
      <c r="DF191" s="76" t="str">
        <f t="shared" si="2"/>
        <v/>
      </c>
      <c r="DG191" s="146">
        <v>189</v>
      </c>
    </row>
    <row r="192" spans="1:111" s="45" customFormat="1" ht="12" customHeight="1">
      <c r="A192" s="82"/>
      <c r="B192" s="189"/>
      <c r="C192" s="391"/>
      <c r="D192" s="391"/>
      <c r="E192" s="391"/>
      <c r="F192" s="391"/>
      <c r="G192" s="391"/>
      <c r="H192" s="190"/>
      <c r="I192" s="389"/>
      <c r="J192" s="390"/>
      <c r="K192" s="135"/>
      <c r="L192" s="62"/>
      <c r="DE192" s="129"/>
      <c r="DF192" s="76" t="str">
        <f t="shared" si="2"/>
        <v/>
      </c>
      <c r="DG192" s="146">
        <v>190</v>
      </c>
    </row>
    <row r="193" spans="1:111" s="45" customFormat="1" ht="12.75" customHeight="1">
      <c r="A193" s="82"/>
      <c r="B193" s="189"/>
      <c r="C193" s="391"/>
      <c r="D193" s="391"/>
      <c r="E193" s="391"/>
      <c r="F193" s="391"/>
      <c r="G193" s="391"/>
      <c r="H193" s="190"/>
      <c r="I193" s="389"/>
      <c r="J193" s="390"/>
      <c r="K193" s="135"/>
      <c r="L193" s="62"/>
      <c r="DE193" s="129"/>
      <c r="DF193" s="76" t="str">
        <f t="shared" si="2"/>
        <v/>
      </c>
      <c r="DG193" s="146">
        <v>191</v>
      </c>
    </row>
    <row r="194" spans="1:111" s="45" customFormat="1" ht="12" customHeight="1">
      <c r="A194" s="82"/>
      <c r="B194" s="189"/>
      <c r="C194" s="391"/>
      <c r="D194" s="391"/>
      <c r="E194" s="391"/>
      <c r="F194" s="391"/>
      <c r="G194" s="391"/>
      <c r="H194" s="190"/>
      <c r="I194" s="389"/>
      <c r="J194" s="390"/>
      <c r="K194" s="82"/>
      <c r="L194" s="62"/>
      <c r="DE194" s="129"/>
      <c r="DF194" s="76" t="str">
        <f t="shared" si="2"/>
        <v/>
      </c>
      <c r="DG194" s="146">
        <v>192</v>
      </c>
    </row>
    <row r="195" spans="1:111" s="45" customFormat="1" ht="12" customHeight="1">
      <c r="A195" s="82"/>
      <c r="B195" s="189"/>
      <c r="C195" s="391"/>
      <c r="D195" s="391"/>
      <c r="E195" s="391"/>
      <c r="F195" s="391"/>
      <c r="G195" s="391"/>
      <c r="H195" s="190"/>
      <c r="I195" s="389"/>
      <c r="J195" s="390"/>
      <c r="K195" s="82"/>
      <c r="L195" s="62"/>
      <c r="DE195" s="129"/>
      <c r="DF195" s="76" t="str">
        <f t="shared" si="2"/>
        <v/>
      </c>
      <c r="DG195" s="146">
        <v>193</v>
      </c>
    </row>
    <row r="196" spans="1:111" s="45" customFormat="1" ht="12" customHeight="1">
      <c r="A196" s="82"/>
      <c r="B196" s="189"/>
      <c r="C196" s="391"/>
      <c r="D196" s="391"/>
      <c r="E196" s="391"/>
      <c r="F196" s="391"/>
      <c r="G196" s="391"/>
      <c r="H196" s="190"/>
      <c r="I196" s="389"/>
      <c r="J196" s="390"/>
      <c r="K196" s="82"/>
      <c r="L196" s="62"/>
      <c r="DE196" s="129"/>
      <c r="DF196" s="76" t="str">
        <f t="shared" si="2"/>
        <v/>
      </c>
      <c r="DG196" s="146">
        <v>194</v>
      </c>
    </row>
    <row r="197" spans="1:111" s="45" customFormat="1" ht="12" customHeight="1">
      <c r="A197" s="82"/>
      <c r="B197" s="189"/>
      <c r="C197" s="391"/>
      <c r="D197" s="391"/>
      <c r="E197" s="391"/>
      <c r="F197" s="391"/>
      <c r="G197" s="391"/>
      <c r="H197" s="190"/>
      <c r="I197" s="389"/>
      <c r="J197" s="390"/>
      <c r="K197" s="82"/>
      <c r="L197" s="62"/>
      <c r="DE197" s="129"/>
      <c r="DF197" s="76" t="str">
        <f t="shared" si="2"/>
        <v/>
      </c>
      <c r="DG197" s="146">
        <v>195</v>
      </c>
    </row>
    <row r="198" spans="1:111" s="45" customFormat="1" ht="12" customHeight="1">
      <c r="A198" s="82"/>
      <c r="B198" s="189"/>
      <c r="C198" s="391"/>
      <c r="D198" s="391"/>
      <c r="E198" s="391"/>
      <c r="F198" s="391"/>
      <c r="G198" s="391"/>
      <c r="H198" s="190"/>
      <c r="I198" s="389"/>
      <c r="J198" s="390"/>
      <c r="K198" s="82"/>
      <c r="L198" s="62"/>
      <c r="DE198" s="129"/>
      <c r="DF198" s="76" t="str">
        <f t="shared" si="2"/>
        <v/>
      </c>
      <c r="DG198" s="146">
        <v>196</v>
      </c>
    </row>
    <row r="199" spans="1:111" s="45" customFormat="1" ht="12" customHeight="1">
      <c r="A199" s="82"/>
      <c r="B199" s="189"/>
      <c r="C199" s="391"/>
      <c r="D199" s="391"/>
      <c r="E199" s="391"/>
      <c r="F199" s="391"/>
      <c r="G199" s="391"/>
      <c r="H199" s="190"/>
      <c r="I199" s="389"/>
      <c r="J199" s="390"/>
      <c r="K199" s="82"/>
      <c r="L199" s="62"/>
      <c r="DE199" s="129"/>
      <c r="DF199" s="76" t="str">
        <f t="shared" si="2"/>
        <v/>
      </c>
      <c r="DG199" s="146">
        <v>197</v>
      </c>
    </row>
    <row r="200" spans="1:111" s="45" customFormat="1" ht="12" customHeight="1">
      <c r="A200" s="82"/>
      <c r="B200" s="189"/>
      <c r="C200" s="391"/>
      <c r="D200" s="391"/>
      <c r="E200" s="391"/>
      <c r="F200" s="391"/>
      <c r="G200" s="391"/>
      <c r="H200" s="190"/>
      <c r="I200" s="389"/>
      <c r="J200" s="390"/>
      <c r="K200" s="82"/>
      <c r="L200" s="62"/>
      <c r="DE200" s="129"/>
      <c r="DF200" s="76" t="str">
        <f t="shared" si="2"/>
        <v/>
      </c>
      <c r="DG200" s="146">
        <v>198</v>
      </c>
    </row>
    <row r="201" spans="1:111" s="45" customFormat="1" ht="12" customHeight="1">
      <c r="A201" s="82"/>
      <c r="B201" s="189"/>
      <c r="C201" s="391"/>
      <c r="D201" s="391"/>
      <c r="E201" s="391"/>
      <c r="F201" s="391"/>
      <c r="G201" s="391"/>
      <c r="H201" s="190"/>
      <c r="I201" s="389"/>
      <c r="J201" s="390"/>
      <c r="K201" s="82"/>
      <c r="L201" s="62"/>
      <c r="DE201" s="129"/>
      <c r="DF201" s="76" t="str">
        <f t="shared" si="2"/>
        <v/>
      </c>
      <c r="DG201" s="146">
        <v>199</v>
      </c>
    </row>
    <row r="202" spans="1:111" s="45" customFormat="1" ht="12" customHeight="1">
      <c r="A202" s="82"/>
      <c r="B202" s="189"/>
      <c r="C202" s="391"/>
      <c r="D202" s="391"/>
      <c r="E202" s="391"/>
      <c r="F202" s="391"/>
      <c r="G202" s="391"/>
      <c r="H202" s="190"/>
      <c r="I202" s="389"/>
      <c r="J202" s="390"/>
      <c r="K202" s="82"/>
      <c r="L202" s="62"/>
      <c r="DE202" s="129"/>
      <c r="DF202" s="76" t="str">
        <f t="shared" si="2"/>
        <v/>
      </c>
      <c r="DG202" s="146">
        <v>200</v>
      </c>
    </row>
    <row r="203" spans="1:111" s="45" customFormat="1" ht="12.75" customHeight="1">
      <c r="A203" s="82"/>
      <c r="B203" s="189"/>
      <c r="C203" s="391"/>
      <c r="D203" s="391"/>
      <c r="E203" s="391"/>
      <c r="F203" s="391"/>
      <c r="G203" s="391"/>
      <c r="H203" s="190"/>
      <c r="I203" s="389"/>
      <c r="J203" s="390"/>
      <c r="K203" s="82"/>
      <c r="L203" s="62"/>
      <c r="DE203" s="129"/>
      <c r="DF203" s="76" t="str">
        <f t="shared" si="2"/>
        <v/>
      </c>
      <c r="DG203" s="146">
        <v>201</v>
      </c>
    </row>
    <row r="204" spans="1:111" s="45" customFormat="1" ht="12" customHeight="1">
      <c r="A204" s="82"/>
      <c r="B204" s="189"/>
      <c r="C204" s="391"/>
      <c r="D204" s="391"/>
      <c r="E204" s="391"/>
      <c r="F204" s="391"/>
      <c r="G204" s="391"/>
      <c r="H204" s="190"/>
      <c r="I204" s="389"/>
      <c r="J204" s="390"/>
      <c r="K204" s="82"/>
      <c r="L204" s="62"/>
      <c r="DE204" s="129"/>
      <c r="DF204" s="76" t="str">
        <f t="shared" si="2"/>
        <v/>
      </c>
      <c r="DG204" s="146">
        <v>202</v>
      </c>
    </row>
    <row r="205" spans="1:111" s="45" customFormat="1" ht="12" customHeight="1">
      <c r="A205" s="82"/>
      <c r="B205" s="189"/>
      <c r="C205" s="391"/>
      <c r="D205" s="391"/>
      <c r="E205" s="391"/>
      <c r="F205" s="391"/>
      <c r="G205" s="391"/>
      <c r="H205" s="190"/>
      <c r="I205" s="389"/>
      <c r="J205" s="390"/>
      <c r="K205" s="82"/>
      <c r="L205" s="62"/>
      <c r="DE205" s="129"/>
      <c r="DF205" s="76" t="str">
        <f t="shared" si="2"/>
        <v/>
      </c>
      <c r="DG205" s="146">
        <v>203</v>
      </c>
    </row>
    <row r="206" spans="1:111" s="45" customFormat="1" ht="12" customHeight="1">
      <c r="A206" s="82"/>
      <c r="B206" s="189"/>
      <c r="C206" s="391"/>
      <c r="D206" s="391"/>
      <c r="E206" s="391"/>
      <c r="F206" s="391"/>
      <c r="G206" s="391"/>
      <c r="H206" s="190"/>
      <c r="I206" s="389"/>
      <c r="J206" s="390"/>
      <c r="K206" s="82"/>
      <c r="L206" s="62"/>
      <c r="DE206" s="129"/>
      <c r="DF206" s="76" t="str">
        <f t="shared" si="2"/>
        <v/>
      </c>
      <c r="DG206" s="146">
        <v>204</v>
      </c>
    </row>
    <row r="207" spans="1:111" s="45" customFormat="1" ht="12" customHeight="1">
      <c r="A207" s="82"/>
      <c r="B207" s="189"/>
      <c r="C207" s="391"/>
      <c r="D207" s="391"/>
      <c r="E207" s="391"/>
      <c r="F207" s="391"/>
      <c r="G207" s="391"/>
      <c r="H207" s="190"/>
      <c r="I207" s="389"/>
      <c r="J207" s="390"/>
      <c r="K207" s="82"/>
      <c r="L207" s="62"/>
      <c r="DE207" s="129"/>
      <c r="DF207" s="76" t="str">
        <f t="shared" ref="DF207:DF270" si="3">IF(COUNTA(A207:L207)&gt;0,DG207,"")</f>
        <v/>
      </c>
      <c r="DG207" s="146">
        <v>205</v>
      </c>
    </row>
    <row r="208" spans="1:111" s="45" customFormat="1" ht="12" customHeight="1">
      <c r="A208" s="82"/>
      <c r="B208" s="189"/>
      <c r="C208" s="391"/>
      <c r="D208" s="391"/>
      <c r="E208" s="391"/>
      <c r="F208" s="391"/>
      <c r="G208" s="391"/>
      <c r="H208" s="190"/>
      <c r="I208" s="389"/>
      <c r="J208" s="390"/>
      <c r="K208" s="82"/>
      <c r="L208" s="62"/>
      <c r="DE208" s="129"/>
      <c r="DF208" s="76" t="str">
        <f t="shared" si="3"/>
        <v/>
      </c>
      <c r="DG208" s="146">
        <v>206</v>
      </c>
    </row>
    <row r="209" spans="1:111" s="45" customFormat="1" ht="12" customHeight="1">
      <c r="A209" s="82"/>
      <c r="B209" s="189"/>
      <c r="C209" s="391"/>
      <c r="D209" s="391"/>
      <c r="E209" s="391"/>
      <c r="F209" s="391"/>
      <c r="G209" s="391"/>
      <c r="H209" s="190"/>
      <c r="I209" s="389"/>
      <c r="J209" s="390"/>
      <c r="K209" s="82"/>
      <c r="L209" s="62"/>
      <c r="DE209" s="129"/>
      <c r="DF209" s="76" t="str">
        <f t="shared" si="3"/>
        <v/>
      </c>
      <c r="DG209" s="146">
        <v>207</v>
      </c>
    </row>
    <row r="210" spans="1:111" s="45" customFormat="1" ht="12" customHeight="1">
      <c r="A210" s="82"/>
      <c r="B210" s="189"/>
      <c r="C210" s="391"/>
      <c r="D210" s="391"/>
      <c r="E210" s="391"/>
      <c r="F210" s="391"/>
      <c r="G210" s="391"/>
      <c r="H210" s="190"/>
      <c r="I210" s="389"/>
      <c r="J210" s="390"/>
      <c r="K210" s="82"/>
      <c r="L210" s="62"/>
      <c r="DE210" s="129"/>
      <c r="DF210" s="76" t="str">
        <f t="shared" si="3"/>
        <v/>
      </c>
      <c r="DG210" s="146">
        <v>208</v>
      </c>
    </row>
    <row r="211" spans="1:111" s="45" customFormat="1" ht="12" customHeight="1">
      <c r="A211" s="82"/>
      <c r="B211" s="189"/>
      <c r="C211" s="391"/>
      <c r="D211" s="391"/>
      <c r="E211" s="391"/>
      <c r="F211" s="391"/>
      <c r="G211" s="391"/>
      <c r="H211" s="190"/>
      <c r="I211" s="389"/>
      <c r="J211" s="390"/>
      <c r="K211" s="82"/>
      <c r="L211" s="62"/>
      <c r="DE211" s="129"/>
      <c r="DF211" s="76" t="str">
        <f t="shared" si="3"/>
        <v/>
      </c>
      <c r="DG211" s="146">
        <v>209</v>
      </c>
    </row>
    <row r="212" spans="1:111" s="45" customFormat="1" ht="12" customHeight="1">
      <c r="A212" s="82"/>
      <c r="B212" s="189"/>
      <c r="C212" s="391"/>
      <c r="D212" s="391"/>
      <c r="E212" s="391"/>
      <c r="F212" s="391"/>
      <c r="G212" s="391"/>
      <c r="H212" s="190"/>
      <c r="I212" s="389"/>
      <c r="J212" s="390"/>
      <c r="K212" s="82"/>
      <c r="L212" s="62"/>
      <c r="DE212" s="129"/>
      <c r="DF212" s="76" t="str">
        <f t="shared" si="3"/>
        <v/>
      </c>
      <c r="DG212" s="146">
        <v>210</v>
      </c>
    </row>
    <row r="213" spans="1:111" s="45" customFormat="1" ht="12.75" customHeight="1">
      <c r="A213" s="82"/>
      <c r="B213" s="189"/>
      <c r="C213" s="391"/>
      <c r="D213" s="391"/>
      <c r="E213" s="391"/>
      <c r="F213" s="391"/>
      <c r="G213" s="391"/>
      <c r="H213" s="190"/>
      <c r="I213" s="389"/>
      <c r="J213" s="390"/>
      <c r="K213" s="82"/>
      <c r="L213" s="62"/>
      <c r="DE213" s="129"/>
      <c r="DF213" s="76" t="str">
        <f t="shared" si="3"/>
        <v/>
      </c>
      <c r="DG213" s="146">
        <v>211</v>
      </c>
    </row>
    <row r="214" spans="1:111" s="45" customFormat="1" ht="12" customHeight="1">
      <c r="A214" s="82"/>
      <c r="B214" s="189"/>
      <c r="C214" s="391"/>
      <c r="D214" s="391"/>
      <c r="E214" s="391"/>
      <c r="F214" s="391"/>
      <c r="G214" s="391"/>
      <c r="H214" s="190"/>
      <c r="I214" s="389"/>
      <c r="J214" s="390"/>
      <c r="K214" s="82"/>
      <c r="L214" s="62"/>
      <c r="DE214" s="129"/>
      <c r="DF214" s="76" t="str">
        <f t="shared" si="3"/>
        <v/>
      </c>
      <c r="DG214" s="146">
        <v>212</v>
      </c>
    </row>
    <row r="215" spans="1:111" s="45" customFormat="1" ht="12" customHeight="1">
      <c r="A215" s="82"/>
      <c r="B215" s="189"/>
      <c r="C215" s="391"/>
      <c r="D215" s="391"/>
      <c r="E215" s="391"/>
      <c r="F215" s="391"/>
      <c r="G215" s="391"/>
      <c r="H215" s="190"/>
      <c r="I215" s="389"/>
      <c r="J215" s="390"/>
      <c r="K215" s="82"/>
      <c r="L215" s="62"/>
      <c r="DE215" s="129"/>
      <c r="DF215" s="76" t="str">
        <f t="shared" si="3"/>
        <v/>
      </c>
      <c r="DG215" s="146">
        <v>213</v>
      </c>
    </row>
    <row r="216" spans="1:111" s="45" customFormat="1" ht="12" customHeight="1">
      <c r="A216" s="82"/>
      <c r="B216" s="189"/>
      <c r="C216" s="391"/>
      <c r="D216" s="391"/>
      <c r="E216" s="391"/>
      <c r="F216" s="391"/>
      <c r="G216" s="391"/>
      <c r="H216" s="190"/>
      <c r="I216" s="389"/>
      <c r="J216" s="390"/>
      <c r="K216" s="82"/>
      <c r="L216" s="62"/>
      <c r="DE216" s="129"/>
      <c r="DF216" s="76" t="str">
        <f t="shared" si="3"/>
        <v/>
      </c>
      <c r="DG216" s="146">
        <v>214</v>
      </c>
    </row>
    <row r="217" spans="1:111" s="45" customFormat="1" ht="12" customHeight="1">
      <c r="A217" s="82"/>
      <c r="B217" s="189"/>
      <c r="C217" s="391"/>
      <c r="D217" s="391"/>
      <c r="E217" s="391"/>
      <c r="F217" s="391"/>
      <c r="G217" s="391"/>
      <c r="H217" s="190"/>
      <c r="I217" s="389"/>
      <c r="J217" s="390"/>
      <c r="K217" s="82"/>
      <c r="L217" s="62"/>
      <c r="DE217" s="129"/>
      <c r="DF217" s="76" t="str">
        <f t="shared" si="3"/>
        <v/>
      </c>
      <c r="DG217" s="146">
        <v>215</v>
      </c>
    </row>
    <row r="218" spans="1:111" s="45" customFormat="1" ht="12" customHeight="1">
      <c r="A218" s="82"/>
      <c r="B218" s="189"/>
      <c r="C218" s="391"/>
      <c r="D218" s="391"/>
      <c r="E218" s="391"/>
      <c r="F218" s="391"/>
      <c r="G218" s="391"/>
      <c r="H218" s="190"/>
      <c r="I218" s="389"/>
      <c r="J218" s="390"/>
      <c r="K218" s="82"/>
      <c r="L218" s="62"/>
      <c r="DE218" s="129"/>
      <c r="DF218" s="76" t="str">
        <f t="shared" si="3"/>
        <v/>
      </c>
      <c r="DG218" s="146">
        <v>216</v>
      </c>
    </row>
    <row r="219" spans="1:111" s="45" customFormat="1" ht="12" customHeight="1">
      <c r="A219" s="82"/>
      <c r="B219" s="189"/>
      <c r="C219" s="391"/>
      <c r="D219" s="391"/>
      <c r="E219" s="391"/>
      <c r="F219" s="391"/>
      <c r="G219" s="391"/>
      <c r="H219" s="190"/>
      <c r="I219" s="389"/>
      <c r="J219" s="390"/>
      <c r="K219" s="82"/>
      <c r="L219" s="62"/>
      <c r="DE219" s="129"/>
      <c r="DF219" s="76" t="str">
        <f t="shared" si="3"/>
        <v/>
      </c>
      <c r="DG219" s="146">
        <v>217</v>
      </c>
    </row>
    <row r="220" spans="1:111" s="45" customFormat="1" ht="12" customHeight="1">
      <c r="A220" s="82"/>
      <c r="B220" s="189"/>
      <c r="C220" s="391"/>
      <c r="D220" s="391"/>
      <c r="E220" s="391"/>
      <c r="F220" s="391"/>
      <c r="G220" s="391"/>
      <c r="H220" s="190"/>
      <c r="I220" s="389"/>
      <c r="J220" s="390"/>
      <c r="K220" s="82"/>
      <c r="L220" s="62"/>
      <c r="DE220" s="129"/>
      <c r="DF220" s="76" t="str">
        <f t="shared" si="3"/>
        <v/>
      </c>
      <c r="DG220" s="146">
        <v>218</v>
      </c>
    </row>
    <row r="221" spans="1:111" s="45" customFormat="1" ht="12" customHeight="1">
      <c r="A221" s="82"/>
      <c r="B221" s="189"/>
      <c r="C221" s="391"/>
      <c r="D221" s="391"/>
      <c r="E221" s="391"/>
      <c r="F221" s="391"/>
      <c r="G221" s="391"/>
      <c r="H221" s="190"/>
      <c r="I221" s="389"/>
      <c r="J221" s="390"/>
      <c r="K221" s="82"/>
      <c r="L221" s="62"/>
      <c r="DE221" s="129"/>
      <c r="DF221" s="76" t="str">
        <f t="shared" si="3"/>
        <v/>
      </c>
      <c r="DG221" s="146">
        <v>219</v>
      </c>
    </row>
    <row r="222" spans="1:111" s="45" customFormat="1" ht="12" customHeight="1">
      <c r="A222" s="82"/>
      <c r="B222" s="189"/>
      <c r="C222" s="391"/>
      <c r="D222" s="391"/>
      <c r="E222" s="391"/>
      <c r="F222" s="391"/>
      <c r="G222" s="391"/>
      <c r="H222" s="190"/>
      <c r="I222" s="389"/>
      <c r="J222" s="390"/>
      <c r="K222" s="82"/>
      <c r="L222" s="62"/>
      <c r="DE222" s="129"/>
      <c r="DF222" s="76" t="str">
        <f t="shared" si="3"/>
        <v/>
      </c>
      <c r="DG222" s="146">
        <v>220</v>
      </c>
    </row>
    <row r="223" spans="1:111" s="45" customFormat="1" ht="12" customHeight="1">
      <c r="A223" s="82"/>
      <c r="B223" s="189"/>
      <c r="C223" s="391"/>
      <c r="D223" s="391"/>
      <c r="E223" s="391"/>
      <c r="F223" s="391"/>
      <c r="G223" s="391"/>
      <c r="H223" s="190"/>
      <c r="I223" s="389"/>
      <c r="J223" s="390"/>
      <c r="K223" s="82"/>
      <c r="L223" s="62"/>
      <c r="DE223" s="129"/>
      <c r="DF223" s="76" t="str">
        <f t="shared" si="3"/>
        <v/>
      </c>
      <c r="DG223" s="146">
        <v>221</v>
      </c>
    </row>
    <row r="224" spans="1:111" s="45" customFormat="1" ht="12" customHeight="1">
      <c r="A224" s="82"/>
      <c r="B224" s="189"/>
      <c r="C224" s="391"/>
      <c r="D224" s="391"/>
      <c r="E224" s="391"/>
      <c r="F224" s="391"/>
      <c r="G224" s="391"/>
      <c r="H224" s="190"/>
      <c r="I224" s="389"/>
      <c r="J224" s="390"/>
      <c r="K224" s="82"/>
      <c r="L224" s="62"/>
      <c r="DE224" s="129"/>
      <c r="DF224" s="76" t="str">
        <f t="shared" si="3"/>
        <v/>
      </c>
      <c r="DG224" s="146">
        <v>222</v>
      </c>
    </row>
    <row r="225" spans="1:111" s="45" customFormat="1" ht="12" customHeight="1">
      <c r="A225" s="82"/>
      <c r="B225" s="189"/>
      <c r="C225" s="391"/>
      <c r="D225" s="391"/>
      <c r="E225" s="391"/>
      <c r="F225" s="391"/>
      <c r="G225" s="391"/>
      <c r="H225" s="190"/>
      <c r="I225" s="389"/>
      <c r="J225" s="390"/>
      <c r="K225" s="82"/>
      <c r="L225" s="62"/>
      <c r="DE225" s="129"/>
      <c r="DF225" s="76" t="str">
        <f t="shared" si="3"/>
        <v/>
      </c>
      <c r="DG225" s="146">
        <v>223</v>
      </c>
    </row>
    <row r="226" spans="1:111" s="45" customFormat="1" ht="12" customHeight="1">
      <c r="A226" s="82"/>
      <c r="B226" s="189"/>
      <c r="C226" s="391"/>
      <c r="D226" s="391"/>
      <c r="E226" s="391"/>
      <c r="F226" s="391"/>
      <c r="G226" s="391"/>
      <c r="H226" s="190"/>
      <c r="I226" s="389"/>
      <c r="J226" s="390"/>
      <c r="K226" s="82"/>
      <c r="L226" s="62"/>
      <c r="DE226" s="129"/>
      <c r="DF226" s="76" t="str">
        <f t="shared" si="3"/>
        <v/>
      </c>
      <c r="DG226" s="146">
        <v>224</v>
      </c>
    </row>
    <row r="227" spans="1:111" s="45" customFormat="1" ht="12" customHeight="1">
      <c r="A227" s="82"/>
      <c r="B227" s="189"/>
      <c r="C227" s="391"/>
      <c r="D227" s="391"/>
      <c r="E227" s="391"/>
      <c r="F227" s="391"/>
      <c r="G227" s="391"/>
      <c r="H227" s="190"/>
      <c r="I227" s="389"/>
      <c r="J227" s="390"/>
      <c r="K227" s="82"/>
      <c r="L227" s="62"/>
      <c r="DE227" s="129"/>
      <c r="DF227" s="76" t="str">
        <f t="shared" si="3"/>
        <v/>
      </c>
      <c r="DG227" s="146">
        <v>225</v>
      </c>
    </row>
    <row r="228" spans="1:111" s="45" customFormat="1" ht="12" customHeight="1">
      <c r="A228" s="82"/>
      <c r="B228" s="189"/>
      <c r="C228" s="391"/>
      <c r="D228" s="391"/>
      <c r="E228" s="391"/>
      <c r="F228" s="391"/>
      <c r="G228" s="391"/>
      <c r="H228" s="190"/>
      <c r="I228" s="389"/>
      <c r="J228" s="390"/>
      <c r="K228" s="82"/>
      <c r="L228" s="62"/>
      <c r="DE228" s="129"/>
      <c r="DF228" s="76" t="str">
        <f t="shared" si="3"/>
        <v/>
      </c>
      <c r="DG228" s="146">
        <v>226</v>
      </c>
    </row>
    <row r="229" spans="1:111" s="45" customFormat="1" ht="12" customHeight="1">
      <c r="A229" s="82"/>
      <c r="B229" s="189"/>
      <c r="C229" s="391"/>
      <c r="D229" s="391"/>
      <c r="E229" s="391"/>
      <c r="F229" s="391"/>
      <c r="G229" s="391"/>
      <c r="H229" s="190"/>
      <c r="I229" s="389"/>
      <c r="J229" s="390"/>
      <c r="K229" s="82"/>
      <c r="L229" s="62"/>
      <c r="DE229" s="129"/>
      <c r="DF229" s="76" t="str">
        <f t="shared" si="3"/>
        <v/>
      </c>
      <c r="DG229" s="146">
        <v>227</v>
      </c>
    </row>
    <row r="230" spans="1:111" s="45" customFormat="1" ht="12" customHeight="1">
      <c r="A230" s="82"/>
      <c r="B230" s="189"/>
      <c r="C230" s="391"/>
      <c r="D230" s="391"/>
      <c r="E230" s="391"/>
      <c r="F230" s="391"/>
      <c r="G230" s="391"/>
      <c r="H230" s="190"/>
      <c r="I230" s="389"/>
      <c r="J230" s="390"/>
      <c r="K230" s="82"/>
      <c r="L230" s="62"/>
      <c r="DE230" s="129"/>
      <c r="DF230" s="76" t="str">
        <f t="shared" si="3"/>
        <v/>
      </c>
      <c r="DG230" s="146">
        <v>228</v>
      </c>
    </row>
    <row r="231" spans="1:111" s="45" customFormat="1" ht="12.75" customHeight="1">
      <c r="A231" s="82"/>
      <c r="B231" s="189"/>
      <c r="C231" s="391"/>
      <c r="D231" s="391"/>
      <c r="E231" s="391"/>
      <c r="F231" s="391"/>
      <c r="G231" s="391"/>
      <c r="H231" s="190"/>
      <c r="I231" s="389"/>
      <c r="J231" s="390"/>
      <c r="K231" s="82"/>
      <c r="L231" s="62"/>
      <c r="DE231" s="129"/>
      <c r="DF231" s="76" t="str">
        <f t="shared" si="3"/>
        <v/>
      </c>
      <c r="DG231" s="146">
        <v>229</v>
      </c>
    </row>
    <row r="232" spans="1:111" s="45" customFormat="1" ht="12" customHeight="1">
      <c r="A232" s="82"/>
      <c r="B232" s="189"/>
      <c r="C232" s="391"/>
      <c r="D232" s="391"/>
      <c r="E232" s="391"/>
      <c r="F232" s="391"/>
      <c r="G232" s="391"/>
      <c r="H232" s="190"/>
      <c r="I232" s="389"/>
      <c r="J232" s="390"/>
      <c r="K232" s="82"/>
      <c r="L232" s="62"/>
      <c r="DE232" s="129"/>
      <c r="DF232" s="76" t="str">
        <f t="shared" si="3"/>
        <v/>
      </c>
      <c r="DG232" s="146">
        <v>230</v>
      </c>
    </row>
    <row r="233" spans="1:111" s="45" customFormat="1" ht="12" customHeight="1">
      <c r="A233" s="82"/>
      <c r="B233" s="189"/>
      <c r="C233" s="391"/>
      <c r="D233" s="391"/>
      <c r="E233" s="391"/>
      <c r="F233" s="391"/>
      <c r="G233" s="391"/>
      <c r="H233" s="190"/>
      <c r="I233" s="389"/>
      <c r="J233" s="390"/>
      <c r="K233" s="82"/>
      <c r="L233" s="62"/>
      <c r="DE233" s="129"/>
      <c r="DF233" s="76" t="str">
        <f t="shared" si="3"/>
        <v/>
      </c>
      <c r="DG233" s="146">
        <v>231</v>
      </c>
    </row>
    <row r="234" spans="1:111" s="45" customFormat="1" ht="12" customHeight="1">
      <c r="A234" s="82"/>
      <c r="B234" s="189"/>
      <c r="C234" s="391"/>
      <c r="D234" s="391"/>
      <c r="E234" s="391"/>
      <c r="F234" s="391"/>
      <c r="G234" s="391"/>
      <c r="H234" s="190"/>
      <c r="I234" s="389"/>
      <c r="J234" s="390"/>
      <c r="K234" s="82"/>
      <c r="L234" s="62"/>
      <c r="DE234" s="129"/>
      <c r="DF234" s="76" t="str">
        <f t="shared" si="3"/>
        <v/>
      </c>
      <c r="DG234" s="146">
        <v>232</v>
      </c>
    </row>
    <row r="235" spans="1:111" s="45" customFormat="1" ht="12" customHeight="1">
      <c r="A235" s="82"/>
      <c r="B235" s="189"/>
      <c r="C235" s="391"/>
      <c r="D235" s="391"/>
      <c r="E235" s="391"/>
      <c r="F235" s="391"/>
      <c r="G235" s="391"/>
      <c r="H235" s="190"/>
      <c r="I235" s="389"/>
      <c r="J235" s="390"/>
      <c r="K235" s="82"/>
      <c r="L235" s="62"/>
      <c r="DE235" s="129"/>
      <c r="DF235" s="76" t="str">
        <f t="shared" si="3"/>
        <v/>
      </c>
      <c r="DG235" s="146">
        <v>233</v>
      </c>
    </row>
    <row r="236" spans="1:111" s="45" customFormat="1" ht="12" customHeight="1">
      <c r="A236" s="82"/>
      <c r="B236" s="189"/>
      <c r="C236" s="391"/>
      <c r="D236" s="391"/>
      <c r="E236" s="391"/>
      <c r="F236" s="391"/>
      <c r="G236" s="391"/>
      <c r="H236" s="190"/>
      <c r="I236" s="389"/>
      <c r="J236" s="390"/>
      <c r="K236" s="82"/>
      <c r="L236" s="62"/>
      <c r="DE236" s="129"/>
      <c r="DF236" s="76" t="str">
        <f t="shared" si="3"/>
        <v/>
      </c>
      <c r="DG236" s="146">
        <v>234</v>
      </c>
    </row>
    <row r="237" spans="1:111" s="45" customFormat="1" ht="12" customHeight="1">
      <c r="A237" s="82"/>
      <c r="B237" s="189"/>
      <c r="C237" s="391"/>
      <c r="D237" s="391"/>
      <c r="E237" s="391"/>
      <c r="F237" s="391"/>
      <c r="G237" s="391"/>
      <c r="H237" s="190"/>
      <c r="I237" s="389"/>
      <c r="J237" s="390"/>
      <c r="K237" s="82"/>
      <c r="L237" s="62"/>
      <c r="DE237" s="129"/>
      <c r="DF237" s="76" t="str">
        <f t="shared" si="3"/>
        <v/>
      </c>
      <c r="DG237" s="146">
        <v>235</v>
      </c>
    </row>
    <row r="238" spans="1:111" s="45" customFormat="1" ht="12" customHeight="1">
      <c r="A238" s="82"/>
      <c r="B238" s="189"/>
      <c r="C238" s="391"/>
      <c r="D238" s="391"/>
      <c r="E238" s="391"/>
      <c r="F238" s="391"/>
      <c r="G238" s="391"/>
      <c r="H238" s="190"/>
      <c r="I238" s="389"/>
      <c r="J238" s="390"/>
      <c r="K238" s="82"/>
      <c r="L238" s="62"/>
      <c r="DE238" s="129"/>
      <c r="DF238" s="76" t="str">
        <f t="shared" si="3"/>
        <v/>
      </c>
      <c r="DG238" s="146">
        <v>236</v>
      </c>
    </row>
    <row r="239" spans="1:111" s="45" customFormat="1" ht="12" customHeight="1">
      <c r="A239" s="82"/>
      <c r="B239" s="189"/>
      <c r="C239" s="391"/>
      <c r="D239" s="391"/>
      <c r="E239" s="391"/>
      <c r="F239" s="391"/>
      <c r="G239" s="391"/>
      <c r="H239" s="190"/>
      <c r="I239" s="389"/>
      <c r="J239" s="390"/>
      <c r="K239" s="82"/>
      <c r="L239" s="62"/>
      <c r="DE239" s="129"/>
      <c r="DF239" s="76" t="str">
        <f t="shared" si="3"/>
        <v/>
      </c>
      <c r="DG239" s="146">
        <v>237</v>
      </c>
    </row>
    <row r="240" spans="1:111" s="45" customFormat="1" ht="12" customHeight="1">
      <c r="A240" s="82"/>
      <c r="B240" s="189"/>
      <c r="C240" s="391"/>
      <c r="D240" s="391"/>
      <c r="E240" s="391"/>
      <c r="F240" s="391"/>
      <c r="G240" s="391"/>
      <c r="H240" s="190"/>
      <c r="I240" s="389"/>
      <c r="J240" s="390"/>
      <c r="K240" s="82"/>
      <c r="L240" s="62"/>
      <c r="DE240" s="129"/>
      <c r="DF240" s="76" t="str">
        <f t="shared" si="3"/>
        <v/>
      </c>
      <c r="DG240" s="146">
        <v>238</v>
      </c>
    </row>
    <row r="241" spans="1:111" s="45" customFormat="1" ht="12.75" customHeight="1">
      <c r="A241" s="82"/>
      <c r="B241" s="189"/>
      <c r="C241" s="391"/>
      <c r="D241" s="391"/>
      <c r="E241" s="391"/>
      <c r="F241" s="391"/>
      <c r="G241" s="391"/>
      <c r="H241" s="190"/>
      <c r="I241" s="389"/>
      <c r="J241" s="390"/>
      <c r="K241" s="82"/>
      <c r="L241" s="62"/>
      <c r="DE241" s="129"/>
      <c r="DF241" s="76" t="str">
        <f t="shared" si="3"/>
        <v/>
      </c>
      <c r="DG241" s="146">
        <v>239</v>
      </c>
    </row>
    <row r="242" spans="1:111" s="45" customFormat="1" ht="12" customHeight="1">
      <c r="A242" s="82"/>
      <c r="B242" s="189"/>
      <c r="C242" s="391"/>
      <c r="D242" s="391"/>
      <c r="E242" s="391"/>
      <c r="F242" s="391"/>
      <c r="G242" s="391"/>
      <c r="H242" s="190"/>
      <c r="I242" s="389"/>
      <c r="J242" s="390"/>
      <c r="K242" s="82"/>
      <c r="L242" s="62"/>
      <c r="DE242" s="129"/>
      <c r="DF242" s="76" t="str">
        <f t="shared" si="3"/>
        <v/>
      </c>
      <c r="DG242" s="146">
        <v>240</v>
      </c>
    </row>
    <row r="243" spans="1:111" s="45" customFormat="1" ht="12" customHeight="1">
      <c r="A243" s="82"/>
      <c r="B243" s="189"/>
      <c r="C243" s="391"/>
      <c r="D243" s="391"/>
      <c r="E243" s="391"/>
      <c r="F243" s="391"/>
      <c r="G243" s="391"/>
      <c r="H243" s="190"/>
      <c r="I243" s="389"/>
      <c r="J243" s="390"/>
      <c r="K243" s="82"/>
      <c r="L243" s="62"/>
      <c r="DE243" s="129"/>
      <c r="DF243" s="76" t="str">
        <f t="shared" si="3"/>
        <v/>
      </c>
      <c r="DG243" s="146">
        <v>241</v>
      </c>
    </row>
    <row r="244" spans="1:111" s="45" customFormat="1" ht="12" customHeight="1">
      <c r="A244" s="82"/>
      <c r="B244" s="189"/>
      <c r="C244" s="391"/>
      <c r="D244" s="391"/>
      <c r="E244" s="391"/>
      <c r="F244" s="391"/>
      <c r="G244" s="391"/>
      <c r="H244" s="190"/>
      <c r="I244" s="389"/>
      <c r="J244" s="390"/>
      <c r="K244" s="82"/>
      <c r="L244" s="62"/>
      <c r="DE244" s="129"/>
      <c r="DF244" s="76" t="str">
        <f t="shared" si="3"/>
        <v/>
      </c>
      <c r="DG244" s="146">
        <v>242</v>
      </c>
    </row>
    <row r="245" spans="1:111" s="45" customFormat="1" ht="12" customHeight="1">
      <c r="A245" s="82"/>
      <c r="B245" s="189"/>
      <c r="C245" s="391"/>
      <c r="D245" s="391"/>
      <c r="E245" s="391"/>
      <c r="F245" s="391"/>
      <c r="G245" s="391"/>
      <c r="H245" s="190"/>
      <c r="I245" s="389"/>
      <c r="J245" s="390"/>
      <c r="K245" s="82"/>
      <c r="L245" s="62"/>
      <c r="DE245" s="129"/>
      <c r="DF245" s="76" t="str">
        <f t="shared" si="3"/>
        <v/>
      </c>
      <c r="DG245" s="146">
        <v>243</v>
      </c>
    </row>
    <row r="246" spans="1:111" s="45" customFormat="1" ht="12" customHeight="1">
      <c r="A246" s="82"/>
      <c r="B246" s="189"/>
      <c r="C246" s="391"/>
      <c r="D246" s="391"/>
      <c r="E246" s="391"/>
      <c r="F246" s="391"/>
      <c r="G246" s="391"/>
      <c r="H246" s="190"/>
      <c r="I246" s="389"/>
      <c r="J246" s="390"/>
      <c r="K246" s="82"/>
      <c r="L246" s="62"/>
      <c r="DE246" s="129"/>
      <c r="DF246" s="76" t="str">
        <f t="shared" si="3"/>
        <v/>
      </c>
      <c r="DG246" s="146">
        <v>244</v>
      </c>
    </row>
    <row r="247" spans="1:111" s="45" customFormat="1" ht="12" customHeight="1">
      <c r="A247" s="82"/>
      <c r="B247" s="189"/>
      <c r="C247" s="391"/>
      <c r="D247" s="391"/>
      <c r="E247" s="391"/>
      <c r="F247" s="391"/>
      <c r="G247" s="391"/>
      <c r="H247" s="190"/>
      <c r="I247" s="389"/>
      <c r="J247" s="390"/>
      <c r="K247" s="82"/>
      <c r="L247" s="62"/>
      <c r="DE247" s="129"/>
      <c r="DF247" s="76" t="str">
        <f t="shared" si="3"/>
        <v/>
      </c>
      <c r="DG247" s="146">
        <v>245</v>
      </c>
    </row>
    <row r="248" spans="1:111" s="45" customFormat="1" ht="12" customHeight="1">
      <c r="A248" s="82"/>
      <c r="B248" s="189"/>
      <c r="C248" s="391"/>
      <c r="D248" s="391"/>
      <c r="E248" s="391"/>
      <c r="F248" s="391"/>
      <c r="G248" s="391"/>
      <c r="H248" s="190"/>
      <c r="I248" s="389"/>
      <c r="J248" s="390"/>
      <c r="K248" s="82"/>
      <c r="L248" s="62"/>
      <c r="DE248" s="129"/>
      <c r="DF248" s="76" t="str">
        <f t="shared" si="3"/>
        <v/>
      </c>
      <c r="DG248" s="146">
        <v>246</v>
      </c>
    </row>
    <row r="249" spans="1:111" s="45" customFormat="1" ht="12" customHeight="1">
      <c r="A249" s="82"/>
      <c r="B249" s="189"/>
      <c r="C249" s="391"/>
      <c r="D249" s="391"/>
      <c r="E249" s="391"/>
      <c r="F249" s="391"/>
      <c r="G249" s="391"/>
      <c r="H249" s="190"/>
      <c r="I249" s="389"/>
      <c r="J249" s="390"/>
      <c r="K249" s="82"/>
      <c r="L249" s="62"/>
      <c r="DE249" s="129"/>
      <c r="DF249" s="76" t="str">
        <f t="shared" si="3"/>
        <v/>
      </c>
      <c r="DG249" s="146">
        <v>247</v>
      </c>
    </row>
    <row r="250" spans="1:111" s="45" customFormat="1" ht="12" customHeight="1">
      <c r="A250" s="82"/>
      <c r="B250" s="189"/>
      <c r="C250" s="391"/>
      <c r="D250" s="391"/>
      <c r="E250" s="391"/>
      <c r="F250" s="391"/>
      <c r="G250" s="391"/>
      <c r="H250" s="190"/>
      <c r="I250" s="389"/>
      <c r="J250" s="390"/>
      <c r="K250" s="82"/>
      <c r="L250" s="62"/>
      <c r="DE250" s="129"/>
      <c r="DF250" s="76" t="str">
        <f t="shared" si="3"/>
        <v/>
      </c>
      <c r="DG250" s="146">
        <v>248</v>
      </c>
    </row>
    <row r="251" spans="1:111" s="45" customFormat="1" ht="12.75" customHeight="1">
      <c r="A251" s="82"/>
      <c r="B251" s="189"/>
      <c r="C251" s="391"/>
      <c r="D251" s="391"/>
      <c r="E251" s="391"/>
      <c r="F251" s="391"/>
      <c r="G251" s="391"/>
      <c r="H251" s="190"/>
      <c r="I251" s="389"/>
      <c r="J251" s="390"/>
      <c r="K251" s="82"/>
      <c r="L251" s="62"/>
      <c r="DE251" s="129"/>
      <c r="DF251" s="76" t="str">
        <f t="shared" si="3"/>
        <v/>
      </c>
      <c r="DG251" s="146">
        <v>249</v>
      </c>
    </row>
    <row r="252" spans="1:111" s="45" customFormat="1" ht="12" customHeight="1">
      <c r="A252" s="82"/>
      <c r="B252" s="189"/>
      <c r="C252" s="391"/>
      <c r="D252" s="391"/>
      <c r="E252" s="391"/>
      <c r="F252" s="391"/>
      <c r="G252" s="391"/>
      <c r="H252" s="190"/>
      <c r="I252" s="389"/>
      <c r="J252" s="390"/>
      <c r="K252" s="82"/>
      <c r="L252" s="62"/>
      <c r="DE252" s="129"/>
      <c r="DF252" s="76" t="str">
        <f t="shared" si="3"/>
        <v/>
      </c>
      <c r="DG252" s="146">
        <v>250</v>
      </c>
    </row>
    <row r="253" spans="1:111" s="45" customFormat="1" ht="12" customHeight="1">
      <c r="A253" s="82"/>
      <c r="B253" s="189"/>
      <c r="C253" s="391"/>
      <c r="D253" s="391"/>
      <c r="E253" s="391"/>
      <c r="F253" s="391"/>
      <c r="G253" s="391"/>
      <c r="H253" s="190"/>
      <c r="I253" s="389"/>
      <c r="J253" s="390"/>
      <c r="K253" s="82"/>
      <c r="L253" s="62"/>
      <c r="DE253" s="129"/>
      <c r="DF253" s="76" t="str">
        <f t="shared" si="3"/>
        <v/>
      </c>
      <c r="DG253" s="146">
        <v>251</v>
      </c>
    </row>
    <row r="254" spans="1:111" s="45" customFormat="1" ht="12" customHeight="1">
      <c r="A254" s="82"/>
      <c r="B254" s="189"/>
      <c r="C254" s="391"/>
      <c r="D254" s="391"/>
      <c r="E254" s="391"/>
      <c r="F254" s="391"/>
      <c r="G254" s="391"/>
      <c r="H254" s="190"/>
      <c r="I254" s="389"/>
      <c r="J254" s="390"/>
      <c r="K254" s="82"/>
      <c r="L254" s="62"/>
      <c r="DE254" s="129"/>
      <c r="DF254" s="76" t="str">
        <f t="shared" si="3"/>
        <v/>
      </c>
      <c r="DG254" s="146">
        <v>252</v>
      </c>
    </row>
    <row r="255" spans="1:111" s="45" customFormat="1" ht="12" customHeight="1">
      <c r="A255" s="82"/>
      <c r="B255" s="189"/>
      <c r="C255" s="391"/>
      <c r="D255" s="391"/>
      <c r="E255" s="391"/>
      <c r="F255" s="391"/>
      <c r="G255" s="391"/>
      <c r="H255" s="190"/>
      <c r="I255" s="389"/>
      <c r="J255" s="390"/>
      <c r="K255" s="82"/>
      <c r="L255" s="62"/>
      <c r="DE255" s="129"/>
      <c r="DF255" s="76" t="str">
        <f t="shared" si="3"/>
        <v/>
      </c>
      <c r="DG255" s="146">
        <v>253</v>
      </c>
    </row>
    <row r="256" spans="1:111" s="45" customFormat="1" ht="12" customHeight="1">
      <c r="A256" s="82"/>
      <c r="B256" s="189"/>
      <c r="C256" s="391"/>
      <c r="D256" s="391"/>
      <c r="E256" s="391"/>
      <c r="F256" s="391"/>
      <c r="G256" s="391"/>
      <c r="H256" s="190"/>
      <c r="I256" s="389"/>
      <c r="J256" s="390"/>
      <c r="K256" s="82"/>
      <c r="L256" s="62"/>
      <c r="DE256" s="129"/>
      <c r="DF256" s="76" t="str">
        <f t="shared" si="3"/>
        <v/>
      </c>
      <c r="DG256" s="146">
        <v>254</v>
      </c>
    </row>
    <row r="257" spans="1:111" s="45" customFormat="1" ht="12" customHeight="1">
      <c r="A257" s="82"/>
      <c r="B257" s="189"/>
      <c r="C257" s="391"/>
      <c r="D257" s="391"/>
      <c r="E257" s="391"/>
      <c r="F257" s="391"/>
      <c r="G257" s="391"/>
      <c r="H257" s="190"/>
      <c r="I257" s="389"/>
      <c r="J257" s="390"/>
      <c r="K257" s="82"/>
      <c r="L257" s="62"/>
      <c r="DE257" s="129"/>
      <c r="DF257" s="76" t="str">
        <f t="shared" si="3"/>
        <v/>
      </c>
      <c r="DG257" s="146">
        <v>255</v>
      </c>
    </row>
    <row r="258" spans="1:111" s="45" customFormat="1" ht="12" customHeight="1">
      <c r="A258" s="82"/>
      <c r="B258" s="189"/>
      <c r="C258" s="391"/>
      <c r="D258" s="391"/>
      <c r="E258" s="391"/>
      <c r="F258" s="391"/>
      <c r="G258" s="391"/>
      <c r="H258" s="190"/>
      <c r="I258" s="389"/>
      <c r="J258" s="390"/>
      <c r="K258" s="82"/>
      <c r="L258" s="62"/>
      <c r="DE258" s="129"/>
      <c r="DF258" s="76" t="str">
        <f t="shared" si="3"/>
        <v/>
      </c>
      <c r="DG258" s="146">
        <v>256</v>
      </c>
    </row>
    <row r="259" spans="1:111" s="45" customFormat="1" ht="12" customHeight="1">
      <c r="A259" s="82"/>
      <c r="B259" s="189"/>
      <c r="C259" s="391"/>
      <c r="D259" s="391"/>
      <c r="E259" s="391"/>
      <c r="F259" s="391"/>
      <c r="G259" s="391"/>
      <c r="H259" s="190"/>
      <c r="I259" s="389"/>
      <c r="J259" s="390"/>
      <c r="K259" s="82"/>
      <c r="L259" s="62"/>
      <c r="DE259" s="129"/>
      <c r="DF259" s="76" t="str">
        <f t="shared" si="3"/>
        <v/>
      </c>
      <c r="DG259" s="146">
        <v>257</v>
      </c>
    </row>
    <row r="260" spans="1:111" s="45" customFormat="1" ht="12" customHeight="1">
      <c r="A260" s="82"/>
      <c r="B260" s="189"/>
      <c r="C260" s="391"/>
      <c r="D260" s="391"/>
      <c r="E260" s="391"/>
      <c r="F260" s="391"/>
      <c r="G260" s="391"/>
      <c r="H260" s="190"/>
      <c r="I260" s="389"/>
      <c r="J260" s="390"/>
      <c r="K260" s="82"/>
      <c r="L260" s="62"/>
      <c r="DE260" s="129"/>
      <c r="DF260" s="76" t="str">
        <f t="shared" si="3"/>
        <v/>
      </c>
      <c r="DG260" s="146">
        <v>258</v>
      </c>
    </row>
    <row r="261" spans="1:111" s="45" customFormat="1" ht="12" customHeight="1">
      <c r="A261" s="82"/>
      <c r="B261" s="189"/>
      <c r="C261" s="391"/>
      <c r="D261" s="391"/>
      <c r="E261" s="391"/>
      <c r="F261" s="391"/>
      <c r="G261" s="391"/>
      <c r="H261" s="190"/>
      <c r="I261" s="389"/>
      <c r="J261" s="390"/>
      <c r="K261" s="82"/>
      <c r="L261" s="62"/>
      <c r="DE261" s="129"/>
      <c r="DF261" s="76" t="str">
        <f t="shared" si="3"/>
        <v/>
      </c>
      <c r="DG261" s="146">
        <v>259</v>
      </c>
    </row>
    <row r="262" spans="1:111" s="45" customFormat="1" ht="12" customHeight="1">
      <c r="A262" s="82"/>
      <c r="B262" s="189"/>
      <c r="C262" s="391"/>
      <c r="D262" s="391"/>
      <c r="E262" s="391"/>
      <c r="F262" s="391"/>
      <c r="G262" s="391"/>
      <c r="H262" s="190"/>
      <c r="I262" s="389"/>
      <c r="J262" s="390"/>
      <c r="K262" s="82"/>
      <c r="L262" s="62"/>
      <c r="DE262" s="129"/>
      <c r="DF262" s="76" t="str">
        <f t="shared" si="3"/>
        <v/>
      </c>
      <c r="DG262" s="146">
        <v>260</v>
      </c>
    </row>
    <row r="263" spans="1:111" s="45" customFormat="1" ht="12" customHeight="1">
      <c r="A263" s="82"/>
      <c r="B263" s="189"/>
      <c r="C263" s="391"/>
      <c r="D263" s="391"/>
      <c r="E263" s="391"/>
      <c r="F263" s="391"/>
      <c r="G263" s="391"/>
      <c r="H263" s="190"/>
      <c r="I263" s="389"/>
      <c r="J263" s="390"/>
      <c r="K263" s="82"/>
      <c r="L263" s="62"/>
      <c r="DE263" s="129"/>
      <c r="DF263" s="76" t="str">
        <f t="shared" si="3"/>
        <v/>
      </c>
      <c r="DG263" s="146">
        <v>261</v>
      </c>
    </row>
    <row r="264" spans="1:111" s="45" customFormat="1" ht="12" customHeight="1">
      <c r="A264" s="82"/>
      <c r="B264" s="189"/>
      <c r="C264" s="391"/>
      <c r="D264" s="391"/>
      <c r="E264" s="391"/>
      <c r="F264" s="391"/>
      <c r="G264" s="391"/>
      <c r="H264" s="190"/>
      <c r="I264" s="389"/>
      <c r="J264" s="390"/>
      <c r="K264" s="82"/>
      <c r="L264" s="62"/>
      <c r="DE264" s="129"/>
      <c r="DF264" s="76" t="str">
        <f t="shared" si="3"/>
        <v/>
      </c>
      <c r="DG264" s="146">
        <v>262</v>
      </c>
    </row>
    <row r="265" spans="1:111" s="45" customFormat="1" ht="12" customHeight="1">
      <c r="A265" s="82"/>
      <c r="B265" s="189"/>
      <c r="C265" s="391"/>
      <c r="D265" s="391"/>
      <c r="E265" s="391"/>
      <c r="F265" s="391"/>
      <c r="G265" s="391"/>
      <c r="H265" s="190"/>
      <c r="I265" s="389"/>
      <c r="J265" s="390"/>
      <c r="K265" s="82"/>
      <c r="L265" s="62"/>
      <c r="DE265" s="129"/>
      <c r="DF265" s="76" t="str">
        <f t="shared" si="3"/>
        <v/>
      </c>
      <c r="DG265" s="146">
        <v>263</v>
      </c>
    </row>
    <row r="266" spans="1:111" s="45" customFormat="1" ht="12" customHeight="1">
      <c r="A266" s="82"/>
      <c r="B266" s="189"/>
      <c r="C266" s="391"/>
      <c r="D266" s="391"/>
      <c r="E266" s="391"/>
      <c r="F266" s="391"/>
      <c r="G266" s="391"/>
      <c r="H266" s="190"/>
      <c r="I266" s="389"/>
      <c r="J266" s="390"/>
      <c r="K266" s="82"/>
      <c r="L266" s="62"/>
      <c r="DE266" s="129"/>
      <c r="DF266" s="76" t="str">
        <f t="shared" si="3"/>
        <v/>
      </c>
      <c r="DG266" s="146">
        <v>264</v>
      </c>
    </row>
    <row r="267" spans="1:111" s="45" customFormat="1" ht="12" customHeight="1">
      <c r="A267" s="82"/>
      <c r="B267" s="189"/>
      <c r="C267" s="391"/>
      <c r="D267" s="391"/>
      <c r="E267" s="391"/>
      <c r="F267" s="391"/>
      <c r="G267" s="391"/>
      <c r="H267" s="190"/>
      <c r="I267" s="389"/>
      <c r="J267" s="390"/>
      <c r="K267" s="82"/>
      <c r="L267" s="62"/>
      <c r="DE267" s="129"/>
      <c r="DF267" s="76" t="str">
        <f t="shared" si="3"/>
        <v/>
      </c>
      <c r="DG267" s="146">
        <v>265</v>
      </c>
    </row>
    <row r="268" spans="1:111" s="45" customFormat="1" ht="12" customHeight="1">
      <c r="A268" s="82"/>
      <c r="B268" s="189"/>
      <c r="C268" s="391"/>
      <c r="D268" s="391"/>
      <c r="E268" s="391"/>
      <c r="F268" s="391"/>
      <c r="G268" s="391"/>
      <c r="H268" s="190"/>
      <c r="I268" s="389"/>
      <c r="J268" s="390"/>
      <c r="K268" s="82"/>
      <c r="L268" s="62"/>
      <c r="DE268" s="129"/>
      <c r="DF268" s="76" t="str">
        <f t="shared" si="3"/>
        <v/>
      </c>
      <c r="DG268" s="146">
        <v>266</v>
      </c>
    </row>
    <row r="269" spans="1:111" s="45" customFormat="1" ht="12.75" customHeight="1">
      <c r="A269" s="82"/>
      <c r="B269" s="189"/>
      <c r="C269" s="391"/>
      <c r="D269" s="391"/>
      <c r="E269" s="391"/>
      <c r="F269" s="391"/>
      <c r="G269" s="391"/>
      <c r="H269" s="190"/>
      <c r="I269" s="389"/>
      <c r="J269" s="390"/>
      <c r="K269" s="82"/>
      <c r="L269" s="62"/>
      <c r="DE269" s="129"/>
      <c r="DF269" s="76" t="str">
        <f t="shared" si="3"/>
        <v/>
      </c>
      <c r="DG269" s="146">
        <v>267</v>
      </c>
    </row>
    <row r="270" spans="1:111" s="45" customFormat="1" ht="12" customHeight="1">
      <c r="A270" s="82"/>
      <c r="B270" s="189"/>
      <c r="C270" s="391"/>
      <c r="D270" s="391"/>
      <c r="E270" s="391"/>
      <c r="F270" s="391"/>
      <c r="G270" s="391"/>
      <c r="H270" s="190"/>
      <c r="I270" s="389"/>
      <c r="J270" s="390"/>
      <c r="K270" s="82"/>
      <c r="L270" s="62"/>
      <c r="DE270" s="129"/>
      <c r="DF270" s="76" t="str">
        <f t="shared" si="3"/>
        <v/>
      </c>
      <c r="DG270" s="146">
        <v>268</v>
      </c>
    </row>
    <row r="271" spans="1:111" s="45" customFormat="1" ht="12" customHeight="1">
      <c r="A271" s="82"/>
      <c r="B271" s="189"/>
      <c r="C271" s="391"/>
      <c r="D271" s="391"/>
      <c r="E271" s="391"/>
      <c r="F271" s="391"/>
      <c r="G271" s="391"/>
      <c r="H271" s="190"/>
      <c r="I271" s="389"/>
      <c r="J271" s="390"/>
      <c r="K271" s="82"/>
      <c r="L271" s="62"/>
      <c r="DE271" s="129"/>
      <c r="DF271" s="76" t="str">
        <f t="shared" ref="DF271:DF334" si="4">IF(COUNTA(A271:L271)&gt;0,DG271,"")</f>
        <v/>
      </c>
      <c r="DG271" s="146">
        <v>269</v>
      </c>
    </row>
    <row r="272" spans="1:111" s="45" customFormat="1" ht="12" customHeight="1">
      <c r="A272" s="82"/>
      <c r="B272" s="189"/>
      <c r="C272" s="391"/>
      <c r="D272" s="391"/>
      <c r="E272" s="391"/>
      <c r="F272" s="391"/>
      <c r="G272" s="391"/>
      <c r="H272" s="190"/>
      <c r="I272" s="389"/>
      <c r="J272" s="390"/>
      <c r="K272" s="82"/>
      <c r="L272" s="62"/>
      <c r="DE272" s="129"/>
      <c r="DF272" s="76" t="str">
        <f t="shared" si="4"/>
        <v/>
      </c>
      <c r="DG272" s="146">
        <v>270</v>
      </c>
    </row>
    <row r="273" spans="1:111" s="45" customFormat="1" ht="12" customHeight="1">
      <c r="A273" s="82"/>
      <c r="B273" s="189"/>
      <c r="C273" s="391"/>
      <c r="D273" s="391"/>
      <c r="E273" s="391"/>
      <c r="F273" s="391"/>
      <c r="G273" s="391"/>
      <c r="H273" s="190"/>
      <c r="I273" s="389"/>
      <c r="J273" s="390"/>
      <c r="K273" s="82"/>
      <c r="L273" s="62"/>
      <c r="DE273" s="129"/>
      <c r="DF273" s="76" t="str">
        <f t="shared" si="4"/>
        <v/>
      </c>
      <c r="DG273" s="146">
        <v>271</v>
      </c>
    </row>
    <row r="274" spans="1:111" s="45" customFormat="1" ht="12" customHeight="1">
      <c r="A274" s="82"/>
      <c r="B274" s="189"/>
      <c r="C274" s="391"/>
      <c r="D274" s="391"/>
      <c r="E274" s="391"/>
      <c r="F274" s="391"/>
      <c r="G274" s="391"/>
      <c r="H274" s="190"/>
      <c r="I274" s="389"/>
      <c r="J274" s="390"/>
      <c r="K274" s="82"/>
      <c r="L274" s="62"/>
      <c r="DE274" s="129"/>
      <c r="DF274" s="76" t="str">
        <f t="shared" si="4"/>
        <v/>
      </c>
      <c r="DG274" s="146">
        <v>272</v>
      </c>
    </row>
    <row r="275" spans="1:111" s="45" customFormat="1" ht="12" customHeight="1">
      <c r="A275" s="82"/>
      <c r="B275" s="189"/>
      <c r="C275" s="391"/>
      <c r="D275" s="391"/>
      <c r="E275" s="391"/>
      <c r="F275" s="391"/>
      <c r="G275" s="391"/>
      <c r="H275" s="190"/>
      <c r="I275" s="389"/>
      <c r="J275" s="390"/>
      <c r="K275" s="82"/>
      <c r="L275" s="62"/>
      <c r="DE275" s="129"/>
      <c r="DF275" s="76" t="str">
        <f t="shared" si="4"/>
        <v/>
      </c>
      <c r="DG275" s="146">
        <v>273</v>
      </c>
    </row>
    <row r="276" spans="1:111" s="45" customFormat="1" ht="12" customHeight="1">
      <c r="A276" s="82"/>
      <c r="B276" s="189"/>
      <c r="C276" s="391"/>
      <c r="D276" s="391"/>
      <c r="E276" s="391"/>
      <c r="F276" s="391"/>
      <c r="G276" s="391"/>
      <c r="H276" s="190"/>
      <c r="I276" s="389"/>
      <c r="J276" s="390"/>
      <c r="K276" s="82"/>
      <c r="L276" s="62"/>
      <c r="DE276" s="129"/>
      <c r="DF276" s="76" t="str">
        <f t="shared" si="4"/>
        <v/>
      </c>
      <c r="DG276" s="146">
        <v>274</v>
      </c>
    </row>
    <row r="277" spans="1:111" s="45" customFormat="1" ht="12" customHeight="1">
      <c r="A277" s="82"/>
      <c r="B277" s="189"/>
      <c r="C277" s="391"/>
      <c r="D277" s="391"/>
      <c r="E277" s="391"/>
      <c r="F277" s="391"/>
      <c r="G277" s="391"/>
      <c r="H277" s="190"/>
      <c r="I277" s="389"/>
      <c r="J277" s="390"/>
      <c r="K277" s="82"/>
      <c r="L277" s="62"/>
      <c r="DE277" s="129"/>
      <c r="DF277" s="76" t="str">
        <f t="shared" si="4"/>
        <v/>
      </c>
      <c r="DG277" s="146">
        <v>275</v>
      </c>
    </row>
    <row r="278" spans="1:111" s="45" customFormat="1" ht="12" customHeight="1">
      <c r="A278" s="82"/>
      <c r="B278" s="189"/>
      <c r="C278" s="391"/>
      <c r="D278" s="391"/>
      <c r="E278" s="391"/>
      <c r="F278" s="391"/>
      <c r="G278" s="391"/>
      <c r="H278" s="190"/>
      <c r="I278" s="389"/>
      <c r="J278" s="390"/>
      <c r="K278" s="82"/>
      <c r="L278" s="62"/>
      <c r="DE278" s="129"/>
      <c r="DF278" s="76" t="str">
        <f t="shared" si="4"/>
        <v/>
      </c>
      <c r="DG278" s="146">
        <v>276</v>
      </c>
    </row>
    <row r="279" spans="1:111" s="45" customFormat="1" ht="12.75" customHeight="1">
      <c r="A279" s="82"/>
      <c r="B279" s="189"/>
      <c r="C279" s="391"/>
      <c r="D279" s="391"/>
      <c r="E279" s="391"/>
      <c r="F279" s="391"/>
      <c r="G279" s="391"/>
      <c r="H279" s="190"/>
      <c r="I279" s="389"/>
      <c r="J279" s="390"/>
      <c r="K279" s="82"/>
      <c r="L279" s="62"/>
      <c r="DE279" s="129"/>
      <c r="DF279" s="76" t="str">
        <f t="shared" si="4"/>
        <v/>
      </c>
      <c r="DG279" s="146">
        <v>277</v>
      </c>
    </row>
    <row r="280" spans="1:111" s="45" customFormat="1" ht="12" customHeight="1">
      <c r="A280" s="82"/>
      <c r="B280" s="189"/>
      <c r="C280" s="391"/>
      <c r="D280" s="391"/>
      <c r="E280" s="391"/>
      <c r="F280" s="391"/>
      <c r="G280" s="391"/>
      <c r="H280" s="190"/>
      <c r="I280" s="389"/>
      <c r="J280" s="390"/>
      <c r="K280" s="82"/>
      <c r="L280" s="62"/>
      <c r="DE280" s="129"/>
      <c r="DF280" s="76" t="str">
        <f t="shared" si="4"/>
        <v/>
      </c>
      <c r="DG280" s="146">
        <v>278</v>
      </c>
    </row>
    <row r="281" spans="1:111" s="45" customFormat="1" ht="12" customHeight="1">
      <c r="A281" s="82"/>
      <c r="B281" s="189"/>
      <c r="C281" s="391"/>
      <c r="D281" s="391"/>
      <c r="E281" s="391"/>
      <c r="F281" s="391"/>
      <c r="G281" s="391"/>
      <c r="H281" s="190"/>
      <c r="I281" s="389"/>
      <c r="J281" s="390"/>
      <c r="K281" s="82"/>
      <c r="L281" s="62"/>
      <c r="DE281" s="129"/>
      <c r="DF281" s="76" t="str">
        <f t="shared" si="4"/>
        <v/>
      </c>
      <c r="DG281" s="146">
        <v>279</v>
      </c>
    </row>
    <row r="282" spans="1:111" s="45" customFormat="1" ht="12" customHeight="1">
      <c r="A282" s="82"/>
      <c r="B282" s="189"/>
      <c r="C282" s="391"/>
      <c r="D282" s="391"/>
      <c r="E282" s="391"/>
      <c r="F282" s="391"/>
      <c r="G282" s="391"/>
      <c r="H282" s="190"/>
      <c r="I282" s="389"/>
      <c r="J282" s="390"/>
      <c r="K282" s="82"/>
      <c r="L282" s="62"/>
      <c r="DE282" s="129"/>
      <c r="DF282" s="76" t="str">
        <f t="shared" si="4"/>
        <v/>
      </c>
      <c r="DG282" s="146">
        <v>280</v>
      </c>
    </row>
    <row r="283" spans="1:111" s="45" customFormat="1" ht="12" customHeight="1">
      <c r="A283" s="82"/>
      <c r="B283" s="189"/>
      <c r="C283" s="391"/>
      <c r="D283" s="391"/>
      <c r="E283" s="391"/>
      <c r="F283" s="391"/>
      <c r="G283" s="391"/>
      <c r="H283" s="190"/>
      <c r="I283" s="389"/>
      <c r="J283" s="390"/>
      <c r="K283" s="82"/>
      <c r="L283" s="62"/>
      <c r="DE283" s="129"/>
      <c r="DF283" s="76" t="str">
        <f t="shared" si="4"/>
        <v/>
      </c>
      <c r="DG283" s="146">
        <v>281</v>
      </c>
    </row>
    <row r="284" spans="1:111" s="45" customFormat="1" ht="12" customHeight="1">
      <c r="A284" s="82"/>
      <c r="B284" s="189"/>
      <c r="C284" s="391"/>
      <c r="D284" s="391"/>
      <c r="E284" s="391"/>
      <c r="F284" s="391"/>
      <c r="G284" s="391"/>
      <c r="H284" s="190"/>
      <c r="I284" s="389"/>
      <c r="J284" s="390"/>
      <c r="K284" s="82"/>
      <c r="L284" s="62"/>
      <c r="DE284" s="129"/>
      <c r="DF284" s="76" t="str">
        <f t="shared" si="4"/>
        <v/>
      </c>
      <c r="DG284" s="146">
        <v>282</v>
      </c>
    </row>
    <row r="285" spans="1:111" s="45" customFormat="1" ht="12" customHeight="1">
      <c r="A285" s="82"/>
      <c r="B285" s="189"/>
      <c r="C285" s="391"/>
      <c r="D285" s="391"/>
      <c r="E285" s="391"/>
      <c r="F285" s="391"/>
      <c r="G285" s="391"/>
      <c r="H285" s="190"/>
      <c r="I285" s="389"/>
      <c r="J285" s="390"/>
      <c r="K285" s="82"/>
      <c r="L285" s="62"/>
      <c r="DE285" s="129"/>
      <c r="DF285" s="76" t="str">
        <f t="shared" si="4"/>
        <v/>
      </c>
      <c r="DG285" s="146">
        <v>283</v>
      </c>
    </row>
    <row r="286" spans="1:111" s="45" customFormat="1" ht="12" customHeight="1">
      <c r="A286" s="82"/>
      <c r="B286" s="189"/>
      <c r="C286" s="391"/>
      <c r="D286" s="391"/>
      <c r="E286" s="391"/>
      <c r="F286" s="391"/>
      <c r="G286" s="391"/>
      <c r="H286" s="190"/>
      <c r="I286" s="389"/>
      <c r="J286" s="390"/>
      <c r="K286" s="82"/>
      <c r="L286" s="62"/>
      <c r="DE286" s="129"/>
      <c r="DF286" s="76" t="str">
        <f t="shared" si="4"/>
        <v/>
      </c>
      <c r="DG286" s="146">
        <v>284</v>
      </c>
    </row>
    <row r="287" spans="1:111" s="45" customFormat="1" ht="12" customHeight="1">
      <c r="A287" s="82"/>
      <c r="B287" s="189"/>
      <c r="C287" s="391"/>
      <c r="D287" s="391"/>
      <c r="E287" s="391"/>
      <c r="F287" s="391"/>
      <c r="G287" s="391"/>
      <c r="H287" s="190"/>
      <c r="I287" s="389"/>
      <c r="J287" s="390"/>
      <c r="K287" s="82"/>
      <c r="L287" s="62"/>
      <c r="DE287" s="129"/>
      <c r="DF287" s="76" t="str">
        <f t="shared" si="4"/>
        <v/>
      </c>
      <c r="DG287" s="146">
        <v>285</v>
      </c>
    </row>
    <row r="288" spans="1:111" s="45" customFormat="1" ht="12" customHeight="1">
      <c r="A288" s="82"/>
      <c r="B288" s="189"/>
      <c r="C288" s="391"/>
      <c r="D288" s="391"/>
      <c r="E288" s="391"/>
      <c r="F288" s="391"/>
      <c r="G288" s="391"/>
      <c r="H288" s="190"/>
      <c r="I288" s="389"/>
      <c r="J288" s="390"/>
      <c r="K288" s="82"/>
      <c r="L288" s="62"/>
      <c r="DE288" s="129"/>
      <c r="DF288" s="76" t="str">
        <f t="shared" si="4"/>
        <v/>
      </c>
      <c r="DG288" s="146">
        <v>286</v>
      </c>
    </row>
    <row r="289" spans="1:111" s="45" customFormat="1" ht="12.75" customHeight="1">
      <c r="A289" s="82"/>
      <c r="B289" s="189"/>
      <c r="C289" s="391"/>
      <c r="D289" s="391"/>
      <c r="E289" s="391"/>
      <c r="F289" s="391"/>
      <c r="G289" s="391"/>
      <c r="H289" s="190"/>
      <c r="I289" s="389"/>
      <c r="J289" s="390"/>
      <c r="K289" s="82"/>
      <c r="L289" s="62"/>
      <c r="DE289" s="129"/>
      <c r="DF289" s="76" t="str">
        <f t="shared" si="4"/>
        <v/>
      </c>
      <c r="DG289" s="146">
        <v>287</v>
      </c>
    </row>
    <row r="290" spans="1:111" s="45" customFormat="1" ht="12" customHeight="1">
      <c r="A290" s="82"/>
      <c r="B290" s="189"/>
      <c r="C290" s="391"/>
      <c r="D290" s="391"/>
      <c r="E290" s="391"/>
      <c r="F290" s="391"/>
      <c r="G290" s="391"/>
      <c r="H290" s="190"/>
      <c r="I290" s="389"/>
      <c r="J290" s="390"/>
      <c r="K290" s="82"/>
      <c r="L290" s="62"/>
      <c r="DE290" s="129"/>
      <c r="DF290" s="76" t="str">
        <f t="shared" si="4"/>
        <v/>
      </c>
      <c r="DG290" s="146">
        <v>288</v>
      </c>
    </row>
    <row r="291" spans="1:111" s="45" customFormat="1" ht="12" customHeight="1">
      <c r="A291" s="82"/>
      <c r="B291" s="189"/>
      <c r="C291" s="391"/>
      <c r="D291" s="391"/>
      <c r="E291" s="391"/>
      <c r="F291" s="391"/>
      <c r="G291" s="391"/>
      <c r="H291" s="190"/>
      <c r="I291" s="389"/>
      <c r="J291" s="390"/>
      <c r="K291" s="82"/>
      <c r="L291" s="62"/>
      <c r="DE291" s="129"/>
      <c r="DF291" s="76" t="str">
        <f t="shared" si="4"/>
        <v/>
      </c>
      <c r="DG291" s="146">
        <v>289</v>
      </c>
    </row>
    <row r="292" spans="1:111" s="45" customFormat="1" ht="12" customHeight="1">
      <c r="A292" s="82"/>
      <c r="B292" s="189"/>
      <c r="C292" s="391"/>
      <c r="D292" s="391"/>
      <c r="E292" s="391"/>
      <c r="F292" s="391"/>
      <c r="G292" s="391"/>
      <c r="H292" s="190"/>
      <c r="I292" s="389"/>
      <c r="J292" s="390"/>
      <c r="K292" s="82"/>
      <c r="L292" s="62"/>
      <c r="DE292" s="129"/>
      <c r="DF292" s="76" t="str">
        <f t="shared" si="4"/>
        <v/>
      </c>
      <c r="DG292" s="146">
        <v>290</v>
      </c>
    </row>
    <row r="293" spans="1:111" s="45" customFormat="1" ht="12" customHeight="1">
      <c r="A293" s="82"/>
      <c r="B293" s="189"/>
      <c r="C293" s="391"/>
      <c r="D293" s="391"/>
      <c r="E293" s="391"/>
      <c r="F293" s="391"/>
      <c r="G293" s="391"/>
      <c r="H293" s="190"/>
      <c r="I293" s="389"/>
      <c r="J293" s="390"/>
      <c r="K293" s="82"/>
      <c r="L293" s="62"/>
      <c r="DE293" s="129"/>
      <c r="DF293" s="76" t="str">
        <f t="shared" si="4"/>
        <v/>
      </c>
      <c r="DG293" s="146">
        <v>291</v>
      </c>
    </row>
    <row r="294" spans="1:111" s="45" customFormat="1" ht="12" customHeight="1">
      <c r="A294" s="82"/>
      <c r="B294" s="189"/>
      <c r="C294" s="391"/>
      <c r="D294" s="391"/>
      <c r="E294" s="391"/>
      <c r="F294" s="391"/>
      <c r="G294" s="391"/>
      <c r="H294" s="190"/>
      <c r="I294" s="389"/>
      <c r="J294" s="390"/>
      <c r="K294" s="82"/>
      <c r="L294" s="62"/>
      <c r="DE294" s="129"/>
      <c r="DF294" s="76" t="str">
        <f t="shared" si="4"/>
        <v/>
      </c>
      <c r="DG294" s="146">
        <v>292</v>
      </c>
    </row>
    <row r="295" spans="1:111" s="45" customFormat="1" ht="12" customHeight="1">
      <c r="A295" s="82"/>
      <c r="B295" s="189"/>
      <c r="C295" s="391"/>
      <c r="D295" s="391"/>
      <c r="E295" s="391"/>
      <c r="F295" s="391"/>
      <c r="G295" s="391"/>
      <c r="H295" s="190"/>
      <c r="I295" s="389"/>
      <c r="J295" s="390"/>
      <c r="K295" s="82"/>
      <c r="L295" s="62"/>
      <c r="DE295" s="129"/>
      <c r="DF295" s="76" t="str">
        <f t="shared" si="4"/>
        <v/>
      </c>
      <c r="DG295" s="146">
        <v>293</v>
      </c>
    </row>
    <row r="296" spans="1:111" s="45" customFormat="1" ht="12" customHeight="1">
      <c r="A296" s="82"/>
      <c r="B296" s="189"/>
      <c r="C296" s="391"/>
      <c r="D296" s="391"/>
      <c r="E296" s="391"/>
      <c r="F296" s="391"/>
      <c r="G296" s="391"/>
      <c r="H296" s="190"/>
      <c r="I296" s="389"/>
      <c r="J296" s="390"/>
      <c r="K296" s="82"/>
      <c r="L296" s="62"/>
      <c r="DE296" s="129"/>
      <c r="DF296" s="76" t="str">
        <f t="shared" si="4"/>
        <v/>
      </c>
      <c r="DG296" s="146">
        <v>294</v>
      </c>
    </row>
    <row r="297" spans="1:111" s="45" customFormat="1" ht="12" customHeight="1">
      <c r="A297" s="82"/>
      <c r="B297" s="189"/>
      <c r="C297" s="391"/>
      <c r="D297" s="391"/>
      <c r="E297" s="391"/>
      <c r="F297" s="391"/>
      <c r="G297" s="391"/>
      <c r="H297" s="190"/>
      <c r="I297" s="389"/>
      <c r="J297" s="390"/>
      <c r="K297" s="82"/>
      <c r="L297" s="62"/>
      <c r="DE297" s="129"/>
      <c r="DF297" s="76" t="str">
        <f t="shared" si="4"/>
        <v/>
      </c>
      <c r="DG297" s="146">
        <v>295</v>
      </c>
    </row>
    <row r="298" spans="1:111" s="45" customFormat="1" ht="12" customHeight="1">
      <c r="A298" s="82"/>
      <c r="B298" s="189"/>
      <c r="C298" s="391"/>
      <c r="D298" s="391"/>
      <c r="E298" s="391"/>
      <c r="F298" s="391"/>
      <c r="G298" s="391"/>
      <c r="H298" s="190"/>
      <c r="I298" s="389"/>
      <c r="J298" s="390"/>
      <c r="K298" s="82"/>
      <c r="L298" s="62"/>
      <c r="DE298" s="129"/>
      <c r="DF298" s="76" t="str">
        <f t="shared" si="4"/>
        <v/>
      </c>
      <c r="DG298" s="146">
        <v>296</v>
      </c>
    </row>
    <row r="299" spans="1:111" s="45" customFormat="1" ht="12" customHeight="1">
      <c r="A299" s="82"/>
      <c r="B299" s="189"/>
      <c r="C299" s="391"/>
      <c r="D299" s="391"/>
      <c r="E299" s="391"/>
      <c r="F299" s="391"/>
      <c r="G299" s="391"/>
      <c r="H299" s="190"/>
      <c r="I299" s="389"/>
      <c r="J299" s="390"/>
      <c r="K299" s="82"/>
      <c r="L299" s="62"/>
      <c r="DE299" s="129"/>
      <c r="DF299" s="76" t="str">
        <f t="shared" si="4"/>
        <v/>
      </c>
      <c r="DG299" s="146">
        <v>297</v>
      </c>
    </row>
    <row r="300" spans="1:111" s="45" customFormat="1" ht="12" customHeight="1">
      <c r="A300" s="82"/>
      <c r="B300" s="189"/>
      <c r="C300" s="391"/>
      <c r="D300" s="391"/>
      <c r="E300" s="391"/>
      <c r="F300" s="391"/>
      <c r="G300" s="391"/>
      <c r="H300" s="190"/>
      <c r="I300" s="389"/>
      <c r="J300" s="390"/>
      <c r="K300" s="82"/>
      <c r="L300" s="62"/>
      <c r="DE300" s="129"/>
      <c r="DF300" s="76" t="str">
        <f t="shared" si="4"/>
        <v/>
      </c>
      <c r="DG300" s="146">
        <v>298</v>
      </c>
    </row>
    <row r="301" spans="1:111" s="45" customFormat="1" ht="12" customHeight="1">
      <c r="A301" s="82"/>
      <c r="B301" s="189"/>
      <c r="C301" s="391"/>
      <c r="D301" s="391"/>
      <c r="E301" s="391"/>
      <c r="F301" s="391"/>
      <c r="G301" s="391"/>
      <c r="H301" s="190"/>
      <c r="I301" s="389"/>
      <c r="J301" s="390"/>
      <c r="K301" s="82"/>
      <c r="L301" s="62"/>
      <c r="DE301" s="129"/>
      <c r="DF301" s="76" t="str">
        <f t="shared" si="4"/>
        <v/>
      </c>
      <c r="DG301" s="146">
        <v>299</v>
      </c>
    </row>
    <row r="302" spans="1:111" s="45" customFormat="1" ht="12" customHeight="1">
      <c r="A302" s="82"/>
      <c r="B302" s="189"/>
      <c r="C302" s="391"/>
      <c r="D302" s="391"/>
      <c r="E302" s="391"/>
      <c r="F302" s="391"/>
      <c r="G302" s="391"/>
      <c r="H302" s="190"/>
      <c r="I302" s="389"/>
      <c r="J302" s="390"/>
      <c r="K302" s="82"/>
      <c r="L302" s="62"/>
      <c r="DE302" s="129"/>
      <c r="DF302" s="76" t="str">
        <f t="shared" si="4"/>
        <v/>
      </c>
      <c r="DG302" s="146">
        <v>300</v>
      </c>
    </row>
    <row r="303" spans="1:111" s="45" customFormat="1" ht="12" customHeight="1">
      <c r="A303" s="82"/>
      <c r="B303" s="189"/>
      <c r="C303" s="391"/>
      <c r="D303" s="391"/>
      <c r="E303" s="391"/>
      <c r="F303" s="391"/>
      <c r="G303" s="391"/>
      <c r="H303" s="190"/>
      <c r="I303" s="389"/>
      <c r="J303" s="390"/>
      <c r="K303" s="82"/>
      <c r="L303" s="62"/>
      <c r="DE303" s="129"/>
      <c r="DF303" s="76" t="str">
        <f t="shared" si="4"/>
        <v/>
      </c>
      <c r="DG303" s="146">
        <v>301</v>
      </c>
    </row>
    <row r="304" spans="1:111" s="45" customFormat="1" ht="12" customHeight="1">
      <c r="A304" s="82"/>
      <c r="B304" s="189"/>
      <c r="C304" s="391"/>
      <c r="D304" s="391"/>
      <c r="E304" s="391"/>
      <c r="F304" s="391"/>
      <c r="G304" s="391"/>
      <c r="H304" s="190"/>
      <c r="I304" s="389"/>
      <c r="J304" s="390"/>
      <c r="K304" s="82"/>
      <c r="L304" s="62"/>
      <c r="DE304" s="129"/>
      <c r="DF304" s="76" t="str">
        <f t="shared" si="4"/>
        <v/>
      </c>
      <c r="DG304" s="146">
        <v>302</v>
      </c>
    </row>
    <row r="305" spans="1:111" s="45" customFormat="1" ht="12" customHeight="1">
      <c r="A305" s="82"/>
      <c r="B305" s="189"/>
      <c r="C305" s="391"/>
      <c r="D305" s="391"/>
      <c r="E305" s="391"/>
      <c r="F305" s="391"/>
      <c r="G305" s="391"/>
      <c r="H305" s="190"/>
      <c r="I305" s="389"/>
      <c r="J305" s="390"/>
      <c r="K305" s="82"/>
      <c r="L305" s="62"/>
      <c r="DE305" s="129"/>
      <c r="DF305" s="76" t="str">
        <f t="shared" si="4"/>
        <v/>
      </c>
      <c r="DG305" s="146">
        <v>303</v>
      </c>
    </row>
    <row r="306" spans="1:111" s="45" customFormat="1" ht="12" customHeight="1">
      <c r="A306" s="82"/>
      <c r="B306" s="189"/>
      <c r="C306" s="391"/>
      <c r="D306" s="391"/>
      <c r="E306" s="391"/>
      <c r="F306" s="391"/>
      <c r="G306" s="391"/>
      <c r="H306" s="190"/>
      <c r="I306" s="389"/>
      <c r="J306" s="390"/>
      <c r="K306" s="82"/>
      <c r="L306" s="62"/>
      <c r="DE306" s="129"/>
      <c r="DF306" s="76" t="str">
        <f t="shared" si="4"/>
        <v/>
      </c>
      <c r="DG306" s="146">
        <v>304</v>
      </c>
    </row>
    <row r="307" spans="1:111" s="45" customFormat="1" ht="12.75" customHeight="1">
      <c r="A307" s="82"/>
      <c r="B307" s="189"/>
      <c r="C307" s="391"/>
      <c r="D307" s="391"/>
      <c r="E307" s="391"/>
      <c r="F307" s="391"/>
      <c r="G307" s="391"/>
      <c r="H307" s="190"/>
      <c r="I307" s="389"/>
      <c r="J307" s="390"/>
      <c r="K307" s="82"/>
      <c r="L307" s="62"/>
      <c r="DE307" s="129"/>
      <c r="DF307" s="76" t="str">
        <f t="shared" si="4"/>
        <v/>
      </c>
      <c r="DG307" s="146">
        <v>305</v>
      </c>
    </row>
    <row r="308" spans="1:111" s="45" customFormat="1" ht="12" customHeight="1">
      <c r="A308" s="82"/>
      <c r="B308" s="189"/>
      <c r="C308" s="391"/>
      <c r="D308" s="391"/>
      <c r="E308" s="391"/>
      <c r="F308" s="391"/>
      <c r="G308" s="391"/>
      <c r="H308" s="190"/>
      <c r="I308" s="389"/>
      <c r="J308" s="390"/>
      <c r="K308" s="82"/>
      <c r="L308" s="62"/>
      <c r="DE308" s="129"/>
      <c r="DF308" s="76" t="str">
        <f t="shared" si="4"/>
        <v/>
      </c>
      <c r="DG308" s="146">
        <v>306</v>
      </c>
    </row>
    <row r="309" spans="1:111" s="45" customFormat="1" ht="12" customHeight="1">
      <c r="A309" s="82"/>
      <c r="B309" s="189"/>
      <c r="C309" s="391"/>
      <c r="D309" s="391"/>
      <c r="E309" s="391"/>
      <c r="F309" s="391"/>
      <c r="G309" s="391"/>
      <c r="H309" s="190"/>
      <c r="I309" s="389"/>
      <c r="J309" s="390"/>
      <c r="K309" s="82"/>
      <c r="L309" s="62"/>
      <c r="DE309" s="129"/>
      <c r="DF309" s="76" t="str">
        <f t="shared" si="4"/>
        <v/>
      </c>
      <c r="DG309" s="146">
        <v>307</v>
      </c>
    </row>
    <row r="310" spans="1:111" s="45" customFormat="1" ht="12" customHeight="1">
      <c r="A310" s="82"/>
      <c r="B310" s="189"/>
      <c r="C310" s="391"/>
      <c r="D310" s="391"/>
      <c r="E310" s="391"/>
      <c r="F310" s="391"/>
      <c r="G310" s="391"/>
      <c r="H310" s="190"/>
      <c r="I310" s="389"/>
      <c r="J310" s="390"/>
      <c r="K310" s="82"/>
      <c r="L310" s="62"/>
      <c r="DE310" s="129"/>
      <c r="DF310" s="76" t="str">
        <f t="shared" si="4"/>
        <v/>
      </c>
      <c r="DG310" s="146">
        <v>308</v>
      </c>
    </row>
    <row r="311" spans="1:111" s="45" customFormat="1" ht="12" customHeight="1">
      <c r="A311" s="82"/>
      <c r="B311" s="189"/>
      <c r="C311" s="391"/>
      <c r="D311" s="391"/>
      <c r="E311" s="391"/>
      <c r="F311" s="391"/>
      <c r="G311" s="391"/>
      <c r="H311" s="190"/>
      <c r="I311" s="389"/>
      <c r="J311" s="390"/>
      <c r="K311" s="82"/>
      <c r="L311" s="62"/>
      <c r="DE311" s="129"/>
      <c r="DF311" s="76" t="str">
        <f t="shared" si="4"/>
        <v/>
      </c>
      <c r="DG311" s="146">
        <v>309</v>
      </c>
    </row>
    <row r="312" spans="1:111" s="45" customFormat="1" ht="12" customHeight="1">
      <c r="A312" s="82"/>
      <c r="B312" s="189"/>
      <c r="C312" s="391"/>
      <c r="D312" s="391"/>
      <c r="E312" s="391"/>
      <c r="F312" s="391"/>
      <c r="G312" s="391"/>
      <c r="H312" s="190"/>
      <c r="I312" s="389"/>
      <c r="J312" s="390"/>
      <c r="K312" s="82"/>
      <c r="L312" s="62"/>
      <c r="DE312" s="129"/>
      <c r="DF312" s="76" t="str">
        <f t="shared" si="4"/>
        <v/>
      </c>
      <c r="DG312" s="146">
        <v>310</v>
      </c>
    </row>
    <row r="313" spans="1:111" s="45" customFormat="1" ht="12" customHeight="1">
      <c r="A313" s="82"/>
      <c r="B313" s="189"/>
      <c r="C313" s="391"/>
      <c r="D313" s="391"/>
      <c r="E313" s="391"/>
      <c r="F313" s="391"/>
      <c r="G313" s="391"/>
      <c r="H313" s="190"/>
      <c r="I313" s="389"/>
      <c r="J313" s="390"/>
      <c r="K313" s="82"/>
      <c r="L313" s="62"/>
      <c r="DE313" s="129"/>
      <c r="DF313" s="76" t="str">
        <f t="shared" si="4"/>
        <v/>
      </c>
      <c r="DG313" s="146">
        <v>311</v>
      </c>
    </row>
    <row r="314" spans="1:111" s="45" customFormat="1" ht="12" customHeight="1">
      <c r="A314" s="82"/>
      <c r="B314" s="189"/>
      <c r="C314" s="391"/>
      <c r="D314" s="391"/>
      <c r="E314" s="391"/>
      <c r="F314" s="391"/>
      <c r="G314" s="391"/>
      <c r="H314" s="190"/>
      <c r="I314" s="389"/>
      <c r="J314" s="390"/>
      <c r="K314" s="82"/>
      <c r="L314" s="62"/>
      <c r="DE314" s="129"/>
      <c r="DF314" s="76" t="str">
        <f t="shared" si="4"/>
        <v/>
      </c>
      <c r="DG314" s="146">
        <v>312</v>
      </c>
    </row>
    <row r="315" spans="1:111" s="45" customFormat="1" ht="12" customHeight="1">
      <c r="A315" s="82"/>
      <c r="B315" s="189"/>
      <c r="C315" s="391"/>
      <c r="D315" s="391"/>
      <c r="E315" s="391"/>
      <c r="F315" s="391"/>
      <c r="G315" s="391"/>
      <c r="H315" s="190"/>
      <c r="I315" s="389"/>
      <c r="J315" s="390"/>
      <c r="K315" s="82"/>
      <c r="L315" s="62"/>
      <c r="DE315" s="129"/>
      <c r="DF315" s="76" t="str">
        <f t="shared" si="4"/>
        <v/>
      </c>
      <c r="DG315" s="146">
        <v>313</v>
      </c>
    </row>
    <row r="316" spans="1:111" s="45" customFormat="1" ht="12" customHeight="1">
      <c r="A316" s="82"/>
      <c r="B316" s="189"/>
      <c r="C316" s="391"/>
      <c r="D316" s="391"/>
      <c r="E316" s="391"/>
      <c r="F316" s="391"/>
      <c r="G316" s="391"/>
      <c r="H316" s="190"/>
      <c r="I316" s="389"/>
      <c r="J316" s="390"/>
      <c r="K316" s="82"/>
      <c r="L316" s="62"/>
      <c r="DE316" s="129"/>
      <c r="DF316" s="76" t="str">
        <f t="shared" si="4"/>
        <v/>
      </c>
      <c r="DG316" s="146">
        <v>314</v>
      </c>
    </row>
    <row r="317" spans="1:111" s="45" customFormat="1" ht="12.75" customHeight="1">
      <c r="A317" s="82"/>
      <c r="B317" s="189"/>
      <c r="C317" s="391"/>
      <c r="D317" s="391"/>
      <c r="E317" s="391"/>
      <c r="F317" s="391"/>
      <c r="G317" s="391"/>
      <c r="H317" s="190"/>
      <c r="I317" s="389"/>
      <c r="J317" s="390"/>
      <c r="K317" s="82"/>
      <c r="L317" s="62"/>
      <c r="DE317" s="129"/>
      <c r="DF317" s="76" t="str">
        <f t="shared" si="4"/>
        <v/>
      </c>
      <c r="DG317" s="146">
        <v>315</v>
      </c>
    </row>
    <row r="318" spans="1:111" s="45" customFormat="1" ht="12" customHeight="1">
      <c r="A318" s="82"/>
      <c r="B318" s="189"/>
      <c r="C318" s="391"/>
      <c r="D318" s="391"/>
      <c r="E318" s="391"/>
      <c r="F318" s="391"/>
      <c r="G318" s="391"/>
      <c r="H318" s="190"/>
      <c r="I318" s="389"/>
      <c r="J318" s="390"/>
      <c r="K318" s="82"/>
      <c r="L318" s="62"/>
      <c r="DE318" s="129"/>
      <c r="DF318" s="76" t="str">
        <f t="shared" si="4"/>
        <v/>
      </c>
      <c r="DG318" s="146">
        <v>316</v>
      </c>
    </row>
    <row r="319" spans="1:111" s="45" customFormat="1" ht="12" customHeight="1">
      <c r="A319" s="82"/>
      <c r="B319" s="189"/>
      <c r="C319" s="391"/>
      <c r="D319" s="391"/>
      <c r="E319" s="391"/>
      <c r="F319" s="391"/>
      <c r="G319" s="391"/>
      <c r="H319" s="190"/>
      <c r="I319" s="389"/>
      <c r="J319" s="390"/>
      <c r="K319" s="82"/>
      <c r="L319" s="62"/>
      <c r="DE319" s="129"/>
      <c r="DF319" s="76" t="str">
        <f t="shared" si="4"/>
        <v/>
      </c>
      <c r="DG319" s="146">
        <v>317</v>
      </c>
    </row>
    <row r="320" spans="1:111" s="45" customFormat="1" ht="12" customHeight="1">
      <c r="A320" s="82"/>
      <c r="B320" s="189"/>
      <c r="C320" s="391"/>
      <c r="D320" s="391"/>
      <c r="E320" s="391"/>
      <c r="F320" s="391"/>
      <c r="G320" s="391"/>
      <c r="H320" s="190"/>
      <c r="I320" s="389"/>
      <c r="J320" s="390"/>
      <c r="K320" s="82"/>
      <c r="L320" s="62"/>
      <c r="DE320" s="129"/>
      <c r="DF320" s="76" t="str">
        <f t="shared" si="4"/>
        <v/>
      </c>
      <c r="DG320" s="146">
        <v>318</v>
      </c>
    </row>
    <row r="321" spans="1:111" s="45" customFormat="1" ht="12" customHeight="1">
      <c r="A321" s="82"/>
      <c r="B321" s="189"/>
      <c r="C321" s="391"/>
      <c r="D321" s="391"/>
      <c r="E321" s="391"/>
      <c r="F321" s="391"/>
      <c r="G321" s="391"/>
      <c r="H321" s="190"/>
      <c r="I321" s="389"/>
      <c r="J321" s="390"/>
      <c r="K321" s="82"/>
      <c r="L321" s="62"/>
      <c r="DE321" s="129"/>
      <c r="DF321" s="76" t="str">
        <f t="shared" si="4"/>
        <v/>
      </c>
      <c r="DG321" s="146">
        <v>319</v>
      </c>
    </row>
    <row r="322" spans="1:111" s="45" customFormat="1" ht="12" customHeight="1">
      <c r="A322" s="82"/>
      <c r="B322" s="189"/>
      <c r="C322" s="391"/>
      <c r="D322" s="391"/>
      <c r="E322" s="391"/>
      <c r="F322" s="391"/>
      <c r="G322" s="391"/>
      <c r="H322" s="190"/>
      <c r="I322" s="389"/>
      <c r="J322" s="390"/>
      <c r="K322" s="82"/>
      <c r="L322" s="62"/>
      <c r="DE322" s="129"/>
      <c r="DF322" s="76" t="str">
        <f t="shared" si="4"/>
        <v/>
      </c>
      <c r="DG322" s="146">
        <v>320</v>
      </c>
    </row>
    <row r="323" spans="1:111" s="45" customFormat="1" ht="12" customHeight="1">
      <c r="A323" s="82"/>
      <c r="B323" s="189"/>
      <c r="C323" s="391"/>
      <c r="D323" s="391"/>
      <c r="E323" s="391"/>
      <c r="F323" s="391"/>
      <c r="G323" s="391"/>
      <c r="H323" s="190"/>
      <c r="I323" s="389"/>
      <c r="J323" s="390"/>
      <c r="K323" s="82"/>
      <c r="L323" s="62"/>
      <c r="DE323" s="129"/>
      <c r="DF323" s="76" t="str">
        <f t="shared" si="4"/>
        <v/>
      </c>
      <c r="DG323" s="146">
        <v>321</v>
      </c>
    </row>
    <row r="324" spans="1:111" s="45" customFormat="1" ht="12" customHeight="1">
      <c r="A324" s="82"/>
      <c r="B324" s="189"/>
      <c r="C324" s="391"/>
      <c r="D324" s="391"/>
      <c r="E324" s="391"/>
      <c r="F324" s="391"/>
      <c r="G324" s="391"/>
      <c r="H324" s="190"/>
      <c r="I324" s="389"/>
      <c r="J324" s="390"/>
      <c r="K324" s="82"/>
      <c r="L324" s="62"/>
      <c r="DE324" s="129"/>
      <c r="DF324" s="76" t="str">
        <f t="shared" si="4"/>
        <v/>
      </c>
      <c r="DG324" s="146">
        <v>322</v>
      </c>
    </row>
    <row r="325" spans="1:111" s="45" customFormat="1" ht="12" customHeight="1">
      <c r="A325" s="82"/>
      <c r="B325" s="189"/>
      <c r="C325" s="391"/>
      <c r="D325" s="391"/>
      <c r="E325" s="391"/>
      <c r="F325" s="391"/>
      <c r="G325" s="391"/>
      <c r="H325" s="190"/>
      <c r="I325" s="389"/>
      <c r="J325" s="390"/>
      <c r="K325" s="82"/>
      <c r="L325" s="62"/>
      <c r="DE325" s="129"/>
      <c r="DF325" s="76" t="str">
        <f t="shared" si="4"/>
        <v/>
      </c>
      <c r="DG325" s="146">
        <v>323</v>
      </c>
    </row>
    <row r="326" spans="1:111" s="45" customFormat="1" ht="12" customHeight="1">
      <c r="A326" s="82"/>
      <c r="B326" s="189"/>
      <c r="C326" s="391"/>
      <c r="D326" s="391"/>
      <c r="E326" s="391"/>
      <c r="F326" s="391"/>
      <c r="G326" s="391"/>
      <c r="H326" s="190"/>
      <c r="I326" s="389"/>
      <c r="J326" s="390"/>
      <c r="K326" s="82"/>
      <c r="L326" s="62"/>
      <c r="DE326" s="129"/>
      <c r="DF326" s="76" t="str">
        <f t="shared" si="4"/>
        <v/>
      </c>
      <c r="DG326" s="146">
        <v>324</v>
      </c>
    </row>
    <row r="327" spans="1:111" s="45" customFormat="1" ht="12.75" customHeight="1">
      <c r="A327" s="82"/>
      <c r="B327" s="189"/>
      <c r="C327" s="391"/>
      <c r="D327" s="391"/>
      <c r="E327" s="391"/>
      <c r="F327" s="391"/>
      <c r="G327" s="391"/>
      <c r="H327" s="190"/>
      <c r="I327" s="389"/>
      <c r="J327" s="390"/>
      <c r="K327" s="82"/>
      <c r="L327" s="62"/>
      <c r="DE327" s="129"/>
      <c r="DF327" s="76" t="str">
        <f t="shared" si="4"/>
        <v/>
      </c>
      <c r="DG327" s="146">
        <v>325</v>
      </c>
    </row>
    <row r="328" spans="1:111" s="45" customFormat="1" ht="12" customHeight="1">
      <c r="A328" s="82"/>
      <c r="B328" s="189"/>
      <c r="C328" s="391"/>
      <c r="D328" s="391"/>
      <c r="E328" s="391"/>
      <c r="F328" s="391"/>
      <c r="G328" s="391"/>
      <c r="H328" s="190"/>
      <c r="I328" s="389"/>
      <c r="J328" s="390"/>
      <c r="K328" s="82"/>
      <c r="L328" s="62"/>
      <c r="DE328" s="129"/>
      <c r="DF328" s="76" t="str">
        <f t="shared" si="4"/>
        <v/>
      </c>
      <c r="DG328" s="146">
        <v>326</v>
      </c>
    </row>
    <row r="329" spans="1:111" s="45" customFormat="1" ht="12" customHeight="1">
      <c r="A329" s="82"/>
      <c r="B329" s="189"/>
      <c r="C329" s="391"/>
      <c r="D329" s="391"/>
      <c r="E329" s="391"/>
      <c r="F329" s="391"/>
      <c r="G329" s="391"/>
      <c r="H329" s="190"/>
      <c r="I329" s="389"/>
      <c r="J329" s="390"/>
      <c r="K329" s="82"/>
      <c r="L329" s="62"/>
      <c r="DE329" s="129"/>
      <c r="DF329" s="76" t="str">
        <f t="shared" si="4"/>
        <v/>
      </c>
      <c r="DG329" s="146">
        <v>327</v>
      </c>
    </row>
    <row r="330" spans="1:111" s="45" customFormat="1" ht="12" customHeight="1">
      <c r="A330" s="82"/>
      <c r="B330" s="189"/>
      <c r="C330" s="391"/>
      <c r="D330" s="391"/>
      <c r="E330" s="391"/>
      <c r="F330" s="391"/>
      <c r="G330" s="391"/>
      <c r="H330" s="190"/>
      <c r="I330" s="389"/>
      <c r="J330" s="390"/>
      <c r="K330" s="82"/>
      <c r="L330" s="62"/>
      <c r="DE330" s="129"/>
      <c r="DF330" s="76" t="str">
        <f t="shared" si="4"/>
        <v/>
      </c>
      <c r="DG330" s="146">
        <v>328</v>
      </c>
    </row>
    <row r="331" spans="1:111" s="45" customFormat="1" ht="12" customHeight="1">
      <c r="A331" s="82"/>
      <c r="B331" s="189"/>
      <c r="C331" s="391"/>
      <c r="D331" s="391"/>
      <c r="E331" s="391"/>
      <c r="F331" s="391"/>
      <c r="G331" s="391"/>
      <c r="H331" s="190"/>
      <c r="I331" s="389"/>
      <c r="J331" s="390"/>
      <c r="K331" s="82"/>
      <c r="L331" s="62"/>
      <c r="DE331" s="129"/>
      <c r="DF331" s="76" t="str">
        <f t="shared" si="4"/>
        <v/>
      </c>
      <c r="DG331" s="146">
        <v>329</v>
      </c>
    </row>
    <row r="332" spans="1:111" s="45" customFormat="1" ht="12" customHeight="1">
      <c r="A332" s="82"/>
      <c r="B332" s="189"/>
      <c r="C332" s="391"/>
      <c r="D332" s="391"/>
      <c r="E332" s="391"/>
      <c r="F332" s="391"/>
      <c r="G332" s="391"/>
      <c r="H332" s="190"/>
      <c r="I332" s="389"/>
      <c r="J332" s="390"/>
      <c r="K332" s="82"/>
      <c r="L332" s="62"/>
      <c r="DE332" s="129"/>
      <c r="DF332" s="76" t="str">
        <f t="shared" si="4"/>
        <v/>
      </c>
      <c r="DG332" s="146">
        <v>330</v>
      </c>
    </row>
    <row r="333" spans="1:111" s="45" customFormat="1" ht="12" customHeight="1">
      <c r="A333" s="82"/>
      <c r="B333" s="189"/>
      <c r="C333" s="391"/>
      <c r="D333" s="391"/>
      <c r="E333" s="391"/>
      <c r="F333" s="391"/>
      <c r="G333" s="391"/>
      <c r="H333" s="190"/>
      <c r="I333" s="389"/>
      <c r="J333" s="390"/>
      <c r="K333" s="82"/>
      <c r="L333" s="62"/>
      <c r="DE333" s="129"/>
      <c r="DF333" s="76" t="str">
        <f t="shared" si="4"/>
        <v/>
      </c>
      <c r="DG333" s="146">
        <v>331</v>
      </c>
    </row>
    <row r="334" spans="1:111" s="45" customFormat="1" ht="12" customHeight="1">
      <c r="A334" s="82"/>
      <c r="B334" s="189"/>
      <c r="C334" s="391"/>
      <c r="D334" s="391"/>
      <c r="E334" s="391"/>
      <c r="F334" s="391"/>
      <c r="G334" s="391"/>
      <c r="H334" s="190"/>
      <c r="I334" s="389"/>
      <c r="J334" s="390"/>
      <c r="K334" s="82"/>
      <c r="L334" s="62"/>
      <c r="DE334" s="129"/>
      <c r="DF334" s="76" t="str">
        <f t="shared" si="4"/>
        <v/>
      </c>
      <c r="DG334" s="146">
        <v>332</v>
      </c>
    </row>
    <row r="335" spans="1:111" s="45" customFormat="1" ht="12" customHeight="1">
      <c r="A335" s="82"/>
      <c r="B335" s="189"/>
      <c r="C335" s="391"/>
      <c r="D335" s="391"/>
      <c r="E335" s="391"/>
      <c r="F335" s="391"/>
      <c r="G335" s="391"/>
      <c r="H335" s="190"/>
      <c r="I335" s="389"/>
      <c r="J335" s="390"/>
      <c r="K335" s="82"/>
      <c r="L335" s="62"/>
      <c r="DE335" s="129"/>
      <c r="DF335" s="76" t="str">
        <f t="shared" ref="DF335:DF398" si="5">IF(COUNTA(A335:L335)&gt;0,DG335,"")</f>
        <v/>
      </c>
      <c r="DG335" s="146">
        <v>333</v>
      </c>
    </row>
    <row r="336" spans="1:111" s="45" customFormat="1" ht="12" customHeight="1">
      <c r="A336" s="82"/>
      <c r="B336" s="189"/>
      <c r="C336" s="391"/>
      <c r="D336" s="391"/>
      <c r="E336" s="391"/>
      <c r="F336" s="391"/>
      <c r="G336" s="391"/>
      <c r="H336" s="190"/>
      <c r="I336" s="389"/>
      <c r="J336" s="390"/>
      <c r="K336" s="82"/>
      <c r="L336" s="62"/>
      <c r="DE336" s="129"/>
      <c r="DF336" s="76" t="str">
        <f t="shared" si="5"/>
        <v/>
      </c>
      <c r="DG336" s="146">
        <v>334</v>
      </c>
    </row>
    <row r="337" spans="1:111" s="45" customFormat="1" ht="12" customHeight="1">
      <c r="A337" s="82"/>
      <c r="B337" s="189"/>
      <c r="C337" s="391"/>
      <c r="D337" s="391"/>
      <c r="E337" s="391"/>
      <c r="F337" s="391"/>
      <c r="G337" s="391"/>
      <c r="H337" s="190"/>
      <c r="I337" s="389"/>
      <c r="J337" s="390"/>
      <c r="K337" s="82"/>
      <c r="L337" s="62"/>
      <c r="DE337" s="129"/>
      <c r="DF337" s="76" t="str">
        <f t="shared" si="5"/>
        <v/>
      </c>
      <c r="DG337" s="146">
        <v>335</v>
      </c>
    </row>
    <row r="338" spans="1:111" s="45" customFormat="1" ht="12" customHeight="1">
      <c r="A338" s="82"/>
      <c r="B338" s="189"/>
      <c r="C338" s="391"/>
      <c r="D338" s="391"/>
      <c r="E338" s="391"/>
      <c r="F338" s="391"/>
      <c r="G338" s="391"/>
      <c r="H338" s="190"/>
      <c r="I338" s="389"/>
      <c r="J338" s="390"/>
      <c r="K338" s="82"/>
      <c r="L338" s="62"/>
      <c r="DE338" s="129"/>
      <c r="DF338" s="76" t="str">
        <f t="shared" si="5"/>
        <v/>
      </c>
      <c r="DG338" s="146">
        <v>336</v>
      </c>
    </row>
    <row r="339" spans="1:111" s="45" customFormat="1" ht="12" customHeight="1">
      <c r="A339" s="82"/>
      <c r="B339" s="189"/>
      <c r="C339" s="391"/>
      <c r="D339" s="391"/>
      <c r="E339" s="391"/>
      <c r="F339" s="391"/>
      <c r="G339" s="391"/>
      <c r="H339" s="190"/>
      <c r="I339" s="389"/>
      <c r="J339" s="390"/>
      <c r="K339" s="82"/>
      <c r="L339" s="62"/>
      <c r="DE339" s="129"/>
      <c r="DF339" s="76" t="str">
        <f t="shared" si="5"/>
        <v/>
      </c>
      <c r="DG339" s="146">
        <v>337</v>
      </c>
    </row>
    <row r="340" spans="1:111" s="45" customFormat="1" ht="12" customHeight="1">
      <c r="A340" s="82"/>
      <c r="B340" s="189"/>
      <c r="C340" s="391"/>
      <c r="D340" s="391"/>
      <c r="E340" s="391"/>
      <c r="F340" s="391"/>
      <c r="G340" s="391"/>
      <c r="H340" s="190"/>
      <c r="I340" s="389"/>
      <c r="J340" s="390"/>
      <c r="K340" s="82"/>
      <c r="L340" s="62"/>
      <c r="DE340" s="129"/>
      <c r="DF340" s="76" t="str">
        <f t="shared" si="5"/>
        <v/>
      </c>
      <c r="DG340" s="146">
        <v>338</v>
      </c>
    </row>
    <row r="341" spans="1:111" s="45" customFormat="1" ht="12" customHeight="1">
      <c r="A341" s="82"/>
      <c r="B341" s="189"/>
      <c r="C341" s="391"/>
      <c r="D341" s="391"/>
      <c r="E341" s="391"/>
      <c r="F341" s="391"/>
      <c r="G341" s="391"/>
      <c r="H341" s="190"/>
      <c r="I341" s="389"/>
      <c r="J341" s="390"/>
      <c r="K341" s="82"/>
      <c r="L341" s="62"/>
      <c r="DE341" s="129"/>
      <c r="DF341" s="76" t="str">
        <f t="shared" si="5"/>
        <v/>
      </c>
      <c r="DG341" s="146">
        <v>339</v>
      </c>
    </row>
    <row r="342" spans="1:111" s="45" customFormat="1" ht="12" customHeight="1">
      <c r="A342" s="82"/>
      <c r="B342" s="189"/>
      <c r="C342" s="391"/>
      <c r="D342" s="391"/>
      <c r="E342" s="391"/>
      <c r="F342" s="391"/>
      <c r="G342" s="391"/>
      <c r="H342" s="190"/>
      <c r="I342" s="389"/>
      <c r="J342" s="390"/>
      <c r="K342" s="82"/>
      <c r="L342" s="62"/>
      <c r="DE342" s="129"/>
      <c r="DF342" s="76" t="str">
        <f t="shared" si="5"/>
        <v/>
      </c>
      <c r="DG342" s="146">
        <v>340</v>
      </c>
    </row>
    <row r="343" spans="1:111" s="45" customFormat="1" ht="12" customHeight="1">
      <c r="A343" s="82"/>
      <c r="B343" s="189"/>
      <c r="C343" s="391"/>
      <c r="D343" s="391"/>
      <c r="E343" s="391"/>
      <c r="F343" s="391"/>
      <c r="G343" s="391"/>
      <c r="H343" s="190"/>
      <c r="I343" s="389"/>
      <c r="J343" s="390"/>
      <c r="K343" s="82"/>
      <c r="L343" s="62"/>
      <c r="DE343" s="129"/>
      <c r="DF343" s="76" t="str">
        <f t="shared" si="5"/>
        <v/>
      </c>
      <c r="DG343" s="146">
        <v>341</v>
      </c>
    </row>
    <row r="344" spans="1:111" s="45" customFormat="1" ht="12" customHeight="1">
      <c r="A344" s="82"/>
      <c r="B344" s="189"/>
      <c r="C344" s="391"/>
      <c r="D344" s="391"/>
      <c r="E344" s="391"/>
      <c r="F344" s="391"/>
      <c r="G344" s="391"/>
      <c r="H344" s="190"/>
      <c r="I344" s="389"/>
      <c r="J344" s="390"/>
      <c r="K344" s="82"/>
      <c r="L344" s="62"/>
      <c r="DE344" s="129"/>
      <c r="DF344" s="76" t="str">
        <f t="shared" si="5"/>
        <v/>
      </c>
      <c r="DG344" s="146">
        <v>342</v>
      </c>
    </row>
    <row r="345" spans="1:111" s="45" customFormat="1" ht="12.75" customHeight="1">
      <c r="A345" s="82"/>
      <c r="B345" s="189"/>
      <c r="C345" s="391"/>
      <c r="D345" s="391"/>
      <c r="E345" s="391"/>
      <c r="F345" s="391"/>
      <c r="G345" s="391"/>
      <c r="H345" s="190"/>
      <c r="I345" s="389"/>
      <c r="J345" s="390"/>
      <c r="K345" s="82"/>
      <c r="L345" s="62"/>
      <c r="DE345" s="129"/>
      <c r="DF345" s="76" t="str">
        <f t="shared" si="5"/>
        <v/>
      </c>
      <c r="DG345" s="146">
        <v>343</v>
      </c>
    </row>
    <row r="346" spans="1:111" s="45" customFormat="1" ht="12" customHeight="1">
      <c r="A346" s="82"/>
      <c r="B346" s="189"/>
      <c r="C346" s="391"/>
      <c r="D346" s="391"/>
      <c r="E346" s="391"/>
      <c r="F346" s="391"/>
      <c r="G346" s="391"/>
      <c r="H346" s="190"/>
      <c r="I346" s="389"/>
      <c r="J346" s="390"/>
      <c r="K346" s="82"/>
      <c r="L346" s="62"/>
      <c r="DE346" s="129"/>
      <c r="DF346" s="76" t="str">
        <f t="shared" si="5"/>
        <v/>
      </c>
      <c r="DG346" s="146">
        <v>344</v>
      </c>
    </row>
    <row r="347" spans="1:111" s="45" customFormat="1" ht="12" customHeight="1">
      <c r="A347" s="82"/>
      <c r="B347" s="189"/>
      <c r="C347" s="391"/>
      <c r="D347" s="391"/>
      <c r="E347" s="391"/>
      <c r="F347" s="391"/>
      <c r="G347" s="391"/>
      <c r="H347" s="190"/>
      <c r="I347" s="389"/>
      <c r="J347" s="390"/>
      <c r="K347" s="82"/>
      <c r="L347" s="62"/>
      <c r="DE347" s="129"/>
      <c r="DF347" s="76" t="str">
        <f t="shared" si="5"/>
        <v/>
      </c>
      <c r="DG347" s="146">
        <v>345</v>
      </c>
    </row>
    <row r="348" spans="1:111" s="45" customFormat="1" ht="12" customHeight="1">
      <c r="A348" s="82"/>
      <c r="B348" s="189"/>
      <c r="C348" s="391"/>
      <c r="D348" s="391"/>
      <c r="E348" s="391"/>
      <c r="F348" s="391"/>
      <c r="G348" s="391"/>
      <c r="H348" s="190"/>
      <c r="I348" s="389"/>
      <c r="J348" s="390"/>
      <c r="K348" s="82"/>
      <c r="L348" s="62"/>
      <c r="DE348" s="129"/>
      <c r="DF348" s="76" t="str">
        <f t="shared" si="5"/>
        <v/>
      </c>
      <c r="DG348" s="146">
        <v>346</v>
      </c>
    </row>
    <row r="349" spans="1:111" s="45" customFormat="1" ht="12" customHeight="1">
      <c r="A349" s="82"/>
      <c r="B349" s="189"/>
      <c r="C349" s="391"/>
      <c r="D349" s="391"/>
      <c r="E349" s="391"/>
      <c r="F349" s="391"/>
      <c r="G349" s="391"/>
      <c r="H349" s="190"/>
      <c r="I349" s="389"/>
      <c r="J349" s="390"/>
      <c r="K349" s="82"/>
      <c r="L349" s="62"/>
      <c r="DE349" s="129"/>
      <c r="DF349" s="76" t="str">
        <f t="shared" si="5"/>
        <v/>
      </c>
      <c r="DG349" s="146">
        <v>347</v>
      </c>
    </row>
    <row r="350" spans="1:111" s="45" customFormat="1" ht="12" customHeight="1">
      <c r="A350" s="82"/>
      <c r="B350" s="189"/>
      <c r="C350" s="391"/>
      <c r="D350" s="391"/>
      <c r="E350" s="391"/>
      <c r="F350" s="391"/>
      <c r="G350" s="391"/>
      <c r="H350" s="190"/>
      <c r="I350" s="389"/>
      <c r="J350" s="390"/>
      <c r="K350" s="82"/>
      <c r="L350" s="62"/>
      <c r="DE350" s="129"/>
      <c r="DF350" s="76" t="str">
        <f t="shared" si="5"/>
        <v/>
      </c>
      <c r="DG350" s="146">
        <v>348</v>
      </c>
    </row>
    <row r="351" spans="1:111" s="45" customFormat="1" ht="12" customHeight="1">
      <c r="A351" s="82"/>
      <c r="B351" s="189"/>
      <c r="C351" s="391"/>
      <c r="D351" s="391"/>
      <c r="E351" s="391"/>
      <c r="F351" s="391"/>
      <c r="G351" s="391"/>
      <c r="H351" s="190"/>
      <c r="I351" s="389"/>
      <c r="J351" s="390"/>
      <c r="K351" s="82"/>
      <c r="L351" s="62"/>
      <c r="DE351" s="129"/>
      <c r="DF351" s="76" t="str">
        <f t="shared" si="5"/>
        <v/>
      </c>
      <c r="DG351" s="146">
        <v>349</v>
      </c>
    </row>
    <row r="352" spans="1:111" s="45" customFormat="1" ht="12" customHeight="1">
      <c r="A352" s="82"/>
      <c r="B352" s="189"/>
      <c r="C352" s="391"/>
      <c r="D352" s="391"/>
      <c r="E352" s="391"/>
      <c r="F352" s="391"/>
      <c r="G352" s="391"/>
      <c r="H352" s="190"/>
      <c r="I352" s="389"/>
      <c r="J352" s="390"/>
      <c r="K352" s="82"/>
      <c r="L352" s="62"/>
      <c r="DE352" s="129"/>
      <c r="DF352" s="76" t="str">
        <f t="shared" si="5"/>
        <v/>
      </c>
      <c r="DG352" s="146">
        <v>350</v>
      </c>
    </row>
    <row r="353" spans="1:111" s="45" customFormat="1" ht="12" customHeight="1">
      <c r="A353" s="82"/>
      <c r="B353" s="189"/>
      <c r="C353" s="391"/>
      <c r="D353" s="391"/>
      <c r="E353" s="391"/>
      <c r="F353" s="391"/>
      <c r="G353" s="391"/>
      <c r="H353" s="190"/>
      <c r="I353" s="389"/>
      <c r="J353" s="390"/>
      <c r="K353" s="82"/>
      <c r="L353" s="62"/>
      <c r="DE353" s="129"/>
      <c r="DF353" s="76" t="str">
        <f t="shared" si="5"/>
        <v/>
      </c>
      <c r="DG353" s="146">
        <v>351</v>
      </c>
    </row>
    <row r="354" spans="1:111" s="45" customFormat="1" ht="12" customHeight="1">
      <c r="A354" s="82"/>
      <c r="B354" s="189"/>
      <c r="C354" s="391"/>
      <c r="D354" s="391"/>
      <c r="E354" s="391"/>
      <c r="F354" s="391"/>
      <c r="G354" s="391"/>
      <c r="H354" s="190"/>
      <c r="I354" s="389"/>
      <c r="J354" s="390"/>
      <c r="K354" s="82"/>
      <c r="L354" s="62"/>
      <c r="DE354" s="129"/>
      <c r="DF354" s="76" t="str">
        <f t="shared" si="5"/>
        <v/>
      </c>
      <c r="DG354" s="146">
        <v>352</v>
      </c>
    </row>
    <row r="355" spans="1:111" s="45" customFormat="1" ht="12.75" customHeight="1">
      <c r="A355" s="82"/>
      <c r="B355" s="189"/>
      <c r="C355" s="391"/>
      <c r="D355" s="391"/>
      <c r="E355" s="391"/>
      <c r="F355" s="391"/>
      <c r="G355" s="391"/>
      <c r="H355" s="190"/>
      <c r="I355" s="389"/>
      <c r="J355" s="390"/>
      <c r="K355" s="82"/>
      <c r="L355" s="62"/>
      <c r="DE355" s="129"/>
      <c r="DF355" s="76" t="str">
        <f t="shared" si="5"/>
        <v/>
      </c>
      <c r="DG355" s="146">
        <v>353</v>
      </c>
    </row>
    <row r="356" spans="1:111" s="45" customFormat="1" ht="12" customHeight="1">
      <c r="A356" s="82"/>
      <c r="B356" s="189"/>
      <c r="C356" s="391"/>
      <c r="D356" s="391"/>
      <c r="E356" s="391"/>
      <c r="F356" s="391"/>
      <c r="G356" s="391"/>
      <c r="H356" s="190"/>
      <c r="I356" s="389"/>
      <c r="J356" s="390"/>
      <c r="K356" s="82"/>
      <c r="L356" s="62"/>
      <c r="DE356" s="129"/>
      <c r="DF356" s="76" t="str">
        <f t="shared" si="5"/>
        <v/>
      </c>
      <c r="DG356" s="146">
        <v>354</v>
      </c>
    </row>
    <row r="357" spans="1:111" s="45" customFormat="1" ht="12" customHeight="1">
      <c r="A357" s="82"/>
      <c r="B357" s="189"/>
      <c r="C357" s="391"/>
      <c r="D357" s="391"/>
      <c r="E357" s="391"/>
      <c r="F357" s="391"/>
      <c r="G357" s="391"/>
      <c r="H357" s="190"/>
      <c r="I357" s="389"/>
      <c r="J357" s="390"/>
      <c r="K357" s="82"/>
      <c r="L357" s="62"/>
      <c r="DE357" s="129"/>
      <c r="DF357" s="76" t="str">
        <f t="shared" si="5"/>
        <v/>
      </c>
      <c r="DG357" s="146">
        <v>355</v>
      </c>
    </row>
    <row r="358" spans="1:111" s="45" customFormat="1" ht="12" customHeight="1">
      <c r="A358" s="82"/>
      <c r="B358" s="189"/>
      <c r="C358" s="391"/>
      <c r="D358" s="391"/>
      <c r="E358" s="391"/>
      <c r="F358" s="391"/>
      <c r="G358" s="391"/>
      <c r="H358" s="190"/>
      <c r="I358" s="389"/>
      <c r="J358" s="390"/>
      <c r="K358" s="82"/>
      <c r="L358" s="62"/>
      <c r="DE358" s="129"/>
      <c r="DF358" s="76" t="str">
        <f t="shared" si="5"/>
        <v/>
      </c>
      <c r="DG358" s="146">
        <v>356</v>
      </c>
    </row>
    <row r="359" spans="1:111" s="45" customFormat="1" ht="12" customHeight="1">
      <c r="A359" s="82"/>
      <c r="B359" s="189"/>
      <c r="C359" s="391"/>
      <c r="D359" s="391"/>
      <c r="E359" s="391"/>
      <c r="F359" s="391"/>
      <c r="G359" s="391"/>
      <c r="H359" s="190"/>
      <c r="I359" s="389"/>
      <c r="J359" s="390"/>
      <c r="K359" s="82"/>
      <c r="L359" s="62"/>
      <c r="DE359" s="129"/>
      <c r="DF359" s="76" t="str">
        <f t="shared" si="5"/>
        <v/>
      </c>
      <c r="DG359" s="146">
        <v>357</v>
      </c>
    </row>
    <row r="360" spans="1:111" s="45" customFormat="1" ht="12" customHeight="1">
      <c r="A360" s="82"/>
      <c r="B360" s="189"/>
      <c r="C360" s="391"/>
      <c r="D360" s="391"/>
      <c r="E360" s="391"/>
      <c r="F360" s="391"/>
      <c r="G360" s="391"/>
      <c r="H360" s="190"/>
      <c r="I360" s="389"/>
      <c r="J360" s="390"/>
      <c r="K360" s="82"/>
      <c r="L360" s="62"/>
      <c r="DE360" s="129"/>
      <c r="DF360" s="76" t="str">
        <f t="shared" si="5"/>
        <v/>
      </c>
      <c r="DG360" s="146">
        <v>358</v>
      </c>
    </row>
    <row r="361" spans="1:111" s="45" customFormat="1" ht="12" customHeight="1">
      <c r="A361" s="82"/>
      <c r="B361" s="189"/>
      <c r="C361" s="391"/>
      <c r="D361" s="391"/>
      <c r="E361" s="391"/>
      <c r="F361" s="391"/>
      <c r="G361" s="391"/>
      <c r="H361" s="190"/>
      <c r="I361" s="389"/>
      <c r="J361" s="390"/>
      <c r="K361" s="82"/>
      <c r="L361" s="62"/>
      <c r="DE361" s="129"/>
      <c r="DF361" s="76" t="str">
        <f t="shared" si="5"/>
        <v/>
      </c>
      <c r="DG361" s="146">
        <v>359</v>
      </c>
    </row>
    <row r="362" spans="1:111" s="45" customFormat="1" ht="12" customHeight="1">
      <c r="A362" s="82"/>
      <c r="B362" s="189"/>
      <c r="C362" s="391"/>
      <c r="D362" s="391"/>
      <c r="E362" s="391"/>
      <c r="F362" s="391"/>
      <c r="G362" s="391"/>
      <c r="H362" s="190"/>
      <c r="I362" s="389"/>
      <c r="J362" s="390"/>
      <c r="K362" s="82"/>
      <c r="L362" s="62"/>
      <c r="DE362" s="129"/>
      <c r="DF362" s="76" t="str">
        <f t="shared" si="5"/>
        <v/>
      </c>
      <c r="DG362" s="146">
        <v>360</v>
      </c>
    </row>
    <row r="363" spans="1:111" s="45" customFormat="1" ht="12" customHeight="1">
      <c r="A363" s="82"/>
      <c r="B363" s="189"/>
      <c r="C363" s="391"/>
      <c r="D363" s="391"/>
      <c r="E363" s="391"/>
      <c r="F363" s="391"/>
      <c r="G363" s="391"/>
      <c r="H363" s="190"/>
      <c r="I363" s="389"/>
      <c r="J363" s="390"/>
      <c r="K363" s="82"/>
      <c r="L363" s="62"/>
      <c r="DE363" s="129"/>
      <c r="DF363" s="76" t="str">
        <f t="shared" si="5"/>
        <v/>
      </c>
      <c r="DG363" s="146">
        <v>361</v>
      </c>
    </row>
    <row r="364" spans="1:111" s="45" customFormat="1" ht="12" customHeight="1">
      <c r="A364" s="82"/>
      <c r="B364" s="189"/>
      <c r="C364" s="391"/>
      <c r="D364" s="391"/>
      <c r="E364" s="391"/>
      <c r="F364" s="391"/>
      <c r="G364" s="391"/>
      <c r="H364" s="190"/>
      <c r="I364" s="389"/>
      <c r="J364" s="390"/>
      <c r="K364" s="82"/>
      <c r="L364" s="62"/>
      <c r="DE364" s="129"/>
      <c r="DF364" s="76" t="str">
        <f t="shared" si="5"/>
        <v/>
      </c>
      <c r="DG364" s="146">
        <v>362</v>
      </c>
    </row>
    <row r="365" spans="1:111" s="45" customFormat="1" ht="12.75" customHeight="1">
      <c r="A365" s="82"/>
      <c r="B365" s="189"/>
      <c r="C365" s="391"/>
      <c r="D365" s="391"/>
      <c r="E365" s="391"/>
      <c r="F365" s="391"/>
      <c r="G365" s="391"/>
      <c r="H365" s="190"/>
      <c r="I365" s="389"/>
      <c r="J365" s="390"/>
      <c r="K365" s="82"/>
      <c r="L365" s="62"/>
      <c r="DE365" s="129"/>
      <c r="DF365" s="76" t="str">
        <f t="shared" si="5"/>
        <v/>
      </c>
      <c r="DG365" s="146">
        <v>363</v>
      </c>
    </row>
    <row r="366" spans="1:111" s="45" customFormat="1" ht="12" customHeight="1">
      <c r="A366" s="82"/>
      <c r="B366" s="189"/>
      <c r="C366" s="391"/>
      <c r="D366" s="391"/>
      <c r="E366" s="391"/>
      <c r="F366" s="391"/>
      <c r="G366" s="391"/>
      <c r="H366" s="190"/>
      <c r="I366" s="389"/>
      <c r="J366" s="390"/>
      <c r="K366" s="82"/>
      <c r="L366" s="62"/>
      <c r="DE366" s="129"/>
      <c r="DF366" s="76" t="str">
        <f t="shared" si="5"/>
        <v/>
      </c>
      <c r="DG366" s="146">
        <v>364</v>
      </c>
    </row>
    <row r="367" spans="1:111" s="45" customFormat="1" ht="12" customHeight="1">
      <c r="A367" s="82"/>
      <c r="B367" s="189"/>
      <c r="C367" s="391"/>
      <c r="D367" s="391"/>
      <c r="E367" s="391"/>
      <c r="F367" s="391"/>
      <c r="G367" s="391"/>
      <c r="H367" s="190"/>
      <c r="I367" s="389"/>
      <c r="J367" s="390"/>
      <c r="K367" s="82"/>
      <c r="L367" s="62"/>
      <c r="DE367" s="129"/>
      <c r="DF367" s="76" t="str">
        <f t="shared" si="5"/>
        <v/>
      </c>
      <c r="DG367" s="146">
        <v>365</v>
      </c>
    </row>
    <row r="368" spans="1:111" s="45" customFormat="1" ht="12" customHeight="1">
      <c r="A368" s="82"/>
      <c r="B368" s="189"/>
      <c r="C368" s="391"/>
      <c r="D368" s="391"/>
      <c r="E368" s="391"/>
      <c r="F368" s="391"/>
      <c r="G368" s="391"/>
      <c r="H368" s="190"/>
      <c r="I368" s="389"/>
      <c r="J368" s="390"/>
      <c r="K368" s="82"/>
      <c r="L368" s="62"/>
      <c r="DE368" s="129"/>
      <c r="DF368" s="76" t="str">
        <f t="shared" si="5"/>
        <v/>
      </c>
      <c r="DG368" s="146">
        <v>366</v>
      </c>
    </row>
    <row r="369" spans="1:111" s="45" customFormat="1" ht="12" customHeight="1">
      <c r="A369" s="82"/>
      <c r="B369" s="189"/>
      <c r="C369" s="391"/>
      <c r="D369" s="391"/>
      <c r="E369" s="391"/>
      <c r="F369" s="391"/>
      <c r="G369" s="391"/>
      <c r="H369" s="190"/>
      <c r="I369" s="389"/>
      <c r="J369" s="390"/>
      <c r="K369" s="82"/>
      <c r="L369" s="62"/>
      <c r="DE369" s="129"/>
      <c r="DF369" s="76" t="str">
        <f t="shared" si="5"/>
        <v/>
      </c>
      <c r="DG369" s="146">
        <v>367</v>
      </c>
    </row>
    <row r="370" spans="1:111" s="45" customFormat="1" ht="12" customHeight="1">
      <c r="A370" s="82"/>
      <c r="B370" s="189"/>
      <c r="C370" s="391"/>
      <c r="D370" s="391"/>
      <c r="E370" s="391"/>
      <c r="F370" s="391"/>
      <c r="G370" s="391"/>
      <c r="H370" s="190"/>
      <c r="I370" s="389"/>
      <c r="J370" s="390"/>
      <c r="K370" s="82"/>
      <c r="L370" s="62"/>
      <c r="DE370" s="129"/>
      <c r="DF370" s="76" t="str">
        <f t="shared" si="5"/>
        <v/>
      </c>
      <c r="DG370" s="146">
        <v>368</v>
      </c>
    </row>
    <row r="371" spans="1:111" s="45" customFormat="1" ht="12" customHeight="1">
      <c r="A371" s="82"/>
      <c r="B371" s="189"/>
      <c r="C371" s="391"/>
      <c r="D371" s="391"/>
      <c r="E371" s="391"/>
      <c r="F371" s="391"/>
      <c r="G371" s="391"/>
      <c r="H371" s="190"/>
      <c r="I371" s="389"/>
      <c r="J371" s="390"/>
      <c r="K371" s="82"/>
      <c r="L371" s="62"/>
      <c r="DE371" s="129"/>
      <c r="DF371" s="76" t="str">
        <f t="shared" si="5"/>
        <v/>
      </c>
      <c r="DG371" s="146">
        <v>369</v>
      </c>
    </row>
    <row r="372" spans="1:111" s="45" customFormat="1" ht="12" customHeight="1">
      <c r="A372" s="82"/>
      <c r="B372" s="189"/>
      <c r="C372" s="391"/>
      <c r="D372" s="391"/>
      <c r="E372" s="391"/>
      <c r="F372" s="391"/>
      <c r="G372" s="391"/>
      <c r="H372" s="190"/>
      <c r="I372" s="389"/>
      <c r="J372" s="390"/>
      <c r="K372" s="82"/>
      <c r="L372" s="62"/>
      <c r="DE372" s="129"/>
      <c r="DF372" s="76" t="str">
        <f t="shared" si="5"/>
        <v/>
      </c>
      <c r="DG372" s="146">
        <v>370</v>
      </c>
    </row>
    <row r="373" spans="1:111" s="45" customFormat="1" ht="12" customHeight="1">
      <c r="A373" s="82"/>
      <c r="B373" s="189"/>
      <c r="C373" s="391"/>
      <c r="D373" s="391"/>
      <c r="E373" s="391"/>
      <c r="F373" s="391"/>
      <c r="G373" s="391"/>
      <c r="H373" s="190"/>
      <c r="I373" s="389"/>
      <c r="J373" s="390"/>
      <c r="K373" s="82"/>
      <c r="L373" s="62"/>
      <c r="DE373" s="129"/>
      <c r="DF373" s="76" t="str">
        <f t="shared" si="5"/>
        <v/>
      </c>
      <c r="DG373" s="146">
        <v>371</v>
      </c>
    </row>
    <row r="374" spans="1:111" s="45" customFormat="1" ht="12" customHeight="1">
      <c r="A374" s="82"/>
      <c r="B374" s="189"/>
      <c r="C374" s="391"/>
      <c r="D374" s="391"/>
      <c r="E374" s="391"/>
      <c r="F374" s="391"/>
      <c r="G374" s="391"/>
      <c r="H374" s="190"/>
      <c r="I374" s="389"/>
      <c r="J374" s="390"/>
      <c r="K374" s="82"/>
      <c r="L374" s="62"/>
      <c r="DE374" s="129"/>
      <c r="DF374" s="76" t="str">
        <f t="shared" si="5"/>
        <v/>
      </c>
      <c r="DG374" s="146">
        <v>372</v>
      </c>
    </row>
    <row r="375" spans="1:111" s="45" customFormat="1" ht="12" customHeight="1">
      <c r="A375" s="82"/>
      <c r="B375" s="189"/>
      <c r="C375" s="391"/>
      <c r="D375" s="391"/>
      <c r="E375" s="391"/>
      <c r="F375" s="391"/>
      <c r="G375" s="391"/>
      <c r="H375" s="190"/>
      <c r="I375" s="389"/>
      <c r="J375" s="390"/>
      <c r="K375" s="82"/>
      <c r="L375" s="62"/>
      <c r="DE375" s="129"/>
      <c r="DF375" s="76" t="str">
        <f t="shared" si="5"/>
        <v/>
      </c>
      <c r="DG375" s="146">
        <v>373</v>
      </c>
    </row>
    <row r="376" spans="1:111" s="45" customFormat="1" ht="12" customHeight="1">
      <c r="A376" s="82"/>
      <c r="B376" s="189"/>
      <c r="C376" s="391"/>
      <c r="D376" s="391"/>
      <c r="E376" s="391"/>
      <c r="F376" s="391"/>
      <c r="G376" s="391"/>
      <c r="H376" s="190"/>
      <c r="I376" s="389"/>
      <c r="J376" s="390"/>
      <c r="K376" s="82"/>
      <c r="L376" s="62"/>
      <c r="DE376" s="129"/>
      <c r="DF376" s="76" t="str">
        <f t="shared" si="5"/>
        <v/>
      </c>
      <c r="DG376" s="146">
        <v>374</v>
      </c>
    </row>
    <row r="377" spans="1:111" s="45" customFormat="1" ht="12" customHeight="1">
      <c r="A377" s="82"/>
      <c r="B377" s="189"/>
      <c r="C377" s="391"/>
      <c r="D377" s="391"/>
      <c r="E377" s="391"/>
      <c r="F377" s="391"/>
      <c r="G377" s="391"/>
      <c r="H377" s="190"/>
      <c r="I377" s="389"/>
      <c r="J377" s="390"/>
      <c r="K377" s="82"/>
      <c r="L377" s="62"/>
      <c r="DE377" s="129"/>
      <c r="DF377" s="76" t="str">
        <f t="shared" si="5"/>
        <v/>
      </c>
      <c r="DG377" s="146">
        <v>375</v>
      </c>
    </row>
    <row r="378" spans="1:111" s="45" customFormat="1" ht="12" customHeight="1">
      <c r="A378" s="82"/>
      <c r="B378" s="189"/>
      <c r="C378" s="391"/>
      <c r="D378" s="391"/>
      <c r="E378" s="391"/>
      <c r="F378" s="391"/>
      <c r="G378" s="391"/>
      <c r="H378" s="190"/>
      <c r="I378" s="389"/>
      <c r="J378" s="390"/>
      <c r="K378" s="82"/>
      <c r="L378" s="62"/>
      <c r="DE378" s="129"/>
      <c r="DF378" s="76" t="str">
        <f t="shared" si="5"/>
        <v/>
      </c>
      <c r="DG378" s="146">
        <v>376</v>
      </c>
    </row>
    <row r="379" spans="1:111" s="45" customFormat="1" ht="12" customHeight="1">
      <c r="A379" s="82"/>
      <c r="B379" s="189"/>
      <c r="C379" s="391"/>
      <c r="D379" s="391"/>
      <c r="E379" s="391"/>
      <c r="F379" s="391"/>
      <c r="G379" s="391"/>
      <c r="H379" s="190"/>
      <c r="I379" s="389"/>
      <c r="J379" s="390"/>
      <c r="K379" s="82"/>
      <c r="L379" s="62"/>
      <c r="DE379" s="129"/>
      <c r="DF379" s="76" t="str">
        <f t="shared" si="5"/>
        <v/>
      </c>
      <c r="DG379" s="146">
        <v>377</v>
      </c>
    </row>
    <row r="380" spans="1:111" s="45" customFormat="1" ht="12" customHeight="1">
      <c r="A380" s="82"/>
      <c r="B380" s="189"/>
      <c r="C380" s="391"/>
      <c r="D380" s="391"/>
      <c r="E380" s="391"/>
      <c r="F380" s="391"/>
      <c r="G380" s="391"/>
      <c r="H380" s="190"/>
      <c r="I380" s="389"/>
      <c r="J380" s="390"/>
      <c r="K380" s="82"/>
      <c r="L380" s="62"/>
      <c r="DE380" s="129"/>
      <c r="DF380" s="76" t="str">
        <f t="shared" si="5"/>
        <v/>
      </c>
      <c r="DG380" s="146">
        <v>378</v>
      </c>
    </row>
    <row r="381" spans="1:111" s="45" customFormat="1" ht="12" customHeight="1">
      <c r="A381" s="82"/>
      <c r="B381" s="189"/>
      <c r="C381" s="391"/>
      <c r="D381" s="391"/>
      <c r="E381" s="391"/>
      <c r="F381" s="391"/>
      <c r="G381" s="391"/>
      <c r="H381" s="190"/>
      <c r="I381" s="389"/>
      <c r="J381" s="390"/>
      <c r="K381" s="82"/>
      <c r="L381" s="62"/>
      <c r="DE381" s="129"/>
      <c r="DF381" s="76" t="str">
        <f t="shared" si="5"/>
        <v/>
      </c>
      <c r="DG381" s="146">
        <v>379</v>
      </c>
    </row>
    <row r="382" spans="1:111" s="45" customFormat="1" ht="12" customHeight="1">
      <c r="A382" s="82"/>
      <c r="B382" s="189"/>
      <c r="C382" s="391"/>
      <c r="D382" s="391"/>
      <c r="E382" s="391"/>
      <c r="F382" s="391"/>
      <c r="G382" s="391"/>
      <c r="H382" s="190"/>
      <c r="I382" s="389"/>
      <c r="J382" s="390"/>
      <c r="K382" s="82"/>
      <c r="L382" s="62"/>
      <c r="DE382" s="129"/>
      <c r="DF382" s="76" t="str">
        <f t="shared" si="5"/>
        <v/>
      </c>
      <c r="DG382" s="146">
        <v>380</v>
      </c>
    </row>
    <row r="383" spans="1:111" s="45" customFormat="1" ht="12.75" customHeight="1">
      <c r="A383" s="82"/>
      <c r="B383" s="189"/>
      <c r="C383" s="391"/>
      <c r="D383" s="391"/>
      <c r="E383" s="391"/>
      <c r="F383" s="391"/>
      <c r="G383" s="391"/>
      <c r="H383" s="190"/>
      <c r="I383" s="389"/>
      <c r="J383" s="390"/>
      <c r="K383" s="82"/>
      <c r="L383" s="62"/>
      <c r="DE383" s="129"/>
      <c r="DF383" s="76" t="str">
        <f t="shared" si="5"/>
        <v/>
      </c>
      <c r="DG383" s="146">
        <v>381</v>
      </c>
    </row>
    <row r="384" spans="1:111" s="45" customFormat="1" ht="12" customHeight="1">
      <c r="A384" s="82"/>
      <c r="B384" s="189"/>
      <c r="C384" s="391"/>
      <c r="D384" s="391"/>
      <c r="E384" s="391"/>
      <c r="F384" s="391"/>
      <c r="G384" s="391"/>
      <c r="H384" s="190"/>
      <c r="I384" s="389"/>
      <c r="J384" s="390"/>
      <c r="K384" s="82"/>
      <c r="L384" s="62"/>
      <c r="DE384" s="129"/>
      <c r="DF384" s="76" t="str">
        <f t="shared" si="5"/>
        <v/>
      </c>
      <c r="DG384" s="146">
        <v>382</v>
      </c>
    </row>
    <row r="385" spans="1:111" s="45" customFormat="1" ht="12" customHeight="1">
      <c r="A385" s="82"/>
      <c r="B385" s="189"/>
      <c r="C385" s="391"/>
      <c r="D385" s="391"/>
      <c r="E385" s="391"/>
      <c r="F385" s="391"/>
      <c r="G385" s="391"/>
      <c r="H385" s="190"/>
      <c r="I385" s="389"/>
      <c r="J385" s="390"/>
      <c r="K385" s="82"/>
      <c r="L385" s="62"/>
      <c r="DE385" s="129"/>
      <c r="DF385" s="76" t="str">
        <f t="shared" si="5"/>
        <v/>
      </c>
      <c r="DG385" s="146">
        <v>383</v>
      </c>
    </row>
    <row r="386" spans="1:111" s="45" customFormat="1" ht="12" customHeight="1">
      <c r="A386" s="82"/>
      <c r="B386" s="189"/>
      <c r="C386" s="391"/>
      <c r="D386" s="391"/>
      <c r="E386" s="391"/>
      <c r="F386" s="391"/>
      <c r="G386" s="391"/>
      <c r="H386" s="190"/>
      <c r="I386" s="389"/>
      <c r="J386" s="390"/>
      <c r="K386" s="82"/>
      <c r="L386" s="62"/>
      <c r="DE386" s="129"/>
      <c r="DF386" s="76" t="str">
        <f t="shared" si="5"/>
        <v/>
      </c>
      <c r="DG386" s="146">
        <v>384</v>
      </c>
    </row>
    <row r="387" spans="1:111" s="45" customFormat="1" ht="12" customHeight="1">
      <c r="A387" s="82"/>
      <c r="B387" s="189"/>
      <c r="C387" s="391"/>
      <c r="D387" s="391"/>
      <c r="E387" s="391"/>
      <c r="F387" s="391"/>
      <c r="G387" s="391"/>
      <c r="H387" s="190"/>
      <c r="I387" s="389"/>
      <c r="J387" s="390"/>
      <c r="K387" s="82"/>
      <c r="L387" s="62"/>
      <c r="DE387" s="129"/>
      <c r="DF387" s="76" t="str">
        <f t="shared" si="5"/>
        <v/>
      </c>
      <c r="DG387" s="146">
        <v>385</v>
      </c>
    </row>
    <row r="388" spans="1:111" s="45" customFormat="1" ht="12" customHeight="1">
      <c r="A388" s="82"/>
      <c r="B388" s="189"/>
      <c r="C388" s="391"/>
      <c r="D388" s="391"/>
      <c r="E388" s="391"/>
      <c r="F388" s="391"/>
      <c r="G388" s="391"/>
      <c r="H388" s="190"/>
      <c r="I388" s="389"/>
      <c r="J388" s="390"/>
      <c r="K388" s="82"/>
      <c r="L388" s="62"/>
      <c r="DE388" s="129"/>
      <c r="DF388" s="76" t="str">
        <f t="shared" si="5"/>
        <v/>
      </c>
      <c r="DG388" s="146">
        <v>386</v>
      </c>
    </row>
    <row r="389" spans="1:111" s="45" customFormat="1" ht="12" customHeight="1">
      <c r="A389" s="82"/>
      <c r="B389" s="189"/>
      <c r="C389" s="391"/>
      <c r="D389" s="391"/>
      <c r="E389" s="391"/>
      <c r="F389" s="391"/>
      <c r="G389" s="391"/>
      <c r="H389" s="190"/>
      <c r="I389" s="389"/>
      <c r="J389" s="390"/>
      <c r="K389" s="82"/>
      <c r="L389" s="62"/>
      <c r="DE389" s="129"/>
      <c r="DF389" s="76" t="str">
        <f t="shared" si="5"/>
        <v/>
      </c>
      <c r="DG389" s="146">
        <v>387</v>
      </c>
    </row>
    <row r="390" spans="1:111" s="45" customFormat="1" ht="12" customHeight="1">
      <c r="A390" s="82"/>
      <c r="B390" s="189"/>
      <c r="C390" s="391"/>
      <c r="D390" s="391"/>
      <c r="E390" s="391"/>
      <c r="F390" s="391"/>
      <c r="G390" s="391"/>
      <c r="H390" s="190"/>
      <c r="I390" s="389"/>
      <c r="J390" s="390"/>
      <c r="K390" s="82"/>
      <c r="L390" s="62"/>
      <c r="DE390" s="129"/>
      <c r="DF390" s="76" t="str">
        <f t="shared" si="5"/>
        <v/>
      </c>
      <c r="DG390" s="146">
        <v>388</v>
      </c>
    </row>
    <row r="391" spans="1:111" s="45" customFormat="1" ht="12" customHeight="1">
      <c r="A391" s="82"/>
      <c r="B391" s="189"/>
      <c r="C391" s="391"/>
      <c r="D391" s="391"/>
      <c r="E391" s="391"/>
      <c r="F391" s="391"/>
      <c r="G391" s="391"/>
      <c r="H391" s="190"/>
      <c r="I391" s="389"/>
      <c r="J391" s="390"/>
      <c r="K391" s="82"/>
      <c r="L391" s="62"/>
      <c r="DE391" s="129"/>
      <c r="DF391" s="76" t="str">
        <f t="shared" si="5"/>
        <v/>
      </c>
      <c r="DG391" s="146">
        <v>389</v>
      </c>
    </row>
    <row r="392" spans="1:111" s="45" customFormat="1" ht="12" customHeight="1">
      <c r="A392" s="82"/>
      <c r="B392" s="189"/>
      <c r="C392" s="391"/>
      <c r="D392" s="391"/>
      <c r="E392" s="391"/>
      <c r="F392" s="391"/>
      <c r="G392" s="391"/>
      <c r="H392" s="190"/>
      <c r="I392" s="389"/>
      <c r="J392" s="390"/>
      <c r="K392" s="82"/>
      <c r="L392" s="62"/>
      <c r="DE392" s="129"/>
      <c r="DF392" s="76" t="str">
        <f t="shared" si="5"/>
        <v/>
      </c>
      <c r="DG392" s="146">
        <v>390</v>
      </c>
    </row>
    <row r="393" spans="1:111" s="45" customFormat="1" ht="12.75" customHeight="1">
      <c r="A393" s="82"/>
      <c r="B393" s="189"/>
      <c r="C393" s="391"/>
      <c r="D393" s="391"/>
      <c r="E393" s="391"/>
      <c r="F393" s="391"/>
      <c r="G393" s="391"/>
      <c r="H393" s="190"/>
      <c r="I393" s="389"/>
      <c r="J393" s="390"/>
      <c r="K393" s="82"/>
      <c r="L393" s="62"/>
      <c r="DE393" s="129"/>
      <c r="DF393" s="76" t="str">
        <f t="shared" si="5"/>
        <v/>
      </c>
      <c r="DG393" s="146">
        <v>391</v>
      </c>
    </row>
    <row r="394" spans="1:111" s="45" customFormat="1" ht="12" customHeight="1">
      <c r="A394" s="82"/>
      <c r="B394" s="189"/>
      <c r="C394" s="391"/>
      <c r="D394" s="391"/>
      <c r="E394" s="391"/>
      <c r="F394" s="391"/>
      <c r="G394" s="391"/>
      <c r="H394" s="190"/>
      <c r="I394" s="389"/>
      <c r="J394" s="390"/>
      <c r="K394" s="82"/>
      <c r="L394" s="62"/>
      <c r="DE394" s="129"/>
      <c r="DF394" s="76" t="str">
        <f t="shared" si="5"/>
        <v/>
      </c>
      <c r="DG394" s="146">
        <v>392</v>
      </c>
    </row>
    <row r="395" spans="1:111" s="45" customFormat="1" ht="12" customHeight="1">
      <c r="A395" s="82"/>
      <c r="B395" s="189"/>
      <c r="C395" s="391"/>
      <c r="D395" s="391"/>
      <c r="E395" s="391"/>
      <c r="F395" s="391"/>
      <c r="G395" s="391"/>
      <c r="H395" s="190"/>
      <c r="I395" s="389"/>
      <c r="J395" s="390"/>
      <c r="K395" s="82"/>
      <c r="L395" s="62"/>
      <c r="DE395" s="129"/>
      <c r="DF395" s="76" t="str">
        <f t="shared" si="5"/>
        <v/>
      </c>
      <c r="DG395" s="146">
        <v>393</v>
      </c>
    </row>
    <row r="396" spans="1:111" s="45" customFormat="1" ht="12" customHeight="1">
      <c r="A396" s="82"/>
      <c r="B396" s="189"/>
      <c r="C396" s="391"/>
      <c r="D396" s="391"/>
      <c r="E396" s="391"/>
      <c r="F396" s="391"/>
      <c r="G396" s="391"/>
      <c r="H396" s="190"/>
      <c r="I396" s="389"/>
      <c r="J396" s="390"/>
      <c r="K396" s="82"/>
      <c r="L396" s="62"/>
      <c r="DE396" s="129"/>
      <c r="DF396" s="76" t="str">
        <f t="shared" si="5"/>
        <v/>
      </c>
      <c r="DG396" s="146">
        <v>394</v>
      </c>
    </row>
    <row r="397" spans="1:111" s="45" customFormat="1" ht="12" customHeight="1">
      <c r="A397" s="82"/>
      <c r="B397" s="189"/>
      <c r="C397" s="391"/>
      <c r="D397" s="391"/>
      <c r="E397" s="391"/>
      <c r="F397" s="391"/>
      <c r="G397" s="391"/>
      <c r="H397" s="190"/>
      <c r="I397" s="389"/>
      <c r="J397" s="390"/>
      <c r="K397" s="82"/>
      <c r="L397" s="62"/>
      <c r="DE397" s="129"/>
      <c r="DF397" s="76" t="str">
        <f t="shared" si="5"/>
        <v/>
      </c>
      <c r="DG397" s="146">
        <v>395</v>
      </c>
    </row>
    <row r="398" spans="1:111" s="45" customFormat="1" ht="12" customHeight="1">
      <c r="A398" s="82"/>
      <c r="B398" s="189"/>
      <c r="C398" s="391"/>
      <c r="D398" s="391"/>
      <c r="E398" s="391"/>
      <c r="F398" s="391"/>
      <c r="G398" s="391"/>
      <c r="H398" s="190"/>
      <c r="I398" s="389"/>
      <c r="J398" s="390"/>
      <c r="K398" s="82"/>
      <c r="L398" s="62"/>
      <c r="DE398" s="129"/>
      <c r="DF398" s="76" t="str">
        <f t="shared" si="5"/>
        <v/>
      </c>
      <c r="DG398" s="146">
        <v>396</v>
      </c>
    </row>
    <row r="399" spans="1:111" s="45" customFormat="1" ht="12" customHeight="1">
      <c r="A399" s="82"/>
      <c r="B399" s="189"/>
      <c r="C399" s="391"/>
      <c r="D399" s="391"/>
      <c r="E399" s="391"/>
      <c r="F399" s="391"/>
      <c r="G399" s="391"/>
      <c r="H399" s="190"/>
      <c r="I399" s="389"/>
      <c r="J399" s="390"/>
      <c r="K399" s="82"/>
      <c r="L399" s="62"/>
      <c r="DE399" s="129"/>
      <c r="DF399" s="76" t="str">
        <f t="shared" ref="DF399:DF462" si="6">IF(COUNTA(A399:L399)&gt;0,DG399,"")</f>
        <v/>
      </c>
      <c r="DG399" s="146">
        <v>397</v>
      </c>
    </row>
    <row r="400" spans="1:111" s="45" customFormat="1" ht="12" customHeight="1">
      <c r="A400" s="82"/>
      <c r="B400" s="189"/>
      <c r="C400" s="391"/>
      <c r="D400" s="391"/>
      <c r="E400" s="391"/>
      <c r="F400" s="391"/>
      <c r="G400" s="391"/>
      <c r="H400" s="190"/>
      <c r="I400" s="389"/>
      <c r="J400" s="390"/>
      <c r="K400" s="82"/>
      <c r="L400" s="62"/>
      <c r="DE400" s="129"/>
      <c r="DF400" s="76" t="str">
        <f t="shared" si="6"/>
        <v/>
      </c>
      <c r="DG400" s="146">
        <v>398</v>
      </c>
    </row>
    <row r="401" spans="1:111" s="45" customFormat="1" ht="12" customHeight="1">
      <c r="A401" s="82"/>
      <c r="B401" s="189"/>
      <c r="C401" s="391"/>
      <c r="D401" s="391"/>
      <c r="E401" s="391"/>
      <c r="F401" s="391"/>
      <c r="G401" s="391"/>
      <c r="H401" s="190"/>
      <c r="I401" s="389"/>
      <c r="J401" s="390"/>
      <c r="K401" s="82"/>
      <c r="L401" s="62"/>
      <c r="DE401" s="129"/>
      <c r="DF401" s="76" t="str">
        <f t="shared" si="6"/>
        <v/>
      </c>
      <c r="DG401" s="146">
        <v>399</v>
      </c>
    </row>
    <row r="402" spans="1:111" s="45" customFormat="1" ht="12" customHeight="1">
      <c r="A402" s="82"/>
      <c r="B402" s="189"/>
      <c r="C402" s="391"/>
      <c r="D402" s="391"/>
      <c r="E402" s="391"/>
      <c r="F402" s="391"/>
      <c r="G402" s="391"/>
      <c r="H402" s="190"/>
      <c r="I402" s="389"/>
      <c r="J402" s="390"/>
      <c r="K402" s="82"/>
      <c r="L402" s="62"/>
      <c r="DE402" s="129"/>
      <c r="DF402" s="76" t="str">
        <f t="shared" si="6"/>
        <v/>
      </c>
      <c r="DG402" s="146">
        <v>400</v>
      </c>
    </row>
    <row r="403" spans="1:111" s="45" customFormat="1" ht="12.75" customHeight="1">
      <c r="A403" s="82"/>
      <c r="B403" s="189"/>
      <c r="C403" s="391"/>
      <c r="D403" s="391"/>
      <c r="E403" s="391"/>
      <c r="F403" s="391"/>
      <c r="G403" s="391"/>
      <c r="H403" s="190"/>
      <c r="I403" s="389"/>
      <c r="J403" s="390"/>
      <c r="K403" s="82"/>
      <c r="L403" s="62"/>
      <c r="DE403" s="129"/>
      <c r="DF403" s="76" t="str">
        <f t="shared" si="6"/>
        <v/>
      </c>
      <c r="DG403" s="146">
        <v>401</v>
      </c>
    </row>
    <row r="404" spans="1:111" s="45" customFormat="1" ht="12" customHeight="1">
      <c r="A404" s="82"/>
      <c r="B404" s="189"/>
      <c r="C404" s="391"/>
      <c r="D404" s="391"/>
      <c r="E404" s="391"/>
      <c r="F404" s="391"/>
      <c r="G404" s="391"/>
      <c r="H404" s="190"/>
      <c r="I404" s="389"/>
      <c r="J404" s="390"/>
      <c r="K404" s="82"/>
      <c r="L404" s="62"/>
      <c r="DE404" s="129"/>
      <c r="DF404" s="76" t="str">
        <f t="shared" si="6"/>
        <v/>
      </c>
      <c r="DG404" s="146">
        <v>402</v>
      </c>
    </row>
    <row r="405" spans="1:111" s="45" customFormat="1" ht="12" customHeight="1">
      <c r="A405" s="82"/>
      <c r="B405" s="189"/>
      <c r="C405" s="391"/>
      <c r="D405" s="391"/>
      <c r="E405" s="391"/>
      <c r="F405" s="391"/>
      <c r="G405" s="391"/>
      <c r="H405" s="190"/>
      <c r="I405" s="389"/>
      <c r="J405" s="390"/>
      <c r="K405" s="82"/>
      <c r="L405" s="62"/>
      <c r="DE405" s="129"/>
      <c r="DF405" s="76" t="str">
        <f t="shared" si="6"/>
        <v/>
      </c>
      <c r="DG405" s="146">
        <v>403</v>
      </c>
    </row>
    <row r="406" spans="1:111" s="45" customFormat="1" ht="12" customHeight="1">
      <c r="A406" s="82"/>
      <c r="B406" s="189"/>
      <c r="C406" s="391"/>
      <c r="D406" s="391"/>
      <c r="E406" s="391"/>
      <c r="F406" s="391"/>
      <c r="G406" s="391"/>
      <c r="H406" s="190"/>
      <c r="I406" s="389"/>
      <c r="J406" s="390"/>
      <c r="K406" s="82"/>
      <c r="L406" s="62"/>
      <c r="DE406" s="129"/>
      <c r="DF406" s="76" t="str">
        <f t="shared" si="6"/>
        <v/>
      </c>
      <c r="DG406" s="146">
        <v>404</v>
      </c>
    </row>
    <row r="407" spans="1:111" s="45" customFormat="1" ht="12" customHeight="1">
      <c r="A407" s="82"/>
      <c r="B407" s="189"/>
      <c r="C407" s="391"/>
      <c r="D407" s="391"/>
      <c r="E407" s="391"/>
      <c r="F407" s="391"/>
      <c r="G407" s="391"/>
      <c r="H407" s="190"/>
      <c r="I407" s="389"/>
      <c r="J407" s="390"/>
      <c r="K407" s="82"/>
      <c r="L407" s="62"/>
      <c r="DE407" s="129"/>
      <c r="DF407" s="76" t="str">
        <f t="shared" si="6"/>
        <v/>
      </c>
      <c r="DG407" s="146">
        <v>405</v>
      </c>
    </row>
    <row r="408" spans="1:111" s="45" customFormat="1" ht="12" customHeight="1">
      <c r="A408" s="82"/>
      <c r="B408" s="189"/>
      <c r="C408" s="391"/>
      <c r="D408" s="391"/>
      <c r="E408" s="391"/>
      <c r="F408" s="391"/>
      <c r="G408" s="391"/>
      <c r="H408" s="190"/>
      <c r="I408" s="389"/>
      <c r="J408" s="390"/>
      <c r="K408" s="82"/>
      <c r="L408" s="62"/>
      <c r="DE408" s="129"/>
      <c r="DF408" s="76" t="str">
        <f t="shared" si="6"/>
        <v/>
      </c>
      <c r="DG408" s="146">
        <v>406</v>
      </c>
    </row>
    <row r="409" spans="1:111" s="45" customFormat="1" ht="12" customHeight="1">
      <c r="A409" s="82"/>
      <c r="B409" s="189"/>
      <c r="C409" s="391"/>
      <c r="D409" s="391"/>
      <c r="E409" s="391"/>
      <c r="F409" s="391"/>
      <c r="G409" s="391"/>
      <c r="H409" s="190"/>
      <c r="I409" s="389"/>
      <c r="J409" s="390"/>
      <c r="K409" s="82"/>
      <c r="L409" s="62"/>
      <c r="DE409" s="129"/>
      <c r="DF409" s="76" t="str">
        <f t="shared" si="6"/>
        <v/>
      </c>
      <c r="DG409" s="146">
        <v>407</v>
      </c>
    </row>
    <row r="410" spans="1:111" s="45" customFormat="1" ht="12" customHeight="1">
      <c r="A410" s="82"/>
      <c r="B410" s="189"/>
      <c r="C410" s="391"/>
      <c r="D410" s="391"/>
      <c r="E410" s="391"/>
      <c r="F410" s="391"/>
      <c r="G410" s="391"/>
      <c r="H410" s="190"/>
      <c r="I410" s="389"/>
      <c r="J410" s="390"/>
      <c r="K410" s="82"/>
      <c r="L410" s="62"/>
      <c r="DE410" s="129"/>
      <c r="DF410" s="76" t="str">
        <f t="shared" si="6"/>
        <v/>
      </c>
      <c r="DG410" s="146">
        <v>408</v>
      </c>
    </row>
    <row r="411" spans="1:111" s="45" customFormat="1" ht="12" customHeight="1">
      <c r="A411" s="82"/>
      <c r="B411" s="189"/>
      <c r="C411" s="391"/>
      <c r="D411" s="391"/>
      <c r="E411" s="391"/>
      <c r="F411" s="391"/>
      <c r="G411" s="391"/>
      <c r="H411" s="190"/>
      <c r="I411" s="389"/>
      <c r="J411" s="390"/>
      <c r="K411" s="82"/>
      <c r="L411" s="62"/>
      <c r="DE411" s="129"/>
      <c r="DF411" s="76" t="str">
        <f t="shared" si="6"/>
        <v/>
      </c>
      <c r="DG411" s="146">
        <v>409</v>
      </c>
    </row>
    <row r="412" spans="1:111" s="45" customFormat="1" ht="12" customHeight="1">
      <c r="A412" s="82"/>
      <c r="B412" s="189"/>
      <c r="C412" s="391"/>
      <c r="D412" s="391"/>
      <c r="E412" s="391"/>
      <c r="F412" s="391"/>
      <c r="G412" s="391"/>
      <c r="H412" s="190"/>
      <c r="I412" s="389"/>
      <c r="J412" s="390"/>
      <c r="K412" s="82"/>
      <c r="L412" s="62"/>
      <c r="DE412" s="129"/>
      <c r="DF412" s="76" t="str">
        <f t="shared" si="6"/>
        <v/>
      </c>
      <c r="DG412" s="146">
        <v>410</v>
      </c>
    </row>
    <row r="413" spans="1:111" s="45" customFormat="1" ht="12" customHeight="1">
      <c r="A413" s="82"/>
      <c r="B413" s="189"/>
      <c r="C413" s="391"/>
      <c r="D413" s="391"/>
      <c r="E413" s="391"/>
      <c r="F413" s="391"/>
      <c r="G413" s="391"/>
      <c r="H413" s="190"/>
      <c r="I413" s="389"/>
      <c r="J413" s="390"/>
      <c r="K413" s="82"/>
      <c r="L413" s="62"/>
      <c r="DE413" s="129"/>
      <c r="DF413" s="76" t="str">
        <f t="shared" si="6"/>
        <v/>
      </c>
      <c r="DG413" s="146">
        <v>411</v>
      </c>
    </row>
    <row r="414" spans="1:111" s="45" customFormat="1" ht="12" customHeight="1">
      <c r="A414" s="82"/>
      <c r="B414" s="189"/>
      <c r="C414" s="391"/>
      <c r="D414" s="391"/>
      <c r="E414" s="391"/>
      <c r="F414" s="391"/>
      <c r="G414" s="391"/>
      <c r="H414" s="190"/>
      <c r="I414" s="389"/>
      <c r="J414" s="390"/>
      <c r="K414" s="82"/>
      <c r="L414" s="62"/>
      <c r="DE414" s="129"/>
      <c r="DF414" s="76" t="str">
        <f t="shared" si="6"/>
        <v/>
      </c>
      <c r="DG414" s="146">
        <v>412</v>
      </c>
    </row>
    <row r="415" spans="1:111" s="45" customFormat="1" ht="12" customHeight="1">
      <c r="A415" s="82"/>
      <c r="B415" s="189"/>
      <c r="C415" s="391"/>
      <c r="D415" s="391"/>
      <c r="E415" s="391"/>
      <c r="F415" s="391"/>
      <c r="G415" s="391"/>
      <c r="H415" s="190"/>
      <c r="I415" s="389"/>
      <c r="J415" s="390"/>
      <c r="K415" s="82"/>
      <c r="L415" s="62"/>
      <c r="DE415" s="129"/>
      <c r="DF415" s="76" t="str">
        <f t="shared" si="6"/>
        <v/>
      </c>
      <c r="DG415" s="146">
        <v>413</v>
      </c>
    </row>
    <row r="416" spans="1:111" s="45" customFormat="1" ht="12" customHeight="1">
      <c r="A416" s="82"/>
      <c r="B416" s="189"/>
      <c r="C416" s="391"/>
      <c r="D416" s="391"/>
      <c r="E416" s="391"/>
      <c r="F416" s="391"/>
      <c r="G416" s="391"/>
      <c r="H416" s="190"/>
      <c r="I416" s="389"/>
      <c r="J416" s="390"/>
      <c r="K416" s="82"/>
      <c r="L416" s="62"/>
      <c r="DE416" s="129"/>
      <c r="DF416" s="76" t="str">
        <f t="shared" si="6"/>
        <v/>
      </c>
      <c r="DG416" s="146">
        <v>414</v>
      </c>
    </row>
    <row r="417" spans="1:111" s="45" customFormat="1" ht="12" customHeight="1">
      <c r="A417" s="82"/>
      <c r="B417" s="189"/>
      <c r="C417" s="391"/>
      <c r="D417" s="391"/>
      <c r="E417" s="391"/>
      <c r="F417" s="391"/>
      <c r="G417" s="391"/>
      <c r="H417" s="190"/>
      <c r="I417" s="389"/>
      <c r="J417" s="390"/>
      <c r="K417" s="82"/>
      <c r="L417" s="62"/>
      <c r="DE417" s="129"/>
      <c r="DF417" s="76" t="str">
        <f t="shared" si="6"/>
        <v/>
      </c>
      <c r="DG417" s="146">
        <v>415</v>
      </c>
    </row>
    <row r="418" spans="1:111" s="45" customFormat="1" ht="12" customHeight="1">
      <c r="A418" s="82"/>
      <c r="B418" s="189"/>
      <c r="C418" s="391"/>
      <c r="D418" s="391"/>
      <c r="E418" s="391"/>
      <c r="F418" s="391"/>
      <c r="G418" s="391"/>
      <c r="H418" s="190"/>
      <c r="I418" s="389"/>
      <c r="J418" s="390"/>
      <c r="K418" s="82"/>
      <c r="L418" s="62"/>
      <c r="DE418" s="129"/>
      <c r="DF418" s="76" t="str">
        <f t="shared" si="6"/>
        <v/>
      </c>
      <c r="DG418" s="146">
        <v>416</v>
      </c>
    </row>
    <row r="419" spans="1:111" s="45" customFormat="1" ht="12" customHeight="1">
      <c r="A419" s="82"/>
      <c r="B419" s="189"/>
      <c r="C419" s="391"/>
      <c r="D419" s="391"/>
      <c r="E419" s="391"/>
      <c r="F419" s="391"/>
      <c r="G419" s="391"/>
      <c r="H419" s="190"/>
      <c r="I419" s="389"/>
      <c r="J419" s="390"/>
      <c r="K419" s="82"/>
      <c r="L419" s="62"/>
      <c r="DE419" s="129"/>
      <c r="DF419" s="76" t="str">
        <f t="shared" si="6"/>
        <v/>
      </c>
      <c r="DG419" s="146">
        <v>417</v>
      </c>
    </row>
    <row r="420" spans="1:111" s="45" customFormat="1" ht="12" customHeight="1">
      <c r="A420" s="82"/>
      <c r="B420" s="189"/>
      <c r="C420" s="391"/>
      <c r="D420" s="391"/>
      <c r="E420" s="391"/>
      <c r="F420" s="391"/>
      <c r="G420" s="391"/>
      <c r="H420" s="190"/>
      <c r="I420" s="389"/>
      <c r="J420" s="390"/>
      <c r="K420" s="82"/>
      <c r="L420" s="62"/>
      <c r="DE420" s="129"/>
      <c r="DF420" s="76" t="str">
        <f t="shared" si="6"/>
        <v/>
      </c>
      <c r="DG420" s="146">
        <v>418</v>
      </c>
    </row>
    <row r="421" spans="1:111" s="45" customFormat="1" ht="12.75" customHeight="1">
      <c r="A421" s="82"/>
      <c r="B421" s="189"/>
      <c r="C421" s="391"/>
      <c r="D421" s="391"/>
      <c r="E421" s="391"/>
      <c r="F421" s="391"/>
      <c r="G421" s="391"/>
      <c r="H421" s="190"/>
      <c r="I421" s="389"/>
      <c r="J421" s="390"/>
      <c r="K421" s="82"/>
      <c r="L421" s="62"/>
      <c r="DE421" s="129"/>
      <c r="DF421" s="76" t="str">
        <f t="shared" si="6"/>
        <v/>
      </c>
      <c r="DG421" s="146">
        <v>419</v>
      </c>
    </row>
    <row r="422" spans="1:111" s="45" customFormat="1" ht="12" customHeight="1">
      <c r="A422" s="82"/>
      <c r="B422" s="189"/>
      <c r="C422" s="391"/>
      <c r="D422" s="391"/>
      <c r="E422" s="391"/>
      <c r="F422" s="391"/>
      <c r="G422" s="391"/>
      <c r="H422" s="190"/>
      <c r="I422" s="389"/>
      <c r="J422" s="390"/>
      <c r="K422" s="82"/>
      <c r="L422" s="62"/>
      <c r="DE422" s="129"/>
      <c r="DF422" s="76" t="str">
        <f t="shared" si="6"/>
        <v/>
      </c>
      <c r="DG422" s="146">
        <v>420</v>
      </c>
    </row>
    <row r="423" spans="1:111" s="45" customFormat="1" ht="12" customHeight="1">
      <c r="A423" s="82"/>
      <c r="B423" s="189"/>
      <c r="C423" s="391"/>
      <c r="D423" s="391"/>
      <c r="E423" s="391"/>
      <c r="F423" s="391"/>
      <c r="G423" s="391"/>
      <c r="H423" s="190"/>
      <c r="I423" s="389"/>
      <c r="J423" s="390"/>
      <c r="K423" s="82"/>
      <c r="L423" s="62"/>
      <c r="DE423" s="129"/>
      <c r="DF423" s="76" t="str">
        <f t="shared" si="6"/>
        <v/>
      </c>
      <c r="DG423" s="146">
        <v>421</v>
      </c>
    </row>
    <row r="424" spans="1:111" s="45" customFormat="1" ht="12" customHeight="1">
      <c r="A424" s="82"/>
      <c r="B424" s="189"/>
      <c r="C424" s="391"/>
      <c r="D424" s="391"/>
      <c r="E424" s="391"/>
      <c r="F424" s="391"/>
      <c r="G424" s="391"/>
      <c r="H424" s="190"/>
      <c r="I424" s="389"/>
      <c r="J424" s="390"/>
      <c r="K424" s="82"/>
      <c r="L424" s="62"/>
      <c r="DE424" s="129"/>
      <c r="DF424" s="76" t="str">
        <f t="shared" si="6"/>
        <v/>
      </c>
      <c r="DG424" s="146">
        <v>422</v>
      </c>
    </row>
    <row r="425" spans="1:111" s="45" customFormat="1" ht="12" customHeight="1">
      <c r="A425" s="82"/>
      <c r="B425" s="189"/>
      <c r="C425" s="391"/>
      <c r="D425" s="391"/>
      <c r="E425" s="391"/>
      <c r="F425" s="391"/>
      <c r="G425" s="391"/>
      <c r="H425" s="190"/>
      <c r="I425" s="389"/>
      <c r="J425" s="390"/>
      <c r="K425" s="82"/>
      <c r="L425" s="62"/>
      <c r="DE425" s="129"/>
      <c r="DF425" s="76" t="str">
        <f t="shared" si="6"/>
        <v/>
      </c>
      <c r="DG425" s="146">
        <v>423</v>
      </c>
    </row>
    <row r="426" spans="1:111" s="45" customFormat="1" ht="12" customHeight="1">
      <c r="A426" s="82"/>
      <c r="B426" s="189"/>
      <c r="C426" s="391"/>
      <c r="D426" s="391"/>
      <c r="E426" s="391"/>
      <c r="F426" s="391"/>
      <c r="G426" s="391"/>
      <c r="H426" s="190"/>
      <c r="I426" s="389"/>
      <c r="J426" s="390"/>
      <c r="K426" s="82"/>
      <c r="L426" s="62"/>
      <c r="DE426" s="129"/>
      <c r="DF426" s="76" t="str">
        <f t="shared" si="6"/>
        <v/>
      </c>
      <c r="DG426" s="146">
        <v>424</v>
      </c>
    </row>
    <row r="427" spans="1:111" s="45" customFormat="1" ht="12" customHeight="1">
      <c r="A427" s="82"/>
      <c r="B427" s="189"/>
      <c r="C427" s="391"/>
      <c r="D427" s="391"/>
      <c r="E427" s="391"/>
      <c r="F427" s="391"/>
      <c r="G427" s="391"/>
      <c r="H427" s="190"/>
      <c r="I427" s="389"/>
      <c r="J427" s="390"/>
      <c r="K427" s="82"/>
      <c r="L427" s="62"/>
      <c r="DE427" s="129"/>
      <c r="DF427" s="76" t="str">
        <f t="shared" si="6"/>
        <v/>
      </c>
      <c r="DG427" s="146">
        <v>425</v>
      </c>
    </row>
    <row r="428" spans="1:111" s="45" customFormat="1" ht="12" customHeight="1">
      <c r="A428" s="82"/>
      <c r="B428" s="189"/>
      <c r="C428" s="391"/>
      <c r="D428" s="391"/>
      <c r="E428" s="391"/>
      <c r="F428" s="391"/>
      <c r="G428" s="391"/>
      <c r="H428" s="190"/>
      <c r="I428" s="389"/>
      <c r="J428" s="390"/>
      <c r="K428" s="82"/>
      <c r="L428" s="62"/>
      <c r="DE428" s="129"/>
      <c r="DF428" s="76" t="str">
        <f t="shared" si="6"/>
        <v/>
      </c>
      <c r="DG428" s="146">
        <v>426</v>
      </c>
    </row>
    <row r="429" spans="1:111" s="45" customFormat="1" ht="12" customHeight="1">
      <c r="A429" s="82"/>
      <c r="B429" s="189"/>
      <c r="C429" s="391"/>
      <c r="D429" s="391"/>
      <c r="E429" s="391"/>
      <c r="F429" s="391"/>
      <c r="G429" s="391"/>
      <c r="H429" s="190"/>
      <c r="I429" s="389"/>
      <c r="J429" s="390"/>
      <c r="K429" s="82"/>
      <c r="L429" s="62"/>
      <c r="DE429" s="129"/>
      <c r="DF429" s="76" t="str">
        <f t="shared" si="6"/>
        <v/>
      </c>
      <c r="DG429" s="146">
        <v>427</v>
      </c>
    </row>
    <row r="430" spans="1:111" s="45" customFormat="1" ht="12" customHeight="1">
      <c r="A430" s="82"/>
      <c r="B430" s="189"/>
      <c r="C430" s="391"/>
      <c r="D430" s="391"/>
      <c r="E430" s="391"/>
      <c r="F430" s="391"/>
      <c r="G430" s="391"/>
      <c r="H430" s="190"/>
      <c r="I430" s="389"/>
      <c r="J430" s="390"/>
      <c r="K430" s="82"/>
      <c r="L430" s="62"/>
      <c r="DE430" s="129"/>
      <c r="DF430" s="76" t="str">
        <f t="shared" si="6"/>
        <v/>
      </c>
      <c r="DG430" s="146">
        <v>428</v>
      </c>
    </row>
    <row r="431" spans="1:111" s="45" customFormat="1" ht="12.75" customHeight="1">
      <c r="A431" s="82"/>
      <c r="B431" s="189"/>
      <c r="C431" s="391"/>
      <c r="D431" s="391"/>
      <c r="E431" s="391"/>
      <c r="F431" s="391"/>
      <c r="G431" s="391"/>
      <c r="H431" s="190"/>
      <c r="I431" s="389"/>
      <c r="J431" s="390"/>
      <c r="K431" s="82"/>
      <c r="L431" s="62"/>
      <c r="DE431" s="129"/>
      <c r="DF431" s="76" t="str">
        <f t="shared" si="6"/>
        <v/>
      </c>
      <c r="DG431" s="146">
        <v>429</v>
      </c>
    </row>
    <row r="432" spans="1:111" s="45" customFormat="1" ht="12" customHeight="1">
      <c r="A432" s="82"/>
      <c r="B432" s="189"/>
      <c r="C432" s="391"/>
      <c r="D432" s="391"/>
      <c r="E432" s="391"/>
      <c r="F432" s="391"/>
      <c r="G432" s="391"/>
      <c r="H432" s="190"/>
      <c r="I432" s="389"/>
      <c r="J432" s="390"/>
      <c r="K432" s="82"/>
      <c r="L432" s="62"/>
      <c r="DE432" s="129"/>
      <c r="DF432" s="76" t="str">
        <f t="shared" si="6"/>
        <v/>
      </c>
      <c r="DG432" s="146">
        <v>430</v>
      </c>
    </row>
    <row r="433" spans="1:111" s="45" customFormat="1" ht="12" customHeight="1">
      <c r="A433" s="82"/>
      <c r="B433" s="189"/>
      <c r="C433" s="391"/>
      <c r="D433" s="391"/>
      <c r="E433" s="391"/>
      <c r="F433" s="391"/>
      <c r="G433" s="391"/>
      <c r="H433" s="190"/>
      <c r="I433" s="389"/>
      <c r="J433" s="390"/>
      <c r="K433" s="82"/>
      <c r="L433" s="62"/>
      <c r="DE433" s="129"/>
      <c r="DF433" s="76" t="str">
        <f t="shared" si="6"/>
        <v/>
      </c>
      <c r="DG433" s="146">
        <v>431</v>
      </c>
    </row>
    <row r="434" spans="1:111" s="45" customFormat="1" ht="12" customHeight="1">
      <c r="A434" s="82"/>
      <c r="B434" s="189"/>
      <c r="C434" s="391"/>
      <c r="D434" s="391"/>
      <c r="E434" s="391"/>
      <c r="F434" s="391"/>
      <c r="G434" s="391"/>
      <c r="H434" s="190"/>
      <c r="I434" s="389"/>
      <c r="J434" s="390"/>
      <c r="K434" s="82"/>
      <c r="L434" s="62"/>
      <c r="DE434" s="129"/>
      <c r="DF434" s="76" t="str">
        <f t="shared" si="6"/>
        <v/>
      </c>
      <c r="DG434" s="146">
        <v>432</v>
      </c>
    </row>
    <row r="435" spans="1:111" s="45" customFormat="1" ht="12" customHeight="1">
      <c r="A435" s="82"/>
      <c r="B435" s="189"/>
      <c r="C435" s="391"/>
      <c r="D435" s="391"/>
      <c r="E435" s="391"/>
      <c r="F435" s="391"/>
      <c r="G435" s="391"/>
      <c r="H435" s="190"/>
      <c r="I435" s="389"/>
      <c r="J435" s="390"/>
      <c r="K435" s="82"/>
      <c r="L435" s="62"/>
      <c r="DE435" s="129"/>
      <c r="DF435" s="76" t="str">
        <f t="shared" si="6"/>
        <v/>
      </c>
      <c r="DG435" s="146">
        <v>433</v>
      </c>
    </row>
    <row r="436" spans="1:111" s="45" customFormat="1" ht="12" customHeight="1">
      <c r="A436" s="82"/>
      <c r="B436" s="189"/>
      <c r="C436" s="391"/>
      <c r="D436" s="391"/>
      <c r="E436" s="391"/>
      <c r="F436" s="391"/>
      <c r="G436" s="391"/>
      <c r="H436" s="190"/>
      <c r="I436" s="389"/>
      <c r="J436" s="390"/>
      <c r="K436" s="82"/>
      <c r="L436" s="62"/>
      <c r="DE436" s="129"/>
      <c r="DF436" s="76" t="str">
        <f t="shared" si="6"/>
        <v/>
      </c>
      <c r="DG436" s="146">
        <v>434</v>
      </c>
    </row>
    <row r="437" spans="1:111" s="45" customFormat="1" ht="12" customHeight="1">
      <c r="A437" s="82"/>
      <c r="B437" s="189"/>
      <c r="C437" s="391"/>
      <c r="D437" s="391"/>
      <c r="E437" s="391"/>
      <c r="F437" s="391"/>
      <c r="G437" s="391"/>
      <c r="H437" s="190"/>
      <c r="I437" s="389"/>
      <c r="J437" s="390"/>
      <c r="K437" s="82"/>
      <c r="L437" s="62"/>
      <c r="DE437" s="129"/>
      <c r="DF437" s="76" t="str">
        <f t="shared" si="6"/>
        <v/>
      </c>
      <c r="DG437" s="146">
        <v>435</v>
      </c>
    </row>
    <row r="438" spans="1:111" s="45" customFormat="1" ht="12" customHeight="1">
      <c r="A438" s="82"/>
      <c r="B438" s="189"/>
      <c r="C438" s="391"/>
      <c r="D438" s="391"/>
      <c r="E438" s="391"/>
      <c r="F438" s="391"/>
      <c r="G438" s="391"/>
      <c r="H438" s="190"/>
      <c r="I438" s="389"/>
      <c r="J438" s="390"/>
      <c r="K438" s="82"/>
      <c r="L438" s="62"/>
      <c r="DE438" s="129"/>
      <c r="DF438" s="76" t="str">
        <f t="shared" si="6"/>
        <v/>
      </c>
      <c r="DG438" s="146">
        <v>436</v>
      </c>
    </row>
    <row r="439" spans="1:111" s="45" customFormat="1" ht="12" customHeight="1">
      <c r="A439" s="82"/>
      <c r="B439" s="189"/>
      <c r="C439" s="391"/>
      <c r="D439" s="391"/>
      <c r="E439" s="391"/>
      <c r="F439" s="391"/>
      <c r="G439" s="391"/>
      <c r="H439" s="190"/>
      <c r="I439" s="389"/>
      <c r="J439" s="390"/>
      <c r="K439" s="82"/>
      <c r="L439" s="62"/>
      <c r="DE439" s="129"/>
      <c r="DF439" s="76" t="str">
        <f t="shared" si="6"/>
        <v/>
      </c>
      <c r="DG439" s="146">
        <v>437</v>
      </c>
    </row>
    <row r="440" spans="1:111" s="45" customFormat="1" ht="12" customHeight="1">
      <c r="A440" s="82"/>
      <c r="B440" s="189"/>
      <c r="C440" s="391"/>
      <c r="D440" s="391"/>
      <c r="E440" s="391"/>
      <c r="F440" s="391"/>
      <c r="G440" s="391"/>
      <c r="H440" s="190"/>
      <c r="I440" s="389"/>
      <c r="J440" s="390"/>
      <c r="K440" s="82"/>
      <c r="L440" s="62"/>
      <c r="DE440" s="129"/>
      <c r="DF440" s="76" t="str">
        <f t="shared" si="6"/>
        <v/>
      </c>
      <c r="DG440" s="146">
        <v>438</v>
      </c>
    </row>
    <row r="441" spans="1:111" s="45" customFormat="1" ht="12.75" customHeight="1">
      <c r="A441" s="82"/>
      <c r="B441" s="189"/>
      <c r="C441" s="391"/>
      <c r="D441" s="391"/>
      <c r="E441" s="391"/>
      <c r="F441" s="391"/>
      <c r="G441" s="391"/>
      <c r="H441" s="190"/>
      <c r="I441" s="389"/>
      <c r="J441" s="390"/>
      <c r="K441" s="82"/>
      <c r="L441" s="62"/>
      <c r="DE441" s="129"/>
      <c r="DF441" s="76" t="str">
        <f t="shared" si="6"/>
        <v/>
      </c>
      <c r="DG441" s="146">
        <v>439</v>
      </c>
    </row>
    <row r="442" spans="1:111" s="45" customFormat="1" ht="12" customHeight="1">
      <c r="A442" s="82"/>
      <c r="B442" s="189"/>
      <c r="C442" s="391"/>
      <c r="D442" s="391"/>
      <c r="E442" s="391"/>
      <c r="F442" s="391"/>
      <c r="G442" s="391"/>
      <c r="H442" s="190"/>
      <c r="I442" s="389"/>
      <c r="J442" s="390"/>
      <c r="K442" s="82"/>
      <c r="L442" s="62"/>
      <c r="DE442" s="129"/>
      <c r="DF442" s="76" t="str">
        <f t="shared" si="6"/>
        <v/>
      </c>
      <c r="DG442" s="146">
        <v>440</v>
      </c>
    </row>
    <row r="443" spans="1:111" s="45" customFormat="1" ht="12" customHeight="1">
      <c r="A443" s="82"/>
      <c r="B443" s="189"/>
      <c r="C443" s="391"/>
      <c r="D443" s="391"/>
      <c r="E443" s="391"/>
      <c r="F443" s="391"/>
      <c r="G443" s="391"/>
      <c r="H443" s="190"/>
      <c r="I443" s="389"/>
      <c r="J443" s="390"/>
      <c r="K443" s="82"/>
      <c r="L443" s="62"/>
      <c r="DE443" s="129"/>
      <c r="DF443" s="76" t="str">
        <f t="shared" si="6"/>
        <v/>
      </c>
      <c r="DG443" s="146">
        <v>441</v>
      </c>
    </row>
    <row r="444" spans="1:111" s="45" customFormat="1" ht="12" customHeight="1">
      <c r="A444" s="82"/>
      <c r="B444" s="189"/>
      <c r="C444" s="391"/>
      <c r="D444" s="391"/>
      <c r="E444" s="391"/>
      <c r="F444" s="391"/>
      <c r="G444" s="391"/>
      <c r="H444" s="190"/>
      <c r="I444" s="389"/>
      <c r="J444" s="390"/>
      <c r="K444" s="82"/>
      <c r="L444" s="62"/>
      <c r="DE444" s="129"/>
      <c r="DF444" s="76" t="str">
        <f t="shared" si="6"/>
        <v/>
      </c>
      <c r="DG444" s="146">
        <v>442</v>
      </c>
    </row>
    <row r="445" spans="1:111" s="45" customFormat="1" ht="12" customHeight="1">
      <c r="A445" s="82"/>
      <c r="B445" s="189"/>
      <c r="C445" s="391"/>
      <c r="D445" s="391"/>
      <c r="E445" s="391"/>
      <c r="F445" s="391"/>
      <c r="G445" s="391"/>
      <c r="H445" s="190"/>
      <c r="I445" s="389"/>
      <c r="J445" s="390"/>
      <c r="K445" s="82"/>
      <c r="L445" s="62"/>
      <c r="DE445" s="129"/>
      <c r="DF445" s="76" t="str">
        <f t="shared" si="6"/>
        <v/>
      </c>
      <c r="DG445" s="146">
        <v>443</v>
      </c>
    </row>
    <row r="446" spans="1:111" s="45" customFormat="1" ht="12" customHeight="1">
      <c r="A446" s="82"/>
      <c r="B446" s="189"/>
      <c r="C446" s="391"/>
      <c r="D446" s="391"/>
      <c r="E446" s="391"/>
      <c r="F446" s="391"/>
      <c r="G446" s="391"/>
      <c r="H446" s="190"/>
      <c r="I446" s="389"/>
      <c r="J446" s="390"/>
      <c r="K446" s="82"/>
      <c r="L446" s="62"/>
      <c r="DE446" s="129"/>
      <c r="DF446" s="76" t="str">
        <f t="shared" si="6"/>
        <v/>
      </c>
      <c r="DG446" s="146">
        <v>444</v>
      </c>
    </row>
    <row r="447" spans="1:111" s="45" customFormat="1" ht="12" customHeight="1">
      <c r="A447" s="82"/>
      <c r="B447" s="189"/>
      <c r="C447" s="391"/>
      <c r="D447" s="391"/>
      <c r="E447" s="391"/>
      <c r="F447" s="391"/>
      <c r="G447" s="391"/>
      <c r="H447" s="190"/>
      <c r="I447" s="389"/>
      <c r="J447" s="390"/>
      <c r="K447" s="82"/>
      <c r="L447" s="62"/>
      <c r="DE447" s="129"/>
      <c r="DF447" s="76" t="str">
        <f t="shared" si="6"/>
        <v/>
      </c>
      <c r="DG447" s="146">
        <v>445</v>
      </c>
    </row>
    <row r="448" spans="1:111" s="45" customFormat="1" ht="12" customHeight="1">
      <c r="A448" s="82"/>
      <c r="B448" s="189"/>
      <c r="C448" s="391"/>
      <c r="D448" s="391"/>
      <c r="E448" s="391"/>
      <c r="F448" s="391"/>
      <c r="G448" s="391"/>
      <c r="H448" s="190"/>
      <c r="I448" s="389"/>
      <c r="J448" s="390"/>
      <c r="K448" s="82"/>
      <c r="L448" s="62"/>
      <c r="DE448" s="129"/>
      <c r="DF448" s="76" t="str">
        <f t="shared" si="6"/>
        <v/>
      </c>
      <c r="DG448" s="146">
        <v>446</v>
      </c>
    </row>
    <row r="449" spans="1:111" s="45" customFormat="1" ht="12" customHeight="1">
      <c r="A449" s="82"/>
      <c r="B449" s="189"/>
      <c r="C449" s="391"/>
      <c r="D449" s="391"/>
      <c r="E449" s="391"/>
      <c r="F449" s="391"/>
      <c r="G449" s="391"/>
      <c r="H449" s="190"/>
      <c r="I449" s="389"/>
      <c r="J449" s="390"/>
      <c r="K449" s="82"/>
      <c r="L449" s="62"/>
      <c r="DE449" s="129"/>
      <c r="DF449" s="76" t="str">
        <f t="shared" si="6"/>
        <v/>
      </c>
      <c r="DG449" s="146">
        <v>447</v>
      </c>
    </row>
    <row r="450" spans="1:111" s="45" customFormat="1" ht="12" customHeight="1">
      <c r="A450" s="82"/>
      <c r="B450" s="189"/>
      <c r="C450" s="391"/>
      <c r="D450" s="391"/>
      <c r="E450" s="391"/>
      <c r="F450" s="391"/>
      <c r="G450" s="391"/>
      <c r="H450" s="190"/>
      <c r="I450" s="389"/>
      <c r="J450" s="390"/>
      <c r="K450" s="82"/>
      <c r="L450" s="62"/>
      <c r="DE450" s="129"/>
      <c r="DF450" s="76" t="str">
        <f t="shared" si="6"/>
        <v/>
      </c>
      <c r="DG450" s="146">
        <v>448</v>
      </c>
    </row>
    <row r="451" spans="1:111" s="45" customFormat="1" ht="12" customHeight="1">
      <c r="A451" s="82"/>
      <c r="B451" s="189"/>
      <c r="C451" s="391"/>
      <c r="D451" s="391"/>
      <c r="E451" s="391"/>
      <c r="F451" s="391"/>
      <c r="G451" s="391"/>
      <c r="H451" s="190"/>
      <c r="I451" s="389"/>
      <c r="J451" s="390"/>
      <c r="K451" s="82"/>
      <c r="L451" s="62"/>
      <c r="DE451" s="129"/>
      <c r="DF451" s="76" t="str">
        <f t="shared" si="6"/>
        <v/>
      </c>
      <c r="DG451" s="146">
        <v>449</v>
      </c>
    </row>
    <row r="452" spans="1:111" s="45" customFormat="1" ht="12" customHeight="1">
      <c r="A452" s="82"/>
      <c r="B452" s="189"/>
      <c r="C452" s="391"/>
      <c r="D452" s="391"/>
      <c r="E452" s="391"/>
      <c r="F452" s="391"/>
      <c r="G452" s="391"/>
      <c r="H452" s="190"/>
      <c r="I452" s="389"/>
      <c r="J452" s="390"/>
      <c r="K452" s="82"/>
      <c r="L452" s="62"/>
      <c r="DE452" s="129"/>
      <c r="DF452" s="76" t="str">
        <f t="shared" si="6"/>
        <v/>
      </c>
      <c r="DG452" s="146">
        <v>450</v>
      </c>
    </row>
    <row r="453" spans="1:111" s="45" customFormat="1" ht="12" customHeight="1">
      <c r="A453" s="82"/>
      <c r="B453" s="189"/>
      <c r="C453" s="391"/>
      <c r="D453" s="391"/>
      <c r="E453" s="391"/>
      <c r="F453" s="391"/>
      <c r="G453" s="391"/>
      <c r="H453" s="190"/>
      <c r="I453" s="389"/>
      <c r="J453" s="390"/>
      <c r="K453" s="82"/>
      <c r="L453" s="62"/>
      <c r="DE453" s="129"/>
      <c r="DF453" s="76" t="str">
        <f t="shared" si="6"/>
        <v/>
      </c>
      <c r="DG453" s="146">
        <v>451</v>
      </c>
    </row>
    <row r="454" spans="1:111" s="45" customFormat="1" ht="12" customHeight="1">
      <c r="A454" s="82"/>
      <c r="B454" s="189"/>
      <c r="C454" s="391"/>
      <c r="D454" s="391"/>
      <c r="E454" s="391"/>
      <c r="F454" s="391"/>
      <c r="G454" s="391"/>
      <c r="H454" s="190"/>
      <c r="I454" s="389"/>
      <c r="J454" s="390"/>
      <c r="K454" s="82"/>
      <c r="L454" s="62"/>
      <c r="DE454" s="129"/>
      <c r="DF454" s="76" t="str">
        <f t="shared" si="6"/>
        <v/>
      </c>
      <c r="DG454" s="146">
        <v>452</v>
      </c>
    </row>
    <row r="455" spans="1:111" s="45" customFormat="1" ht="12" customHeight="1">
      <c r="A455" s="82"/>
      <c r="B455" s="189"/>
      <c r="C455" s="391"/>
      <c r="D455" s="391"/>
      <c r="E455" s="391"/>
      <c r="F455" s="391"/>
      <c r="G455" s="391"/>
      <c r="H455" s="190"/>
      <c r="I455" s="389"/>
      <c r="J455" s="390"/>
      <c r="K455" s="82"/>
      <c r="L455" s="62"/>
      <c r="DE455" s="129"/>
      <c r="DF455" s="76" t="str">
        <f t="shared" si="6"/>
        <v/>
      </c>
      <c r="DG455" s="146">
        <v>453</v>
      </c>
    </row>
    <row r="456" spans="1:111" s="45" customFormat="1" ht="12" customHeight="1">
      <c r="A456" s="82"/>
      <c r="B456" s="189"/>
      <c r="C456" s="391"/>
      <c r="D456" s="391"/>
      <c r="E456" s="391"/>
      <c r="F456" s="391"/>
      <c r="G456" s="391"/>
      <c r="H456" s="190"/>
      <c r="I456" s="389"/>
      <c r="J456" s="390"/>
      <c r="K456" s="82"/>
      <c r="L456" s="62"/>
      <c r="DE456" s="129"/>
      <c r="DF456" s="76" t="str">
        <f t="shared" si="6"/>
        <v/>
      </c>
      <c r="DG456" s="146">
        <v>454</v>
      </c>
    </row>
    <row r="457" spans="1:111" s="45" customFormat="1" ht="12" customHeight="1">
      <c r="A457" s="82"/>
      <c r="B457" s="189"/>
      <c r="C457" s="391"/>
      <c r="D457" s="391"/>
      <c r="E457" s="391"/>
      <c r="F457" s="391"/>
      <c r="G457" s="391"/>
      <c r="H457" s="190"/>
      <c r="I457" s="389"/>
      <c r="J457" s="390"/>
      <c r="K457" s="82"/>
      <c r="L457" s="62"/>
      <c r="DE457" s="129"/>
      <c r="DF457" s="76" t="str">
        <f t="shared" si="6"/>
        <v/>
      </c>
      <c r="DG457" s="146">
        <v>455</v>
      </c>
    </row>
    <row r="458" spans="1:111" s="45" customFormat="1" ht="12" customHeight="1">
      <c r="A458" s="82"/>
      <c r="B458" s="189"/>
      <c r="C458" s="391"/>
      <c r="D458" s="391"/>
      <c r="E458" s="391"/>
      <c r="F458" s="391"/>
      <c r="G458" s="391"/>
      <c r="H458" s="190"/>
      <c r="I458" s="389"/>
      <c r="J458" s="390"/>
      <c r="K458" s="82"/>
      <c r="L458" s="62"/>
      <c r="DE458" s="129"/>
      <c r="DF458" s="76" t="str">
        <f t="shared" si="6"/>
        <v/>
      </c>
      <c r="DG458" s="146">
        <v>456</v>
      </c>
    </row>
    <row r="459" spans="1:111" s="45" customFormat="1" ht="12.75" customHeight="1">
      <c r="A459" s="82"/>
      <c r="B459" s="189"/>
      <c r="C459" s="391"/>
      <c r="D459" s="391"/>
      <c r="E459" s="391"/>
      <c r="F459" s="391"/>
      <c r="G459" s="391"/>
      <c r="H459" s="190"/>
      <c r="I459" s="389"/>
      <c r="J459" s="390"/>
      <c r="K459" s="82"/>
      <c r="L459" s="62"/>
      <c r="DE459" s="129"/>
      <c r="DF459" s="76" t="str">
        <f t="shared" si="6"/>
        <v/>
      </c>
      <c r="DG459" s="146">
        <v>457</v>
      </c>
    </row>
    <row r="460" spans="1:111" s="45" customFormat="1" ht="12" customHeight="1">
      <c r="A460" s="82"/>
      <c r="B460" s="189"/>
      <c r="C460" s="391"/>
      <c r="D460" s="391"/>
      <c r="E460" s="391"/>
      <c r="F460" s="391"/>
      <c r="G460" s="391"/>
      <c r="H460" s="190"/>
      <c r="I460" s="389"/>
      <c r="J460" s="390"/>
      <c r="K460" s="82"/>
      <c r="L460" s="62"/>
      <c r="DE460" s="129"/>
      <c r="DF460" s="76" t="str">
        <f t="shared" si="6"/>
        <v/>
      </c>
      <c r="DG460" s="146">
        <v>458</v>
      </c>
    </row>
    <row r="461" spans="1:111" s="45" customFormat="1" ht="12" customHeight="1">
      <c r="A461" s="82"/>
      <c r="B461" s="189"/>
      <c r="C461" s="391"/>
      <c r="D461" s="391"/>
      <c r="E461" s="391"/>
      <c r="F461" s="391"/>
      <c r="G461" s="391"/>
      <c r="H461" s="190"/>
      <c r="I461" s="389"/>
      <c r="J461" s="390"/>
      <c r="K461" s="82"/>
      <c r="L461" s="62"/>
      <c r="DE461" s="129"/>
      <c r="DF461" s="76" t="str">
        <f t="shared" si="6"/>
        <v/>
      </c>
      <c r="DG461" s="146">
        <v>459</v>
      </c>
    </row>
    <row r="462" spans="1:111" s="45" customFormat="1" ht="12" customHeight="1">
      <c r="A462" s="82"/>
      <c r="B462" s="189"/>
      <c r="C462" s="391"/>
      <c r="D462" s="391"/>
      <c r="E462" s="391"/>
      <c r="F462" s="391"/>
      <c r="G462" s="391"/>
      <c r="H462" s="190"/>
      <c r="I462" s="389"/>
      <c r="J462" s="390"/>
      <c r="K462" s="82"/>
      <c r="L462" s="62"/>
      <c r="DE462" s="129"/>
      <c r="DF462" s="76" t="str">
        <f t="shared" si="6"/>
        <v/>
      </c>
      <c r="DG462" s="146">
        <v>460</v>
      </c>
    </row>
    <row r="463" spans="1:111" s="45" customFormat="1" ht="12" customHeight="1">
      <c r="A463" s="82"/>
      <c r="B463" s="189"/>
      <c r="C463" s="391"/>
      <c r="D463" s="391"/>
      <c r="E463" s="391"/>
      <c r="F463" s="391"/>
      <c r="G463" s="391"/>
      <c r="H463" s="190"/>
      <c r="I463" s="389"/>
      <c r="J463" s="390"/>
      <c r="K463" s="82"/>
      <c r="L463" s="62"/>
      <c r="DE463" s="129"/>
      <c r="DF463" s="76" t="str">
        <f t="shared" ref="DF463:DF526" si="7">IF(COUNTA(A463:L463)&gt;0,DG463,"")</f>
        <v/>
      </c>
      <c r="DG463" s="146">
        <v>461</v>
      </c>
    </row>
    <row r="464" spans="1:111" s="45" customFormat="1" ht="12" customHeight="1">
      <c r="A464" s="82"/>
      <c r="B464" s="189"/>
      <c r="C464" s="391"/>
      <c r="D464" s="391"/>
      <c r="E464" s="391"/>
      <c r="F464" s="391"/>
      <c r="G464" s="391"/>
      <c r="H464" s="190"/>
      <c r="I464" s="389"/>
      <c r="J464" s="390"/>
      <c r="K464" s="82"/>
      <c r="L464" s="62"/>
      <c r="DE464" s="129"/>
      <c r="DF464" s="76" t="str">
        <f t="shared" si="7"/>
        <v/>
      </c>
      <c r="DG464" s="146">
        <v>462</v>
      </c>
    </row>
    <row r="465" spans="1:111" s="45" customFormat="1" ht="12" customHeight="1">
      <c r="A465" s="82"/>
      <c r="B465" s="189"/>
      <c r="C465" s="391"/>
      <c r="D465" s="391"/>
      <c r="E465" s="391"/>
      <c r="F465" s="391"/>
      <c r="G465" s="391"/>
      <c r="H465" s="190"/>
      <c r="I465" s="389"/>
      <c r="J465" s="390"/>
      <c r="K465" s="82"/>
      <c r="L465" s="62"/>
      <c r="DE465" s="129"/>
      <c r="DF465" s="76" t="str">
        <f t="shared" si="7"/>
        <v/>
      </c>
      <c r="DG465" s="146">
        <v>463</v>
      </c>
    </row>
    <row r="466" spans="1:111" s="45" customFormat="1" ht="12" customHeight="1">
      <c r="A466" s="82"/>
      <c r="B466" s="189"/>
      <c r="C466" s="391"/>
      <c r="D466" s="391"/>
      <c r="E466" s="391"/>
      <c r="F466" s="391"/>
      <c r="G466" s="391"/>
      <c r="H466" s="190"/>
      <c r="I466" s="389"/>
      <c r="J466" s="390"/>
      <c r="K466" s="82"/>
      <c r="L466" s="62"/>
      <c r="DE466" s="129"/>
      <c r="DF466" s="76" t="str">
        <f t="shared" si="7"/>
        <v/>
      </c>
      <c r="DG466" s="146">
        <v>464</v>
      </c>
    </row>
    <row r="467" spans="1:111" s="45" customFormat="1" ht="12" customHeight="1">
      <c r="A467" s="82"/>
      <c r="B467" s="189"/>
      <c r="C467" s="391"/>
      <c r="D467" s="391"/>
      <c r="E467" s="391"/>
      <c r="F467" s="391"/>
      <c r="G467" s="391"/>
      <c r="H467" s="190"/>
      <c r="I467" s="389"/>
      <c r="J467" s="390"/>
      <c r="K467" s="82"/>
      <c r="L467" s="62"/>
      <c r="DE467" s="129"/>
      <c r="DF467" s="76" t="str">
        <f t="shared" si="7"/>
        <v/>
      </c>
      <c r="DG467" s="146">
        <v>465</v>
      </c>
    </row>
    <row r="468" spans="1:111" s="45" customFormat="1" ht="12" customHeight="1">
      <c r="A468" s="82"/>
      <c r="B468" s="189"/>
      <c r="C468" s="391"/>
      <c r="D468" s="391"/>
      <c r="E468" s="391"/>
      <c r="F468" s="391"/>
      <c r="G468" s="391"/>
      <c r="H468" s="190"/>
      <c r="I468" s="389"/>
      <c r="J468" s="390"/>
      <c r="K468" s="82"/>
      <c r="L468" s="62"/>
      <c r="DE468" s="129"/>
      <c r="DF468" s="76" t="str">
        <f t="shared" si="7"/>
        <v/>
      </c>
      <c r="DG468" s="146">
        <v>466</v>
      </c>
    </row>
    <row r="469" spans="1:111" s="45" customFormat="1" ht="12.75" customHeight="1">
      <c r="A469" s="82"/>
      <c r="B469" s="189"/>
      <c r="C469" s="391"/>
      <c r="D469" s="391"/>
      <c r="E469" s="391"/>
      <c r="F469" s="391"/>
      <c r="G469" s="391"/>
      <c r="H469" s="190"/>
      <c r="I469" s="389"/>
      <c r="J469" s="390"/>
      <c r="K469" s="82"/>
      <c r="L469" s="62"/>
      <c r="DE469" s="129"/>
      <c r="DF469" s="76" t="str">
        <f t="shared" si="7"/>
        <v/>
      </c>
      <c r="DG469" s="146">
        <v>467</v>
      </c>
    </row>
    <row r="470" spans="1:111" s="45" customFormat="1" ht="12" customHeight="1">
      <c r="A470" s="82"/>
      <c r="B470" s="189"/>
      <c r="C470" s="391"/>
      <c r="D470" s="391"/>
      <c r="E470" s="391"/>
      <c r="F470" s="391"/>
      <c r="G470" s="391"/>
      <c r="H470" s="190"/>
      <c r="I470" s="389"/>
      <c r="J470" s="390"/>
      <c r="K470" s="82"/>
      <c r="L470" s="62"/>
      <c r="DE470" s="129"/>
      <c r="DF470" s="76" t="str">
        <f t="shared" si="7"/>
        <v/>
      </c>
      <c r="DG470" s="146">
        <v>468</v>
      </c>
    </row>
    <row r="471" spans="1:111" s="45" customFormat="1" ht="12" customHeight="1">
      <c r="A471" s="82"/>
      <c r="B471" s="189"/>
      <c r="C471" s="391"/>
      <c r="D471" s="391"/>
      <c r="E471" s="391"/>
      <c r="F471" s="391"/>
      <c r="G471" s="391"/>
      <c r="H471" s="190"/>
      <c r="I471" s="389"/>
      <c r="J471" s="390"/>
      <c r="K471" s="82"/>
      <c r="L471" s="62"/>
      <c r="DE471" s="129"/>
      <c r="DF471" s="76" t="str">
        <f t="shared" si="7"/>
        <v/>
      </c>
      <c r="DG471" s="146">
        <v>469</v>
      </c>
    </row>
    <row r="472" spans="1:111" s="45" customFormat="1" ht="12" customHeight="1">
      <c r="A472" s="82"/>
      <c r="B472" s="189"/>
      <c r="C472" s="391"/>
      <c r="D472" s="391"/>
      <c r="E472" s="391"/>
      <c r="F472" s="391"/>
      <c r="G472" s="391"/>
      <c r="H472" s="190"/>
      <c r="I472" s="389"/>
      <c r="J472" s="390"/>
      <c r="K472" s="82"/>
      <c r="L472" s="62"/>
      <c r="DE472" s="129"/>
      <c r="DF472" s="76" t="str">
        <f t="shared" si="7"/>
        <v/>
      </c>
      <c r="DG472" s="146">
        <v>470</v>
      </c>
    </row>
    <row r="473" spans="1:111" s="45" customFormat="1" ht="12" customHeight="1">
      <c r="A473" s="82"/>
      <c r="B473" s="189"/>
      <c r="C473" s="391"/>
      <c r="D473" s="391"/>
      <c r="E473" s="391"/>
      <c r="F473" s="391"/>
      <c r="G473" s="391"/>
      <c r="H473" s="190"/>
      <c r="I473" s="389"/>
      <c r="J473" s="390"/>
      <c r="K473" s="82"/>
      <c r="L473" s="62"/>
      <c r="DE473" s="129"/>
      <c r="DF473" s="76" t="str">
        <f t="shared" si="7"/>
        <v/>
      </c>
      <c r="DG473" s="146">
        <v>471</v>
      </c>
    </row>
    <row r="474" spans="1:111" s="45" customFormat="1" ht="12" customHeight="1">
      <c r="A474" s="82"/>
      <c r="B474" s="189"/>
      <c r="C474" s="391"/>
      <c r="D474" s="391"/>
      <c r="E474" s="391"/>
      <c r="F474" s="391"/>
      <c r="G474" s="391"/>
      <c r="H474" s="190"/>
      <c r="I474" s="389"/>
      <c r="J474" s="390"/>
      <c r="K474" s="82"/>
      <c r="L474" s="62"/>
      <c r="DE474" s="129"/>
      <c r="DF474" s="76" t="str">
        <f t="shared" si="7"/>
        <v/>
      </c>
      <c r="DG474" s="146">
        <v>472</v>
      </c>
    </row>
    <row r="475" spans="1:111" s="45" customFormat="1" ht="12" customHeight="1">
      <c r="A475" s="82"/>
      <c r="B475" s="189"/>
      <c r="C475" s="391"/>
      <c r="D475" s="391"/>
      <c r="E475" s="391"/>
      <c r="F475" s="391"/>
      <c r="G475" s="391"/>
      <c r="H475" s="190"/>
      <c r="I475" s="389"/>
      <c r="J475" s="390"/>
      <c r="K475" s="82"/>
      <c r="L475" s="62"/>
      <c r="DE475" s="129"/>
      <c r="DF475" s="76" t="str">
        <f t="shared" si="7"/>
        <v/>
      </c>
      <c r="DG475" s="146">
        <v>473</v>
      </c>
    </row>
    <row r="476" spans="1:111" s="45" customFormat="1" ht="12" customHeight="1">
      <c r="A476" s="82"/>
      <c r="B476" s="189"/>
      <c r="C476" s="391"/>
      <c r="D476" s="391"/>
      <c r="E476" s="391"/>
      <c r="F476" s="391"/>
      <c r="G476" s="391"/>
      <c r="H476" s="190"/>
      <c r="I476" s="389"/>
      <c r="J476" s="390"/>
      <c r="K476" s="82"/>
      <c r="L476" s="62"/>
      <c r="DE476" s="129"/>
      <c r="DF476" s="76" t="str">
        <f t="shared" si="7"/>
        <v/>
      </c>
      <c r="DG476" s="146">
        <v>474</v>
      </c>
    </row>
    <row r="477" spans="1:111" s="45" customFormat="1" ht="12" customHeight="1">
      <c r="A477" s="82"/>
      <c r="B477" s="189"/>
      <c r="C477" s="391"/>
      <c r="D477" s="391"/>
      <c r="E477" s="391"/>
      <c r="F477" s="391"/>
      <c r="G477" s="391"/>
      <c r="H477" s="190"/>
      <c r="I477" s="389"/>
      <c r="J477" s="390"/>
      <c r="K477" s="82"/>
      <c r="L477" s="62"/>
      <c r="DE477" s="129"/>
      <c r="DF477" s="76" t="str">
        <f t="shared" si="7"/>
        <v/>
      </c>
      <c r="DG477" s="146">
        <v>475</v>
      </c>
    </row>
    <row r="478" spans="1:111" s="45" customFormat="1" ht="12" customHeight="1">
      <c r="A478" s="82"/>
      <c r="B478" s="189"/>
      <c r="C478" s="391"/>
      <c r="D478" s="391"/>
      <c r="E478" s="391"/>
      <c r="F478" s="391"/>
      <c r="G478" s="391"/>
      <c r="H478" s="190"/>
      <c r="I478" s="389"/>
      <c r="J478" s="390"/>
      <c r="K478" s="82"/>
      <c r="L478" s="62"/>
      <c r="DE478" s="129"/>
      <c r="DF478" s="76" t="str">
        <f t="shared" si="7"/>
        <v/>
      </c>
      <c r="DG478" s="146">
        <v>476</v>
      </c>
    </row>
    <row r="479" spans="1:111" s="45" customFormat="1" ht="12.75" customHeight="1">
      <c r="A479" s="82"/>
      <c r="B479" s="189"/>
      <c r="C479" s="391"/>
      <c r="D479" s="391"/>
      <c r="E479" s="391"/>
      <c r="F479" s="391"/>
      <c r="G479" s="391"/>
      <c r="H479" s="190"/>
      <c r="I479" s="389"/>
      <c r="J479" s="390"/>
      <c r="K479" s="82"/>
      <c r="L479" s="62"/>
      <c r="DE479" s="129"/>
      <c r="DF479" s="76" t="str">
        <f t="shared" si="7"/>
        <v/>
      </c>
      <c r="DG479" s="146">
        <v>477</v>
      </c>
    </row>
    <row r="480" spans="1:111" s="45" customFormat="1" ht="12" customHeight="1">
      <c r="A480" s="82"/>
      <c r="B480" s="189"/>
      <c r="C480" s="391"/>
      <c r="D480" s="391"/>
      <c r="E480" s="391"/>
      <c r="F480" s="391"/>
      <c r="G480" s="391"/>
      <c r="H480" s="190"/>
      <c r="I480" s="389"/>
      <c r="J480" s="390"/>
      <c r="K480" s="82"/>
      <c r="L480" s="62"/>
      <c r="DE480" s="129"/>
      <c r="DF480" s="76" t="str">
        <f t="shared" si="7"/>
        <v/>
      </c>
      <c r="DG480" s="146">
        <v>478</v>
      </c>
    </row>
    <row r="481" spans="1:111" s="45" customFormat="1" ht="12" customHeight="1">
      <c r="A481" s="82"/>
      <c r="B481" s="189"/>
      <c r="C481" s="391"/>
      <c r="D481" s="391"/>
      <c r="E481" s="391"/>
      <c r="F481" s="391"/>
      <c r="G481" s="391"/>
      <c r="H481" s="190"/>
      <c r="I481" s="389"/>
      <c r="J481" s="390"/>
      <c r="K481" s="82"/>
      <c r="L481" s="62"/>
      <c r="DE481" s="129"/>
      <c r="DF481" s="76" t="str">
        <f t="shared" si="7"/>
        <v/>
      </c>
      <c r="DG481" s="146">
        <v>479</v>
      </c>
    </row>
    <row r="482" spans="1:111" s="45" customFormat="1" ht="12" customHeight="1">
      <c r="A482" s="82"/>
      <c r="B482" s="189"/>
      <c r="C482" s="391"/>
      <c r="D482" s="391"/>
      <c r="E482" s="391"/>
      <c r="F482" s="391"/>
      <c r="G482" s="391"/>
      <c r="H482" s="190"/>
      <c r="I482" s="389"/>
      <c r="J482" s="390"/>
      <c r="K482" s="82"/>
      <c r="L482" s="62"/>
      <c r="DE482" s="129"/>
      <c r="DF482" s="76" t="str">
        <f t="shared" si="7"/>
        <v/>
      </c>
      <c r="DG482" s="146">
        <v>480</v>
      </c>
    </row>
    <row r="483" spans="1:111" s="45" customFormat="1" ht="12" customHeight="1">
      <c r="A483" s="82"/>
      <c r="B483" s="189"/>
      <c r="C483" s="391"/>
      <c r="D483" s="391"/>
      <c r="E483" s="391"/>
      <c r="F483" s="391"/>
      <c r="G483" s="391"/>
      <c r="H483" s="190"/>
      <c r="I483" s="389"/>
      <c r="J483" s="390"/>
      <c r="K483" s="82"/>
      <c r="L483" s="62"/>
      <c r="DE483" s="129"/>
      <c r="DF483" s="76" t="str">
        <f t="shared" si="7"/>
        <v/>
      </c>
      <c r="DG483" s="146">
        <v>481</v>
      </c>
    </row>
    <row r="484" spans="1:111" s="45" customFormat="1" ht="12" customHeight="1">
      <c r="A484" s="82"/>
      <c r="B484" s="189"/>
      <c r="C484" s="391"/>
      <c r="D484" s="391"/>
      <c r="E484" s="391"/>
      <c r="F484" s="391"/>
      <c r="G484" s="391"/>
      <c r="H484" s="190"/>
      <c r="I484" s="389"/>
      <c r="J484" s="390"/>
      <c r="K484" s="82"/>
      <c r="L484" s="62"/>
      <c r="DE484" s="129"/>
      <c r="DF484" s="76" t="str">
        <f t="shared" si="7"/>
        <v/>
      </c>
      <c r="DG484" s="146">
        <v>482</v>
      </c>
    </row>
    <row r="485" spans="1:111" s="45" customFormat="1" ht="12" customHeight="1">
      <c r="A485" s="82"/>
      <c r="B485" s="189"/>
      <c r="C485" s="391"/>
      <c r="D485" s="391"/>
      <c r="E485" s="391"/>
      <c r="F485" s="391"/>
      <c r="G485" s="391"/>
      <c r="H485" s="190"/>
      <c r="I485" s="389"/>
      <c r="J485" s="390"/>
      <c r="K485" s="82"/>
      <c r="L485" s="62"/>
      <c r="DE485" s="129"/>
      <c r="DF485" s="76" t="str">
        <f t="shared" si="7"/>
        <v/>
      </c>
      <c r="DG485" s="146">
        <v>483</v>
      </c>
    </row>
    <row r="486" spans="1:111" s="45" customFormat="1" ht="12" customHeight="1">
      <c r="A486" s="82"/>
      <c r="B486" s="189"/>
      <c r="C486" s="391"/>
      <c r="D486" s="391"/>
      <c r="E486" s="391"/>
      <c r="F486" s="391"/>
      <c r="G486" s="391"/>
      <c r="H486" s="190"/>
      <c r="I486" s="389"/>
      <c r="J486" s="390"/>
      <c r="K486" s="82"/>
      <c r="L486" s="62"/>
      <c r="DE486" s="129"/>
      <c r="DF486" s="76" t="str">
        <f t="shared" si="7"/>
        <v/>
      </c>
      <c r="DG486" s="146">
        <v>484</v>
      </c>
    </row>
    <row r="487" spans="1:111" s="45" customFormat="1" ht="12" customHeight="1">
      <c r="A487" s="82"/>
      <c r="B487" s="189"/>
      <c r="C487" s="391"/>
      <c r="D487" s="391"/>
      <c r="E487" s="391"/>
      <c r="F487" s="391"/>
      <c r="G487" s="391"/>
      <c r="H487" s="190"/>
      <c r="I487" s="389"/>
      <c r="J487" s="390"/>
      <c r="K487" s="82"/>
      <c r="L487" s="62"/>
      <c r="DE487" s="129"/>
      <c r="DF487" s="76" t="str">
        <f t="shared" si="7"/>
        <v/>
      </c>
      <c r="DG487" s="146">
        <v>485</v>
      </c>
    </row>
    <row r="488" spans="1:111" s="45" customFormat="1" ht="12" customHeight="1">
      <c r="A488" s="82"/>
      <c r="B488" s="189"/>
      <c r="C488" s="391"/>
      <c r="D488" s="391"/>
      <c r="E488" s="391"/>
      <c r="F488" s="391"/>
      <c r="G488" s="391"/>
      <c r="H488" s="190"/>
      <c r="I488" s="389"/>
      <c r="J488" s="390"/>
      <c r="K488" s="82"/>
      <c r="L488" s="62"/>
      <c r="DE488" s="129"/>
      <c r="DF488" s="76" t="str">
        <f t="shared" si="7"/>
        <v/>
      </c>
      <c r="DG488" s="146">
        <v>486</v>
      </c>
    </row>
    <row r="489" spans="1:111" s="45" customFormat="1" ht="12" customHeight="1">
      <c r="A489" s="82"/>
      <c r="B489" s="189"/>
      <c r="C489" s="391"/>
      <c r="D489" s="391"/>
      <c r="E489" s="391"/>
      <c r="F489" s="391"/>
      <c r="G489" s="391"/>
      <c r="H489" s="190"/>
      <c r="I489" s="389"/>
      <c r="J489" s="390"/>
      <c r="K489" s="82"/>
      <c r="L489" s="62"/>
      <c r="DE489" s="129"/>
      <c r="DF489" s="76" t="str">
        <f t="shared" si="7"/>
        <v/>
      </c>
      <c r="DG489" s="146">
        <v>487</v>
      </c>
    </row>
    <row r="490" spans="1:111" s="45" customFormat="1" ht="12" customHeight="1">
      <c r="A490" s="82"/>
      <c r="B490" s="189"/>
      <c r="C490" s="391"/>
      <c r="D490" s="391"/>
      <c r="E490" s="391"/>
      <c r="F490" s="391"/>
      <c r="G490" s="391"/>
      <c r="H490" s="190"/>
      <c r="I490" s="389"/>
      <c r="J490" s="390"/>
      <c r="K490" s="82"/>
      <c r="L490" s="62"/>
      <c r="DE490" s="129"/>
      <c r="DF490" s="76" t="str">
        <f t="shared" si="7"/>
        <v/>
      </c>
      <c r="DG490" s="146">
        <v>488</v>
      </c>
    </row>
    <row r="491" spans="1:111" s="45" customFormat="1" ht="12" customHeight="1">
      <c r="A491" s="82"/>
      <c r="B491" s="189"/>
      <c r="C491" s="391"/>
      <c r="D491" s="391"/>
      <c r="E491" s="391"/>
      <c r="F491" s="391"/>
      <c r="G491" s="391"/>
      <c r="H491" s="190"/>
      <c r="I491" s="389"/>
      <c r="J491" s="390"/>
      <c r="K491" s="82"/>
      <c r="L491" s="62"/>
      <c r="DE491" s="129"/>
      <c r="DF491" s="76" t="str">
        <f t="shared" si="7"/>
        <v/>
      </c>
      <c r="DG491" s="146">
        <v>489</v>
      </c>
    </row>
    <row r="492" spans="1:111" s="45" customFormat="1" ht="12" customHeight="1">
      <c r="A492" s="82"/>
      <c r="B492" s="189"/>
      <c r="C492" s="391"/>
      <c r="D492" s="391"/>
      <c r="E492" s="391"/>
      <c r="F492" s="391"/>
      <c r="G492" s="391"/>
      <c r="H492" s="190"/>
      <c r="I492" s="389"/>
      <c r="J492" s="390"/>
      <c r="K492" s="82"/>
      <c r="L492" s="62"/>
      <c r="DE492" s="129"/>
      <c r="DF492" s="76" t="str">
        <f t="shared" si="7"/>
        <v/>
      </c>
      <c r="DG492" s="146">
        <v>490</v>
      </c>
    </row>
    <row r="493" spans="1:111" s="45" customFormat="1" ht="12" customHeight="1">
      <c r="A493" s="82"/>
      <c r="B493" s="189"/>
      <c r="C493" s="391"/>
      <c r="D493" s="391"/>
      <c r="E493" s="391"/>
      <c r="F493" s="391"/>
      <c r="G493" s="391"/>
      <c r="H493" s="190"/>
      <c r="I493" s="389"/>
      <c r="J493" s="390"/>
      <c r="K493" s="82"/>
      <c r="L493" s="62"/>
      <c r="DE493" s="129"/>
      <c r="DF493" s="76" t="str">
        <f t="shared" si="7"/>
        <v/>
      </c>
      <c r="DG493" s="146">
        <v>491</v>
      </c>
    </row>
    <row r="494" spans="1:111" s="45" customFormat="1" ht="12" customHeight="1">
      <c r="A494" s="82"/>
      <c r="B494" s="189"/>
      <c r="C494" s="391"/>
      <c r="D494" s="391"/>
      <c r="E494" s="391"/>
      <c r="F494" s="391"/>
      <c r="G494" s="391"/>
      <c r="H494" s="190"/>
      <c r="I494" s="389"/>
      <c r="J494" s="390"/>
      <c r="K494" s="82"/>
      <c r="L494" s="62"/>
      <c r="DE494" s="129"/>
      <c r="DF494" s="76" t="str">
        <f t="shared" si="7"/>
        <v/>
      </c>
      <c r="DG494" s="146">
        <v>492</v>
      </c>
    </row>
    <row r="495" spans="1:111" s="45" customFormat="1" ht="12" customHeight="1">
      <c r="A495" s="82"/>
      <c r="B495" s="189"/>
      <c r="C495" s="391"/>
      <c r="D495" s="391"/>
      <c r="E495" s="391"/>
      <c r="F495" s="391"/>
      <c r="G495" s="391"/>
      <c r="H495" s="190"/>
      <c r="I495" s="389"/>
      <c r="J495" s="390"/>
      <c r="K495" s="82"/>
      <c r="L495" s="62"/>
      <c r="DE495" s="129"/>
      <c r="DF495" s="76" t="str">
        <f t="shared" si="7"/>
        <v/>
      </c>
      <c r="DG495" s="146">
        <v>493</v>
      </c>
    </row>
    <row r="496" spans="1:111" s="45" customFormat="1" ht="12" customHeight="1">
      <c r="A496" s="82"/>
      <c r="B496" s="189"/>
      <c r="C496" s="391"/>
      <c r="D496" s="391"/>
      <c r="E496" s="391"/>
      <c r="F496" s="391"/>
      <c r="G496" s="391"/>
      <c r="H496" s="190"/>
      <c r="I496" s="389"/>
      <c r="J496" s="390"/>
      <c r="K496" s="82"/>
      <c r="L496" s="62"/>
      <c r="DE496" s="129"/>
      <c r="DF496" s="76" t="str">
        <f t="shared" si="7"/>
        <v/>
      </c>
      <c r="DG496" s="146">
        <v>494</v>
      </c>
    </row>
    <row r="497" spans="1:111" s="45" customFormat="1" ht="12.75" customHeight="1">
      <c r="A497" s="82"/>
      <c r="B497" s="189"/>
      <c r="C497" s="391"/>
      <c r="D497" s="391"/>
      <c r="E497" s="391"/>
      <c r="F497" s="391"/>
      <c r="G497" s="391"/>
      <c r="H497" s="190"/>
      <c r="I497" s="389"/>
      <c r="J497" s="390"/>
      <c r="K497" s="82"/>
      <c r="L497" s="62"/>
      <c r="DE497" s="129"/>
      <c r="DF497" s="76" t="str">
        <f t="shared" si="7"/>
        <v/>
      </c>
      <c r="DG497" s="146">
        <v>495</v>
      </c>
    </row>
    <row r="498" spans="1:111" s="45" customFormat="1" ht="12" customHeight="1">
      <c r="A498" s="82"/>
      <c r="B498" s="189"/>
      <c r="C498" s="391"/>
      <c r="D498" s="391"/>
      <c r="E498" s="391"/>
      <c r="F498" s="391"/>
      <c r="G498" s="391"/>
      <c r="H498" s="190"/>
      <c r="I498" s="389"/>
      <c r="J498" s="390"/>
      <c r="K498" s="82"/>
      <c r="L498" s="62"/>
      <c r="DE498" s="129"/>
      <c r="DF498" s="76" t="str">
        <f t="shared" si="7"/>
        <v/>
      </c>
      <c r="DG498" s="146">
        <v>496</v>
      </c>
    </row>
    <row r="499" spans="1:111" s="45" customFormat="1" ht="12" customHeight="1">
      <c r="A499" s="82"/>
      <c r="B499" s="189"/>
      <c r="C499" s="391"/>
      <c r="D499" s="391"/>
      <c r="E499" s="391"/>
      <c r="F499" s="391"/>
      <c r="G499" s="391"/>
      <c r="H499" s="190"/>
      <c r="I499" s="389"/>
      <c r="J499" s="390"/>
      <c r="K499" s="82"/>
      <c r="L499" s="62"/>
      <c r="DE499" s="129"/>
      <c r="DF499" s="76" t="str">
        <f t="shared" si="7"/>
        <v/>
      </c>
      <c r="DG499" s="146">
        <v>497</v>
      </c>
    </row>
    <row r="500" spans="1:111" s="45" customFormat="1" ht="12" customHeight="1">
      <c r="A500" s="82"/>
      <c r="B500" s="189"/>
      <c r="C500" s="391"/>
      <c r="D500" s="391"/>
      <c r="E500" s="391"/>
      <c r="F500" s="391"/>
      <c r="G500" s="391"/>
      <c r="H500" s="190"/>
      <c r="I500" s="389"/>
      <c r="J500" s="390"/>
      <c r="K500" s="82"/>
      <c r="L500" s="62"/>
      <c r="DE500" s="129"/>
      <c r="DF500" s="76" t="str">
        <f t="shared" si="7"/>
        <v/>
      </c>
      <c r="DG500" s="146">
        <v>498</v>
      </c>
    </row>
    <row r="501" spans="1:111" s="45" customFormat="1" ht="12" customHeight="1">
      <c r="A501" s="82"/>
      <c r="B501" s="189"/>
      <c r="C501" s="391"/>
      <c r="D501" s="391"/>
      <c r="E501" s="391"/>
      <c r="F501" s="391"/>
      <c r="G501" s="391"/>
      <c r="H501" s="190"/>
      <c r="I501" s="389"/>
      <c r="J501" s="390"/>
      <c r="K501" s="82"/>
      <c r="L501" s="62"/>
      <c r="DE501" s="129"/>
      <c r="DF501" s="76" t="str">
        <f t="shared" si="7"/>
        <v/>
      </c>
      <c r="DG501" s="146">
        <v>499</v>
      </c>
    </row>
    <row r="502" spans="1:111" s="45" customFormat="1" ht="12" customHeight="1">
      <c r="A502" s="82"/>
      <c r="B502" s="189"/>
      <c r="C502" s="391"/>
      <c r="D502" s="391"/>
      <c r="E502" s="391"/>
      <c r="F502" s="391"/>
      <c r="G502" s="391"/>
      <c r="H502" s="190"/>
      <c r="I502" s="389"/>
      <c r="J502" s="390"/>
      <c r="K502" s="82"/>
      <c r="L502" s="62"/>
      <c r="DE502" s="129"/>
      <c r="DF502" s="76" t="str">
        <f t="shared" si="7"/>
        <v/>
      </c>
      <c r="DG502" s="146">
        <v>500</v>
      </c>
    </row>
    <row r="503" spans="1:111" s="45" customFormat="1" ht="12" customHeight="1">
      <c r="A503" s="82"/>
      <c r="B503" s="189"/>
      <c r="C503" s="391"/>
      <c r="D503" s="391"/>
      <c r="E503" s="391"/>
      <c r="F503" s="391"/>
      <c r="G503" s="391"/>
      <c r="H503" s="190"/>
      <c r="I503" s="389"/>
      <c r="J503" s="390"/>
      <c r="K503" s="82"/>
      <c r="L503" s="62"/>
      <c r="DE503" s="129"/>
      <c r="DF503" s="76" t="str">
        <f t="shared" si="7"/>
        <v/>
      </c>
      <c r="DG503" s="146">
        <v>501</v>
      </c>
    </row>
    <row r="504" spans="1:111" s="45" customFormat="1" ht="12" customHeight="1">
      <c r="A504" s="82"/>
      <c r="B504" s="189"/>
      <c r="C504" s="391"/>
      <c r="D504" s="391"/>
      <c r="E504" s="391"/>
      <c r="F504" s="391"/>
      <c r="G504" s="391"/>
      <c r="H504" s="190"/>
      <c r="I504" s="389"/>
      <c r="J504" s="390"/>
      <c r="K504" s="82"/>
      <c r="L504" s="62"/>
      <c r="DE504" s="129"/>
      <c r="DF504" s="76" t="str">
        <f t="shared" si="7"/>
        <v/>
      </c>
      <c r="DG504" s="146">
        <v>502</v>
      </c>
    </row>
    <row r="505" spans="1:111" s="45" customFormat="1" ht="12" customHeight="1">
      <c r="A505" s="82"/>
      <c r="B505" s="189"/>
      <c r="C505" s="391"/>
      <c r="D505" s="391"/>
      <c r="E505" s="391"/>
      <c r="F505" s="391"/>
      <c r="G505" s="391"/>
      <c r="H505" s="190"/>
      <c r="I505" s="389"/>
      <c r="J505" s="390"/>
      <c r="K505" s="82"/>
      <c r="L505" s="62"/>
      <c r="DE505" s="129"/>
      <c r="DF505" s="76" t="str">
        <f t="shared" si="7"/>
        <v/>
      </c>
      <c r="DG505" s="146">
        <v>503</v>
      </c>
    </row>
    <row r="506" spans="1:111" s="45" customFormat="1" ht="12" customHeight="1">
      <c r="A506" s="82"/>
      <c r="B506" s="189"/>
      <c r="C506" s="391"/>
      <c r="D506" s="391"/>
      <c r="E506" s="391"/>
      <c r="F506" s="391"/>
      <c r="G506" s="391"/>
      <c r="H506" s="190"/>
      <c r="I506" s="389"/>
      <c r="J506" s="390"/>
      <c r="K506" s="82"/>
      <c r="L506" s="62"/>
      <c r="DE506" s="129"/>
      <c r="DF506" s="76" t="str">
        <f t="shared" si="7"/>
        <v/>
      </c>
      <c r="DG506" s="146">
        <v>504</v>
      </c>
    </row>
    <row r="507" spans="1:111" s="45" customFormat="1" ht="12.75" customHeight="1">
      <c r="A507" s="82"/>
      <c r="B507" s="189"/>
      <c r="C507" s="391"/>
      <c r="D507" s="391"/>
      <c r="E507" s="391"/>
      <c r="F507" s="391"/>
      <c r="G507" s="391"/>
      <c r="H507" s="190"/>
      <c r="I507" s="389"/>
      <c r="J507" s="390"/>
      <c r="K507" s="82"/>
      <c r="L507" s="62"/>
      <c r="DE507" s="129"/>
      <c r="DF507" s="76" t="str">
        <f t="shared" si="7"/>
        <v/>
      </c>
      <c r="DG507" s="146">
        <v>505</v>
      </c>
    </row>
    <row r="508" spans="1:111" s="45" customFormat="1" ht="12" customHeight="1">
      <c r="A508" s="82"/>
      <c r="B508" s="189"/>
      <c r="C508" s="391"/>
      <c r="D508" s="391"/>
      <c r="E508" s="391"/>
      <c r="F508" s="391"/>
      <c r="G508" s="391"/>
      <c r="H508" s="190"/>
      <c r="I508" s="389"/>
      <c r="J508" s="390"/>
      <c r="K508" s="82"/>
      <c r="L508" s="62"/>
      <c r="DE508" s="129"/>
      <c r="DF508" s="76" t="str">
        <f t="shared" si="7"/>
        <v/>
      </c>
      <c r="DG508" s="146">
        <v>506</v>
      </c>
    </row>
    <row r="509" spans="1:111" s="45" customFormat="1" ht="12" customHeight="1">
      <c r="A509" s="82"/>
      <c r="B509" s="189"/>
      <c r="C509" s="391"/>
      <c r="D509" s="391"/>
      <c r="E509" s="391"/>
      <c r="F509" s="391"/>
      <c r="G509" s="391"/>
      <c r="H509" s="190"/>
      <c r="I509" s="389"/>
      <c r="J509" s="390"/>
      <c r="K509" s="82"/>
      <c r="L509" s="62"/>
      <c r="DE509" s="129"/>
      <c r="DF509" s="76" t="str">
        <f t="shared" si="7"/>
        <v/>
      </c>
      <c r="DG509" s="146">
        <v>507</v>
      </c>
    </row>
    <row r="510" spans="1:111" s="45" customFormat="1" ht="12" customHeight="1">
      <c r="A510" s="82"/>
      <c r="B510" s="189"/>
      <c r="C510" s="391"/>
      <c r="D510" s="391"/>
      <c r="E510" s="391"/>
      <c r="F510" s="391"/>
      <c r="G510" s="391"/>
      <c r="H510" s="190"/>
      <c r="I510" s="389"/>
      <c r="J510" s="390"/>
      <c r="K510" s="82"/>
      <c r="L510" s="62"/>
      <c r="DE510" s="129"/>
      <c r="DF510" s="76" t="str">
        <f t="shared" si="7"/>
        <v/>
      </c>
      <c r="DG510" s="146">
        <v>508</v>
      </c>
    </row>
    <row r="511" spans="1:111" s="45" customFormat="1" ht="12" customHeight="1">
      <c r="A511" s="82"/>
      <c r="B511" s="189"/>
      <c r="C511" s="391"/>
      <c r="D511" s="391"/>
      <c r="E511" s="391"/>
      <c r="F511" s="391"/>
      <c r="G511" s="391"/>
      <c r="H511" s="190"/>
      <c r="I511" s="389"/>
      <c r="J511" s="390"/>
      <c r="K511" s="82"/>
      <c r="L511" s="62"/>
      <c r="DE511" s="129"/>
      <c r="DF511" s="76" t="str">
        <f t="shared" si="7"/>
        <v/>
      </c>
      <c r="DG511" s="146">
        <v>509</v>
      </c>
    </row>
    <row r="512" spans="1:111" s="45" customFormat="1" ht="12" customHeight="1">
      <c r="A512" s="82"/>
      <c r="B512" s="189"/>
      <c r="C512" s="391"/>
      <c r="D512" s="391"/>
      <c r="E512" s="391"/>
      <c r="F512" s="391"/>
      <c r="G512" s="391"/>
      <c r="H512" s="190"/>
      <c r="I512" s="389"/>
      <c r="J512" s="390"/>
      <c r="K512" s="82"/>
      <c r="L512" s="62"/>
      <c r="DE512" s="129"/>
      <c r="DF512" s="76" t="str">
        <f t="shared" si="7"/>
        <v/>
      </c>
      <c r="DG512" s="146">
        <v>510</v>
      </c>
    </row>
    <row r="513" spans="1:111" s="45" customFormat="1" ht="12" customHeight="1">
      <c r="A513" s="82"/>
      <c r="B513" s="189"/>
      <c r="C513" s="391"/>
      <c r="D513" s="391"/>
      <c r="E513" s="391"/>
      <c r="F513" s="391"/>
      <c r="G513" s="391"/>
      <c r="H513" s="190"/>
      <c r="I513" s="389"/>
      <c r="J513" s="390"/>
      <c r="K513" s="82"/>
      <c r="L513" s="62"/>
      <c r="DE513" s="129"/>
      <c r="DF513" s="76" t="str">
        <f t="shared" si="7"/>
        <v/>
      </c>
      <c r="DG513" s="146">
        <v>511</v>
      </c>
    </row>
    <row r="514" spans="1:111" s="45" customFormat="1" ht="12" customHeight="1">
      <c r="A514" s="82"/>
      <c r="B514" s="189"/>
      <c r="C514" s="391"/>
      <c r="D514" s="391"/>
      <c r="E514" s="391"/>
      <c r="F514" s="391"/>
      <c r="G514" s="391"/>
      <c r="H514" s="190"/>
      <c r="I514" s="389"/>
      <c r="J514" s="390"/>
      <c r="K514" s="82"/>
      <c r="L514" s="62"/>
      <c r="DE514" s="129"/>
      <c r="DF514" s="76" t="str">
        <f t="shared" si="7"/>
        <v/>
      </c>
      <c r="DG514" s="146">
        <v>512</v>
      </c>
    </row>
    <row r="515" spans="1:111" s="45" customFormat="1" ht="12" customHeight="1">
      <c r="A515" s="82"/>
      <c r="B515" s="189"/>
      <c r="C515" s="391"/>
      <c r="D515" s="391"/>
      <c r="E515" s="391"/>
      <c r="F515" s="391"/>
      <c r="G515" s="391"/>
      <c r="H515" s="190"/>
      <c r="I515" s="389"/>
      <c r="J515" s="390"/>
      <c r="K515" s="82"/>
      <c r="L515" s="62"/>
      <c r="DE515" s="129"/>
      <c r="DF515" s="76" t="str">
        <f t="shared" si="7"/>
        <v/>
      </c>
      <c r="DG515" s="146">
        <v>513</v>
      </c>
    </row>
    <row r="516" spans="1:111" s="45" customFormat="1" ht="12" customHeight="1">
      <c r="A516" s="82"/>
      <c r="B516" s="189"/>
      <c r="C516" s="391"/>
      <c r="D516" s="391"/>
      <c r="E516" s="391"/>
      <c r="F516" s="391"/>
      <c r="G516" s="391"/>
      <c r="H516" s="190"/>
      <c r="I516" s="389"/>
      <c r="J516" s="390"/>
      <c r="K516" s="82"/>
      <c r="L516" s="62"/>
      <c r="DE516" s="129"/>
      <c r="DF516" s="76" t="str">
        <f t="shared" si="7"/>
        <v/>
      </c>
      <c r="DG516" s="146">
        <v>514</v>
      </c>
    </row>
    <row r="517" spans="1:111" s="45" customFormat="1" ht="12.75" customHeight="1">
      <c r="A517" s="82"/>
      <c r="B517" s="189"/>
      <c r="C517" s="391"/>
      <c r="D517" s="391"/>
      <c r="E517" s="391"/>
      <c r="F517" s="391"/>
      <c r="G517" s="391"/>
      <c r="H517" s="190"/>
      <c r="I517" s="389"/>
      <c r="J517" s="390"/>
      <c r="K517" s="82"/>
      <c r="L517" s="62"/>
      <c r="DE517" s="129"/>
      <c r="DF517" s="76" t="str">
        <f t="shared" si="7"/>
        <v/>
      </c>
      <c r="DG517" s="146">
        <v>515</v>
      </c>
    </row>
    <row r="518" spans="1:111" s="45" customFormat="1" ht="12" customHeight="1">
      <c r="A518" s="82"/>
      <c r="B518" s="189"/>
      <c r="C518" s="391"/>
      <c r="D518" s="391"/>
      <c r="E518" s="391"/>
      <c r="F518" s="391"/>
      <c r="G518" s="391"/>
      <c r="H518" s="190"/>
      <c r="I518" s="389"/>
      <c r="J518" s="390"/>
      <c r="K518" s="82"/>
      <c r="L518" s="62"/>
      <c r="DE518" s="129"/>
      <c r="DF518" s="76" t="str">
        <f t="shared" si="7"/>
        <v/>
      </c>
      <c r="DG518" s="146">
        <v>516</v>
      </c>
    </row>
    <row r="519" spans="1:111" s="45" customFormat="1" ht="12" customHeight="1">
      <c r="A519" s="82"/>
      <c r="B519" s="189"/>
      <c r="C519" s="391"/>
      <c r="D519" s="391"/>
      <c r="E519" s="391"/>
      <c r="F519" s="391"/>
      <c r="G519" s="391"/>
      <c r="H519" s="190"/>
      <c r="I519" s="389"/>
      <c r="J519" s="390"/>
      <c r="K519" s="82"/>
      <c r="L519" s="62"/>
      <c r="DE519" s="129"/>
      <c r="DF519" s="76" t="str">
        <f t="shared" si="7"/>
        <v/>
      </c>
      <c r="DG519" s="146">
        <v>517</v>
      </c>
    </row>
    <row r="520" spans="1:111" s="45" customFormat="1" ht="12" customHeight="1">
      <c r="A520" s="82"/>
      <c r="B520" s="189"/>
      <c r="C520" s="391"/>
      <c r="D520" s="391"/>
      <c r="E520" s="391"/>
      <c r="F520" s="391"/>
      <c r="G520" s="391"/>
      <c r="H520" s="190"/>
      <c r="I520" s="389"/>
      <c r="J520" s="390"/>
      <c r="K520" s="82"/>
      <c r="L520" s="62"/>
      <c r="DE520" s="129"/>
      <c r="DF520" s="76" t="str">
        <f t="shared" si="7"/>
        <v/>
      </c>
      <c r="DG520" s="146">
        <v>518</v>
      </c>
    </row>
    <row r="521" spans="1:111" s="45" customFormat="1" ht="12" customHeight="1">
      <c r="A521" s="82"/>
      <c r="B521" s="189"/>
      <c r="C521" s="391"/>
      <c r="D521" s="391"/>
      <c r="E521" s="391"/>
      <c r="F521" s="391"/>
      <c r="G521" s="391"/>
      <c r="H521" s="190"/>
      <c r="I521" s="389"/>
      <c r="J521" s="390"/>
      <c r="K521" s="82"/>
      <c r="L521" s="62"/>
      <c r="DE521" s="129"/>
      <c r="DF521" s="76" t="str">
        <f t="shared" si="7"/>
        <v/>
      </c>
      <c r="DG521" s="146">
        <v>519</v>
      </c>
    </row>
    <row r="522" spans="1:111" s="45" customFormat="1" ht="12" customHeight="1">
      <c r="A522" s="82"/>
      <c r="B522" s="189"/>
      <c r="C522" s="391"/>
      <c r="D522" s="391"/>
      <c r="E522" s="391"/>
      <c r="F522" s="391"/>
      <c r="G522" s="391"/>
      <c r="H522" s="190"/>
      <c r="I522" s="389"/>
      <c r="J522" s="390"/>
      <c r="K522" s="82"/>
      <c r="L522" s="62"/>
      <c r="DE522" s="129"/>
      <c r="DF522" s="76" t="str">
        <f t="shared" si="7"/>
        <v/>
      </c>
      <c r="DG522" s="146">
        <v>520</v>
      </c>
    </row>
    <row r="523" spans="1:111" s="45" customFormat="1" ht="12" customHeight="1">
      <c r="A523" s="82"/>
      <c r="B523" s="189"/>
      <c r="C523" s="391"/>
      <c r="D523" s="391"/>
      <c r="E523" s="391"/>
      <c r="F523" s="391"/>
      <c r="G523" s="391"/>
      <c r="H523" s="190"/>
      <c r="I523" s="389"/>
      <c r="J523" s="390"/>
      <c r="K523" s="82"/>
      <c r="L523" s="62"/>
      <c r="DE523" s="129"/>
      <c r="DF523" s="76" t="str">
        <f t="shared" si="7"/>
        <v/>
      </c>
      <c r="DG523" s="146">
        <v>521</v>
      </c>
    </row>
    <row r="524" spans="1:111" s="45" customFormat="1" ht="12" customHeight="1">
      <c r="A524" s="82"/>
      <c r="B524" s="189"/>
      <c r="C524" s="391"/>
      <c r="D524" s="391"/>
      <c r="E524" s="391"/>
      <c r="F524" s="391"/>
      <c r="G524" s="391"/>
      <c r="H524" s="190"/>
      <c r="I524" s="389"/>
      <c r="J524" s="390"/>
      <c r="K524" s="82"/>
      <c r="L524" s="62"/>
      <c r="DE524" s="129"/>
      <c r="DF524" s="76" t="str">
        <f t="shared" si="7"/>
        <v/>
      </c>
      <c r="DG524" s="146">
        <v>522</v>
      </c>
    </row>
    <row r="525" spans="1:111" s="45" customFormat="1" ht="12" customHeight="1">
      <c r="A525" s="82"/>
      <c r="B525" s="189"/>
      <c r="C525" s="391"/>
      <c r="D525" s="391"/>
      <c r="E525" s="391"/>
      <c r="F525" s="391"/>
      <c r="G525" s="391"/>
      <c r="H525" s="190"/>
      <c r="I525" s="389"/>
      <c r="J525" s="390"/>
      <c r="K525" s="82"/>
      <c r="L525" s="62"/>
      <c r="DE525" s="129"/>
      <c r="DF525" s="76" t="str">
        <f t="shared" si="7"/>
        <v/>
      </c>
      <c r="DG525" s="146">
        <v>523</v>
      </c>
    </row>
    <row r="526" spans="1:111" s="45" customFormat="1" ht="12" customHeight="1">
      <c r="A526" s="82"/>
      <c r="B526" s="189"/>
      <c r="C526" s="391"/>
      <c r="D526" s="391"/>
      <c r="E526" s="391"/>
      <c r="F526" s="391"/>
      <c r="G526" s="391"/>
      <c r="H526" s="190"/>
      <c r="I526" s="389"/>
      <c r="J526" s="390"/>
      <c r="K526" s="82"/>
      <c r="L526" s="62"/>
      <c r="DE526" s="129"/>
      <c r="DF526" s="76" t="str">
        <f t="shared" si="7"/>
        <v/>
      </c>
      <c r="DG526" s="146">
        <v>524</v>
      </c>
    </row>
    <row r="527" spans="1:111" s="45" customFormat="1" ht="12" customHeight="1">
      <c r="A527" s="82"/>
      <c r="B527" s="189"/>
      <c r="C527" s="391"/>
      <c r="D527" s="391"/>
      <c r="E527" s="391"/>
      <c r="F527" s="391"/>
      <c r="G527" s="391"/>
      <c r="H527" s="190"/>
      <c r="I527" s="389"/>
      <c r="J527" s="390"/>
      <c r="K527" s="82"/>
      <c r="L527" s="62"/>
      <c r="DE527" s="129"/>
      <c r="DF527" s="76" t="str">
        <f t="shared" ref="DF527:DF590" si="8">IF(COUNTA(A527:L527)&gt;0,DG527,"")</f>
        <v/>
      </c>
      <c r="DG527" s="146">
        <v>525</v>
      </c>
    </row>
    <row r="528" spans="1:111" s="45" customFormat="1" ht="12" customHeight="1">
      <c r="A528" s="82"/>
      <c r="B528" s="189"/>
      <c r="C528" s="391"/>
      <c r="D528" s="391"/>
      <c r="E528" s="391"/>
      <c r="F528" s="391"/>
      <c r="G528" s="391"/>
      <c r="H528" s="190"/>
      <c r="I528" s="389"/>
      <c r="J528" s="390"/>
      <c r="K528" s="82"/>
      <c r="L528" s="62"/>
      <c r="DE528" s="129"/>
      <c r="DF528" s="76" t="str">
        <f t="shared" si="8"/>
        <v/>
      </c>
      <c r="DG528" s="146">
        <v>526</v>
      </c>
    </row>
    <row r="529" spans="1:111" s="45" customFormat="1" ht="12" customHeight="1">
      <c r="A529" s="82"/>
      <c r="B529" s="189"/>
      <c r="C529" s="391"/>
      <c r="D529" s="391"/>
      <c r="E529" s="391"/>
      <c r="F529" s="391"/>
      <c r="G529" s="391"/>
      <c r="H529" s="190"/>
      <c r="I529" s="389"/>
      <c r="J529" s="390"/>
      <c r="K529" s="82"/>
      <c r="L529" s="62"/>
      <c r="DE529" s="129"/>
      <c r="DF529" s="76" t="str">
        <f t="shared" si="8"/>
        <v/>
      </c>
      <c r="DG529" s="146">
        <v>527</v>
      </c>
    </row>
    <row r="530" spans="1:111" s="45" customFormat="1" ht="12" customHeight="1">
      <c r="A530" s="82"/>
      <c r="B530" s="189"/>
      <c r="C530" s="391"/>
      <c r="D530" s="391"/>
      <c r="E530" s="391"/>
      <c r="F530" s="391"/>
      <c r="G530" s="391"/>
      <c r="H530" s="190"/>
      <c r="I530" s="389"/>
      <c r="J530" s="390"/>
      <c r="K530" s="82"/>
      <c r="L530" s="62"/>
      <c r="DE530" s="129"/>
      <c r="DF530" s="76" t="str">
        <f t="shared" si="8"/>
        <v/>
      </c>
      <c r="DG530" s="146">
        <v>528</v>
      </c>
    </row>
    <row r="531" spans="1:111" s="45" customFormat="1" ht="12" customHeight="1">
      <c r="A531" s="82"/>
      <c r="B531" s="189"/>
      <c r="C531" s="391"/>
      <c r="D531" s="391"/>
      <c r="E531" s="391"/>
      <c r="F531" s="391"/>
      <c r="G531" s="391"/>
      <c r="H531" s="190"/>
      <c r="I531" s="389"/>
      <c r="J531" s="390"/>
      <c r="K531" s="82"/>
      <c r="L531" s="62"/>
      <c r="DE531" s="129"/>
      <c r="DF531" s="76" t="str">
        <f t="shared" si="8"/>
        <v/>
      </c>
      <c r="DG531" s="146">
        <v>529</v>
      </c>
    </row>
    <row r="532" spans="1:111" s="45" customFormat="1" ht="12" customHeight="1">
      <c r="A532" s="82"/>
      <c r="B532" s="189"/>
      <c r="C532" s="391"/>
      <c r="D532" s="391"/>
      <c r="E532" s="391"/>
      <c r="F532" s="391"/>
      <c r="G532" s="391"/>
      <c r="H532" s="190"/>
      <c r="I532" s="389"/>
      <c r="J532" s="390"/>
      <c r="K532" s="82"/>
      <c r="L532" s="62"/>
      <c r="DE532" s="129"/>
      <c r="DF532" s="76" t="str">
        <f t="shared" si="8"/>
        <v/>
      </c>
      <c r="DG532" s="146">
        <v>530</v>
      </c>
    </row>
    <row r="533" spans="1:111" s="45" customFormat="1" ht="12" customHeight="1">
      <c r="A533" s="82"/>
      <c r="B533" s="189"/>
      <c r="C533" s="391"/>
      <c r="D533" s="391"/>
      <c r="E533" s="391"/>
      <c r="F533" s="391"/>
      <c r="G533" s="391"/>
      <c r="H533" s="190"/>
      <c r="I533" s="389"/>
      <c r="J533" s="390"/>
      <c r="K533" s="82"/>
      <c r="L533" s="62"/>
      <c r="DE533" s="129"/>
      <c r="DF533" s="76" t="str">
        <f t="shared" si="8"/>
        <v/>
      </c>
      <c r="DG533" s="146">
        <v>531</v>
      </c>
    </row>
    <row r="534" spans="1:111" s="45" customFormat="1" ht="12" customHeight="1">
      <c r="A534" s="82"/>
      <c r="B534" s="189"/>
      <c r="C534" s="391"/>
      <c r="D534" s="391"/>
      <c r="E534" s="391"/>
      <c r="F534" s="391"/>
      <c r="G534" s="391"/>
      <c r="H534" s="190"/>
      <c r="I534" s="389"/>
      <c r="J534" s="390"/>
      <c r="K534" s="82"/>
      <c r="L534" s="62"/>
      <c r="DE534" s="129"/>
      <c r="DF534" s="76" t="str">
        <f t="shared" si="8"/>
        <v/>
      </c>
      <c r="DG534" s="146">
        <v>532</v>
      </c>
    </row>
    <row r="535" spans="1:111" s="45" customFormat="1" ht="12.75" customHeight="1">
      <c r="A535" s="82"/>
      <c r="B535" s="189"/>
      <c r="C535" s="391"/>
      <c r="D535" s="391"/>
      <c r="E535" s="391"/>
      <c r="F535" s="391"/>
      <c r="G535" s="391"/>
      <c r="H535" s="190"/>
      <c r="I535" s="389"/>
      <c r="J535" s="390"/>
      <c r="K535" s="82"/>
      <c r="L535" s="62"/>
      <c r="DE535" s="129"/>
      <c r="DF535" s="76" t="str">
        <f t="shared" si="8"/>
        <v/>
      </c>
      <c r="DG535" s="146">
        <v>533</v>
      </c>
    </row>
    <row r="536" spans="1:111" s="45" customFormat="1" ht="12" customHeight="1">
      <c r="A536" s="82"/>
      <c r="B536" s="189"/>
      <c r="C536" s="391"/>
      <c r="D536" s="391"/>
      <c r="E536" s="391"/>
      <c r="F536" s="391"/>
      <c r="G536" s="391"/>
      <c r="H536" s="190"/>
      <c r="I536" s="389"/>
      <c r="J536" s="390"/>
      <c r="K536" s="82"/>
      <c r="L536" s="62"/>
      <c r="DE536" s="129"/>
      <c r="DF536" s="76" t="str">
        <f t="shared" si="8"/>
        <v/>
      </c>
      <c r="DG536" s="146">
        <v>534</v>
      </c>
    </row>
    <row r="537" spans="1:111" s="45" customFormat="1" ht="12" customHeight="1">
      <c r="A537" s="82"/>
      <c r="B537" s="189"/>
      <c r="C537" s="391"/>
      <c r="D537" s="391"/>
      <c r="E537" s="391"/>
      <c r="F537" s="391"/>
      <c r="G537" s="391"/>
      <c r="H537" s="190"/>
      <c r="I537" s="389"/>
      <c r="J537" s="390"/>
      <c r="K537" s="82"/>
      <c r="L537" s="62"/>
      <c r="DE537" s="129"/>
      <c r="DF537" s="76" t="str">
        <f t="shared" si="8"/>
        <v/>
      </c>
      <c r="DG537" s="146">
        <v>535</v>
      </c>
    </row>
    <row r="538" spans="1:111" s="45" customFormat="1" ht="12" customHeight="1">
      <c r="A538" s="82"/>
      <c r="B538" s="189"/>
      <c r="C538" s="391"/>
      <c r="D538" s="391"/>
      <c r="E538" s="391"/>
      <c r="F538" s="391"/>
      <c r="G538" s="391"/>
      <c r="H538" s="190"/>
      <c r="I538" s="389"/>
      <c r="J538" s="390"/>
      <c r="K538" s="82"/>
      <c r="L538" s="62"/>
      <c r="DE538" s="129"/>
      <c r="DF538" s="76" t="str">
        <f t="shared" si="8"/>
        <v/>
      </c>
      <c r="DG538" s="146">
        <v>536</v>
      </c>
    </row>
    <row r="539" spans="1:111" s="45" customFormat="1" ht="12" customHeight="1">
      <c r="A539" s="82"/>
      <c r="B539" s="189"/>
      <c r="C539" s="391"/>
      <c r="D539" s="391"/>
      <c r="E539" s="391"/>
      <c r="F539" s="391"/>
      <c r="G539" s="391"/>
      <c r="H539" s="190"/>
      <c r="I539" s="389"/>
      <c r="J539" s="390"/>
      <c r="K539" s="82"/>
      <c r="L539" s="62"/>
      <c r="DE539" s="129"/>
      <c r="DF539" s="76" t="str">
        <f t="shared" si="8"/>
        <v/>
      </c>
      <c r="DG539" s="146">
        <v>537</v>
      </c>
    </row>
    <row r="540" spans="1:111" s="45" customFormat="1" ht="12" customHeight="1">
      <c r="A540" s="82"/>
      <c r="B540" s="189"/>
      <c r="C540" s="391"/>
      <c r="D540" s="391"/>
      <c r="E540" s="391"/>
      <c r="F540" s="391"/>
      <c r="G540" s="391"/>
      <c r="H540" s="190"/>
      <c r="I540" s="389"/>
      <c r="J540" s="390"/>
      <c r="K540" s="82"/>
      <c r="L540" s="62"/>
      <c r="DE540" s="129"/>
      <c r="DF540" s="76" t="str">
        <f t="shared" si="8"/>
        <v/>
      </c>
      <c r="DG540" s="146">
        <v>538</v>
      </c>
    </row>
    <row r="541" spans="1:111" s="45" customFormat="1" ht="12" customHeight="1">
      <c r="A541" s="82"/>
      <c r="B541" s="189"/>
      <c r="C541" s="391"/>
      <c r="D541" s="391"/>
      <c r="E541" s="391"/>
      <c r="F541" s="391"/>
      <c r="G541" s="391"/>
      <c r="H541" s="190"/>
      <c r="I541" s="389"/>
      <c r="J541" s="390"/>
      <c r="K541" s="82"/>
      <c r="L541" s="62"/>
      <c r="DE541" s="129"/>
      <c r="DF541" s="76" t="str">
        <f t="shared" si="8"/>
        <v/>
      </c>
      <c r="DG541" s="146">
        <v>539</v>
      </c>
    </row>
    <row r="542" spans="1:111" s="45" customFormat="1" ht="12" customHeight="1">
      <c r="A542" s="82"/>
      <c r="B542" s="189"/>
      <c r="C542" s="391"/>
      <c r="D542" s="391"/>
      <c r="E542" s="391"/>
      <c r="F542" s="391"/>
      <c r="G542" s="391"/>
      <c r="H542" s="190"/>
      <c r="I542" s="389"/>
      <c r="J542" s="390"/>
      <c r="K542" s="82"/>
      <c r="L542" s="62"/>
      <c r="DE542" s="129"/>
      <c r="DF542" s="76" t="str">
        <f t="shared" si="8"/>
        <v/>
      </c>
      <c r="DG542" s="146">
        <v>540</v>
      </c>
    </row>
    <row r="543" spans="1:111" s="45" customFormat="1" ht="12" customHeight="1">
      <c r="A543" s="82"/>
      <c r="B543" s="189"/>
      <c r="C543" s="391"/>
      <c r="D543" s="391"/>
      <c r="E543" s="391"/>
      <c r="F543" s="391"/>
      <c r="G543" s="391"/>
      <c r="H543" s="190"/>
      <c r="I543" s="389"/>
      <c r="J543" s="390"/>
      <c r="K543" s="82"/>
      <c r="L543" s="62"/>
      <c r="DE543" s="129"/>
      <c r="DF543" s="76" t="str">
        <f t="shared" si="8"/>
        <v/>
      </c>
      <c r="DG543" s="146">
        <v>541</v>
      </c>
    </row>
    <row r="544" spans="1:111" s="45" customFormat="1" ht="12" customHeight="1">
      <c r="A544" s="82"/>
      <c r="B544" s="189"/>
      <c r="C544" s="391"/>
      <c r="D544" s="391"/>
      <c r="E544" s="391"/>
      <c r="F544" s="391"/>
      <c r="G544" s="391"/>
      <c r="H544" s="190"/>
      <c r="I544" s="389"/>
      <c r="J544" s="390"/>
      <c r="K544" s="82"/>
      <c r="L544" s="62"/>
      <c r="DE544" s="129"/>
      <c r="DF544" s="76" t="str">
        <f t="shared" si="8"/>
        <v/>
      </c>
      <c r="DG544" s="146">
        <v>542</v>
      </c>
    </row>
    <row r="545" spans="1:111" s="45" customFormat="1" ht="12.75" customHeight="1">
      <c r="A545" s="82"/>
      <c r="B545" s="189"/>
      <c r="C545" s="391"/>
      <c r="D545" s="391"/>
      <c r="E545" s="391"/>
      <c r="F545" s="391"/>
      <c r="G545" s="391"/>
      <c r="H545" s="190"/>
      <c r="I545" s="389"/>
      <c r="J545" s="390"/>
      <c r="K545" s="82"/>
      <c r="L545" s="62"/>
      <c r="DE545" s="129"/>
      <c r="DF545" s="76" t="str">
        <f t="shared" si="8"/>
        <v/>
      </c>
      <c r="DG545" s="146">
        <v>543</v>
      </c>
    </row>
    <row r="546" spans="1:111" s="45" customFormat="1" ht="12" customHeight="1">
      <c r="A546" s="82"/>
      <c r="B546" s="189"/>
      <c r="C546" s="391"/>
      <c r="D546" s="391"/>
      <c r="E546" s="391"/>
      <c r="F546" s="391"/>
      <c r="G546" s="391"/>
      <c r="H546" s="190"/>
      <c r="I546" s="389"/>
      <c r="J546" s="390"/>
      <c r="K546" s="82"/>
      <c r="L546" s="62"/>
      <c r="DE546" s="129"/>
      <c r="DF546" s="76" t="str">
        <f t="shared" si="8"/>
        <v/>
      </c>
      <c r="DG546" s="146">
        <v>544</v>
      </c>
    </row>
    <row r="547" spans="1:111" s="45" customFormat="1" ht="12" customHeight="1">
      <c r="A547" s="82"/>
      <c r="B547" s="189"/>
      <c r="C547" s="391"/>
      <c r="D547" s="391"/>
      <c r="E547" s="391"/>
      <c r="F547" s="391"/>
      <c r="G547" s="391"/>
      <c r="H547" s="190"/>
      <c r="I547" s="389"/>
      <c r="J547" s="390"/>
      <c r="K547" s="82"/>
      <c r="L547" s="62"/>
      <c r="DE547" s="129"/>
      <c r="DF547" s="76" t="str">
        <f t="shared" si="8"/>
        <v/>
      </c>
      <c r="DG547" s="146">
        <v>545</v>
      </c>
    </row>
    <row r="548" spans="1:111" s="45" customFormat="1" ht="12" customHeight="1">
      <c r="A548" s="82"/>
      <c r="B548" s="189"/>
      <c r="C548" s="391"/>
      <c r="D548" s="391"/>
      <c r="E548" s="391"/>
      <c r="F548" s="391"/>
      <c r="G548" s="391"/>
      <c r="H548" s="190"/>
      <c r="I548" s="389"/>
      <c r="J548" s="390"/>
      <c r="K548" s="82"/>
      <c r="L548" s="62"/>
      <c r="DE548" s="129"/>
      <c r="DF548" s="76" t="str">
        <f t="shared" si="8"/>
        <v/>
      </c>
      <c r="DG548" s="146">
        <v>546</v>
      </c>
    </row>
    <row r="549" spans="1:111" s="45" customFormat="1" ht="12" customHeight="1">
      <c r="A549" s="82"/>
      <c r="B549" s="189"/>
      <c r="C549" s="391"/>
      <c r="D549" s="391"/>
      <c r="E549" s="391"/>
      <c r="F549" s="391"/>
      <c r="G549" s="391"/>
      <c r="H549" s="190"/>
      <c r="I549" s="389"/>
      <c r="J549" s="390"/>
      <c r="K549" s="82"/>
      <c r="L549" s="62"/>
      <c r="DE549" s="129"/>
      <c r="DF549" s="76" t="str">
        <f t="shared" si="8"/>
        <v/>
      </c>
      <c r="DG549" s="146">
        <v>547</v>
      </c>
    </row>
    <row r="550" spans="1:111" s="45" customFormat="1" ht="12" customHeight="1">
      <c r="A550" s="82"/>
      <c r="B550" s="189"/>
      <c r="C550" s="391"/>
      <c r="D550" s="391"/>
      <c r="E550" s="391"/>
      <c r="F550" s="391"/>
      <c r="G550" s="391"/>
      <c r="H550" s="190"/>
      <c r="I550" s="389"/>
      <c r="J550" s="390"/>
      <c r="K550" s="82"/>
      <c r="L550" s="62"/>
      <c r="DE550" s="129"/>
      <c r="DF550" s="76" t="str">
        <f t="shared" si="8"/>
        <v/>
      </c>
      <c r="DG550" s="146">
        <v>548</v>
      </c>
    </row>
    <row r="551" spans="1:111" s="45" customFormat="1" ht="12" customHeight="1">
      <c r="A551" s="82"/>
      <c r="B551" s="189"/>
      <c r="C551" s="391"/>
      <c r="D551" s="391"/>
      <c r="E551" s="391"/>
      <c r="F551" s="391"/>
      <c r="G551" s="391"/>
      <c r="H551" s="190"/>
      <c r="I551" s="389"/>
      <c r="J551" s="390"/>
      <c r="K551" s="82"/>
      <c r="L551" s="62"/>
      <c r="DE551" s="129"/>
      <c r="DF551" s="76" t="str">
        <f t="shared" si="8"/>
        <v/>
      </c>
      <c r="DG551" s="146">
        <v>549</v>
      </c>
    </row>
    <row r="552" spans="1:111" s="45" customFormat="1" ht="12" customHeight="1">
      <c r="A552" s="82"/>
      <c r="B552" s="189"/>
      <c r="C552" s="391"/>
      <c r="D552" s="391"/>
      <c r="E552" s="391"/>
      <c r="F552" s="391"/>
      <c r="G552" s="391"/>
      <c r="H552" s="190"/>
      <c r="I552" s="389"/>
      <c r="J552" s="390"/>
      <c r="K552" s="82"/>
      <c r="L552" s="62"/>
      <c r="DE552" s="129"/>
      <c r="DF552" s="76" t="str">
        <f t="shared" si="8"/>
        <v/>
      </c>
      <c r="DG552" s="146">
        <v>550</v>
      </c>
    </row>
    <row r="553" spans="1:111" s="45" customFormat="1" ht="12" customHeight="1">
      <c r="A553" s="82"/>
      <c r="B553" s="189"/>
      <c r="C553" s="391"/>
      <c r="D553" s="391"/>
      <c r="E553" s="391"/>
      <c r="F553" s="391"/>
      <c r="G553" s="391"/>
      <c r="H553" s="190"/>
      <c r="I553" s="389"/>
      <c r="J553" s="390"/>
      <c r="K553" s="82"/>
      <c r="L553" s="62"/>
      <c r="DE553" s="129"/>
      <c r="DF553" s="76" t="str">
        <f t="shared" si="8"/>
        <v/>
      </c>
      <c r="DG553" s="146">
        <v>551</v>
      </c>
    </row>
    <row r="554" spans="1:111" s="45" customFormat="1" ht="12" customHeight="1">
      <c r="A554" s="82"/>
      <c r="B554" s="189"/>
      <c r="C554" s="391"/>
      <c r="D554" s="391"/>
      <c r="E554" s="391"/>
      <c r="F554" s="391"/>
      <c r="G554" s="391"/>
      <c r="H554" s="190"/>
      <c r="I554" s="389"/>
      <c r="J554" s="390"/>
      <c r="K554" s="82"/>
      <c r="L554" s="62"/>
      <c r="DE554" s="129"/>
      <c r="DF554" s="76" t="str">
        <f t="shared" si="8"/>
        <v/>
      </c>
      <c r="DG554" s="146">
        <v>552</v>
      </c>
    </row>
    <row r="555" spans="1:111" s="45" customFormat="1" ht="12.75" customHeight="1">
      <c r="A555" s="82"/>
      <c r="B555" s="189"/>
      <c r="C555" s="391"/>
      <c r="D555" s="391"/>
      <c r="E555" s="391"/>
      <c r="F555" s="391"/>
      <c r="G555" s="391"/>
      <c r="H555" s="190"/>
      <c r="I555" s="389"/>
      <c r="J555" s="390"/>
      <c r="K555" s="82"/>
      <c r="L555" s="62"/>
      <c r="DE555" s="129"/>
      <c r="DF555" s="76" t="str">
        <f t="shared" si="8"/>
        <v/>
      </c>
      <c r="DG555" s="146">
        <v>553</v>
      </c>
    </row>
    <row r="556" spans="1:111" s="45" customFormat="1" ht="12" customHeight="1">
      <c r="A556" s="82"/>
      <c r="B556" s="189"/>
      <c r="C556" s="391"/>
      <c r="D556" s="391"/>
      <c r="E556" s="391"/>
      <c r="F556" s="391"/>
      <c r="G556" s="391"/>
      <c r="H556" s="190"/>
      <c r="I556" s="389"/>
      <c r="J556" s="390"/>
      <c r="K556" s="82"/>
      <c r="L556" s="62"/>
      <c r="DE556" s="129"/>
      <c r="DF556" s="76" t="str">
        <f t="shared" si="8"/>
        <v/>
      </c>
      <c r="DG556" s="146">
        <v>554</v>
      </c>
    </row>
    <row r="557" spans="1:111" s="45" customFormat="1" ht="12" customHeight="1">
      <c r="A557" s="82"/>
      <c r="B557" s="189"/>
      <c r="C557" s="391"/>
      <c r="D557" s="391"/>
      <c r="E557" s="391"/>
      <c r="F557" s="391"/>
      <c r="G557" s="391"/>
      <c r="H557" s="190"/>
      <c r="I557" s="389"/>
      <c r="J557" s="390"/>
      <c r="K557" s="82"/>
      <c r="L557" s="62"/>
      <c r="DE557" s="129"/>
      <c r="DF557" s="76" t="str">
        <f t="shared" si="8"/>
        <v/>
      </c>
      <c r="DG557" s="146">
        <v>555</v>
      </c>
    </row>
    <row r="558" spans="1:111" s="45" customFormat="1" ht="12" customHeight="1">
      <c r="A558" s="82"/>
      <c r="B558" s="189"/>
      <c r="C558" s="391"/>
      <c r="D558" s="391"/>
      <c r="E558" s="391"/>
      <c r="F558" s="391"/>
      <c r="G558" s="391"/>
      <c r="H558" s="190"/>
      <c r="I558" s="389"/>
      <c r="J558" s="390"/>
      <c r="K558" s="82"/>
      <c r="L558" s="62"/>
      <c r="DE558" s="129"/>
      <c r="DF558" s="76" t="str">
        <f t="shared" si="8"/>
        <v/>
      </c>
      <c r="DG558" s="146">
        <v>556</v>
      </c>
    </row>
    <row r="559" spans="1:111" s="45" customFormat="1" ht="12" customHeight="1">
      <c r="A559" s="82"/>
      <c r="B559" s="189"/>
      <c r="C559" s="391"/>
      <c r="D559" s="391"/>
      <c r="E559" s="391"/>
      <c r="F559" s="391"/>
      <c r="G559" s="391"/>
      <c r="H559" s="190"/>
      <c r="I559" s="389"/>
      <c r="J559" s="390"/>
      <c r="K559" s="82"/>
      <c r="L559" s="62"/>
      <c r="DE559" s="129"/>
      <c r="DF559" s="76" t="str">
        <f t="shared" si="8"/>
        <v/>
      </c>
      <c r="DG559" s="146">
        <v>557</v>
      </c>
    </row>
    <row r="560" spans="1:111" s="45" customFormat="1" ht="12" customHeight="1">
      <c r="A560" s="82"/>
      <c r="B560" s="189"/>
      <c r="C560" s="391"/>
      <c r="D560" s="391"/>
      <c r="E560" s="391"/>
      <c r="F560" s="391"/>
      <c r="G560" s="391"/>
      <c r="H560" s="190"/>
      <c r="I560" s="389"/>
      <c r="J560" s="390"/>
      <c r="K560" s="82"/>
      <c r="L560" s="62"/>
      <c r="DE560" s="129"/>
      <c r="DF560" s="76" t="str">
        <f t="shared" si="8"/>
        <v/>
      </c>
      <c r="DG560" s="146">
        <v>558</v>
      </c>
    </row>
    <row r="561" spans="1:111" s="45" customFormat="1" ht="12" customHeight="1">
      <c r="A561" s="82"/>
      <c r="B561" s="189"/>
      <c r="C561" s="391"/>
      <c r="D561" s="391"/>
      <c r="E561" s="391"/>
      <c r="F561" s="391"/>
      <c r="G561" s="391"/>
      <c r="H561" s="190"/>
      <c r="I561" s="389"/>
      <c r="J561" s="390"/>
      <c r="K561" s="82"/>
      <c r="L561" s="62"/>
      <c r="DE561" s="129"/>
      <c r="DF561" s="76" t="str">
        <f t="shared" si="8"/>
        <v/>
      </c>
      <c r="DG561" s="146">
        <v>559</v>
      </c>
    </row>
    <row r="562" spans="1:111" s="45" customFormat="1" ht="12" customHeight="1">
      <c r="A562" s="82"/>
      <c r="B562" s="189"/>
      <c r="C562" s="391"/>
      <c r="D562" s="391"/>
      <c r="E562" s="391"/>
      <c r="F562" s="391"/>
      <c r="G562" s="391"/>
      <c r="H562" s="190"/>
      <c r="I562" s="389"/>
      <c r="J562" s="390"/>
      <c r="K562" s="82"/>
      <c r="L562" s="62"/>
      <c r="DE562" s="129"/>
      <c r="DF562" s="76" t="str">
        <f t="shared" si="8"/>
        <v/>
      </c>
      <c r="DG562" s="146">
        <v>560</v>
      </c>
    </row>
    <row r="563" spans="1:111" s="45" customFormat="1" ht="12" customHeight="1">
      <c r="A563" s="82"/>
      <c r="B563" s="189"/>
      <c r="C563" s="391"/>
      <c r="D563" s="391"/>
      <c r="E563" s="391"/>
      <c r="F563" s="391"/>
      <c r="G563" s="391"/>
      <c r="H563" s="190"/>
      <c r="I563" s="389"/>
      <c r="J563" s="390"/>
      <c r="K563" s="82"/>
      <c r="L563" s="62"/>
      <c r="DE563" s="129"/>
      <c r="DF563" s="76" t="str">
        <f t="shared" si="8"/>
        <v/>
      </c>
      <c r="DG563" s="146">
        <v>561</v>
      </c>
    </row>
    <row r="564" spans="1:111" s="45" customFormat="1" ht="12" customHeight="1">
      <c r="A564" s="82"/>
      <c r="B564" s="189"/>
      <c r="C564" s="391"/>
      <c r="D564" s="391"/>
      <c r="E564" s="391"/>
      <c r="F564" s="391"/>
      <c r="G564" s="391"/>
      <c r="H564" s="190"/>
      <c r="I564" s="389"/>
      <c r="J564" s="390"/>
      <c r="K564" s="82"/>
      <c r="L564" s="62"/>
      <c r="DE564" s="129"/>
      <c r="DF564" s="76" t="str">
        <f t="shared" si="8"/>
        <v/>
      </c>
      <c r="DG564" s="146">
        <v>562</v>
      </c>
    </row>
    <row r="565" spans="1:111" s="45" customFormat="1" ht="12" customHeight="1">
      <c r="A565" s="82"/>
      <c r="B565" s="189"/>
      <c r="C565" s="391"/>
      <c r="D565" s="391"/>
      <c r="E565" s="391"/>
      <c r="F565" s="391"/>
      <c r="G565" s="391"/>
      <c r="H565" s="190"/>
      <c r="I565" s="389"/>
      <c r="J565" s="390"/>
      <c r="K565" s="82"/>
      <c r="L565" s="62"/>
      <c r="DE565" s="129"/>
      <c r="DF565" s="76" t="str">
        <f t="shared" si="8"/>
        <v/>
      </c>
      <c r="DG565" s="146">
        <v>563</v>
      </c>
    </row>
    <row r="566" spans="1:111" s="45" customFormat="1" ht="12" customHeight="1">
      <c r="A566" s="82"/>
      <c r="B566" s="189"/>
      <c r="C566" s="391"/>
      <c r="D566" s="391"/>
      <c r="E566" s="391"/>
      <c r="F566" s="391"/>
      <c r="G566" s="391"/>
      <c r="H566" s="190"/>
      <c r="I566" s="389"/>
      <c r="J566" s="390"/>
      <c r="K566" s="82"/>
      <c r="L566" s="62"/>
      <c r="DE566" s="129"/>
      <c r="DF566" s="76" t="str">
        <f t="shared" si="8"/>
        <v/>
      </c>
      <c r="DG566" s="146">
        <v>564</v>
      </c>
    </row>
    <row r="567" spans="1:111" s="45" customFormat="1" ht="12" customHeight="1">
      <c r="A567" s="82"/>
      <c r="B567" s="189"/>
      <c r="C567" s="391"/>
      <c r="D567" s="391"/>
      <c r="E567" s="391"/>
      <c r="F567" s="391"/>
      <c r="G567" s="391"/>
      <c r="H567" s="190"/>
      <c r="I567" s="389"/>
      <c r="J567" s="390"/>
      <c r="K567" s="82"/>
      <c r="L567" s="62"/>
      <c r="DE567" s="129"/>
      <c r="DF567" s="76" t="str">
        <f t="shared" si="8"/>
        <v/>
      </c>
      <c r="DG567" s="146">
        <v>565</v>
      </c>
    </row>
    <row r="568" spans="1:111" s="45" customFormat="1" ht="12" customHeight="1">
      <c r="A568" s="82"/>
      <c r="B568" s="189"/>
      <c r="C568" s="391"/>
      <c r="D568" s="391"/>
      <c r="E568" s="391"/>
      <c r="F568" s="391"/>
      <c r="G568" s="391"/>
      <c r="H568" s="190"/>
      <c r="I568" s="389"/>
      <c r="J568" s="390"/>
      <c r="K568" s="82"/>
      <c r="L568" s="62"/>
      <c r="DE568" s="129"/>
      <c r="DF568" s="76" t="str">
        <f t="shared" si="8"/>
        <v/>
      </c>
      <c r="DG568" s="146">
        <v>566</v>
      </c>
    </row>
    <row r="569" spans="1:111" s="45" customFormat="1" ht="12" customHeight="1">
      <c r="A569" s="82"/>
      <c r="B569" s="189"/>
      <c r="C569" s="391"/>
      <c r="D569" s="391"/>
      <c r="E569" s="391"/>
      <c r="F569" s="391"/>
      <c r="G569" s="391"/>
      <c r="H569" s="190"/>
      <c r="I569" s="389"/>
      <c r="J569" s="390"/>
      <c r="K569" s="82"/>
      <c r="L569" s="62"/>
      <c r="DE569" s="129"/>
      <c r="DF569" s="76" t="str">
        <f t="shared" si="8"/>
        <v/>
      </c>
      <c r="DG569" s="146">
        <v>567</v>
      </c>
    </row>
    <row r="570" spans="1:111" s="45" customFormat="1" ht="12" customHeight="1">
      <c r="A570" s="82"/>
      <c r="B570" s="189"/>
      <c r="C570" s="391"/>
      <c r="D570" s="391"/>
      <c r="E570" s="391"/>
      <c r="F570" s="391"/>
      <c r="G570" s="391"/>
      <c r="H570" s="190"/>
      <c r="I570" s="389"/>
      <c r="J570" s="390"/>
      <c r="K570" s="82"/>
      <c r="L570" s="62"/>
      <c r="DE570" s="129"/>
      <c r="DF570" s="76" t="str">
        <f t="shared" si="8"/>
        <v/>
      </c>
      <c r="DG570" s="146">
        <v>568</v>
      </c>
    </row>
    <row r="571" spans="1:111" s="45" customFormat="1" ht="12" customHeight="1">
      <c r="A571" s="82"/>
      <c r="B571" s="189"/>
      <c r="C571" s="391"/>
      <c r="D571" s="391"/>
      <c r="E571" s="391"/>
      <c r="F571" s="391"/>
      <c r="G571" s="391"/>
      <c r="H571" s="190"/>
      <c r="I571" s="389"/>
      <c r="J571" s="390"/>
      <c r="K571" s="82"/>
      <c r="L571" s="62"/>
      <c r="DE571" s="129"/>
      <c r="DF571" s="76" t="str">
        <f t="shared" si="8"/>
        <v/>
      </c>
      <c r="DG571" s="146">
        <v>569</v>
      </c>
    </row>
    <row r="572" spans="1:111" s="45" customFormat="1" ht="12" customHeight="1">
      <c r="A572" s="82"/>
      <c r="B572" s="189"/>
      <c r="C572" s="391"/>
      <c r="D572" s="391"/>
      <c r="E572" s="391"/>
      <c r="F572" s="391"/>
      <c r="G572" s="391"/>
      <c r="H572" s="190"/>
      <c r="I572" s="389"/>
      <c r="J572" s="390"/>
      <c r="K572" s="82"/>
      <c r="L572" s="62"/>
      <c r="DE572" s="129"/>
      <c r="DF572" s="76" t="str">
        <f t="shared" si="8"/>
        <v/>
      </c>
      <c r="DG572" s="146">
        <v>570</v>
      </c>
    </row>
    <row r="573" spans="1:111" s="45" customFormat="1" ht="12.75" customHeight="1">
      <c r="A573" s="82"/>
      <c r="B573" s="189"/>
      <c r="C573" s="391"/>
      <c r="D573" s="391"/>
      <c r="E573" s="391"/>
      <c r="F573" s="391"/>
      <c r="G573" s="391"/>
      <c r="H573" s="190"/>
      <c r="I573" s="389"/>
      <c r="J573" s="390"/>
      <c r="K573" s="82"/>
      <c r="L573" s="62"/>
      <c r="DE573" s="129"/>
      <c r="DF573" s="76" t="str">
        <f t="shared" si="8"/>
        <v/>
      </c>
      <c r="DG573" s="146">
        <v>571</v>
      </c>
    </row>
    <row r="574" spans="1:111" s="45" customFormat="1" ht="12" customHeight="1">
      <c r="A574" s="82"/>
      <c r="B574" s="189"/>
      <c r="C574" s="391"/>
      <c r="D574" s="391"/>
      <c r="E574" s="391"/>
      <c r="F574" s="391"/>
      <c r="G574" s="391"/>
      <c r="H574" s="190"/>
      <c r="I574" s="389"/>
      <c r="J574" s="390"/>
      <c r="K574" s="82"/>
      <c r="L574" s="62"/>
      <c r="DE574" s="129"/>
      <c r="DF574" s="76" t="str">
        <f t="shared" si="8"/>
        <v/>
      </c>
      <c r="DG574" s="146">
        <v>572</v>
      </c>
    </row>
    <row r="575" spans="1:111" s="45" customFormat="1" ht="12" customHeight="1">
      <c r="A575" s="82"/>
      <c r="B575" s="189"/>
      <c r="C575" s="391"/>
      <c r="D575" s="391"/>
      <c r="E575" s="391"/>
      <c r="F575" s="391"/>
      <c r="G575" s="391"/>
      <c r="H575" s="190"/>
      <c r="I575" s="389"/>
      <c r="J575" s="390"/>
      <c r="K575" s="82"/>
      <c r="L575" s="62"/>
      <c r="DE575" s="129"/>
      <c r="DF575" s="76" t="str">
        <f t="shared" si="8"/>
        <v/>
      </c>
      <c r="DG575" s="146">
        <v>573</v>
      </c>
    </row>
    <row r="576" spans="1:111" s="45" customFormat="1" ht="12" customHeight="1">
      <c r="A576" s="82"/>
      <c r="B576" s="189"/>
      <c r="C576" s="391"/>
      <c r="D576" s="391"/>
      <c r="E576" s="391"/>
      <c r="F576" s="391"/>
      <c r="G576" s="391"/>
      <c r="H576" s="190"/>
      <c r="I576" s="389"/>
      <c r="J576" s="390"/>
      <c r="K576" s="82"/>
      <c r="L576" s="62"/>
      <c r="DE576" s="129"/>
      <c r="DF576" s="76" t="str">
        <f t="shared" si="8"/>
        <v/>
      </c>
      <c r="DG576" s="146">
        <v>574</v>
      </c>
    </row>
    <row r="577" spans="1:111" s="45" customFormat="1" ht="12" customHeight="1">
      <c r="A577" s="82"/>
      <c r="B577" s="189"/>
      <c r="C577" s="391"/>
      <c r="D577" s="391"/>
      <c r="E577" s="391"/>
      <c r="F577" s="391"/>
      <c r="G577" s="391"/>
      <c r="H577" s="190"/>
      <c r="I577" s="389"/>
      <c r="J577" s="390"/>
      <c r="K577" s="82"/>
      <c r="L577" s="62"/>
      <c r="DE577" s="129"/>
      <c r="DF577" s="76" t="str">
        <f t="shared" si="8"/>
        <v/>
      </c>
      <c r="DG577" s="146">
        <v>575</v>
      </c>
    </row>
    <row r="578" spans="1:111" s="45" customFormat="1" ht="12" customHeight="1">
      <c r="A578" s="82"/>
      <c r="B578" s="189"/>
      <c r="C578" s="391"/>
      <c r="D578" s="391"/>
      <c r="E578" s="391"/>
      <c r="F578" s="391"/>
      <c r="G578" s="391"/>
      <c r="H578" s="190"/>
      <c r="I578" s="389"/>
      <c r="J578" s="390"/>
      <c r="K578" s="82"/>
      <c r="L578" s="62"/>
      <c r="DE578" s="129"/>
      <c r="DF578" s="76" t="str">
        <f t="shared" si="8"/>
        <v/>
      </c>
      <c r="DG578" s="146">
        <v>576</v>
      </c>
    </row>
    <row r="579" spans="1:111" s="45" customFormat="1" ht="12" customHeight="1">
      <c r="A579" s="82"/>
      <c r="B579" s="189"/>
      <c r="C579" s="391"/>
      <c r="D579" s="391"/>
      <c r="E579" s="391"/>
      <c r="F579" s="391"/>
      <c r="G579" s="391"/>
      <c r="H579" s="190"/>
      <c r="I579" s="389"/>
      <c r="J579" s="390"/>
      <c r="K579" s="82"/>
      <c r="L579" s="62"/>
      <c r="DE579" s="129"/>
      <c r="DF579" s="76" t="str">
        <f t="shared" si="8"/>
        <v/>
      </c>
      <c r="DG579" s="146">
        <v>577</v>
      </c>
    </row>
    <row r="580" spans="1:111" s="45" customFormat="1" ht="12" customHeight="1">
      <c r="A580" s="82"/>
      <c r="B580" s="189"/>
      <c r="C580" s="391"/>
      <c r="D580" s="391"/>
      <c r="E580" s="391"/>
      <c r="F580" s="391"/>
      <c r="G580" s="391"/>
      <c r="H580" s="190"/>
      <c r="I580" s="389"/>
      <c r="J580" s="390"/>
      <c r="K580" s="82"/>
      <c r="L580" s="62"/>
      <c r="DE580" s="129"/>
      <c r="DF580" s="76" t="str">
        <f t="shared" si="8"/>
        <v/>
      </c>
      <c r="DG580" s="146">
        <v>578</v>
      </c>
    </row>
    <row r="581" spans="1:111" s="45" customFormat="1" ht="12" customHeight="1">
      <c r="A581" s="82"/>
      <c r="B581" s="189"/>
      <c r="C581" s="391"/>
      <c r="D581" s="391"/>
      <c r="E581" s="391"/>
      <c r="F581" s="391"/>
      <c r="G581" s="391"/>
      <c r="H581" s="190"/>
      <c r="I581" s="389"/>
      <c r="J581" s="390"/>
      <c r="K581" s="82"/>
      <c r="L581" s="62"/>
      <c r="DE581" s="129"/>
      <c r="DF581" s="76" t="str">
        <f t="shared" si="8"/>
        <v/>
      </c>
      <c r="DG581" s="146">
        <v>579</v>
      </c>
    </row>
    <row r="582" spans="1:111" s="45" customFormat="1" ht="12" customHeight="1">
      <c r="A582" s="82"/>
      <c r="B582" s="189"/>
      <c r="C582" s="391"/>
      <c r="D582" s="391"/>
      <c r="E582" s="391"/>
      <c r="F582" s="391"/>
      <c r="G582" s="391"/>
      <c r="H582" s="190"/>
      <c r="I582" s="389"/>
      <c r="J582" s="390"/>
      <c r="K582" s="82"/>
      <c r="L582" s="62"/>
      <c r="DE582" s="129"/>
      <c r="DF582" s="76" t="str">
        <f t="shared" si="8"/>
        <v/>
      </c>
      <c r="DG582" s="146">
        <v>580</v>
      </c>
    </row>
    <row r="583" spans="1:111" s="45" customFormat="1" ht="12.75" customHeight="1">
      <c r="A583" s="82"/>
      <c r="B583" s="189"/>
      <c r="C583" s="391"/>
      <c r="D583" s="391"/>
      <c r="E583" s="391"/>
      <c r="F583" s="391"/>
      <c r="G583" s="391"/>
      <c r="H583" s="190"/>
      <c r="I583" s="389"/>
      <c r="J583" s="390"/>
      <c r="K583" s="82"/>
      <c r="L583" s="62"/>
      <c r="DE583" s="129"/>
      <c r="DF583" s="76" t="str">
        <f t="shared" si="8"/>
        <v/>
      </c>
      <c r="DG583" s="146">
        <v>581</v>
      </c>
    </row>
    <row r="584" spans="1:111" s="45" customFormat="1" ht="12" customHeight="1">
      <c r="A584" s="82"/>
      <c r="B584" s="189"/>
      <c r="C584" s="391"/>
      <c r="D584" s="391"/>
      <c r="E584" s="391"/>
      <c r="F584" s="391"/>
      <c r="G584" s="391"/>
      <c r="H584" s="190"/>
      <c r="I584" s="389"/>
      <c r="J584" s="390"/>
      <c r="K584" s="82"/>
      <c r="L584" s="62"/>
      <c r="DE584" s="129"/>
      <c r="DF584" s="76" t="str">
        <f t="shared" si="8"/>
        <v/>
      </c>
      <c r="DG584" s="146">
        <v>582</v>
      </c>
    </row>
    <row r="585" spans="1:111" s="45" customFormat="1" ht="12" customHeight="1">
      <c r="A585" s="82"/>
      <c r="B585" s="189"/>
      <c r="C585" s="391"/>
      <c r="D585" s="391"/>
      <c r="E585" s="391"/>
      <c r="F585" s="391"/>
      <c r="G585" s="391"/>
      <c r="H585" s="190"/>
      <c r="I585" s="389"/>
      <c r="J585" s="390"/>
      <c r="K585" s="82"/>
      <c r="L585" s="62"/>
      <c r="DE585" s="129"/>
      <c r="DF585" s="76" t="str">
        <f t="shared" si="8"/>
        <v/>
      </c>
      <c r="DG585" s="146">
        <v>583</v>
      </c>
    </row>
    <row r="586" spans="1:111" s="45" customFormat="1" ht="12" customHeight="1">
      <c r="A586" s="82"/>
      <c r="B586" s="189"/>
      <c r="C586" s="391"/>
      <c r="D586" s="391"/>
      <c r="E586" s="391"/>
      <c r="F586" s="391"/>
      <c r="G586" s="391"/>
      <c r="H586" s="190"/>
      <c r="I586" s="389"/>
      <c r="J586" s="390"/>
      <c r="K586" s="82"/>
      <c r="L586" s="62"/>
      <c r="DE586" s="129"/>
      <c r="DF586" s="76" t="str">
        <f t="shared" si="8"/>
        <v/>
      </c>
      <c r="DG586" s="146">
        <v>584</v>
      </c>
    </row>
    <row r="587" spans="1:111" s="45" customFormat="1" ht="12" customHeight="1">
      <c r="A587" s="82"/>
      <c r="B587" s="189"/>
      <c r="C587" s="391"/>
      <c r="D587" s="391"/>
      <c r="E587" s="391"/>
      <c r="F587" s="391"/>
      <c r="G587" s="391"/>
      <c r="H587" s="190"/>
      <c r="I587" s="389"/>
      <c r="J587" s="390"/>
      <c r="K587" s="82"/>
      <c r="L587" s="62"/>
      <c r="DE587" s="129"/>
      <c r="DF587" s="76" t="str">
        <f t="shared" si="8"/>
        <v/>
      </c>
      <c r="DG587" s="146">
        <v>585</v>
      </c>
    </row>
    <row r="588" spans="1:111" s="45" customFormat="1" ht="12" customHeight="1">
      <c r="A588" s="82"/>
      <c r="B588" s="189"/>
      <c r="C588" s="391"/>
      <c r="D588" s="391"/>
      <c r="E588" s="391"/>
      <c r="F588" s="391"/>
      <c r="G588" s="391"/>
      <c r="H588" s="190"/>
      <c r="I588" s="389"/>
      <c r="J588" s="390"/>
      <c r="K588" s="82"/>
      <c r="L588" s="62"/>
      <c r="DE588" s="129"/>
      <c r="DF588" s="76" t="str">
        <f t="shared" si="8"/>
        <v/>
      </c>
      <c r="DG588" s="146">
        <v>586</v>
      </c>
    </row>
    <row r="589" spans="1:111" s="45" customFormat="1" ht="12" customHeight="1">
      <c r="A589" s="82"/>
      <c r="B589" s="189"/>
      <c r="C589" s="391"/>
      <c r="D589" s="391"/>
      <c r="E589" s="391"/>
      <c r="F589" s="391"/>
      <c r="G589" s="391"/>
      <c r="H589" s="190"/>
      <c r="I589" s="389"/>
      <c r="J589" s="390"/>
      <c r="K589" s="82"/>
      <c r="L589" s="62"/>
      <c r="DE589" s="129"/>
      <c r="DF589" s="76" t="str">
        <f t="shared" si="8"/>
        <v/>
      </c>
      <c r="DG589" s="146">
        <v>587</v>
      </c>
    </row>
    <row r="590" spans="1:111" s="45" customFormat="1" ht="12" customHeight="1">
      <c r="A590" s="82"/>
      <c r="B590" s="189"/>
      <c r="C590" s="391"/>
      <c r="D590" s="391"/>
      <c r="E590" s="391"/>
      <c r="F590" s="391"/>
      <c r="G590" s="391"/>
      <c r="H590" s="190"/>
      <c r="I590" s="389"/>
      <c r="J590" s="390"/>
      <c r="K590" s="82"/>
      <c r="L590" s="62"/>
      <c r="DE590" s="129"/>
      <c r="DF590" s="76" t="str">
        <f t="shared" si="8"/>
        <v/>
      </c>
      <c r="DG590" s="146">
        <v>588</v>
      </c>
    </row>
    <row r="591" spans="1:111" s="45" customFormat="1" ht="12" customHeight="1">
      <c r="A591" s="82"/>
      <c r="B591" s="189"/>
      <c r="C591" s="391"/>
      <c r="D591" s="391"/>
      <c r="E591" s="391"/>
      <c r="F591" s="391"/>
      <c r="G591" s="391"/>
      <c r="H591" s="190"/>
      <c r="I591" s="389"/>
      <c r="J591" s="390"/>
      <c r="K591" s="82"/>
      <c r="L591" s="62"/>
      <c r="DE591" s="129"/>
      <c r="DF591" s="76" t="str">
        <f t="shared" ref="DF591:DF654" si="9">IF(COUNTA(A591:L591)&gt;0,DG591,"")</f>
        <v/>
      </c>
      <c r="DG591" s="146">
        <v>589</v>
      </c>
    </row>
    <row r="592" spans="1:111" s="45" customFormat="1" ht="12" customHeight="1">
      <c r="A592" s="82"/>
      <c r="B592" s="189"/>
      <c r="C592" s="391"/>
      <c r="D592" s="391"/>
      <c r="E592" s="391"/>
      <c r="F592" s="391"/>
      <c r="G592" s="391"/>
      <c r="H592" s="190"/>
      <c r="I592" s="389"/>
      <c r="J592" s="390"/>
      <c r="K592" s="82"/>
      <c r="L592" s="62"/>
      <c r="DE592" s="129"/>
      <c r="DF592" s="76" t="str">
        <f t="shared" si="9"/>
        <v/>
      </c>
      <c r="DG592" s="146">
        <v>590</v>
      </c>
    </row>
    <row r="593" spans="1:111" s="45" customFormat="1" ht="12.75" customHeight="1">
      <c r="A593" s="82"/>
      <c r="B593" s="189"/>
      <c r="C593" s="391"/>
      <c r="D593" s="391"/>
      <c r="E593" s="391"/>
      <c r="F593" s="391"/>
      <c r="G593" s="391"/>
      <c r="H593" s="190"/>
      <c r="I593" s="389"/>
      <c r="J593" s="390"/>
      <c r="K593" s="82"/>
      <c r="L593" s="62"/>
      <c r="DE593" s="129"/>
      <c r="DF593" s="76" t="str">
        <f t="shared" si="9"/>
        <v/>
      </c>
      <c r="DG593" s="146">
        <v>591</v>
      </c>
    </row>
    <row r="594" spans="1:111" s="45" customFormat="1" ht="12" customHeight="1">
      <c r="A594" s="82"/>
      <c r="B594" s="189"/>
      <c r="C594" s="391"/>
      <c r="D594" s="391"/>
      <c r="E594" s="391"/>
      <c r="F594" s="391"/>
      <c r="G594" s="391"/>
      <c r="H594" s="190"/>
      <c r="I594" s="389"/>
      <c r="J594" s="390"/>
      <c r="K594" s="82"/>
      <c r="L594" s="62"/>
      <c r="DE594" s="129"/>
      <c r="DF594" s="76" t="str">
        <f t="shared" si="9"/>
        <v/>
      </c>
      <c r="DG594" s="146">
        <v>592</v>
      </c>
    </row>
    <row r="595" spans="1:111" s="45" customFormat="1" ht="12" customHeight="1">
      <c r="A595" s="82"/>
      <c r="B595" s="189"/>
      <c r="C595" s="391"/>
      <c r="D595" s="391"/>
      <c r="E595" s="391"/>
      <c r="F595" s="391"/>
      <c r="G595" s="391"/>
      <c r="H595" s="190"/>
      <c r="I595" s="389"/>
      <c r="J595" s="390"/>
      <c r="K595" s="82"/>
      <c r="L595" s="62"/>
      <c r="DE595" s="129"/>
      <c r="DF595" s="76" t="str">
        <f t="shared" si="9"/>
        <v/>
      </c>
      <c r="DG595" s="146">
        <v>593</v>
      </c>
    </row>
    <row r="596" spans="1:111" s="45" customFormat="1" ht="12" customHeight="1">
      <c r="A596" s="82"/>
      <c r="B596" s="189"/>
      <c r="C596" s="391"/>
      <c r="D596" s="391"/>
      <c r="E596" s="391"/>
      <c r="F596" s="391"/>
      <c r="G596" s="391"/>
      <c r="H596" s="190"/>
      <c r="I596" s="389"/>
      <c r="J596" s="390"/>
      <c r="K596" s="82"/>
      <c r="L596" s="62"/>
      <c r="DE596" s="129"/>
      <c r="DF596" s="76" t="str">
        <f t="shared" si="9"/>
        <v/>
      </c>
      <c r="DG596" s="146">
        <v>594</v>
      </c>
    </row>
    <row r="597" spans="1:111" s="45" customFormat="1" ht="12" customHeight="1">
      <c r="A597" s="82"/>
      <c r="B597" s="189"/>
      <c r="C597" s="391"/>
      <c r="D597" s="391"/>
      <c r="E597" s="391"/>
      <c r="F597" s="391"/>
      <c r="G597" s="391"/>
      <c r="H597" s="190"/>
      <c r="I597" s="389"/>
      <c r="J597" s="390"/>
      <c r="K597" s="82"/>
      <c r="L597" s="62"/>
      <c r="DE597" s="129"/>
      <c r="DF597" s="76" t="str">
        <f t="shared" si="9"/>
        <v/>
      </c>
      <c r="DG597" s="146">
        <v>595</v>
      </c>
    </row>
    <row r="598" spans="1:111" s="45" customFormat="1" ht="12" customHeight="1">
      <c r="A598" s="82"/>
      <c r="B598" s="189"/>
      <c r="C598" s="391"/>
      <c r="D598" s="391"/>
      <c r="E598" s="391"/>
      <c r="F598" s="391"/>
      <c r="G598" s="391"/>
      <c r="H598" s="190"/>
      <c r="I598" s="389"/>
      <c r="J598" s="390"/>
      <c r="K598" s="82"/>
      <c r="L598" s="62"/>
      <c r="DE598" s="129"/>
      <c r="DF598" s="76" t="str">
        <f t="shared" si="9"/>
        <v/>
      </c>
      <c r="DG598" s="146">
        <v>596</v>
      </c>
    </row>
    <row r="599" spans="1:111" s="45" customFormat="1" ht="12" customHeight="1">
      <c r="A599" s="82"/>
      <c r="B599" s="189"/>
      <c r="C599" s="391"/>
      <c r="D599" s="391"/>
      <c r="E599" s="391"/>
      <c r="F599" s="391"/>
      <c r="G599" s="391"/>
      <c r="H599" s="190"/>
      <c r="I599" s="389"/>
      <c r="J599" s="390"/>
      <c r="K599" s="82"/>
      <c r="L599" s="62"/>
      <c r="DE599" s="129"/>
      <c r="DF599" s="76" t="str">
        <f t="shared" si="9"/>
        <v/>
      </c>
      <c r="DG599" s="146">
        <v>597</v>
      </c>
    </row>
    <row r="600" spans="1:111" s="45" customFormat="1" ht="12" customHeight="1">
      <c r="A600" s="82"/>
      <c r="B600" s="189"/>
      <c r="C600" s="391"/>
      <c r="D600" s="391"/>
      <c r="E600" s="391"/>
      <c r="F600" s="391"/>
      <c r="G600" s="391"/>
      <c r="H600" s="190"/>
      <c r="I600" s="389"/>
      <c r="J600" s="390"/>
      <c r="K600" s="82"/>
      <c r="L600" s="62"/>
      <c r="DE600" s="129"/>
      <c r="DF600" s="76" t="str">
        <f t="shared" si="9"/>
        <v/>
      </c>
      <c r="DG600" s="146">
        <v>598</v>
      </c>
    </row>
    <row r="601" spans="1:111" s="45" customFormat="1" ht="12" customHeight="1">
      <c r="A601" s="82"/>
      <c r="B601" s="189"/>
      <c r="C601" s="391"/>
      <c r="D601" s="391"/>
      <c r="E601" s="391"/>
      <c r="F601" s="391"/>
      <c r="G601" s="391"/>
      <c r="H601" s="190"/>
      <c r="I601" s="389"/>
      <c r="J601" s="390"/>
      <c r="K601" s="82"/>
      <c r="L601" s="62"/>
      <c r="DE601" s="129"/>
      <c r="DF601" s="76" t="str">
        <f t="shared" si="9"/>
        <v/>
      </c>
      <c r="DG601" s="146">
        <v>599</v>
      </c>
    </row>
    <row r="602" spans="1:111" s="45" customFormat="1" ht="12" customHeight="1">
      <c r="A602" s="82"/>
      <c r="B602" s="189"/>
      <c r="C602" s="391"/>
      <c r="D602" s="391"/>
      <c r="E602" s="391"/>
      <c r="F602" s="391"/>
      <c r="G602" s="391"/>
      <c r="H602" s="190"/>
      <c r="I602" s="389"/>
      <c r="J602" s="390"/>
      <c r="K602" s="82"/>
      <c r="L602" s="62"/>
      <c r="DE602" s="129"/>
      <c r="DF602" s="76" t="str">
        <f t="shared" si="9"/>
        <v/>
      </c>
      <c r="DG602" s="146">
        <v>600</v>
      </c>
    </row>
    <row r="603" spans="1:111" s="45" customFormat="1" ht="12" customHeight="1">
      <c r="A603" s="82"/>
      <c r="B603" s="189"/>
      <c r="C603" s="391"/>
      <c r="D603" s="391"/>
      <c r="E603" s="391"/>
      <c r="F603" s="391"/>
      <c r="G603" s="391"/>
      <c r="H603" s="190"/>
      <c r="I603" s="389"/>
      <c r="J603" s="390"/>
      <c r="K603" s="82"/>
      <c r="L603" s="62"/>
      <c r="DE603" s="129"/>
      <c r="DF603" s="76" t="str">
        <f t="shared" si="9"/>
        <v/>
      </c>
      <c r="DG603" s="146">
        <v>601</v>
      </c>
    </row>
    <row r="604" spans="1:111" s="45" customFormat="1" ht="12" customHeight="1">
      <c r="A604" s="82"/>
      <c r="B604" s="189"/>
      <c r="C604" s="391"/>
      <c r="D604" s="391"/>
      <c r="E604" s="391"/>
      <c r="F604" s="391"/>
      <c r="G604" s="391"/>
      <c r="H604" s="190"/>
      <c r="I604" s="389"/>
      <c r="J604" s="390"/>
      <c r="K604" s="82"/>
      <c r="L604" s="62"/>
      <c r="DE604" s="129"/>
      <c r="DF604" s="76" t="str">
        <f t="shared" si="9"/>
        <v/>
      </c>
      <c r="DG604" s="146">
        <v>602</v>
      </c>
    </row>
    <row r="605" spans="1:111" s="45" customFormat="1" ht="12" customHeight="1">
      <c r="A605" s="82"/>
      <c r="B605" s="189"/>
      <c r="C605" s="391"/>
      <c r="D605" s="391"/>
      <c r="E605" s="391"/>
      <c r="F605" s="391"/>
      <c r="G605" s="391"/>
      <c r="H605" s="190"/>
      <c r="I605" s="389"/>
      <c r="J605" s="390"/>
      <c r="K605" s="82"/>
      <c r="L605" s="62"/>
      <c r="DE605" s="129"/>
      <c r="DF605" s="76" t="str">
        <f t="shared" si="9"/>
        <v/>
      </c>
      <c r="DG605" s="146">
        <v>603</v>
      </c>
    </row>
    <row r="606" spans="1:111" s="45" customFormat="1" ht="12" customHeight="1">
      <c r="A606" s="82"/>
      <c r="B606" s="189"/>
      <c r="C606" s="391"/>
      <c r="D606" s="391"/>
      <c r="E606" s="391"/>
      <c r="F606" s="391"/>
      <c r="G606" s="391"/>
      <c r="H606" s="190"/>
      <c r="I606" s="389"/>
      <c r="J606" s="390"/>
      <c r="K606" s="82"/>
      <c r="L606" s="62"/>
      <c r="DE606" s="129"/>
      <c r="DF606" s="76" t="str">
        <f t="shared" si="9"/>
        <v/>
      </c>
      <c r="DG606" s="146">
        <v>604</v>
      </c>
    </row>
    <row r="607" spans="1:111" s="45" customFormat="1" ht="12" customHeight="1">
      <c r="A607" s="82"/>
      <c r="B607" s="189"/>
      <c r="C607" s="391"/>
      <c r="D607" s="391"/>
      <c r="E607" s="391"/>
      <c r="F607" s="391"/>
      <c r="G607" s="391"/>
      <c r="H607" s="190"/>
      <c r="I607" s="389"/>
      <c r="J607" s="390"/>
      <c r="K607" s="82"/>
      <c r="L607" s="62"/>
      <c r="DE607" s="129"/>
      <c r="DF607" s="76" t="str">
        <f t="shared" si="9"/>
        <v/>
      </c>
      <c r="DG607" s="146">
        <v>605</v>
      </c>
    </row>
    <row r="608" spans="1:111" s="45" customFormat="1" ht="12" customHeight="1">
      <c r="A608" s="82"/>
      <c r="B608" s="189"/>
      <c r="C608" s="391"/>
      <c r="D608" s="391"/>
      <c r="E608" s="391"/>
      <c r="F608" s="391"/>
      <c r="G608" s="391"/>
      <c r="H608" s="190"/>
      <c r="I608" s="389"/>
      <c r="J608" s="390"/>
      <c r="K608" s="82"/>
      <c r="L608" s="62"/>
      <c r="DE608" s="129"/>
      <c r="DF608" s="76" t="str">
        <f t="shared" si="9"/>
        <v/>
      </c>
      <c r="DG608" s="146">
        <v>606</v>
      </c>
    </row>
    <row r="609" spans="1:111" s="45" customFormat="1" ht="12" customHeight="1">
      <c r="A609" s="82"/>
      <c r="B609" s="189"/>
      <c r="C609" s="391"/>
      <c r="D609" s="391"/>
      <c r="E609" s="391"/>
      <c r="F609" s="391"/>
      <c r="G609" s="391"/>
      <c r="H609" s="190"/>
      <c r="I609" s="389"/>
      <c r="J609" s="390"/>
      <c r="K609" s="82"/>
      <c r="L609" s="62"/>
      <c r="DE609" s="129"/>
      <c r="DF609" s="76" t="str">
        <f t="shared" si="9"/>
        <v/>
      </c>
      <c r="DG609" s="146">
        <v>607</v>
      </c>
    </row>
    <row r="610" spans="1:111" s="45" customFormat="1" ht="12" customHeight="1">
      <c r="A610" s="82"/>
      <c r="B610" s="189"/>
      <c r="C610" s="391"/>
      <c r="D610" s="391"/>
      <c r="E610" s="391"/>
      <c r="F610" s="391"/>
      <c r="G610" s="391"/>
      <c r="H610" s="190"/>
      <c r="I610" s="389"/>
      <c r="J610" s="390"/>
      <c r="K610" s="82"/>
      <c r="L610" s="62"/>
      <c r="DE610" s="129"/>
      <c r="DF610" s="76" t="str">
        <f t="shared" si="9"/>
        <v/>
      </c>
      <c r="DG610" s="146">
        <v>608</v>
      </c>
    </row>
    <row r="611" spans="1:111" s="45" customFormat="1" ht="12.75" customHeight="1">
      <c r="A611" s="82"/>
      <c r="B611" s="189"/>
      <c r="C611" s="391"/>
      <c r="D611" s="391"/>
      <c r="E611" s="391"/>
      <c r="F611" s="391"/>
      <c r="G611" s="391"/>
      <c r="H611" s="190"/>
      <c r="I611" s="389"/>
      <c r="J611" s="390"/>
      <c r="K611" s="82"/>
      <c r="L611" s="62"/>
      <c r="DE611" s="129"/>
      <c r="DF611" s="76" t="str">
        <f t="shared" si="9"/>
        <v/>
      </c>
      <c r="DG611" s="146">
        <v>609</v>
      </c>
    </row>
    <row r="612" spans="1:111" s="45" customFormat="1" ht="12" customHeight="1">
      <c r="A612" s="82"/>
      <c r="B612" s="189"/>
      <c r="C612" s="391"/>
      <c r="D612" s="391"/>
      <c r="E612" s="391"/>
      <c r="F612" s="391"/>
      <c r="G612" s="391"/>
      <c r="H612" s="190"/>
      <c r="I612" s="389"/>
      <c r="J612" s="390"/>
      <c r="K612" s="82"/>
      <c r="L612" s="62"/>
      <c r="DE612" s="129"/>
      <c r="DF612" s="76" t="str">
        <f t="shared" si="9"/>
        <v/>
      </c>
      <c r="DG612" s="146">
        <v>610</v>
      </c>
    </row>
    <row r="613" spans="1:111" s="45" customFormat="1" ht="12" customHeight="1">
      <c r="A613" s="82"/>
      <c r="B613" s="189"/>
      <c r="C613" s="391"/>
      <c r="D613" s="391"/>
      <c r="E613" s="391"/>
      <c r="F613" s="391"/>
      <c r="G613" s="391"/>
      <c r="H613" s="190"/>
      <c r="I613" s="389"/>
      <c r="J613" s="390"/>
      <c r="K613" s="82"/>
      <c r="L613" s="62"/>
      <c r="DE613" s="129"/>
      <c r="DF613" s="76" t="str">
        <f t="shared" si="9"/>
        <v/>
      </c>
      <c r="DG613" s="146">
        <v>611</v>
      </c>
    </row>
    <row r="614" spans="1:111" s="45" customFormat="1" ht="12" customHeight="1">
      <c r="A614" s="82"/>
      <c r="B614" s="189"/>
      <c r="C614" s="391"/>
      <c r="D614" s="391"/>
      <c r="E614" s="391"/>
      <c r="F614" s="391"/>
      <c r="G614" s="391"/>
      <c r="H614" s="190"/>
      <c r="I614" s="389"/>
      <c r="J614" s="390"/>
      <c r="K614" s="82"/>
      <c r="L614" s="62"/>
      <c r="DE614" s="129"/>
      <c r="DF614" s="76" t="str">
        <f t="shared" si="9"/>
        <v/>
      </c>
      <c r="DG614" s="146">
        <v>612</v>
      </c>
    </row>
    <row r="615" spans="1:111" s="45" customFormat="1" ht="12" customHeight="1">
      <c r="A615" s="82"/>
      <c r="B615" s="189"/>
      <c r="C615" s="391"/>
      <c r="D615" s="391"/>
      <c r="E615" s="391"/>
      <c r="F615" s="391"/>
      <c r="G615" s="391"/>
      <c r="H615" s="190"/>
      <c r="I615" s="389"/>
      <c r="J615" s="390"/>
      <c r="K615" s="82"/>
      <c r="L615" s="62"/>
      <c r="DE615" s="129"/>
      <c r="DF615" s="76" t="str">
        <f t="shared" si="9"/>
        <v/>
      </c>
      <c r="DG615" s="146">
        <v>613</v>
      </c>
    </row>
    <row r="616" spans="1:111" s="45" customFormat="1" ht="12" customHeight="1">
      <c r="A616" s="82"/>
      <c r="B616" s="189"/>
      <c r="C616" s="391"/>
      <c r="D616" s="391"/>
      <c r="E616" s="391"/>
      <c r="F616" s="391"/>
      <c r="G616" s="391"/>
      <c r="H616" s="190"/>
      <c r="I616" s="389"/>
      <c r="J616" s="390"/>
      <c r="K616" s="82"/>
      <c r="L616" s="62"/>
      <c r="DE616" s="129"/>
      <c r="DF616" s="76" t="str">
        <f t="shared" si="9"/>
        <v/>
      </c>
      <c r="DG616" s="146">
        <v>614</v>
      </c>
    </row>
    <row r="617" spans="1:111" s="45" customFormat="1" ht="12" customHeight="1">
      <c r="A617" s="82"/>
      <c r="B617" s="189"/>
      <c r="C617" s="391"/>
      <c r="D617" s="391"/>
      <c r="E617" s="391"/>
      <c r="F617" s="391"/>
      <c r="G617" s="391"/>
      <c r="H617" s="190"/>
      <c r="I617" s="389"/>
      <c r="J617" s="390"/>
      <c r="K617" s="82"/>
      <c r="L617" s="62"/>
      <c r="DE617" s="129"/>
      <c r="DF617" s="76" t="str">
        <f t="shared" si="9"/>
        <v/>
      </c>
      <c r="DG617" s="146">
        <v>615</v>
      </c>
    </row>
    <row r="618" spans="1:111" s="45" customFormat="1" ht="12" customHeight="1">
      <c r="A618" s="82"/>
      <c r="B618" s="189"/>
      <c r="C618" s="391"/>
      <c r="D618" s="391"/>
      <c r="E618" s="391"/>
      <c r="F618" s="391"/>
      <c r="G618" s="391"/>
      <c r="H618" s="190"/>
      <c r="I618" s="389"/>
      <c r="J618" s="390"/>
      <c r="K618" s="82"/>
      <c r="L618" s="62"/>
      <c r="DE618" s="129"/>
      <c r="DF618" s="76" t="str">
        <f t="shared" si="9"/>
        <v/>
      </c>
      <c r="DG618" s="146">
        <v>616</v>
      </c>
    </row>
    <row r="619" spans="1:111" s="45" customFormat="1" ht="12" customHeight="1">
      <c r="A619" s="82"/>
      <c r="B619" s="189"/>
      <c r="C619" s="391"/>
      <c r="D619" s="391"/>
      <c r="E619" s="391"/>
      <c r="F619" s="391"/>
      <c r="G619" s="391"/>
      <c r="H619" s="190"/>
      <c r="I619" s="389"/>
      <c r="J619" s="390"/>
      <c r="K619" s="82"/>
      <c r="L619" s="62"/>
      <c r="DE619" s="129"/>
      <c r="DF619" s="76" t="str">
        <f t="shared" si="9"/>
        <v/>
      </c>
      <c r="DG619" s="146">
        <v>617</v>
      </c>
    </row>
    <row r="620" spans="1:111" s="45" customFormat="1" ht="12" customHeight="1">
      <c r="A620" s="82"/>
      <c r="B620" s="189"/>
      <c r="C620" s="391"/>
      <c r="D620" s="391"/>
      <c r="E620" s="391"/>
      <c r="F620" s="391"/>
      <c r="G620" s="391"/>
      <c r="H620" s="190"/>
      <c r="I620" s="389"/>
      <c r="J620" s="390"/>
      <c r="K620" s="82"/>
      <c r="L620" s="62"/>
      <c r="DE620" s="129"/>
      <c r="DF620" s="76" t="str">
        <f t="shared" si="9"/>
        <v/>
      </c>
      <c r="DG620" s="146">
        <v>618</v>
      </c>
    </row>
    <row r="621" spans="1:111" s="45" customFormat="1" ht="12.75" customHeight="1">
      <c r="A621" s="82"/>
      <c r="B621" s="189"/>
      <c r="C621" s="391"/>
      <c r="D621" s="391"/>
      <c r="E621" s="391"/>
      <c r="F621" s="391"/>
      <c r="G621" s="391"/>
      <c r="H621" s="190"/>
      <c r="I621" s="389"/>
      <c r="J621" s="390"/>
      <c r="K621" s="82"/>
      <c r="L621" s="62"/>
      <c r="DE621" s="129"/>
      <c r="DF621" s="76" t="str">
        <f t="shared" si="9"/>
        <v/>
      </c>
      <c r="DG621" s="146">
        <v>619</v>
      </c>
    </row>
    <row r="622" spans="1:111" s="45" customFormat="1" ht="12" customHeight="1">
      <c r="A622" s="82"/>
      <c r="B622" s="189"/>
      <c r="C622" s="391"/>
      <c r="D622" s="391"/>
      <c r="E622" s="391"/>
      <c r="F622" s="391"/>
      <c r="G622" s="391"/>
      <c r="H622" s="190"/>
      <c r="I622" s="389"/>
      <c r="J622" s="390"/>
      <c r="K622" s="82"/>
      <c r="L622" s="62"/>
      <c r="DE622" s="129"/>
      <c r="DF622" s="76" t="str">
        <f t="shared" si="9"/>
        <v/>
      </c>
      <c r="DG622" s="146">
        <v>620</v>
      </c>
    </row>
    <row r="623" spans="1:111" s="45" customFormat="1" ht="12" customHeight="1">
      <c r="A623" s="82"/>
      <c r="B623" s="189"/>
      <c r="C623" s="391"/>
      <c r="D623" s="391"/>
      <c r="E623" s="391"/>
      <c r="F623" s="391"/>
      <c r="G623" s="391"/>
      <c r="H623" s="190"/>
      <c r="I623" s="389"/>
      <c r="J623" s="390"/>
      <c r="K623" s="82"/>
      <c r="L623" s="62"/>
      <c r="DE623" s="129"/>
      <c r="DF623" s="76" t="str">
        <f t="shared" si="9"/>
        <v/>
      </c>
      <c r="DG623" s="146">
        <v>621</v>
      </c>
    </row>
    <row r="624" spans="1:111" s="45" customFormat="1" ht="12" customHeight="1">
      <c r="A624" s="82"/>
      <c r="B624" s="189"/>
      <c r="C624" s="391"/>
      <c r="D624" s="391"/>
      <c r="E624" s="391"/>
      <c r="F624" s="391"/>
      <c r="G624" s="391"/>
      <c r="H624" s="190"/>
      <c r="I624" s="389"/>
      <c r="J624" s="390"/>
      <c r="K624" s="82"/>
      <c r="L624" s="62"/>
      <c r="DE624" s="129"/>
      <c r="DF624" s="76" t="str">
        <f t="shared" si="9"/>
        <v/>
      </c>
      <c r="DG624" s="146">
        <v>622</v>
      </c>
    </row>
    <row r="625" spans="1:111" s="45" customFormat="1" ht="12" customHeight="1">
      <c r="A625" s="82"/>
      <c r="B625" s="189"/>
      <c r="C625" s="391"/>
      <c r="D625" s="391"/>
      <c r="E625" s="391"/>
      <c r="F625" s="391"/>
      <c r="G625" s="391"/>
      <c r="H625" s="190"/>
      <c r="I625" s="389"/>
      <c r="J625" s="390"/>
      <c r="K625" s="82"/>
      <c r="L625" s="62"/>
      <c r="DE625" s="129"/>
      <c r="DF625" s="76" t="str">
        <f t="shared" si="9"/>
        <v/>
      </c>
      <c r="DG625" s="146">
        <v>623</v>
      </c>
    </row>
    <row r="626" spans="1:111" s="45" customFormat="1" ht="12" customHeight="1">
      <c r="A626" s="82"/>
      <c r="B626" s="189"/>
      <c r="C626" s="391"/>
      <c r="D626" s="391"/>
      <c r="E626" s="391"/>
      <c r="F626" s="391"/>
      <c r="G626" s="391"/>
      <c r="H626" s="190"/>
      <c r="I626" s="389"/>
      <c r="J626" s="390"/>
      <c r="K626" s="82"/>
      <c r="L626" s="62"/>
      <c r="DE626" s="129"/>
      <c r="DF626" s="76" t="str">
        <f t="shared" si="9"/>
        <v/>
      </c>
      <c r="DG626" s="146">
        <v>624</v>
      </c>
    </row>
    <row r="627" spans="1:111" s="45" customFormat="1" ht="12" customHeight="1">
      <c r="A627" s="82"/>
      <c r="B627" s="189"/>
      <c r="C627" s="391"/>
      <c r="D627" s="391"/>
      <c r="E627" s="391"/>
      <c r="F627" s="391"/>
      <c r="G627" s="391"/>
      <c r="H627" s="190"/>
      <c r="I627" s="389"/>
      <c r="J627" s="390"/>
      <c r="K627" s="82"/>
      <c r="L627" s="62"/>
      <c r="DE627" s="129"/>
      <c r="DF627" s="76" t="str">
        <f t="shared" si="9"/>
        <v/>
      </c>
      <c r="DG627" s="146">
        <v>625</v>
      </c>
    </row>
    <row r="628" spans="1:111" s="45" customFormat="1" ht="12" customHeight="1">
      <c r="A628" s="82"/>
      <c r="B628" s="189"/>
      <c r="C628" s="391"/>
      <c r="D628" s="391"/>
      <c r="E628" s="391"/>
      <c r="F628" s="391"/>
      <c r="G628" s="391"/>
      <c r="H628" s="190"/>
      <c r="I628" s="389"/>
      <c r="J628" s="390"/>
      <c r="K628" s="82"/>
      <c r="L628" s="62"/>
      <c r="DE628" s="129"/>
      <c r="DF628" s="76" t="str">
        <f t="shared" si="9"/>
        <v/>
      </c>
      <c r="DG628" s="146">
        <v>626</v>
      </c>
    </row>
    <row r="629" spans="1:111" s="45" customFormat="1" ht="12" customHeight="1">
      <c r="A629" s="82"/>
      <c r="B629" s="189"/>
      <c r="C629" s="391"/>
      <c r="D629" s="391"/>
      <c r="E629" s="391"/>
      <c r="F629" s="391"/>
      <c r="G629" s="391"/>
      <c r="H629" s="190"/>
      <c r="I629" s="389"/>
      <c r="J629" s="390"/>
      <c r="K629" s="82"/>
      <c r="L629" s="62"/>
      <c r="DE629" s="129"/>
      <c r="DF629" s="76" t="str">
        <f t="shared" si="9"/>
        <v/>
      </c>
      <c r="DG629" s="146">
        <v>627</v>
      </c>
    </row>
    <row r="630" spans="1:111" s="45" customFormat="1" ht="12" customHeight="1">
      <c r="A630" s="82"/>
      <c r="B630" s="189"/>
      <c r="C630" s="391"/>
      <c r="D630" s="391"/>
      <c r="E630" s="391"/>
      <c r="F630" s="391"/>
      <c r="G630" s="391"/>
      <c r="H630" s="190"/>
      <c r="I630" s="389"/>
      <c r="J630" s="390"/>
      <c r="K630" s="82"/>
      <c r="L630" s="62"/>
      <c r="DE630" s="129"/>
      <c r="DF630" s="76" t="str">
        <f t="shared" si="9"/>
        <v/>
      </c>
      <c r="DG630" s="146">
        <v>628</v>
      </c>
    </row>
    <row r="631" spans="1:111" s="45" customFormat="1" ht="12.75" customHeight="1">
      <c r="A631" s="82"/>
      <c r="B631" s="189"/>
      <c r="C631" s="391"/>
      <c r="D631" s="391"/>
      <c r="E631" s="391"/>
      <c r="F631" s="391"/>
      <c r="G631" s="391"/>
      <c r="H631" s="190"/>
      <c r="I631" s="389"/>
      <c r="J631" s="390"/>
      <c r="K631" s="82"/>
      <c r="L631" s="62"/>
      <c r="DE631" s="129"/>
      <c r="DF631" s="76" t="str">
        <f t="shared" si="9"/>
        <v/>
      </c>
      <c r="DG631" s="146">
        <v>629</v>
      </c>
    </row>
    <row r="632" spans="1:111" s="45" customFormat="1" ht="12" customHeight="1">
      <c r="A632" s="82"/>
      <c r="B632" s="189"/>
      <c r="C632" s="391"/>
      <c r="D632" s="391"/>
      <c r="E632" s="391"/>
      <c r="F632" s="391"/>
      <c r="G632" s="391"/>
      <c r="H632" s="190"/>
      <c r="I632" s="389"/>
      <c r="J632" s="390"/>
      <c r="K632" s="82"/>
      <c r="L632" s="62"/>
      <c r="DE632" s="129"/>
      <c r="DF632" s="76" t="str">
        <f t="shared" si="9"/>
        <v/>
      </c>
      <c r="DG632" s="146">
        <v>630</v>
      </c>
    </row>
    <row r="633" spans="1:111" s="45" customFormat="1" ht="12" customHeight="1">
      <c r="A633" s="82"/>
      <c r="B633" s="189"/>
      <c r="C633" s="391"/>
      <c r="D633" s="391"/>
      <c r="E633" s="391"/>
      <c r="F633" s="391"/>
      <c r="G633" s="391"/>
      <c r="H633" s="190"/>
      <c r="I633" s="389"/>
      <c r="J633" s="390"/>
      <c r="K633" s="82"/>
      <c r="L633" s="62"/>
      <c r="DE633" s="129"/>
      <c r="DF633" s="76" t="str">
        <f t="shared" si="9"/>
        <v/>
      </c>
      <c r="DG633" s="146">
        <v>631</v>
      </c>
    </row>
    <row r="634" spans="1:111" s="45" customFormat="1" ht="12" customHeight="1">
      <c r="A634" s="82"/>
      <c r="B634" s="189"/>
      <c r="C634" s="391"/>
      <c r="D634" s="391"/>
      <c r="E634" s="391"/>
      <c r="F634" s="391"/>
      <c r="G634" s="391"/>
      <c r="H634" s="190"/>
      <c r="I634" s="389"/>
      <c r="J634" s="390"/>
      <c r="K634" s="82"/>
      <c r="L634" s="62"/>
      <c r="DE634" s="129"/>
      <c r="DF634" s="76" t="str">
        <f t="shared" si="9"/>
        <v/>
      </c>
      <c r="DG634" s="146">
        <v>632</v>
      </c>
    </row>
    <row r="635" spans="1:111" s="45" customFormat="1" ht="12" customHeight="1">
      <c r="A635" s="82"/>
      <c r="B635" s="189"/>
      <c r="C635" s="391"/>
      <c r="D635" s="391"/>
      <c r="E635" s="391"/>
      <c r="F635" s="391"/>
      <c r="G635" s="391"/>
      <c r="H635" s="190"/>
      <c r="I635" s="389"/>
      <c r="J635" s="390"/>
      <c r="K635" s="82"/>
      <c r="L635" s="62"/>
      <c r="DE635" s="129"/>
      <c r="DF635" s="76" t="str">
        <f t="shared" si="9"/>
        <v/>
      </c>
      <c r="DG635" s="146">
        <v>633</v>
      </c>
    </row>
    <row r="636" spans="1:111" s="45" customFormat="1" ht="12" customHeight="1">
      <c r="A636" s="82"/>
      <c r="B636" s="189"/>
      <c r="C636" s="391"/>
      <c r="D636" s="391"/>
      <c r="E636" s="391"/>
      <c r="F636" s="391"/>
      <c r="G636" s="391"/>
      <c r="H636" s="190"/>
      <c r="I636" s="389"/>
      <c r="J636" s="390"/>
      <c r="K636" s="82"/>
      <c r="L636" s="62"/>
      <c r="DE636" s="129"/>
      <c r="DF636" s="76" t="str">
        <f t="shared" si="9"/>
        <v/>
      </c>
      <c r="DG636" s="146">
        <v>634</v>
      </c>
    </row>
    <row r="637" spans="1:111" s="45" customFormat="1" ht="12" customHeight="1">
      <c r="A637" s="82"/>
      <c r="B637" s="189"/>
      <c r="C637" s="391"/>
      <c r="D637" s="391"/>
      <c r="E637" s="391"/>
      <c r="F637" s="391"/>
      <c r="G637" s="391"/>
      <c r="H637" s="190"/>
      <c r="I637" s="389"/>
      <c r="J637" s="390"/>
      <c r="K637" s="82"/>
      <c r="L637" s="62"/>
      <c r="DE637" s="129"/>
      <c r="DF637" s="76" t="str">
        <f t="shared" si="9"/>
        <v/>
      </c>
      <c r="DG637" s="146">
        <v>635</v>
      </c>
    </row>
    <row r="638" spans="1:111" s="45" customFormat="1" ht="12" customHeight="1">
      <c r="A638" s="82"/>
      <c r="B638" s="189"/>
      <c r="C638" s="391"/>
      <c r="D638" s="391"/>
      <c r="E638" s="391"/>
      <c r="F638" s="391"/>
      <c r="G638" s="391"/>
      <c r="H638" s="190"/>
      <c r="I638" s="389"/>
      <c r="J638" s="390"/>
      <c r="K638" s="82"/>
      <c r="L638" s="62"/>
      <c r="DE638" s="129"/>
      <c r="DF638" s="76" t="str">
        <f t="shared" si="9"/>
        <v/>
      </c>
      <c r="DG638" s="146">
        <v>636</v>
      </c>
    </row>
    <row r="639" spans="1:111" s="45" customFormat="1" ht="12" customHeight="1">
      <c r="A639" s="82"/>
      <c r="B639" s="189"/>
      <c r="C639" s="391"/>
      <c r="D639" s="391"/>
      <c r="E639" s="391"/>
      <c r="F639" s="391"/>
      <c r="G639" s="391"/>
      <c r="H639" s="190"/>
      <c r="I639" s="389"/>
      <c r="J639" s="390"/>
      <c r="K639" s="82"/>
      <c r="L639" s="62"/>
      <c r="DE639" s="129"/>
      <c r="DF639" s="76" t="str">
        <f t="shared" si="9"/>
        <v/>
      </c>
      <c r="DG639" s="146">
        <v>637</v>
      </c>
    </row>
    <row r="640" spans="1:111" s="45" customFormat="1" ht="12" customHeight="1">
      <c r="A640" s="82"/>
      <c r="B640" s="189"/>
      <c r="C640" s="391"/>
      <c r="D640" s="391"/>
      <c r="E640" s="391"/>
      <c r="F640" s="391"/>
      <c r="G640" s="391"/>
      <c r="H640" s="190"/>
      <c r="I640" s="389"/>
      <c r="J640" s="390"/>
      <c r="K640" s="82"/>
      <c r="L640" s="62"/>
      <c r="DE640" s="129"/>
      <c r="DF640" s="76" t="str">
        <f t="shared" si="9"/>
        <v/>
      </c>
      <c r="DG640" s="146">
        <v>638</v>
      </c>
    </row>
    <row r="641" spans="1:111" s="45" customFormat="1" ht="12" hidden="1" customHeight="1">
      <c r="A641" s="82"/>
      <c r="B641" s="189"/>
      <c r="C641" s="391"/>
      <c r="D641" s="391"/>
      <c r="E641" s="391"/>
      <c r="F641" s="391"/>
      <c r="G641" s="391"/>
      <c r="H641" s="190"/>
      <c r="I641" s="389"/>
      <c r="J641" s="390"/>
      <c r="K641" s="82"/>
      <c r="L641" s="62"/>
      <c r="DE641" s="129"/>
      <c r="DF641" s="76" t="str">
        <f t="shared" si="9"/>
        <v/>
      </c>
      <c r="DG641" s="146">
        <v>639</v>
      </c>
    </row>
    <row r="642" spans="1:111" s="45" customFormat="1" ht="12" hidden="1" customHeight="1">
      <c r="A642" s="82"/>
      <c r="B642" s="189"/>
      <c r="C642" s="391"/>
      <c r="D642" s="391"/>
      <c r="E642" s="391"/>
      <c r="F642" s="391"/>
      <c r="G642" s="391"/>
      <c r="H642" s="190"/>
      <c r="I642" s="389"/>
      <c r="J642" s="390"/>
      <c r="K642" s="82"/>
      <c r="L642" s="62"/>
      <c r="DE642" s="129"/>
      <c r="DF642" s="76" t="str">
        <f t="shared" si="9"/>
        <v/>
      </c>
      <c r="DG642" s="146">
        <v>640</v>
      </c>
    </row>
    <row r="643" spans="1:111" s="45" customFormat="1" ht="12" hidden="1" customHeight="1">
      <c r="A643" s="82"/>
      <c r="B643" s="189"/>
      <c r="C643" s="391"/>
      <c r="D643" s="391"/>
      <c r="E643" s="391"/>
      <c r="F643" s="391"/>
      <c r="G643" s="391"/>
      <c r="H643" s="190"/>
      <c r="I643" s="389"/>
      <c r="J643" s="390"/>
      <c r="K643" s="82"/>
      <c r="L643" s="62"/>
      <c r="DE643" s="129"/>
      <c r="DF643" s="76" t="str">
        <f t="shared" si="9"/>
        <v/>
      </c>
      <c r="DG643" s="146">
        <v>641</v>
      </c>
    </row>
    <row r="644" spans="1:111" s="45" customFormat="1" ht="12" hidden="1" customHeight="1">
      <c r="A644" s="82"/>
      <c r="B644" s="189"/>
      <c r="C644" s="391"/>
      <c r="D644" s="391"/>
      <c r="E644" s="391"/>
      <c r="F644" s="391"/>
      <c r="G644" s="391"/>
      <c r="H644" s="190"/>
      <c r="I644" s="389"/>
      <c r="J644" s="390"/>
      <c r="K644" s="82"/>
      <c r="L644" s="62"/>
      <c r="DE644" s="129"/>
      <c r="DF644" s="76" t="str">
        <f t="shared" si="9"/>
        <v/>
      </c>
      <c r="DG644" s="146">
        <v>642</v>
      </c>
    </row>
    <row r="645" spans="1:111" s="45" customFormat="1" ht="12" hidden="1" customHeight="1">
      <c r="A645" s="82"/>
      <c r="B645" s="189"/>
      <c r="C645" s="391"/>
      <c r="D645" s="391"/>
      <c r="E645" s="391"/>
      <c r="F645" s="391"/>
      <c r="G645" s="391"/>
      <c r="H645" s="190"/>
      <c r="I645" s="389"/>
      <c r="J645" s="390"/>
      <c r="K645" s="82"/>
      <c r="L645" s="62"/>
      <c r="DE645" s="129"/>
      <c r="DF645" s="76" t="str">
        <f t="shared" si="9"/>
        <v/>
      </c>
      <c r="DG645" s="146">
        <v>643</v>
      </c>
    </row>
    <row r="646" spans="1:111" s="45" customFormat="1" ht="12" hidden="1" customHeight="1">
      <c r="A646" s="82"/>
      <c r="B646" s="189"/>
      <c r="C646" s="391"/>
      <c r="D646" s="391"/>
      <c r="E646" s="391"/>
      <c r="F646" s="391"/>
      <c r="G646" s="391"/>
      <c r="H646" s="190"/>
      <c r="I646" s="389"/>
      <c r="J646" s="390"/>
      <c r="K646" s="82"/>
      <c r="L646" s="62"/>
      <c r="DE646" s="129"/>
      <c r="DF646" s="76" t="str">
        <f t="shared" si="9"/>
        <v/>
      </c>
      <c r="DG646" s="146">
        <v>644</v>
      </c>
    </row>
    <row r="647" spans="1:111" s="45" customFormat="1" ht="12" hidden="1" customHeight="1">
      <c r="A647" s="82"/>
      <c r="B647" s="189"/>
      <c r="C647" s="391"/>
      <c r="D647" s="391"/>
      <c r="E647" s="391"/>
      <c r="F647" s="391"/>
      <c r="G647" s="391"/>
      <c r="H647" s="190"/>
      <c r="I647" s="389"/>
      <c r="J647" s="390"/>
      <c r="K647" s="82"/>
      <c r="L647" s="62"/>
      <c r="DE647" s="129"/>
      <c r="DF647" s="76" t="str">
        <f t="shared" si="9"/>
        <v/>
      </c>
      <c r="DG647" s="146">
        <v>645</v>
      </c>
    </row>
    <row r="648" spans="1:111" s="45" customFormat="1" ht="12" hidden="1" customHeight="1">
      <c r="A648" s="82"/>
      <c r="B648" s="189"/>
      <c r="C648" s="391"/>
      <c r="D648" s="391"/>
      <c r="E648" s="391"/>
      <c r="F648" s="391"/>
      <c r="G648" s="391"/>
      <c r="H648" s="190"/>
      <c r="I648" s="389"/>
      <c r="J648" s="390"/>
      <c r="K648" s="82"/>
      <c r="L648" s="62"/>
      <c r="DE648" s="129"/>
      <c r="DF648" s="76" t="str">
        <f t="shared" si="9"/>
        <v/>
      </c>
      <c r="DG648" s="146">
        <v>646</v>
      </c>
    </row>
    <row r="649" spans="1:111" s="45" customFormat="1" ht="12.75" hidden="1" customHeight="1">
      <c r="A649" s="82"/>
      <c r="B649" s="189"/>
      <c r="C649" s="391"/>
      <c r="D649" s="391"/>
      <c r="E649" s="391"/>
      <c r="F649" s="391"/>
      <c r="G649" s="391"/>
      <c r="H649" s="190"/>
      <c r="I649" s="389"/>
      <c r="J649" s="390"/>
      <c r="K649" s="82"/>
      <c r="L649" s="62"/>
      <c r="DE649" s="129"/>
      <c r="DF649" s="76" t="str">
        <f t="shared" si="9"/>
        <v/>
      </c>
      <c r="DG649" s="146">
        <v>647</v>
      </c>
    </row>
    <row r="650" spans="1:111" s="45" customFormat="1" ht="12" hidden="1" customHeight="1">
      <c r="A650" s="82"/>
      <c r="B650" s="189"/>
      <c r="C650" s="391"/>
      <c r="D650" s="391"/>
      <c r="E650" s="391"/>
      <c r="F650" s="391"/>
      <c r="G650" s="391"/>
      <c r="H650" s="190"/>
      <c r="I650" s="389"/>
      <c r="J650" s="390"/>
      <c r="K650" s="82"/>
      <c r="L650" s="62"/>
      <c r="DE650" s="129"/>
      <c r="DF650" s="76" t="str">
        <f t="shared" si="9"/>
        <v/>
      </c>
      <c r="DG650" s="146">
        <v>648</v>
      </c>
    </row>
    <row r="651" spans="1:111" s="45" customFormat="1" ht="12" hidden="1" customHeight="1">
      <c r="A651" s="82"/>
      <c r="B651" s="189"/>
      <c r="C651" s="391"/>
      <c r="D651" s="391"/>
      <c r="E651" s="391"/>
      <c r="F651" s="391"/>
      <c r="G651" s="391"/>
      <c r="H651" s="190"/>
      <c r="I651" s="389"/>
      <c r="J651" s="390"/>
      <c r="K651" s="82"/>
      <c r="L651" s="62"/>
      <c r="DE651" s="129"/>
      <c r="DF651" s="76" t="str">
        <f t="shared" si="9"/>
        <v/>
      </c>
      <c r="DG651" s="146">
        <v>649</v>
      </c>
    </row>
    <row r="652" spans="1:111" s="45" customFormat="1" ht="12" hidden="1" customHeight="1">
      <c r="A652" s="82"/>
      <c r="B652" s="189"/>
      <c r="C652" s="391"/>
      <c r="D652" s="391"/>
      <c r="E652" s="391"/>
      <c r="F652" s="391"/>
      <c r="G652" s="391"/>
      <c r="H652" s="190"/>
      <c r="I652" s="389"/>
      <c r="J652" s="390"/>
      <c r="K652" s="82"/>
      <c r="L652" s="62"/>
      <c r="DE652" s="129"/>
      <c r="DF652" s="76" t="str">
        <f t="shared" si="9"/>
        <v/>
      </c>
      <c r="DG652" s="146">
        <v>650</v>
      </c>
    </row>
    <row r="653" spans="1:111" s="45" customFormat="1" ht="12" hidden="1" customHeight="1">
      <c r="A653" s="82"/>
      <c r="B653" s="189"/>
      <c r="C653" s="391"/>
      <c r="D653" s="391"/>
      <c r="E653" s="391"/>
      <c r="F653" s="391"/>
      <c r="G653" s="391"/>
      <c r="H653" s="190"/>
      <c r="I653" s="389"/>
      <c r="J653" s="390"/>
      <c r="K653" s="82"/>
      <c r="L653" s="62"/>
      <c r="DE653" s="129"/>
      <c r="DF653" s="76" t="str">
        <f t="shared" si="9"/>
        <v/>
      </c>
      <c r="DG653" s="146">
        <v>651</v>
      </c>
    </row>
    <row r="654" spans="1:111" s="45" customFormat="1" ht="12" hidden="1" customHeight="1">
      <c r="A654" s="82"/>
      <c r="B654" s="189"/>
      <c r="C654" s="391"/>
      <c r="D654" s="391"/>
      <c r="E654" s="391"/>
      <c r="F654" s="391"/>
      <c r="G654" s="391"/>
      <c r="H654" s="190"/>
      <c r="I654" s="389"/>
      <c r="J654" s="390"/>
      <c r="K654" s="82"/>
      <c r="L654" s="62"/>
      <c r="DE654" s="129"/>
      <c r="DF654" s="76" t="str">
        <f t="shared" si="9"/>
        <v/>
      </c>
      <c r="DG654" s="146">
        <v>652</v>
      </c>
    </row>
    <row r="655" spans="1:111" s="45" customFormat="1" ht="12" hidden="1" customHeight="1">
      <c r="A655" s="82"/>
      <c r="B655" s="189"/>
      <c r="C655" s="391"/>
      <c r="D655" s="391"/>
      <c r="E655" s="391"/>
      <c r="F655" s="391"/>
      <c r="G655" s="391"/>
      <c r="H655" s="190"/>
      <c r="I655" s="389"/>
      <c r="J655" s="390"/>
      <c r="K655" s="82"/>
      <c r="L655" s="62"/>
      <c r="DE655" s="129"/>
      <c r="DF655" s="76" t="str">
        <f t="shared" ref="DF655:DF718" si="10">IF(COUNTA(A655:L655)&gt;0,DG655,"")</f>
        <v/>
      </c>
      <c r="DG655" s="146">
        <v>653</v>
      </c>
    </row>
    <row r="656" spans="1:111" s="45" customFormat="1" ht="12" hidden="1" customHeight="1">
      <c r="A656" s="82"/>
      <c r="B656" s="189"/>
      <c r="C656" s="391"/>
      <c r="D656" s="391"/>
      <c r="E656" s="391"/>
      <c r="F656" s="391"/>
      <c r="G656" s="391"/>
      <c r="H656" s="190"/>
      <c r="I656" s="389"/>
      <c r="J656" s="390"/>
      <c r="K656" s="82"/>
      <c r="L656" s="62"/>
      <c r="DE656" s="129"/>
      <c r="DF656" s="76" t="str">
        <f t="shared" si="10"/>
        <v/>
      </c>
      <c r="DG656" s="146">
        <v>654</v>
      </c>
    </row>
    <row r="657" spans="1:111" s="45" customFormat="1" ht="12" hidden="1" customHeight="1">
      <c r="A657" s="82"/>
      <c r="B657" s="189"/>
      <c r="C657" s="391"/>
      <c r="D657" s="391"/>
      <c r="E657" s="391"/>
      <c r="F657" s="391"/>
      <c r="G657" s="391"/>
      <c r="H657" s="190"/>
      <c r="I657" s="389"/>
      <c r="J657" s="390"/>
      <c r="K657" s="82"/>
      <c r="L657" s="62"/>
      <c r="DE657" s="129"/>
      <c r="DF657" s="76" t="str">
        <f t="shared" si="10"/>
        <v/>
      </c>
      <c r="DG657" s="146">
        <v>655</v>
      </c>
    </row>
    <row r="658" spans="1:111" s="45" customFormat="1" ht="12" hidden="1" customHeight="1">
      <c r="A658" s="82"/>
      <c r="B658" s="189"/>
      <c r="C658" s="391"/>
      <c r="D658" s="391"/>
      <c r="E658" s="391"/>
      <c r="F658" s="391"/>
      <c r="G658" s="391"/>
      <c r="H658" s="190"/>
      <c r="I658" s="389"/>
      <c r="J658" s="390"/>
      <c r="K658" s="82"/>
      <c r="L658" s="62"/>
      <c r="DE658" s="129"/>
      <c r="DF658" s="76" t="str">
        <f t="shared" si="10"/>
        <v/>
      </c>
      <c r="DG658" s="146">
        <v>656</v>
      </c>
    </row>
    <row r="659" spans="1:111" s="45" customFormat="1" ht="12.75" hidden="1" customHeight="1">
      <c r="A659" s="82"/>
      <c r="B659" s="189"/>
      <c r="C659" s="391"/>
      <c r="D659" s="391"/>
      <c r="E659" s="391"/>
      <c r="F659" s="391"/>
      <c r="G659" s="391"/>
      <c r="H659" s="190"/>
      <c r="I659" s="389"/>
      <c r="J659" s="390"/>
      <c r="K659" s="82"/>
      <c r="L659" s="62"/>
      <c r="DE659" s="129"/>
      <c r="DF659" s="76" t="str">
        <f t="shared" si="10"/>
        <v/>
      </c>
      <c r="DG659" s="146">
        <v>657</v>
      </c>
    </row>
    <row r="660" spans="1:111" s="45" customFormat="1" ht="12" hidden="1" customHeight="1">
      <c r="A660" s="82"/>
      <c r="B660" s="189"/>
      <c r="C660" s="391"/>
      <c r="D660" s="391"/>
      <c r="E660" s="391"/>
      <c r="F660" s="391"/>
      <c r="G660" s="391"/>
      <c r="H660" s="190"/>
      <c r="I660" s="389"/>
      <c r="J660" s="390"/>
      <c r="K660" s="82"/>
      <c r="L660" s="62"/>
      <c r="DE660" s="129"/>
      <c r="DF660" s="76" t="str">
        <f t="shared" si="10"/>
        <v/>
      </c>
      <c r="DG660" s="146">
        <v>658</v>
      </c>
    </row>
    <row r="661" spans="1:111" s="45" customFormat="1" ht="12" hidden="1" customHeight="1">
      <c r="A661" s="82"/>
      <c r="B661" s="189"/>
      <c r="C661" s="391"/>
      <c r="D661" s="391"/>
      <c r="E661" s="391"/>
      <c r="F661" s="391"/>
      <c r="G661" s="391"/>
      <c r="H661" s="190"/>
      <c r="I661" s="389"/>
      <c r="J661" s="390"/>
      <c r="K661" s="82"/>
      <c r="L661" s="62"/>
      <c r="DE661" s="129"/>
      <c r="DF661" s="76" t="str">
        <f t="shared" si="10"/>
        <v/>
      </c>
      <c r="DG661" s="146">
        <v>659</v>
      </c>
    </row>
    <row r="662" spans="1:111" s="45" customFormat="1" ht="12" hidden="1" customHeight="1">
      <c r="A662" s="82"/>
      <c r="B662" s="189"/>
      <c r="C662" s="391"/>
      <c r="D662" s="391"/>
      <c r="E662" s="391"/>
      <c r="F662" s="391"/>
      <c r="G662" s="391"/>
      <c r="H662" s="190"/>
      <c r="I662" s="389"/>
      <c r="J662" s="390"/>
      <c r="K662" s="82"/>
      <c r="L662" s="62"/>
      <c r="DE662" s="129"/>
      <c r="DF662" s="76" t="str">
        <f t="shared" si="10"/>
        <v/>
      </c>
      <c r="DG662" s="146">
        <v>660</v>
      </c>
    </row>
    <row r="663" spans="1:111" s="45" customFormat="1" ht="12" hidden="1" customHeight="1">
      <c r="A663" s="82"/>
      <c r="B663" s="189"/>
      <c r="C663" s="391"/>
      <c r="D663" s="391"/>
      <c r="E663" s="391"/>
      <c r="F663" s="391"/>
      <c r="G663" s="391"/>
      <c r="H663" s="190"/>
      <c r="I663" s="389"/>
      <c r="J663" s="390"/>
      <c r="K663" s="82"/>
      <c r="L663" s="62"/>
      <c r="DE663" s="129"/>
      <c r="DF663" s="76" t="str">
        <f t="shared" si="10"/>
        <v/>
      </c>
      <c r="DG663" s="146">
        <v>661</v>
      </c>
    </row>
    <row r="664" spans="1:111" s="45" customFormat="1" ht="12" hidden="1" customHeight="1">
      <c r="A664" s="82"/>
      <c r="B664" s="189"/>
      <c r="C664" s="391"/>
      <c r="D664" s="391"/>
      <c r="E664" s="391"/>
      <c r="F664" s="391"/>
      <c r="G664" s="391"/>
      <c r="H664" s="190"/>
      <c r="I664" s="389"/>
      <c r="J664" s="390"/>
      <c r="K664" s="82"/>
      <c r="L664" s="62"/>
      <c r="DE664" s="129"/>
      <c r="DF664" s="76" t="str">
        <f t="shared" si="10"/>
        <v/>
      </c>
      <c r="DG664" s="146">
        <v>662</v>
      </c>
    </row>
    <row r="665" spans="1:111" s="45" customFormat="1" ht="12" hidden="1" customHeight="1">
      <c r="A665" s="82"/>
      <c r="B665" s="189"/>
      <c r="C665" s="391"/>
      <c r="D665" s="391"/>
      <c r="E665" s="391"/>
      <c r="F665" s="391"/>
      <c r="G665" s="391"/>
      <c r="H665" s="190"/>
      <c r="I665" s="389"/>
      <c r="J665" s="390"/>
      <c r="K665" s="82"/>
      <c r="L665" s="62"/>
      <c r="DE665" s="129"/>
      <c r="DF665" s="76" t="str">
        <f t="shared" si="10"/>
        <v/>
      </c>
      <c r="DG665" s="146">
        <v>663</v>
      </c>
    </row>
    <row r="666" spans="1:111" s="45" customFormat="1" ht="12" hidden="1" customHeight="1">
      <c r="A666" s="82"/>
      <c r="B666" s="189"/>
      <c r="C666" s="391"/>
      <c r="D666" s="391"/>
      <c r="E666" s="391"/>
      <c r="F666" s="391"/>
      <c r="G666" s="391"/>
      <c r="H666" s="190"/>
      <c r="I666" s="389"/>
      <c r="J666" s="390"/>
      <c r="K666" s="82"/>
      <c r="L666" s="62"/>
      <c r="DE666" s="129"/>
      <c r="DF666" s="76" t="str">
        <f t="shared" si="10"/>
        <v/>
      </c>
      <c r="DG666" s="146">
        <v>664</v>
      </c>
    </row>
    <row r="667" spans="1:111" s="45" customFormat="1" ht="12" hidden="1" customHeight="1">
      <c r="A667" s="82"/>
      <c r="B667" s="189"/>
      <c r="C667" s="391"/>
      <c r="D667" s="391"/>
      <c r="E667" s="391"/>
      <c r="F667" s="391"/>
      <c r="G667" s="391"/>
      <c r="H667" s="190"/>
      <c r="I667" s="389"/>
      <c r="J667" s="390"/>
      <c r="K667" s="82"/>
      <c r="L667" s="62"/>
      <c r="DE667" s="129"/>
      <c r="DF667" s="76" t="str">
        <f t="shared" si="10"/>
        <v/>
      </c>
      <c r="DG667" s="146">
        <v>665</v>
      </c>
    </row>
    <row r="668" spans="1:111" s="45" customFormat="1" ht="12" hidden="1" customHeight="1">
      <c r="A668" s="82"/>
      <c r="B668" s="189"/>
      <c r="C668" s="391"/>
      <c r="D668" s="391"/>
      <c r="E668" s="391"/>
      <c r="F668" s="391"/>
      <c r="G668" s="391"/>
      <c r="H668" s="190"/>
      <c r="I668" s="389"/>
      <c r="J668" s="390"/>
      <c r="K668" s="82"/>
      <c r="L668" s="62"/>
      <c r="DE668" s="129"/>
      <c r="DF668" s="76" t="str">
        <f t="shared" si="10"/>
        <v/>
      </c>
      <c r="DG668" s="146">
        <v>666</v>
      </c>
    </row>
    <row r="669" spans="1:111" s="45" customFormat="1" ht="12.75" hidden="1" customHeight="1">
      <c r="A669" s="82"/>
      <c r="B669" s="189"/>
      <c r="C669" s="391"/>
      <c r="D669" s="391"/>
      <c r="E669" s="391"/>
      <c r="F669" s="391"/>
      <c r="G669" s="391"/>
      <c r="H669" s="190"/>
      <c r="I669" s="389"/>
      <c r="J669" s="390"/>
      <c r="K669" s="82"/>
      <c r="L669" s="62"/>
      <c r="DE669" s="129"/>
      <c r="DF669" s="76" t="str">
        <f t="shared" si="10"/>
        <v/>
      </c>
      <c r="DG669" s="146">
        <v>667</v>
      </c>
    </row>
    <row r="670" spans="1:111" s="45" customFormat="1" ht="12" hidden="1" customHeight="1">
      <c r="A670" s="82"/>
      <c r="B670" s="189"/>
      <c r="C670" s="391"/>
      <c r="D670" s="391"/>
      <c r="E670" s="391"/>
      <c r="F670" s="391"/>
      <c r="G670" s="391"/>
      <c r="H670" s="190"/>
      <c r="I670" s="389"/>
      <c r="J670" s="390"/>
      <c r="K670" s="82"/>
      <c r="L670" s="62"/>
      <c r="DE670" s="129"/>
      <c r="DF670" s="76" t="str">
        <f t="shared" si="10"/>
        <v/>
      </c>
      <c r="DG670" s="146">
        <v>668</v>
      </c>
    </row>
    <row r="671" spans="1:111" s="45" customFormat="1" ht="12" hidden="1" customHeight="1">
      <c r="A671" s="82"/>
      <c r="B671" s="189"/>
      <c r="C671" s="391"/>
      <c r="D671" s="391"/>
      <c r="E671" s="391"/>
      <c r="F671" s="391"/>
      <c r="G671" s="391"/>
      <c r="H671" s="190"/>
      <c r="I671" s="389"/>
      <c r="J671" s="390"/>
      <c r="K671" s="82"/>
      <c r="L671" s="62"/>
      <c r="DE671" s="129"/>
      <c r="DF671" s="76" t="str">
        <f t="shared" si="10"/>
        <v/>
      </c>
      <c r="DG671" s="146">
        <v>669</v>
      </c>
    </row>
    <row r="672" spans="1:111" s="45" customFormat="1" ht="12" hidden="1" customHeight="1">
      <c r="A672" s="82"/>
      <c r="B672" s="189"/>
      <c r="C672" s="391"/>
      <c r="D672" s="391"/>
      <c r="E672" s="391"/>
      <c r="F672" s="391"/>
      <c r="G672" s="391"/>
      <c r="H672" s="190"/>
      <c r="I672" s="389"/>
      <c r="J672" s="390"/>
      <c r="K672" s="82"/>
      <c r="L672" s="62"/>
      <c r="DE672" s="129"/>
      <c r="DF672" s="76" t="str">
        <f t="shared" si="10"/>
        <v/>
      </c>
      <c r="DG672" s="146">
        <v>670</v>
      </c>
    </row>
    <row r="673" spans="1:111" s="45" customFormat="1" ht="12" hidden="1" customHeight="1">
      <c r="A673" s="82"/>
      <c r="B673" s="189"/>
      <c r="C673" s="391"/>
      <c r="D673" s="391"/>
      <c r="E673" s="391"/>
      <c r="F673" s="391"/>
      <c r="G673" s="391"/>
      <c r="H673" s="190"/>
      <c r="I673" s="389"/>
      <c r="J673" s="390"/>
      <c r="K673" s="82"/>
      <c r="L673" s="62"/>
      <c r="DE673" s="129"/>
      <c r="DF673" s="76" t="str">
        <f t="shared" si="10"/>
        <v/>
      </c>
      <c r="DG673" s="146">
        <v>671</v>
      </c>
    </row>
    <row r="674" spans="1:111" s="45" customFormat="1" ht="12" hidden="1" customHeight="1">
      <c r="A674" s="82"/>
      <c r="B674" s="189"/>
      <c r="C674" s="391"/>
      <c r="D674" s="391"/>
      <c r="E674" s="391"/>
      <c r="F674" s="391"/>
      <c r="G674" s="391"/>
      <c r="H674" s="190"/>
      <c r="I674" s="389"/>
      <c r="J674" s="390"/>
      <c r="K674" s="82"/>
      <c r="L674" s="62"/>
      <c r="DE674" s="129"/>
      <c r="DF674" s="76" t="str">
        <f t="shared" si="10"/>
        <v/>
      </c>
      <c r="DG674" s="146">
        <v>672</v>
      </c>
    </row>
    <row r="675" spans="1:111" s="45" customFormat="1" ht="12" hidden="1" customHeight="1">
      <c r="A675" s="82"/>
      <c r="B675" s="189"/>
      <c r="C675" s="391"/>
      <c r="D675" s="391"/>
      <c r="E675" s="391"/>
      <c r="F675" s="391"/>
      <c r="G675" s="391"/>
      <c r="H675" s="190"/>
      <c r="I675" s="389"/>
      <c r="J675" s="390"/>
      <c r="K675" s="82"/>
      <c r="L675" s="62"/>
      <c r="DE675" s="129"/>
      <c r="DF675" s="76" t="str">
        <f t="shared" si="10"/>
        <v/>
      </c>
      <c r="DG675" s="146">
        <v>673</v>
      </c>
    </row>
    <row r="676" spans="1:111" s="45" customFormat="1" ht="12" hidden="1" customHeight="1">
      <c r="A676" s="82"/>
      <c r="B676" s="189"/>
      <c r="C676" s="391"/>
      <c r="D676" s="391"/>
      <c r="E676" s="391"/>
      <c r="F676" s="391"/>
      <c r="G676" s="391"/>
      <c r="H676" s="190"/>
      <c r="I676" s="389"/>
      <c r="J676" s="390"/>
      <c r="K676" s="82"/>
      <c r="L676" s="62"/>
      <c r="DE676" s="129"/>
      <c r="DF676" s="76" t="str">
        <f t="shared" si="10"/>
        <v/>
      </c>
      <c r="DG676" s="146">
        <v>674</v>
      </c>
    </row>
    <row r="677" spans="1:111" s="45" customFormat="1" ht="12" hidden="1" customHeight="1">
      <c r="A677" s="82"/>
      <c r="B677" s="189"/>
      <c r="C677" s="391"/>
      <c r="D677" s="391"/>
      <c r="E677" s="391"/>
      <c r="F677" s="391"/>
      <c r="G677" s="391"/>
      <c r="H677" s="190"/>
      <c r="I677" s="389"/>
      <c r="J677" s="390"/>
      <c r="K677" s="82"/>
      <c r="L677" s="62"/>
      <c r="DE677" s="129"/>
      <c r="DF677" s="76" t="str">
        <f t="shared" si="10"/>
        <v/>
      </c>
      <c r="DG677" s="146">
        <v>675</v>
      </c>
    </row>
    <row r="678" spans="1:111" s="45" customFormat="1" ht="12" hidden="1" customHeight="1">
      <c r="A678" s="82"/>
      <c r="B678" s="189"/>
      <c r="C678" s="391"/>
      <c r="D678" s="391"/>
      <c r="E678" s="391"/>
      <c r="F678" s="391"/>
      <c r="G678" s="391"/>
      <c r="H678" s="190"/>
      <c r="I678" s="389"/>
      <c r="J678" s="390"/>
      <c r="K678" s="82"/>
      <c r="L678" s="62"/>
      <c r="DE678" s="129"/>
      <c r="DF678" s="76" t="str">
        <f t="shared" si="10"/>
        <v/>
      </c>
      <c r="DG678" s="146">
        <v>676</v>
      </c>
    </row>
    <row r="679" spans="1:111" s="45" customFormat="1" ht="12" hidden="1" customHeight="1">
      <c r="A679" s="82"/>
      <c r="B679" s="189"/>
      <c r="C679" s="391"/>
      <c r="D679" s="391"/>
      <c r="E679" s="391"/>
      <c r="F679" s="391"/>
      <c r="G679" s="391"/>
      <c r="H679" s="190"/>
      <c r="I679" s="389"/>
      <c r="J679" s="390"/>
      <c r="K679" s="82"/>
      <c r="L679" s="62"/>
      <c r="DE679" s="129"/>
      <c r="DF679" s="76" t="str">
        <f t="shared" si="10"/>
        <v/>
      </c>
      <c r="DG679" s="146">
        <v>677</v>
      </c>
    </row>
    <row r="680" spans="1:111" s="45" customFormat="1" ht="12" hidden="1" customHeight="1">
      <c r="A680" s="82"/>
      <c r="B680" s="189"/>
      <c r="C680" s="391"/>
      <c r="D680" s="391"/>
      <c r="E680" s="391"/>
      <c r="F680" s="391"/>
      <c r="G680" s="391"/>
      <c r="H680" s="190"/>
      <c r="I680" s="389"/>
      <c r="J680" s="390"/>
      <c r="K680" s="82"/>
      <c r="L680" s="62"/>
      <c r="DE680" s="129"/>
      <c r="DF680" s="76" t="str">
        <f t="shared" si="10"/>
        <v/>
      </c>
      <c r="DG680" s="146">
        <v>678</v>
      </c>
    </row>
    <row r="681" spans="1:111" s="45" customFormat="1" ht="12" hidden="1" customHeight="1">
      <c r="A681" s="82"/>
      <c r="B681" s="189"/>
      <c r="C681" s="391"/>
      <c r="D681" s="391"/>
      <c r="E681" s="391"/>
      <c r="F681" s="391"/>
      <c r="G681" s="391"/>
      <c r="H681" s="190"/>
      <c r="I681" s="389"/>
      <c r="J681" s="390"/>
      <c r="K681" s="82"/>
      <c r="L681" s="62"/>
      <c r="DE681" s="129"/>
      <c r="DF681" s="76" t="str">
        <f t="shared" si="10"/>
        <v/>
      </c>
      <c r="DG681" s="146">
        <v>679</v>
      </c>
    </row>
    <row r="682" spans="1:111" s="45" customFormat="1" ht="12" hidden="1" customHeight="1">
      <c r="A682" s="82"/>
      <c r="B682" s="189"/>
      <c r="C682" s="391"/>
      <c r="D682" s="391"/>
      <c r="E682" s="391"/>
      <c r="F682" s="391"/>
      <c r="G682" s="391"/>
      <c r="H682" s="190"/>
      <c r="I682" s="389"/>
      <c r="J682" s="390"/>
      <c r="K682" s="82"/>
      <c r="L682" s="62"/>
      <c r="DE682" s="129"/>
      <c r="DF682" s="76" t="str">
        <f t="shared" si="10"/>
        <v/>
      </c>
      <c r="DG682" s="146">
        <v>680</v>
      </c>
    </row>
    <row r="683" spans="1:111" s="45" customFormat="1" ht="12" hidden="1" customHeight="1">
      <c r="A683" s="82"/>
      <c r="B683" s="189"/>
      <c r="C683" s="391"/>
      <c r="D683" s="391"/>
      <c r="E683" s="391"/>
      <c r="F683" s="391"/>
      <c r="G683" s="391"/>
      <c r="H683" s="190"/>
      <c r="I683" s="389"/>
      <c r="J683" s="390"/>
      <c r="K683" s="82"/>
      <c r="L683" s="62"/>
      <c r="DE683" s="129"/>
      <c r="DF683" s="76" t="str">
        <f t="shared" si="10"/>
        <v/>
      </c>
      <c r="DG683" s="146">
        <v>681</v>
      </c>
    </row>
    <row r="684" spans="1:111" s="45" customFormat="1" ht="12" hidden="1" customHeight="1">
      <c r="A684" s="82"/>
      <c r="B684" s="189"/>
      <c r="C684" s="391"/>
      <c r="D684" s="391"/>
      <c r="E684" s="391"/>
      <c r="F684" s="391"/>
      <c r="G684" s="391"/>
      <c r="H684" s="190"/>
      <c r="I684" s="389"/>
      <c r="J684" s="390"/>
      <c r="K684" s="82"/>
      <c r="L684" s="62"/>
      <c r="DE684" s="129"/>
      <c r="DF684" s="76" t="str">
        <f t="shared" si="10"/>
        <v/>
      </c>
      <c r="DG684" s="146">
        <v>682</v>
      </c>
    </row>
    <row r="685" spans="1:111" s="45" customFormat="1" ht="12" hidden="1" customHeight="1">
      <c r="A685" s="82"/>
      <c r="B685" s="189"/>
      <c r="C685" s="391"/>
      <c r="D685" s="391"/>
      <c r="E685" s="391"/>
      <c r="F685" s="391"/>
      <c r="G685" s="391"/>
      <c r="H685" s="190"/>
      <c r="I685" s="389"/>
      <c r="J685" s="390"/>
      <c r="K685" s="82"/>
      <c r="L685" s="62"/>
      <c r="DE685" s="129"/>
      <c r="DF685" s="76" t="str">
        <f t="shared" si="10"/>
        <v/>
      </c>
      <c r="DG685" s="146">
        <v>683</v>
      </c>
    </row>
    <row r="686" spans="1:111" s="45" customFormat="1" ht="12" hidden="1" customHeight="1">
      <c r="A686" s="82"/>
      <c r="B686" s="189"/>
      <c r="C686" s="391"/>
      <c r="D686" s="391"/>
      <c r="E686" s="391"/>
      <c r="F686" s="391"/>
      <c r="G686" s="391"/>
      <c r="H686" s="190"/>
      <c r="I686" s="389"/>
      <c r="J686" s="390"/>
      <c r="K686" s="82"/>
      <c r="L686" s="62"/>
      <c r="DE686" s="129"/>
      <c r="DF686" s="76" t="str">
        <f t="shared" si="10"/>
        <v/>
      </c>
      <c r="DG686" s="146">
        <v>684</v>
      </c>
    </row>
    <row r="687" spans="1:111" s="45" customFormat="1" ht="12.75" hidden="1" customHeight="1">
      <c r="A687" s="82"/>
      <c r="B687" s="189"/>
      <c r="C687" s="391"/>
      <c r="D687" s="391"/>
      <c r="E687" s="391"/>
      <c r="F687" s="391"/>
      <c r="G687" s="391"/>
      <c r="H687" s="190"/>
      <c r="I687" s="389"/>
      <c r="J687" s="390"/>
      <c r="K687" s="82"/>
      <c r="L687" s="62"/>
      <c r="DE687" s="129"/>
      <c r="DF687" s="76" t="str">
        <f t="shared" si="10"/>
        <v/>
      </c>
      <c r="DG687" s="146">
        <v>685</v>
      </c>
    </row>
    <row r="688" spans="1:111" s="45" customFormat="1" ht="12" hidden="1" customHeight="1">
      <c r="A688" s="82"/>
      <c r="B688" s="189"/>
      <c r="C688" s="391"/>
      <c r="D688" s="391"/>
      <c r="E688" s="391"/>
      <c r="F688" s="391"/>
      <c r="G688" s="391"/>
      <c r="H688" s="190"/>
      <c r="I688" s="389"/>
      <c r="J688" s="390"/>
      <c r="K688" s="82"/>
      <c r="L688" s="62"/>
      <c r="DE688" s="129"/>
      <c r="DF688" s="76" t="str">
        <f t="shared" si="10"/>
        <v/>
      </c>
      <c r="DG688" s="146">
        <v>686</v>
      </c>
    </row>
    <row r="689" spans="1:111" s="45" customFormat="1" ht="12" hidden="1" customHeight="1">
      <c r="A689" s="82"/>
      <c r="B689" s="189"/>
      <c r="C689" s="391"/>
      <c r="D689" s="391"/>
      <c r="E689" s="391"/>
      <c r="F689" s="391"/>
      <c r="G689" s="391"/>
      <c r="H689" s="190"/>
      <c r="I689" s="389"/>
      <c r="J689" s="390"/>
      <c r="K689" s="82"/>
      <c r="L689" s="62"/>
      <c r="DE689" s="129"/>
      <c r="DF689" s="76" t="str">
        <f t="shared" si="10"/>
        <v/>
      </c>
      <c r="DG689" s="146">
        <v>687</v>
      </c>
    </row>
    <row r="690" spans="1:111" s="45" customFormat="1" ht="12" hidden="1" customHeight="1">
      <c r="A690" s="82"/>
      <c r="B690" s="189"/>
      <c r="C690" s="391"/>
      <c r="D690" s="391"/>
      <c r="E690" s="391"/>
      <c r="F690" s="391"/>
      <c r="G690" s="391"/>
      <c r="H690" s="190"/>
      <c r="I690" s="389"/>
      <c r="J690" s="390"/>
      <c r="K690" s="82"/>
      <c r="L690" s="62"/>
      <c r="DE690" s="129"/>
      <c r="DF690" s="76" t="str">
        <f t="shared" si="10"/>
        <v/>
      </c>
      <c r="DG690" s="146">
        <v>688</v>
      </c>
    </row>
    <row r="691" spans="1:111" s="45" customFormat="1" ht="12" hidden="1" customHeight="1">
      <c r="A691" s="82"/>
      <c r="B691" s="189"/>
      <c r="C691" s="391"/>
      <c r="D691" s="391"/>
      <c r="E691" s="391"/>
      <c r="F691" s="391"/>
      <c r="G691" s="391"/>
      <c r="H691" s="190"/>
      <c r="I691" s="389"/>
      <c r="J691" s="390"/>
      <c r="K691" s="82"/>
      <c r="L691" s="62"/>
      <c r="DE691" s="129"/>
      <c r="DF691" s="76" t="str">
        <f t="shared" si="10"/>
        <v/>
      </c>
      <c r="DG691" s="146">
        <v>689</v>
      </c>
    </row>
    <row r="692" spans="1:111" s="45" customFormat="1" ht="12" hidden="1" customHeight="1">
      <c r="A692" s="82"/>
      <c r="B692" s="189"/>
      <c r="C692" s="391"/>
      <c r="D692" s="391"/>
      <c r="E692" s="391"/>
      <c r="F692" s="391"/>
      <c r="G692" s="391"/>
      <c r="H692" s="190"/>
      <c r="I692" s="389"/>
      <c r="J692" s="390"/>
      <c r="K692" s="82"/>
      <c r="L692" s="62"/>
      <c r="DE692" s="129"/>
      <c r="DF692" s="76" t="str">
        <f t="shared" si="10"/>
        <v/>
      </c>
      <c r="DG692" s="146">
        <v>690</v>
      </c>
    </row>
    <row r="693" spans="1:111" s="45" customFormat="1" ht="12" hidden="1" customHeight="1">
      <c r="A693" s="82"/>
      <c r="B693" s="189"/>
      <c r="C693" s="391"/>
      <c r="D693" s="391"/>
      <c r="E693" s="391"/>
      <c r="F693" s="391"/>
      <c r="G693" s="391"/>
      <c r="H693" s="190"/>
      <c r="I693" s="389"/>
      <c r="J693" s="390"/>
      <c r="K693" s="82"/>
      <c r="L693" s="62"/>
      <c r="DE693" s="129"/>
      <c r="DF693" s="76" t="str">
        <f t="shared" si="10"/>
        <v/>
      </c>
      <c r="DG693" s="146">
        <v>691</v>
      </c>
    </row>
    <row r="694" spans="1:111" s="45" customFormat="1" ht="12" hidden="1" customHeight="1">
      <c r="A694" s="82"/>
      <c r="B694" s="189"/>
      <c r="C694" s="391"/>
      <c r="D694" s="391"/>
      <c r="E694" s="391"/>
      <c r="F694" s="391"/>
      <c r="G694" s="391"/>
      <c r="H694" s="190"/>
      <c r="I694" s="389"/>
      <c r="J694" s="390"/>
      <c r="K694" s="82"/>
      <c r="L694" s="62"/>
      <c r="DE694" s="129"/>
      <c r="DF694" s="76" t="str">
        <f t="shared" si="10"/>
        <v/>
      </c>
      <c r="DG694" s="146">
        <v>692</v>
      </c>
    </row>
    <row r="695" spans="1:111" s="45" customFormat="1" ht="12" hidden="1" customHeight="1">
      <c r="A695" s="82"/>
      <c r="B695" s="189"/>
      <c r="C695" s="391"/>
      <c r="D695" s="391"/>
      <c r="E695" s="391"/>
      <c r="F695" s="391"/>
      <c r="G695" s="391"/>
      <c r="H695" s="190"/>
      <c r="I695" s="389"/>
      <c r="J695" s="390"/>
      <c r="K695" s="82"/>
      <c r="L695" s="62"/>
      <c r="DE695" s="129"/>
      <c r="DF695" s="76" t="str">
        <f t="shared" si="10"/>
        <v/>
      </c>
      <c r="DG695" s="146">
        <v>693</v>
      </c>
    </row>
    <row r="696" spans="1:111" s="45" customFormat="1" ht="12" hidden="1" customHeight="1">
      <c r="A696" s="82"/>
      <c r="B696" s="189"/>
      <c r="C696" s="391"/>
      <c r="D696" s="391"/>
      <c r="E696" s="391"/>
      <c r="F696" s="391"/>
      <c r="G696" s="391"/>
      <c r="H696" s="190"/>
      <c r="I696" s="389"/>
      <c r="J696" s="390"/>
      <c r="K696" s="82"/>
      <c r="L696" s="62"/>
      <c r="DE696" s="129"/>
      <c r="DF696" s="76" t="str">
        <f t="shared" si="10"/>
        <v/>
      </c>
      <c r="DG696" s="146">
        <v>694</v>
      </c>
    </row>
    <row r="697" spans="1:111" s="45" customFormat="1" ht="12.75" hidden="1" customHeight="1">
      <c r="A697" s="82"/>
      <c r="B697" s="189"/>
      <c r="C697" s="391"/>
      <c r="D697" s="391"/>
      <c r="E697" s="391"/>
      <c r="F697" s="391"/>
      <c r="G697" s="391"/>
      <c r="H697" s="190"/>
      <c r="I697" s="389"/>
      <c r="J697" s="390"/>
      <c r="K697" s="82"/>
      <c r="L697" s="62"/>
      <c r="DE697" s="129"/>
      <c r="DF697" s="76" t="str">
        <f t="shared" si="10"/>
        <v/>
      </c>
      <c r="DG697" s="146">
        <v>695</v>
      </c>
    </row>
    <row r="698" spans="1:111" s="45" customFormat="1" ht="12" hidden="1" customHeight="1">
      <c r="A698" s="82"/>
      <c r="B698" s="189"/>
      <c r="C698" s="391"/>
      <c r="D698" s="391"/>
      <c r="E698" s="391"/>
      <c r="F698" s="391"/>
      <c r="G698" s="391"/>
      <c r="H698" s="190"/>
      <c r="I698" s="389"/>
      <c r="J698" s="390"/>
      <c r="K698" s="82"/>
      <c r="L698" s="62"/>
      <c r="DE698" s="129"/>
      <c r="DF698" s="76" t="str">
        <f t="shared" si="10"/>
        <v/>
      </c>
      <c r="DG698" s="146">
        <v>696</v>
      </c>
    </row>
    <row r="699" spans="1:111" s="45" customFormat="1" ht="12" hidden="1" customHeight="1">
      <c r="A699" s="82"/>
      <c r="B699" s="189"/>
      <c r="C699" s="391"/>
      <c r="D699" s="391"/>
      <c r="E699" s="391"/>
      <c r="F699" s="391"/>
      <c r="G699" s="391"/>
      <c r="H699" s="190"/>
      <c r="I699" s="389"/>
      <c r="J699" s="390"/>
      <c r="K699" s="82"/>
      <c r="L699" s="62"/>
      <c r="DE699" s="129"/>
      <c r="DF699" s="76" t="str">
        <f t="shared" si="10"/>
        <v/>
      </c>
      <c r="DG699" s="146">
        <v>697</v>
      </c>
    </row>
    <row r="700" spans="1:111" s="45" customFormat="1" ht="12" hidden="1" customHeight="1">
      <c r="A700" s="82"/>
      <c r="B700" s="189"/>
      <c r="C700" s="391"/>
      <c r="D700" s="391"/>
      <c r="E700" s="391"/>
      <c r="F700" s="391"/>
      <c r="G700" s="391"/>
      <c r="H700" s="190"/>
      <c r="I700" s="389"/>
      <c r="J700" s="390"/>
      <c r="K700" s="82"/>
      <c r="L700" s="62"/>
      <c r="DE700" s="129"/>
      <c r="DF700" s="76" t="str">
        <f t="shared" si="10"/>
        <v/>
      </c>
      <c r="DG700" s="146">
        <v>698</v>
      </c>
    </row>
    <row r="701" spans="1:111" s="45" customFormat="1" ht="12" hidden="1" customHeight="1">
      <c r="A701" s="82"/>
      <c r="B701" s="189"/>
      <c r="C701" s="391"/>
      <c r="D701" s="391"/>
      <c r="E701" s="391"/>
      <c r="F701" s="391"/>
      <c r="G701" s="391"/>
      <c r="H701" s="190"/>
      <c r="I701" s="389"/>
      <c r="J701" s="390"/>
      <c r="K701" s="82"/>
      <c r="L701" s="62"/>
      <c r="DE701" s="129"/>
      <c r="DF701" s="76" t="str">
        <f t="shared" si="10"/>
        <v/>
      </c>
      <c r="DG701" s="146">
        <v>699</v>
      </c>
    </row>
    <row r="702" spans="1:111" s="45" customFormat="1" ht="12" hidden="1" customHeight="1">
      <c r="A702" s="82"/>
      <c r="B702" s="189"/>
      <c r="C702" s="391"/>
      <c r="D702" s="391"/>
      <c r="E702" s="391"/>
      <c r="F702" s="391"/>
      <c r="G702" s="391"/>
      <c r="H702" s="190"/>
      <c r="I702" s="389"/>
      <c r="J702" s="390"/>
      <c r="K702" s="82"/>
      <c r="L702" s="62"/>
      <c r="DE702" s="129"/>
      <c r="DF702" s="76" t="str">
        <f t="shared" si="10"/>
        <v/>
      </c>
      <c r="DG702" s="146">
        <v>700</v>
      </c>
    </row>
    <row r="703" spans="1:111" s="45" customFormat="1" ht="12" hidden="1" customHeight="1">
      <c r="A703" s="82"/>
      <c r="B703" s="189"/>
      <c r="C703" s="391"/>
      <c r="D703" s="391"/>
      <c r="E703" s="391"/>
      <c r="F703" s="391"/>
      <c r="G703" s="391"/>
      <c r="H703" s="190"/>
      <c r="I703" s="389"/>
      <c r="J703" s="390"/>
      <c r="K703" s="82"/>
      <c r="L703" s="62"/>
      <c r="DE703" s="129"/>
      <c r="DF703" s="76" t="str">
        <f t="shared" si="10"/>
        <v/>
      </c>
      <c r="DG703" s="146">
        <v>701</v>
      </c>
    </row>
    <row r="704" spans="1:111" s="45" customFormat="1" ht="12" hidden="1" customHeight="1">
      <c r="A704" s="82"/>
      <c r="B704" s="189"/>
      <c r="C704" s="391"/>
      <c r="D704" s="391"/>
      <c r="E704" s="391"/>
      <c r="F704" s="391"/>
      <c r="G704" s="391"/>
      <c r="H704" s="190"/>
      <c r="I704" s="389"/>
      <c r="J704" s="390"/>
      <c r="K704" s="82"/>
      <c r="L704" s="62"/>
      <c r="DE704" s="129"/>
      <c r="DF704" s="76" t="str">
        <f t="shared" si="10"/>
        <v/>
      </c>
      <c r="DG704" s="146">
        <v>702</v>
      </c>
    </row>
    <row r="705" spans="1:112" s="45" customFormat="1" ht="12" hidden="1" customHeight="1">
      <c r="A705" s="82"/>
      <c r="B705" s="189"/>
      <c r="C705" s="391"/>
      <c r="D705" s="391"/>
      <c r="E705" s="391"/>
      <c r="F705" s="391"/>
      <c r="G705" s="391"/>
      <c r="H705" s="190"/>
      <c r="I705" s="389"/>
      <c r="J705" s="390"/>
      <c r="K705" s="82"/>
      <c r="L705" s="62"/>
      <c r="DE705" s="129"/>
      <c r="DF705" s="76" t="str">
        <f t="shared" si="10"/>
        <v/>
      </c>
      <c r="DG705" s="146">
        <v>703</v>
      </c>
    </row>
    <row r="706" spans="1:112" s="45" customFormat="1" ht="12" hidden="1" customHeight="1">
      <c r="A706" s="82"/>
      <c r="B706" s="189"/>
      <c r="C706" s="391"/>
      <c r="D706" s="391"/>
      <c r="E706" s="391"/>
      <c r="F706" s="391"/>
      <c r="G706" s="391"/>
      <c r="H706" s="190"/>
      <c r="I706" s="389"/>
      <c r="J706" s="390"/>
      <c r="K706" s="82"/>
      <c r="L706" s="62"/>
      <c r="DE706" s="129"/>
      <c r="DF706" s="76" t="str">
        <f t="shared" si="10"/>
        <v/>
      </c>
      <c r="DG706" s="146">
        <v>704</v>
      </c>
    </row>
    <row r="707" spans="1:112" s="45" customFormat="1" ht="12.75" hidden="1" customHeight="1">
      <c r="A707" s="82"/>
      <c r="B707" s="189"/>
      <c r="C707" s="391"/>
      <c r="D707" s="391"/>
      <c r="E707" s="391"/>
      <c r="F707" s="391"/>
      <c r="G707" s="391"/>
      <c r="H707" s="190"/>
      <c r="I707" s="389"/>
      <c r="J707" s="390"/>
      <c r="K707" s="82"/>
      <c r="L707" s="62"/>
      <c r="DE707" s="129"/>
      <c r="DF707" s="76" t="str">
        <f t="shared" si="10"/>
        <v/>
      </c>
      <c r="DG707" s="146">
        <v>705</v>
      </c>
    </row>
    <row r="708" spans="1:112" s="45" customFormat="1" ht="12" hidden="1" customHeight="1">
      <c r="A708" s="82"/>
      <c r="B708" s="189"/>
      <c r="C708" s="391"/>
      <c r="D708" s="391"/>
      <c r="E708" s="391"/>
      <c r="F708" s="391"/>
      <c r="G708" s="391"/>
      <c r="H708" s="190"/>
      <c r="I708" s="389"/>
      <c r="J708" s="390"/>
      <c r="K708" s="82"/>
      <c r="L708" s="62"/>
      <c r="DE708" s="129"/>
      <c r="DF708" s="76" t="str">
        <f t="shared" si="10"/>
        <v/>
      </c>
      <c r="DG708" s="146">
        <v>706</v>
      </c>
    </row>
    <row r="709" spans="1:112" s="45" customFormat="1" ht="12" hidden="1" customHeight="1">
      <c r="A709" s="82"/>
      <c r="B709" s="189"/>
      <c r="C709" s="391"/>
      <c r="D709" s="391"/>
      <c r="E709" s="391"/>
      <c r="F709" s="391"/>
      <c r="G709" s="391"/>
      <c r="H709" s="190"/>
      <c r="I709" s="389"/>
      <c r="J709" s="390"/>
      <c r="K709" s="82"/>
      <c r="L709" s="62"/>
      <c r="DE709" s="129"/>
      <c r="DF709" s="76" t="str">
        <f t="shared" si="10"/>
        <v/>
      </c>
      <c r="DG709" s="146">
        <v>707</v>
      </c>
    </row>
    <row r="710" spans="1:112" s="45" customFormat="1" ht="12" hidden="1" customHeight="1">
      <c r="A710" s="82"/>
      <c r="B710" s="189"/>
      <c r="C710" s="391"/>
      <c r="D710" s="391"/>
      <c r="E710" s="391"/>
      <c r="F710" s="391"/>
      <c r="G710" s="391"/>
      <c r="H710" s="190"/>
      <c r="I710" s="389"/>
      <c r="J710" s="390"/>
      <c r="K710" s="82"/>
      <c r="L710" s="62"/>
      <c r="DE710" s="129"/>
      <c r="DF710" s="76" t="str">
        <f t="shared" si="10"/>
        <v/>
      </c>
      <c r="DG710" s="146">
        <v>708</v>
      </c>
    </row>
    <row r="711" spans="1:112" s="45" customFormat="1" ht="12" hidden="1" customHeight="1">
      <c r="A711" s="82"/>
      <c r="B711" s="189"/>
      <c r="C711" s="391"/>
      <c r="D711" s="391"/>
      <c r="E711" s="391"/>
      <c r="F711" s="391"/>
      <c r="G711" s="391"/>
      <c r="H711" s="190"/>
      <c r="I711" s="389"/>
      <c r="J711" s="390"/>
      <c r="K711" s="82"/>
      <c r="L711" s="62"/>
      <c r="DE711" s="129"/>
      <c r="DF711" s="76" t="str">
        <f t="shared" si="10"/>
        <v/>
      </c>
      <c r="DG711" s="146">
        <v>709</v>
      </c>
    </row>
    <row r="712" spans="1:112" s="45" customFormat="1" ht="12" hidden="1" customHeight="1">
      <c r="A712" s="82"/>
      <c r="B712" s="189"/>
      <c r="C712" s="391"/>
      <c r="D712" s="391"/>
      <c r="E712" s="391"/>
      <c r="F712" s="391"/>
      <c r="G712" s="391"/>
      <c r="H712" s="190"/>
      <c r="I712" s="389"/>
      <c r="J712" s="390"/>
      <c r="K712" s="82"/>
      <c r="L712" s="62"/>
      <c r="DE712" s="129"/>
      <c r="DF712" s="76" t="str">
        <f t="shared" si="10"/>
        <v/>
      </c>
      <c r="DG712" s="146">
        <v>710</v>
      </c>
    </row>
    <row r="713" spans="1:112" s="45" customFormat="1" ht="12" hidden="1" customHeight="1">
      <c r="A713" s="82"/>
      <c r="B713" s="189"/>
      <c r="C713" s="391"/>
      <c r="D713" s="391"/>
      <c r="E713" s="391"/>
      <c r="F713" s="391"/>
      <c r="G713" s="391"/>
      <c r="H713" s="190"/>
      <c r="I713" s="389"/>
      <c r="J713" s="390"/>
      <c r="K713" s="82"/>
      <c r="L713" s="62"/>
      <c r="DE713" s="129"/>
      <c r="DF713" s="76" t="str">
        <f t="shared" si="10"/>
        <v/>
      </c>
      <c r="DG713" s="146">
        <v>711</v>
      </c>
      <c r="DH713" s="45" t="s">
        <v>202</v>
      </c>
    </row>
    <row r="714" spans="1:112" s="45" customFormat="1" ht="12" hidden="1" customHeight="1">
      <c r="A714" s="82"/>
      <c r="B714" s="189"/>
      <c r="C714" s="391"/>
      <c r="D714" s="391"/>
      <c r="E714" s="391"/>
      <c r="F714" s="391"/>
      <c r="G714" s="391"/>
      <c r="H714" s="190"/>
      <c r="I714" s="389"/>
      <c r="J714" s="390"/>
      <c r="K714" s="82"/>
      <c r="L714" s="62"/>
      <c r="DE714" s="129"/>
      <c r="DF714" s="76" t="str">
        <f t="shared" si="10"/>
        <v/>
      </c>
      <c r="DG714" s="146">
        <v>712</v>
      </c>
    </row>
    <row r="715" spans="1:112" s="45" customFormat="1" ht="12" hidden="1" customHeight="1">
      <c r="A715" s="82"/>
      <c r="B715" s="189"/>
      <c r="C715" s="391"/>
      <c r="D715" s="391"/>
      <c r="E715" s="391"/>
      <c r="F715" s="391"/>
      <c r="G715" s="391"/>
      <c r="H715" s="190"/>
      <c r="I715" s="389"/>
      <c r="J715" s="390"/>
      <c r="K715" s="82"/>
      <c r="L715" s="62"/>
      <c r="DE715" s="129"/>
      <c r="DF715" s="76" t="str">
        <f t="shared" si="10"/>
        <v/>
      </c>
      <c r="DG715" s="146">
        <v>713</v>
      </c>
    </row>
    <row r="716" spans="1:112" s="45" customFormat="1" ht="12" hidden="1" customHeight="1">
      <c r="A716" s="82"/>
      <c r="B716" s="189"/>
      <c r="C716" s="391"/>
      <c r="D716" s="391"/>
      <c r="E716" s="391"/>
      <c r="F716" s="391"/>
      <c r="G716" s="391"/>
      <c r="H716" s="190"/>
      <c r="I716" s="389"/>
      <c r="J716" s="390"/>
      <c r="K716" s="82"/>
      <c r="L716" s="62"/>
      <c r="DE716" s="129"/>
      <c r="DF716" s="76" t="str">
        <f t="shared" si="10"/>
        <v/>
      </c>
      <c r="DG716" s="146">
        <v>714</v>
      </c>
    </row>
    <row r="717" spans="1:112" s="45" customFormat="1" ht="12" hidden="1" customHeight="1">
      <c r="A717" s="82"/>
      <c r="B717" s="189"/>
      <c r="C717" s="391"/>
      <c r="D717" s="391"/>
      <c r="E717" s="391"/>
      <c r="F717" s="391"/>
      <c r="G717" s="391"/>
      <c r="H717" s="190"/>
      <c r="I717" s="389"/>
      <c r="J717" s="390"/>
      <c r="K717" s="82"/>
      <c r="L717" s="62"/>
      <c r="DE717" s="129"/>
      <c r="DF717" s="76" t="str">
        <f t="shared" si="10"/>
        <v/>
      </c>
      <c r="DG717" s="146">
        <v>715</v>
      </c>
    </row>
    <row r="718" spans="1:112" s="45" customFormat="1" ht="12" hidden="1" customHeight="1">
      <c r="A718" s="82"/>
      <c r="B718" s="189"/>
      <c r="C718" s="391"/>
      <c r="D718" s="391"/>
      <c r="E718" s="391"/>
      <c r="F718" s="391"/>
      <c r="G718" s="391"/>
      <c r="H718" s="190"/>
      <c r="I718" s="389"/>
      <c r="J718" s="390"/>
      <c r="K718" s="82"/>
      <c r="L718" s="62"/>
      <c r="DE718" s="129"/>
      <c r="DF718" s="76" t="str">
        <f t="shared" si="10"/>
        <v/>
      </c>
      <c r="DG718" s="146">
        <v>716</v>
      </c>
    </row>
    <row r="719" spans="1:112" s="45" customFormat="1" ht="12" hidden="1" customHeight="1">
      <c r="A719" s="82"/>
      <c r="B719" s="189"/>
      <c r="C719" s="391"/>
      <c r="D719" s="391"/>
      <c r="E719" s="391"/>
      <c r="F719" s="391"/>
      <c r="G719" s="391"/>
      <c r="H719" s="190"/>
      <c r="I719" s="389"/>
      <c r="J719" s="390"/>
      <c r="K719" s="82"/>
      <c r="L719" s="62"/>
      <c r="DE719" s="129"/>
      <c r="DF719" s="76" t="str">
        <f t="shared" ref="DF719:DF782" si="11">IF(COUNTA(A719:L719)&gt;0,DG719,"")</f>
        <v/>
      </c>
      <c r="DG719" s="146">
        <v>717</v>
      </c>
    </row>
    <row r="720" spans="1:112" s="45" customFormat="1" ht="12" hidden="1" customHeight="1">
      <c r="A720" s="82"/>
      <c r="B720" s="189"/>
      <c r="C720" s="391"/>
      <c r="D720" s="391"/>
      <c r="E720" s="391"/>
      <c r="F720" s="391"/>
      <c r="G720" s="391"/>
      <c r="H720" s="190"/>
      <c r="I720" s="389"/>
      <c r="J720" s="390"/>
      <c r="K720" s="82"/>
      <c r="L720" s="62"/>
      <c r="DE720" s="129"/>
      <c r="DF720" s="76" t="str">
        <f t="shared" si="11"/>
        <v/>
      </c>
      <c r="DG720" s="146">
        <v>718</v>
      </c>
    </row>
    <row r="721" spans="1:111" s="45" customFormat="1" ht="12" hidden="1" customHeight="1">
      <c r="A721" s="82"/>
      <c r="B721" s="189"/>
      <c r="C721" s="391"/>
      <c r="D721" s="391"/>
      <c r="E721" s="391"/>
      <c r="F721" s="391"/>
      <c r="G721" s="391"/>
      <c r="H721" s="190"/>
      <c r="I721" s="389"/>
      <c r="J721" s="390"/>
      <c r="K721" s="82"/>
      <c r="L721" s="62"/>
      <c r="DE721" s="129"/>
      <c r="DF721" s="76" t="str">
        <f t="shared" si="11"/>
        <v/>
      </c>
      <c r="DG721" s="146">
        <v>719</v>
      </c>
    </row>
    <row r="722" spans="1:111" s="45" customFormat="1" ht="12" hidden="1" customHeight="1">
      <c r="A722" s="82"/>
      <c r="B722" s="189"/>
      <c r="C722" s="391"/>
      <c r="D722" s="391"/>
      <c r="E722" s="391"/>
      <c r="F722" s="391"/>
      <c r="G722" s="391"/>
      <c r="H722" s="190"/>
      <c r="I722" s="389"/>
      <c r="J722" s="390"/>
      <c r="K722" s="82"/>
      <c r="L722" s="62"/>
      <c r="DE722" s="129"/>
      <c r="DF722" s="76" t="str">
        <f t="shared" si="11"/>
        <v/>
      </c>
      <c r="DG722" s="146">
        <v>720</v>
      </c>
    </row>
    <row r="723" spans="1:111" s="45" customFormat="1" ht="12" hidden="1" customHeight="1">
      <c r="A723" s="82"/>
      <c r="B723" s="189"/>
      <c r="C723" s="391"/>
      <c r="D723" s="391"/>
      <c r="E723" s="391"/>
      <c r="F723" s="391"/>
      <c r="G723" s="391"/>
      <c r="H723" s="190"/>
      <c r="I723" s="389"/>
      <c r="J723" s="390"/>
      <c r="K723" s="82"/>
      <c r="L723" s="62"/>
      <c r="DE723" s="129"/>
      <c r="DF723" s="76" t="str">
        <f t="shared" si="11"/>
        <v/>
      </c>
      <c r="DG723" s="146">
        <v>721</v>
      </c>
    </row>
    <row r="724" spans="1:111" s="45" customFormat="1" ht="12" hidden="1" customHeight="1">
      <c r="A724" s="82"/>
      <c r="B724" s="189"/>
      <c r="C724" s="391"/>
      <c r="D724" s="391"/>
      <c r="E724" s="391"/>
      <c r="F724" s="391"/>
      <c r="G724" s="391"/>
      <c r="H724" s="190"/>
      <c r="I724" s="389"/>
      <c r="J724" s="390"/>
      <c r="K724" s="82"/>
      <c r="L724" s="62"/>
      <c r="DE724" s="129"/>
      <c r="DF724" s="76" t="str">
        <f t="shared" si="11"/>
        <v/>
      </c>
      <c r="DG724" s="146">
        <v>722</v>
      </c>
    </row>
    <row r="725" spans="1:111" s="45" customFormat="1" ht="12.75" hidden="1" customHeight="1">
      <c r="A725" s="82"/>
      <c r="B725" s="189"/>
      <c r="C725" s="391"/>
      <c r="D725" s="391"/>
      <c r="E725" s="391"/>
      <c r="F725" s="391"/>
      <c r="G725" s="391"/>
      <c r="H725" s="190"/>
      <c r="I725" s="389"/>
      <c r="J725" s="390"/>
      <c r="K725" s="82"/>
      <c r="L725" s="62"/>
      <c r="DE725" s="129"/>
      <c r="DF725" s="76" t="str">
        <f t="shared" si="11"/>
        <v/>
      </c>
      <c r="DG725" s="146">
        <v>723</v>
      </c>
    </row>
    <row r="726" spans="1:111" s="45" customFormat="1" ht="12" hidden="1" customHeight="1">
      <c r="A726" s="82"/>
      <c r="B726" s="189"/>
      <c r="C726" s="391"/>
      <c r="D726" s="391"/>
      <c r="E726" s="391"/>
      <c r="F726" s="391"/>
      <c r="G726" s="391"/>
      <c r="H726" s="190"/>
      <c r="I726" s="389"/>
      <c r="J726" s="390"/>
      <c r="K726" s="82"/>
      <c r="L726" s="62"/>
      <c r="DE726" s="129"/>
      <c r="DF726" s="76" t="str">
        <f t="shared" si="11"/>
        <v/>
      </c>
      <c r="DG726" s="146">
        <v>724</v>
      </c>
    </row>
    <row r="727" spans="1:111" s="45" customFormat="1" ht="12" hidden="1" customHeight="1">
      <c r="A727" s="82"/>
      <c r="B727" s="189"/>
      <c r="C727" s="391"/>
      <c r="D727" s="391"/>
      <c r="E727" s="391"/>
      <c r="F727" s="391"/>
      <c r="G727" s="391"/>
      <c r="H727" s="190"/>
      <c r="I727" s="389"/>
      <c r="J727" s="390"/>
      <c r="K727" s="82"/>
      <c r="L727" s="62"/>
      <c r="DE727" s="129"/>
      <c r="DF727" s="76" t="str">
        <f t="shared" si="11"/>
        <v/>
      </c>
      <c r="DG727" s="146">
        <v>725</v>
      </c>
    </row>
    <row r="728" spans="1:111" s="45" customFormat="1" ht="12" hidden="1" customHeight="1">
      <c r="A728" s="82"/>
      <c r="B728" s="189"/>
      <c r="C728" s="391"/>
      <c r="D728" s="391"/>
      <c r="E728" s="391"/>
      <c r="F728" s="391"/>
      <c r="G728" s="391"/>
      <c r="H728" s="190"/>
      <c r="I728" s="389"/>
      <c r="J728" s="390"/>
      <c r="K728" s="82"/>
      <c r="L728" s="62"/>
      <c r="DE728" s="129"/>
      <c r="DF728" s="76" t="str">
        <f t="shared" si="11"/>
        <v/>
      </c>
      <c r="DG728" s="146">
        <v>726</v>
      </c>
    </row>
    <row r="729" spans="1:111" s="45" customFormat="1" ht="12" hidden="1" customHeight="1">
      <c r="A729" s="82"/>
      <c r="B729" s="189"/>
      <c r="C729" s="391"/>
      <c r="D729" s="391"/>
      <c r="E729" s="391"/>
      <c r="F729" s="391"/>
      <c r="G729" s="391"/>
      <c r="H729" s="190"/>
      <c r="I729" s="389"/>
      <c r="J729" s="390"/>
      <c r="K729" s="82"/>
      <c r="L729" s="62"/>
      <c r="DE729" s="129"/>
      <c r="DF729" s="76" t="str">
        <f t="shared" si="11"/>
        <v/>
      </c>
      <c r="DG729" s="146">
        <v>727</v>
      </c>
    </row>
    <row r="730" spans="1:111" s="45" customFormat="1" ht="12" hidden="1" customHeight="1">
      <c r="A730" s="82"/>
      <c r="B730" s="189"/>
      <c r="C730" s="391"/>
      <c r="D730" s="391"/>
      <c r="E730" s="391"/>
      <c r="F730" s="391"/>
      <c r="G730" s="391"/>
      <c r="H730" s="190"/>
      <c r="I730" s="389"/>
      <c r="J730" s="390"/>
      <c r="K730" s="82"/>
      <c r="L730" s="62"/>
      <c r="DE730" s="129"/>
      <c r="DF730" s="76" t="str">
        <f t="shared" si="11"/>
        <v/>
      </c>
      <c r="DG730" s="146">
        <v>728</v>
      </c>
    </row>
    <row r="731" spans="1:111" s="45" customFormat="1" ht="12" hidden="1" customHeight="1">
      <c r="A731" s="82"/>
      <c r="B731" s="189"/>
      <c r="C731" s="391"/>
      <c r="D731" s="391"/>
      <c r="E731" s="391"/>
      <c r="F731" s="391"/>
      <c r="G731" s="391"/>
      <c r="H731" s="190"/>
      <c r="I731" s="389"/>
      <c r="J731" s="390"/>
      <c r="K731" s="82"/>
      <c r="L731" s="62"/>
      <c r="DE731" s="129"/>
      <c r="DF731" s="76" t="str">
        <f t="shared" si="11"/>
        <v/>
      </c>
      <c r="DG731" s="146">
        <v>729</v>
      </c>
    </row>
    <row r="732" spans="1:111" s="45" customFormat="1" ht="12" hidden="1" customHeight="1">
      <c r="A732" s="82"/>
      <c r="B732" s="189"/>
      <c r="C732" s="391"/>
      <c r="D732" s="391"/>
      <c r="E732" s="391"/>
      <c r="F732" s="391"/>
      <c r="G732" s="391"/>
      <c r="H732" s="190"/>
      <c r="I732" s="389"/>
      <c r="J732" s="390"/>
      <c r="K732" s="82"/>
      <c r="L732" s="62"/>
      <c r="DE732" s="129"/>
      <c r="DF732" s="76" t="str">
        <f t="shared" si="11"/>
        <v/>
      </c>
      <c r="DG732" s="146">
        <v>730</v>
      </c>
    </row>
    <row r="733" spans="1:111" s="45" customFormat="1" ht="12" hidden="1" customHeight="1">
      <c r="A733" s="82"/>
      <c r="B733" s="189"/>
      <c r="C733" s="391"/>
      <c r="D733" s="391"/>
      <c r="E733" s="391"/>
      <c r="F733" s="391"/>
      <c r="G733" s="391"/>
      <c r="H733" s="190"/>
      <c r="I733" s="389"/>
      <c r="J733" s="390"/>
      <c r="K733" s="82"/>
      <c r="L733" s="62"/>
      <c r="DE733" s="129"/>
      <c r="DF733" s="76" t="str">
        <f t="shared" si="11"/>
        <v/>
      </c>
      <c r="DG733" s="146">
        <v>731</v>
      </c>
    </row>
    <row r="734" spans="1:111" s="45" customFormat="1" ht="12" hidden="1" customHeight="1">
      <c r="A734" s="82"/>
      <c r="B734" s="189"/>
      <c r="C734" s="391"/>
      <c r="D734" s="391"/>
      <c r="E734" s="391"/>
      <c r="F734" s="391"/>
      <c r="G734" s="391"/>
      <c r="H734" s="190"/>
      <c r="I734" s="389"/>
      <c r="J734" s="390"/>
      <c r="K734" s="82"/>
      <c r="L734" s="62"/>
      <c r="DE734" s="129"/>
      <c r="DF734" s="76" t="str">
        <f t="shared" si="11"/>
        <v/>
      </c>
      <c r="DG734" s="146">
        <v>732</v>
      </c>
    </row>
    <row r="735" spans="1:111" s="45" customFormat="1" ht="12.75" hidden="1" customHeight="1">
      <c r="A735" s="82"/>
      <c r="B735" s="189"/>
      <c r="C735" s="391"/>
      <c r="D735" s="391"/>
      <c r="E735" s="391"/>
      <c r="F735" s="391"/>
      <c r="G735" s="391"/>
      <c r="H735" s="190"/>
      <c r="I735" s="389"/>
      <c r="J735" s="390"/>
      <c r="K735" s="82"/>
      <c r="L735" s="62"/>
      <c r="DE735" s="129"/>
      <c r="DF735" s="76" t="str">
        <f t="shared" si="11"/>
        <v/>
      </c>
      <c r="DG735" s="146">
        <v>733</v>
      </c>
    </row>
    <row r="736" spans="1:111" s="45" customFormat="1" ht="12" hidden="1" customHeight="1">
      <c r="A736" s="82"/>
      <c r="B736" s="189"/>
      <c r="C736" s="391"/>
      <c r="D736" s="391"/>
      <c r="E736" s="391"/>
      <c r="F736" s="391"/>
      <c r="G736" s="391"/>
      <c r="H736" s="190"/>
      <c r="I736" s="389"/>
      <c r="J736" s="390"/>
      <c r="K736" s="82"/>
      <c r="L736" s="62"/>
      <c r="DE736" s="129"/>
      <c r="DF736" s="76" t="str">
        <f t="shared" si="11"/>
        <v/>
      </c>
      <c r="DG736" s="146">
        <v>734</v>
      </c>
    </row>
    <row r="737" spans="1:111" s="45" customFormat="1" ht="12" hidden="1" customHeight="1">
      <c r="A737" s="82"/>
      <c r="B737" s="189"/>
      <c r="C737" s="391"/>
      <c r="D737" s="391"/>
      <c r="E737" s="391"/>
      <c r="F737" s="391"/>
      <c r="G737" s="391"/>
      <c r="H737" s="190"/>
      <c r="I737" s="389"/>
      <c r="J737" s="390"/>
      <c r="K737" s="82"/>
      <c r="L737" s="62"/>
      <c r="DE737" s="129"/>
      <c r="DF737" s="76" t="str">
        <f t="shared" si="11"/>
        <v/>
      </c>
      <c r="DG737" s="146">
        <v>735</v>
      </c>
    </row>
    <row r="738" spans="1:111" s="45" customFormat="1" ht="12" hidden="1" customHeight="1">
      <c r="A738" s="82"/>
      <c r="B738" s="189"/>
      <c r="C738" s="391"/>
      <c r="D738" s="391"/>
      <c r="E738" s="391"/>
      <c r="F738" s="391"/>
      <c r="G738" s="391"/>
      <c r="H738" s="190"/>
      <c r="I738" s="389"/>
      <c r="J738" s="390"/>
      <c r="K738" s="82"/>
      <c r="L738" s="62"/>
      <c r="DE738" s="129"/>
      <c r="DF738" s="76" t="str">
        <f t="shared" si="11"/>
        <v/>
      </c>
      <c r="DG738" s="146">
        <v>736</v>
      </c>
    </row>
    <row r="739" spans="1:111" s="45" customFormat="1" ht="12" hidden="1" customHeight="1">
      <c r="A739" s="82"/>
      <c r="B739" s="189"/>
      <c r="C739" s="391"/>
      <c r="D739" s="391"/>
      <c r="E739" s="391"/>
      <c r="F739" s="391"/>
      <c r="G739" s="391"/>
      <c r="H739" s="190"/>
      <c r="I739" s="389"/>
      <c r="J739" s="390"/>
      <c r="K739" s="82"/>
      <c r="L739" s="62"/>
      <c r="DE739" s="129"/>
      <c r="DF739" s="76" t="str">
        <f t="shared" si="11"/>
        <v/>
      </c>
      <c r="DG739" s="146">
        <v>737</v>
      </c>
    </row>
    <row r="740" spans="1:111" s="45" customFormat="1" ht="12" hidden="1" customHeight="1">
      <c r="A740" s="82"/>
      <c r="B740" s="189"/>
      <c r="C740" s="391"/>
      <c r="D740" s="391"/>
      <c r="E740" s="391"/>
      <c r="F740" s="391"/>
      <c r="G740" s="391"/>
      <c r="H740" s="190"/>
      <c r="I740" s="389"/>
      <c r="J740" s="390"/>
      <c r="K740" s="82"/>
      <c r="L740" s="62"/>
      <c r="DE740" s="129"/>
      <c r="DF740" s="76" t="str">
        <f t="shared" si="11"/>
        <v/>
      </c>
      <c r="DG740" s="146">
        <v>738</v>
      </c>
    </row>
    <row r="741" spans="1:111" s="45" customFormat="1" ht="12" hidden="1" customHeight="1">
      <c r="A741" s="82"/>
      <c r="B741" s="189"/>
      <c r="C741" s="391"/>
      <c r="D741" s="391"/>
      <c r="E741" s="391"/>
      <c r="F741" s="391"/>
      <c r="G741" s="391"/>
      <c r="H741" s="190"/>
      <c r="I741" s="389"/>
      <c r="J741" s="390"/>
      <c r="K741" s="82"/>
      <c r="L741" s="62"/>
      <c r="DE741" s="129"/>
      <c r="DF741" s="76" t="str">
        <f t="shared" si="11"/>
        <v/>
      </c>
      <c r="DG741" s="146">
        <v>739</v>
      </c>
    </row>
    <row r="742" spans="1:111" s="45" customFormat="1" ht="12" hidden="1" customHeight="1">
      <c r="A742" s="82"/>
      <c r="B742" s="189"/>
      <c r="C742" s="391"/>
      <c r="D742" s="391"/>
      <c r="E742" s="391"/>
      <c r="F742" s="391"/>
      <c r="G742" s="391"/>
      <c r="H742" s="190"/>
      <c r="I742" s="389"/>
      <c r="J742" s="390"/>
      <c r="K742" s="82"/>
      <c r="L742" s="62"/>
      <c r="DE742" s="129"/>
      <c r="DF742" s="76" t="str">
        <f t="shared" si="11"/>
        <v/>
      </c>
      <c r="DG742" s="146">
        <v>740</v>
      </c>
    </row>
    <row r="743" spans="1:111" s="45" customFormat="1" ht="12" hidden="1" customHeight="1">
      <c r="A743" s="82"/>
      <c r="B743" s="189"/>
      <c r="C743" s="391"/>
      <c r="D743" s="391"/>
      <c r="E743" s="391"/>
      <c r="F743" s="391"/>
      <c r="G743" s="391"/>
      <c r="H743" s="190"/>
      <c r="I743" s="389"/>
      <c r="J743" s="390"/>
      <c r="K743" s="82"/>
      <c r="L743" s="62"/>
      <c r="DE743" s="129"/>
      <c r="DF743" s="76" t="str">
        <f t="shared" si="11"/>
        <v/>
      </c>
      <c r="DG743" s="146">
        <v>741</v>
      </c>
    </row>
    <row r="744" spans="1:111" s="45" customFormat="1" ht="12" hidden="1" customHeight="1">
      <c r="A744" s="82"/>
      <c r="B744" s="189"/>
      <c r="C744" s="391"/>
      <c r="D744" s="391"/>
      <c r="E744" s="391"/>
      <c r="F744" s="391"/>
      <c r="G744" s="391"/>
      <c r="H744" s="190"/>
      <c r="I744" s="389"/>
      <c r="J744" s="390"/>
      <c r="K744" s="82"/>
      <c r="L744" s="62"/>
      <c r="DE744" s="129"/>
      <c r="DF744" s="76" t="str">
        <f t="shared" si="11"/>
        <v/>
      </c>
      <c r="DG744" s="146">
        <v>742</v>
      </c>
    </row>
    <row r="745" spans="1:111" s="45" customFormat="1" ht="12.75" hidden="1" customHeight="1">
      <c r="A745" s="82"/>
      <c r="B745" s="189"/>
      <c r="C745" s="391"/>
      <c r="D745" s="391"/>
      <c r="E745" s="391"/>
      <c r="F745" s="391"/>
      <c r="G745" s="391"/>
      <c r="H745" s="190"/>
      <c r="I745" s="389"/>
      <c r="J745" s="390"/>
      <c r="K745" s="82"/>
      <c r="L745" s="62"/>
      <c r="DE745" s="129"/>
      <c r="DF745" s="76" t="str">
        <f t="shared" si="11"/>
        <v/>
      </c>
      <c r="DG745" s="146">
        <v>743</v>
      </c>
    </row>
    <row r="746" spans="1:111" s="45" customFormat="1" ht="12" hidden="1" customHeight="1">
      <c r="A746" s="82"/>
      <c r="B746" s="189"/>
      <c r="C746" s="391"/>
      <c r="D746" s="391"/>
      <c r="E746" s="391"/>
      <c r="F746" s="391"/>
      <c r="G746" s="391"/>
      <c r="H746" s="190"/>
      <c r="I746" s="389"/>
      <c r="J746" s="390"/>
      <c r="K746" s="82"/>
      <c r="L746" s="62"/>
      <c r="DE746" s="129"/>
      <c r="DF746" s="76" t="str">
        <f t="shared" si="11"/>
        <v/>
      </c>
      <c r="DG746" s="146">
        <v>744</v>
      </c>
    </row>
    <row r="747" spans="1:111" s="45" customFormat="1" ht="12" hidden="1" customHeight="1">
      <c r="A747" s="82"/>
      <c r="B747" s="189"/>
      <c r="C747" s="391"/>
      <c r="D747" s="391"/>
      <c r="E747" s="391"/>
      <c r="F747" s="391"/>
      <c r="G747" s="391"/>
      <c r="H747" s="190"/>
      <c r="I747" s="389"/>
      <c r="J747" s="390"/>
      <c r="K747" s="82"/>
      <c r="L747" s="62"/>
      <c r="DE747" s="129"/>
      <c r="DF747" s="76" t="str">
        <f t="shared" si="11"/>
        <v/>
      </c>
      <c r="DG747" s="146">
        <v>745</v>
      </c>
    </row>
    <row r="748" spans="1:111" s="45" customFormat="1" ht="12" hidden="1" customHeight="1">
      <c r="A748" s="82"/>
      <c r="B748" s="189"/>
      <c r="C748" s="391"/>
      <c r="D748" s="391"/>
      <c r="E748" s="391"/>
      <c r="F748" s="391"/>
      <c r="G748" s="391"/>
      <c r="H748" s="190"/>
      <c r="I748" s="389"/>
      <c r="J748" s="390"/>
      <c r="K748" s="82"/>
      <c r="L748" s="62"/>
      <c r="DE748" s="129"/>
      <c r="DF748" s="76" t="str">
        <f t="shared" si="11"/>
        <v/>
      </c>
      <c r="DG748" s="146">
        <v>746</v>
      </c>
    </row>
    <row r="749" spans="1:111" s="45" customFormat="1" ht="12" hidden="1" customHeight="1">
      <c r="A749" s="82"/>
      <c r="B749" s="189"/>
      <c r="C749" s="391"/>
      <c r="D749" s="391"/>
      <c r="E749" s="391"/>
      <c r="F749" s="391"/>
      <c r="G749" s="391"/>
      <c r="H749" s="190"/>
      <c r="I749" s="389"/>
      <c r="J749" s="390"/>
      <c r="K749" s="82"/>
      <c r="L749" s="62"/>
      <c r="DE749" s="129"/>
      <c r="DF749" s="76" t="str">
        <f t="shared" si="11"/>
        <v/>
      </c>
      <c r="DG749" s="146">
        <v>747</v>
      </c>
    </row>
    <row r="750" spans="1:111" s="45" customFormat="1" ht="12" hidden="1" customHeight="1">
      <c r="A750" s="82"/>
      <c r="B750" s="189"/>
      <c r="C750" s="391"/>
      <c r="D750" s="391"/>
      <c r="E750" s="391"/>
      <c r="F750" s="391"/>
      <c r="G750" s="391"/>
      <c r="H750" s="190"/>
      <c r="I750" s="389"/>
      <c r="J750" s="390"/>
      <c r="K750" s="82"/>
      <c r="L750" s="62"/>
      <c r="DE750" s="129"/>
      <c r="DF750" s="76" t="str">
        <f t="shared" si="11"/>
        <v/>
      </c>
      <c r="DG750" s="146">
        <v>748</v>
      </c>
    </row>
    <row r="751" spans="1:111" s="45" customFormat="1" ht="12" hidden="1" customHeight="1">
      <c r="A751" s="82"/>
      <c r="B751" s="189"/>
      <c r="C751" s="391"/>
      <c r="D751" s="391"/>
      <c r="E751" s="391"/>
      <c r="F751" s="391"/>
      <c r="G751" s="391"/>
      <c r="H751" s="190"/>
      <c r="I751" s="389"/>
      <c r="J751" s="390"/>
      <c r="K751" s="82"/>
      <c r="L751" s="62"/>
      <c r="DE751" s="129"/>
      <c r="DF751" s="76" t="str">
        <f t="shared" si="11"/>
        <v/>
      </c>
      <c r="DG751" s="146">
        <v>749</v>
      </c>
    </row>
    <row r="752" spans="1:111" s="45" customFormat="1" ht="12" hidden="1" customHeight="1">
      <c r="A752" s="82"/>
      <c r="B752" s="189"/>
      <c r="C752" s="391"/>
      <c r="D752" s="391"/>
      <c r="E752" s="391"/>
      <c r="F752" s="391"/>
      <c r="G752" s="391"/>
      <c r="H752" s="190"/>
      <c r="I752" s="389"/>
      <c r="J752" s="390"/>
      <c r="K752" s="82"/>
      <c r="L752" s="62"/>
      <c r="DE752" s="129"/>
      <c r="DF752" s="76" t="str">
        <f t="shared" si="11"/>
        <v/>
      </c>
      <c r="DG752" s="146">
        <v>750</v>
      </c>
    </row>
    <row r="753" spans="1:111" s="45" customFormat="1" ht="12" hidden="1" customHeight="1">
      <c r="A753" s="82"/>
      <c r="B753" s="189"/>
      <c r="C753" s="391"/>
      <c r="D753" s="391"/>
      <c r="E753" s="391"/>
      <c r="F753" s="391"/>
      <c r="G753" s="391"/>
      <c r="H753" s="190"/>
      <c r="I753" s="389"/>
      <c r="J753" s="390"/>
      <c r="K753" s="82"/>
      <c r="L753" s="62"/>
      <c r="DE753" s="129"/>
      <c r="DF753" s="76" t="str">
        <f t="shared" si="11"/>
        <v/>
      </c>
      <c r="DG753" s="146">
        <v>751</v>
      </c>
    </row>
    <row r="754" spans="1:111" s="45" customFormat="1" ht="12" hidden="1" customHeight="1">
      <c r="A754" s="82"/>
      <c r="B754" s="189"/>
      <c r="C754" s="391"/>
      <c r="D754" s="391"/>
      <c r="E754" s="391"/>
      <c r="F754" s="391"/>
      <c r="G754" s="391"/>
      <c r="H754" s="190"/>
      <c r="I754" s="389"/>
      <c r="J754" s="390"/>
      <c r="K754" s="82"/>
      <c r="L754" s="62"/>
      <c r="DE754" s="129"/>
      <c r="DF754" s="76" t="str">
        <f t="shared" si="11"/>
        <v/>
      </c>
      <c r="DG754" s="146">
        <v>752</v>
      </c>
    </row>
    <row r="755" spans="1:111" s="45" customFormat="1" ht="12" hidden="1" customHeight="1">
      <c r="A755" s="82"/>
      <c r="B755" s="189"/>
      <c r="C755" s="391"/>
      <c r="D755" s="391"/>
      <c r="E755" s="391"/>
      <c r="F755" s="391"/>
      <c r="G755" s="391"/>
      <c r="H755" s="190"/>
      <c r="I755" s="389"/>
      <c r="J755" s="390"/>
      <c r="K755" s="82"/>
      <c r="L755" s="62"/>
      <c r="DE755" s="129"/>
      <c r="DF755" s="76" t="str">
        <f t="shared" si="11"/>
        <v/>
      </c>
      <c r="DG755" s="146">
        <v>753</v>
      </c>
    </row>
    <row r="756" spans="1:111" s="45" customFormat="1" ht="12" hidden="1" customHeight="1">
      <c r="A756" s="82"/>
      <c r="B756" s="189"/>
      <c r="C756" s="391"/>
      <c r="D756" s="391"/>
      <c r="E756" s="391"/>
      <c r="F756" s="391"/>
      <c r="G756" s="391"/>
      <c r="H756" s="190"/>
      <c r="I756" s="389"/>
      <c r="J756" s="390"/>
      <c r="K756" s="82"/>
      <c r="L756" s="62"/>
      <c r="DE756" s="129"/>
      <c r="DF756" s="76" t="str">
        <f t="shared" si="11"/>
        <v/>
      </c>
      <c r="DG756" s="146">
        <v>754</v>
      </c>
    </row>
    <row r="757" spans="1:111" s="45" customFormat="1" ht="12" hidden="1" customHeight="1">
      <c r="A757" s="82"/>
      <c r="B757" s="189"/>
      <c r="C757" s="391"/>
      <c r="D757" s="391"/>
      <c r="E757" s="391"/>
      <c r="F757" s="391"/>
      <c r="G757" s="391"/>
      <c r="H757" s="190"/>
      <c r="I757" s="389"/>
      <c r="J757" s="390"/>
      <c r="K757" s="82"/>
      <c r="L757" s="62"/>
      <c r="DE757" s="129"/>
      <c r="DF757" s="76" t="str">
        <f t="shared" si="11"/>
        <v/>
      </c>
      <c r="DG757" s="146">
        <v>755</v>
      </c>
    </row>
    <row r="758" spans="1:111" s="45" customFormat="1" ht="12" hidden="1" customHeight="1">
      <c r="A758" s="82"/>
      <c r="B758" s="189"/>
      <c r="C758" s="391"/>
      <c r="D758" s="391"/>
      <c r="E758" s="391"/>
      <c r="F758" s="391"/>
      <c r="G758" s="391"/>
      <c r="H758" s="190"/>
      <c r="I758" s="389"/>
      <c r="J758" s="390"/>
      <c r="K758" s="82"/>
      <c r="L758" s="62"/>
      <c r="DE758" s="129"/>
      <c r="DF758" s="76" t="str">
        <f t="shared" si="11"/>
        <v/>
      </c>
      <c r="DG758" s="146">
        <v>756</v>
      </c>
    </row>
    <row r="759" spans="1:111" s="45" customFormat="1" ht="12" hidden="1" customHeight="1">
      <c r="A759" s="82"/>
      <c r="B759" s="189"/>
      <c r="C759" s="391"/>
      <c r="D759" s="391"/>
      <c r="E759" s="391"/>
      <c r="F759" s="391"/>
      <c r="G759" s="391"/>
      <c r="H759" s="190"/>
      <c r="I759" s="389"/>
      <c r="J759" s="390"/>
      <c r="K759" s="82"/>
      <c r="L759" s="62"/>
      <c r="DE759" s="129"/>
      <c r="DF759" s="76" t="str">
        <f t="shared" si="11"/>
        <v/>
      </c>
      <c r="DG759" s="146">
        <v>757</v>
      </c>
    </row>
    <row r="760" spans="1:111" s="45" customFormat="1" ht="12" hidden="1" customHeight="1">
      <c r="A760" s="82"/>
      <c r="B760" s="189"/>
      <c r="C760" s="391"/>
      <c r="D760" s="391"/>
      <c r="E760" s="391"/>
      <c r="F760" s="391"/>
      <c r="G760" s="391"/>
      <c r="H760" s="190"/>
      <c r="I760" s="389"/>
      <c r="J760" s="390"/>
      <c r="K760" s="82"/>
      <c r="L760" s="62"/>
      <c r="DE760" s="129"/>
      <c r="DF760" s="76" t="str">
        <f t="shared" si="11"/>
        <v/>
      </c>
      <c r="DG760" s="146">
        <v>758</v>
      </c>
    </row>
    <row r="761" spans="1:111" s="45" customFormat="1" ht="12" hidden="1" customHeight="1">
      <c r="A761" s="82"/>
      <c r="B761" s="189"/>
      <c r="C761" s="391"/>
      <c r="D761" s="391"/>
      <c r="E761" s="391"/>
      <c r="F761" s="391"/>
      <c r="G761" s="391"/>
      <c r="H761" s="190"/>
      <c r="I761" s="389"/>
      <c r="J761" s="390"/>
      <c r="K761" s="82"/>
      <c r="L761" s="62"/>
      <c r="DE761" s="129"/>
      <c r="DF761" s="76" t="str">
        <f t="shared" si="11"/>
        <v/>
      </c>
      <c r="DG761" s="146">
        <v>759</v>
      </c>
    </row>
    <row r="762" spans="1:111" s="45" customFormat="1" ht="12" hidden="1" customHeight="1">
      <c r="A762" s="82"/>
      <c r="B762" s="189"/>
      <c r="C762" s="391"/>
      <c r="D762" s="391"/>
      <c r="E762" s="391"/>
      <c r="F762" s="391"/>
      <c r="G762" s="391"/>
      <c r="H762" s="190"/>
      <c r="I762" s="389"/>
      <c r="J762" s="390"/>
      <c r="K762" s="82"/>
      <c r="L762" s="62"/>
      <c r="DE762" s="129"/>
      <c r="DF762" s="76" t="str">
        <f t="shared" si="11"/>
        <v/>
      </c>
      <c r="DG762" s="146">
        <v>760</v>
      </c>
    </row>
    <row r="763" spans="1:111" s="45" customFormat="1" ht="12.75" hidden="1" customHeight="1">
      <c r="A763" s="82"/>
      <c r="B763" s="189"/>
      <c r="C763" s="391"/>
      <c r="D763" s="391"/>
      <c r="E763" s="391"/>
      <c r="F763" s="391"/>
      <c r="G763" s="391"/>
      <c r="H763" s="190"/>
      <c r="I763" s="389"/>
      <c r="J763" s="390"/>
      <c r="K763" s="82"/>
      <c r="L763" s="62"/>
      <c r="DE763" s="129"/>
      <c r="DF763" s="76" t="str">
        <f t="shared" si="11"/>
        <v/>
      </c>
      <c r="DG763" s="146">
        <v>761</v>
      </c>
    </row>
    <row r="764" spans="1:111" s="45" customFormat="1" ht="12" hidden="1" customHeight="1">
      <c r="A764" s="82"/>
      <c r="B764" s="189"/>
      <c r="C764" s="391"/>
      <c r="D764" s="391"/>
      <c r="E764" s="391"/>
      <c r="F764" s="391"/>
      <c r="G764" s="391"/>
      <c r="H764" s="190"/>
      <c r="I764" s="389"/>
      <c r="J764" s="390"/>
      <c r="K764" s="82"/>
      <c r="L764" s="62"/>
      <c r="DE764" s="129"/>
      <c r="DF764" s="76" t="str">
        <f t="shared" si="11"/>
        <v/>
      </c>
      <c r="DG764" s="146">
        <v>762</v>
      </c>
    </row>
    <row r="765" spans="1:111" s="45" customFormat="1" ht="12" hidden="1" customHeight="1">
      <c r="A765" s="82"/>
      <c r="B765" s="189"/>
      <c r="C765" s="391"/>
      <c r="D765" s="391"/>
      <c r="E765" s="391"/>
      <c r="F765" s="391"/>
      <c r="G765" s="391"/>
      <c r="H765" s="190"/>
      <c r="I765" s="389"/>
      <c r="J765" s="390"/>
      <c r="K765" s="82"/>
      <c r="L765" s="62"/>
      <c r="DE765" s="129"/>
      <c r="DF765" s="76" t="str">
        <f t="shared" si="11"/>
        <v/>
      </c>
      <c r="DG765" s="146">
        <v>763</v>
      </c>
    </row>
    <row r="766" spans="1:111" s="45" customFormat="1" ht="12" hidden="1" customHeight="1">
      <c r="A766" s="82"/>
      <c r="B766" s="189"/>
      <c r="C766" s="391"/>
      <c r="D766" s="391"/>
      <c r="E766" s="391"/>
      <c r="F766" s="391"/>
      <c r="G766" s="391"/>
      <c r="H766" s="190"/>
      <c r="I766" s="389"/>
      <c r="J766" s="390"/>
      <c r="K766" s="82"/>
      <c r="L766" s="62"/>
      <c r="DE766" s="129"/>
      <c r="DF766" s="76" t="str">
        <f t="shared" si="11"/>
        <v/>
      </c>
      <c r="DG766" s="146">
        <v>764</v>
      </c>
    </row>
    <row r="767" spans="1:111" s="45" customFormat="1" ht="12" hidden="1" customHeight="1">
      <c r="A767" s="82"/>
      <c r="B767" s="189"/>
      <c r="C767" s="391"/>
      <c r="D767" s="391"/>
      <c r="E767" s="391"/>
      <c r="F767" s="391"/>
      <c r="G767" s="391"/>
      <c r="H767" s="190"/>
      <c r="I767" s="389"/>
      <c r="J767" s="390"/>
      <c r="K767" s="82"/>
      <c r="L767" s="62"/>
      <c r="DE767" s="129"/>
      <c r="DF767" s="76" t="str">
        <f t="shared" si="11"/>
        <v/>
      </c>
      <c r="DG767" s="146">
        <v>765</v>
      </c>
    </row>
    <row r="768" spans="1:111" s="45" customFormat="1" ht="12" hidden="1" customHeight="1">
      <c r="A768" s="82"/>
      <c r="B768" s="189"/>
      <c r="C768" s="391"/>
      <c r="D768" s="391"/>
      <c r="E768" s="391"/>
      <c r="F768" s="391"/>
      <c r="G768" s="391"/>
      <c r="H768" s="190"/>
      <c r="I768" s="389"/>
      <c r="J768" s="390"/>
      <c r="K768" s="82"/>
      <c r="L768" s="62"/>
      <c r="DE768" s="129"/>
      <c r="DF768" s="76" t="str">
        <f t="shared" si="11"/>
        <v/>
      </c>
      <c r="DG768" s="146">
        <v>766</v>
      </c>
    </row>
    <row r="769" spans="1:111" s="45" customFormat="1" ht="12" hidden="1" customHeight="1">
      <c r="A769" s="82"/>
      <c r="B769" s="189"/>
      <c r="C769" s="391"/>
      <c r="D769" s="391"/>
      <c r="E769" s="391"/>
      <c r="F769" s="391"/>
      <c r="G769" s="391"/>
      <c r="H769" s="190"/>
      <c r="I769" s="389"/>
      <c r="J769" s="390"/>
      <c r="K769" s="82"/>
      <c r="L769" s="62"/>
      <c r="DE769" s="129"/>
      <c r="DF769" s="76" t="str">
        <f t="shared" si="11"/>
        <v/>
      </c>
      <c r="DG769" s="146">
        <v>767</v>
      </c>
    </row>
    <row r="770" spans="1:111" s="45" customFormat="1" ht="12" hidden="1" customHeight="1">
      <c r="A770" s="82"/>
      <c r="B770" s="189"/>
      <c r="C770" s="391"/>
      <c r="D770" s="391"/>
      <c r="E770" s="391"/>
      <c r="F770" s="391"/>
      <c r="G770" s="391"/>
      <c r="H770" s="190"/>
      <c r="I770" s="389"/>
      <c r="J770" s="390"/>
      <c r="K770" s="82"/>
      <c r="L770" s="62"/>
      <c r="DE770" s="129"/>
      <c r="DF770" s="76" t="str">
        <f t="shared" si="11"/>
        <v/>
      </c>
      <c r="DG770" s="146">
        <v>768</v>
      </c>
    </row>
    <row r="771" spans="1:111" s="45" customFormat="1" ht="12" hidden="1" customHeight="1">
      <c r="A771" s="82"/>
      <c r="B771" s="189"/>
      <c r="C771" s="391"/>
      <c r="D771" s="391"/>
      <c r="E771" s="391"/>
      <c r="F771" s="391"/>
      <c r="G771" s="391"/>
      <c r="H771" s="190"/>
      <c r="I771" s="389"/>
      <c r="J771" s="390"/>
      <c r="K771" s="82"/>
      <c r="L771" s="62"/>
      <c r="DE771" s="129"/>
      <c r="DF771" s="76" t="str">
        <f t="shared" si="11"/>
        <v/>
      </c>
      <c r="DG771" s="146">
        <v>769</v>
      </c>
    </row>
    <row r="772" spans="1:111" s="45" customFormat="1" ht="12" hidden="1" customHeight="1">
      <c r="A772" s="82"/>
      <c r="B772" s="189"/>
      <c r="C772" s="391"/>
      <c r="D772" s="391"/>
      <c r="E772" s="391"/>
      <c r="F772" s="391"/>
      <c r="G772" s="391"/>
      <c r="H772" s="190"/>
      <c r="I772" s="389"/>
      <c r="J772" s="390"/>
      <c r="K772" s="82"/>
      <c r="L772" s="62"/>
      <c r="DE772" s="129"/>
      <c r="DF772" s="76" t="str">
        <f t="shared" si="11"/>
        <v/>
      </c>
      <c r="DG772" s="146">
        <v>770</v>
      </c>
    </row>
    <row r="773" spans="1:111" s="45" customFormat="1" ht="12.75" hidden="1" customHeight="1">
      <c r="A773" s="82"/>
      <c r="B773" s="189"/>
      <c r="C773" s="391"/>
      <c r="D773" s="391"/>
      <c r="E773" s="391"/>
      <c r="F773" s="391"/>
      <c r="G773" s="391"/>
      <c r="H773" s="190"/>
      <c r="I773" s="389"/>
      <c r="J773" s="390"/>
      <c r="K773" s="82"/>
      <c r="L773" s="62"/>
      <c r="DE773" s="129"/>
      <c r="DF773" s="76" t="str">
        <f t="shared" si="11"/>
        <v/>
      </c>
      <c r="DG773" s="146">
        <v>771</v>
      </c>
    </row>
    <row r="774" spans="1:111" s="45" customFormat="1" ht="12" hidden="1" customHeight="1">
      <c r="A774" s="82"/>
      <c r="B774" s="189"/>
      <c r="C774" s="391"/>
      <c r="D774" s="391"/>
      <c r="E774" s="391"/>
      <c r="F774" s="391"/>
      <c r="G774" s="391"/>
      <c r="H774" s="190"/>
      <c r="I774" s="389"/>
      <c r="J774" s="390"/>
      <c r="K774" s="82"/>
      <c r="L774" s="62"/>
      <c r="DE774" s="129"/>
      <c r="DF774" s="76" t="str">
        <f t="shared" si="11"/>
        <v/>
      </c>
      <c r="DG774" s="146">
        <v>772</v>
      </c>
    </row>
    <row r="775" spans="1:111" s="45" customFormat="1" ht="12" hidden="1" customHeight="1">
      <c r="A775" s="82"/>
      <c r="B775" s="189"/>
      <c r="C775" s="391"/>
      <c r="D775" s="391"/>
      <c r="E775" s="391"/>
      <c r="F775" s="391"/>
      <c r="G775" s="391"/>
      <c r="H775" s="190"/>
      <c r="I775" s="389"/>
      <c r="J775" s="390"/>
      <c r="K775" s="82"/>
      <c r="L775" s="62"/>
      <c r="DE775" s="129"/>
      <c r="DF775" s="76" t="str">
        <f t="shared" si="11"/>
        <v/>
      </c>
      <c r="DG775" s="146">
        <v>773</v>
      </c>
    </row>
    <row r="776" spans="1:111" s="45" customFormat="1" ht="12" hidden="1" customHeight="1">
      <c r="A776" s="82"/>
      <c r="B776" s="189"/>
      <c r="C776" s="391"/>
      <c r="D776" s="391"/>
      <c r="E776" s="391"/>
      <c r="F776" s="391"/>
      <c r="G776" s="391"/>
      <c r="H776" s="190"/>
      <c r="I776" s="389"/>
      <c r="J776" s="390"/>
      <c r="K776" s="82"/>
      <c r="L776" s="62"/>
      <c r="DE776" s="129"/>
      <c r="DF776" s="76" t="str">
        <f t="shared" si="11"/>
        <v/>
      </c>
      <c r="DG776" s="146">
        <v>774</v>
      </c>
    </row>
    <row r="777" spans="1:111" s="45" customFormat="1" ht="12" hidden="1" customHeight="1">
      <c r="A777" s="82"/>
      <c r="B777" s="189"/>
      <c r="C777" s="391"/>
      <c r="D777" s="391"/>
      <c r="E777" s="391"/>
      <c r="F777" s="391"/>
      <c r="G777" s="391"/>
      <c r="H777" s="190"/>
      <c r="I777" s="389"/>
      <c r="J777" s="390"/>
      <c r="K777" s="82"/>
      <c r="L777" s="62"/>
      <c r="DE777" s="129"/>
      <c r="DF777" s="76" t="str">
        <f t="shared" si="11"/>
        <v/>
      </c>
      <c r="DG777" s="146">
        <v>775</v>
      </c>
    </row>
    <row r="778" spans="1:111" s="45" customFormat="1" ht="12" hidden="1" customHeight="1">
      <c r="A778" s="82"/>
      <c r="B778" s="189"/>
      <c r="C778" s="391"/>
      <c r="D778" s="391"/>
      <c r="E778" s="391"/>
      <c r="F778" s="391"/>
      <c r="G778" s="391"/>
      <c r="H778" s="190"/>
      <c r="I778" s="389"/>
      <c r="J778" s="390"/>
      <c r="K778" s="82"/>
      <c r="L778" s="62"/>
      <c r="DE778" s="129"/>
      <c r="DF778" s="76" t="str">
        <f t="shared" si="11"/>
        <v/>
      </c>
      <c r="DG778" s="146">
        <v>776</v>
      </c>
    </row>
    <row r="779" spans="1:111" s="45" customFormat="1" ht="12" hidden="1" customHeight="1">
      <c r="A779" s="82"/>
      <c r="B779" s="189"/>
      <c r="C779" s="391"/>
      <c r="D779" s="391"/>
      <c r="E779" s="391"/>
      <c r="F779" s="391"/>
      <c r="G779" s="391"/>
      <c r="H779" s="190"/>
      <c r="I779" s="389"/>
      <c r="J779" s="390"/>
      <c r="K779" s="82"/>
      <c r="L779" s="62"/>
      <c r="DE779" s="129"/>
      <c r="DF779" s="76" t="str">
        <f t="shared" si="11"/>
        <v/>
      </c>
      <c r="DG779" s="146">
        <v>777</v>
      </c>
    </row>
    <row r="780" spans="1:111" s="45" customFormat="1" ht="12" hidden="1" customHeight="1">
      <c r="A780" s="82"/>
      <c r="B780" s="189"/>
      <c r="C780" s="391"/>
      <c r="D780" s="391"/>
      <c r="E780" s="391"/>
      <c r="F780" s="391"/>
      <c r="G780" s="391"/>
      <c r="H780" s="190"/>
      <c r="I780" s="389"/>
      <c r="J780" s="390"/>
      <c r="K780" s="82"/>
      <c r="L780" s="62"/>
      <c r="DE780" s="129"/>
      <c r="DF780" s="76" t="str">
        <f t="shared" si="11"/>
        <v/>
      </c>
      <c r="DG780" s="146">
        <v>778</v>
      </c>
    </row>
    <row r="781" spans="1:111" s="45" customFormat="1" ht="12" hidden="1" customHeight="1">
      <c r="A781" s="82"/>
      <c r="B781" s="189"/>
      <c r="C781" s="391"/>
      <c r="D781" s="391"/>
      <c r="E781" s="391"/>
      <c r="F781" s="391"/>
      <c r="G781" s="391"/>
      <c r="H781" s="190"/>
      <c r="I781" s="389"/>
      <c r="J781" s="390"/>
      <c r="K781" s="82"/>
      <c r="L781" s="62"/>
      <c r="DE781" s="129"/>
      <c r="DF781" s="76" t="str">
        <f t="shared" si="11"/>
        <v/>
      </c>
      <c r="DG781" s="146">
        <v>779</v>
      </c>
    </row>
    <row r="782" spans="1:111" s="45" customFormat="1" ht="12" hidden="1" customHeight="1">
      <c r="A782" s="82"/>
      <c r="B782" s="189"/>
      <c r="C782" s="391"/>
      <c r="D782" s="391"/>
      <c r="E782" s="391"/>
      <c r="F782" s="391"/>
      <c r="G782" s="391"/>
      <c r="H782" s="190"/>
      <c r="I782" s="389"/>
      <c r="J782" s="390"/>
      <c r="K782" s="82"/>
      <c r="L782" s="62"/>
      <c r="DE782" s="129"/>
      <c r="DF782" s="76" t="str">
        <f t="shared" si="11"/>
        <v/>
      </c>
      <c r="DG782" s="146">
        <v>780</v>
      </c>
    </row>
    <row r="783" spans="1:111" s="45" customFormat="1" ht="12.75" hidden="1" customHeight="1">
      <c r="A783" s="82"/>
      <c r="B783" s="189"/>
      <c r="C783" s="391"/>
      <c r="D783" s="391"/>
      <c r="E783" s="391"/>
      <c r="F783" s="391"/>
      <c r="G783" s="391"/>
      <c r="H783" s="190"/>
      <c r="I783" s="389"/>
      <c r="J783" s="390"/>
      <c r="K783" s="82"/>
      <c r="L783" s="62"/>
      <c r="DE783" s="129"/>
      <c r="DF783" s="76" t="str">
        <f t="shared" ref="DF783:DF846" si="12">IF(COUNTA(A783:L783)&gt;0,DG783,"")</f>
        <v/>
      </c>
      <c r="DG783" s="146">
        <v>781</v>
      </c>
    </row>
    <row r="784" spans="1:111" s="45" customFormat="1" ht="12" hidden="1" customHeight="1">
      <c r="A784" s="82"/>
      <c r="B784" s="189"/>
      <c r="C784" s="391"/>
      <c r="D784" s="391"/>
      <c r="E784" s="391"/>
      <c r="F784" s="391"/>
      <c r="G784" s="391"/>
      <c r="H784" s="190"/>
      <c r="I784" s="389"/>
      <c r="J784" s="390"/>
      <c r="K784" s="82"/>
      <c r="L784" s="62"/>
      <c r="DE784" s="129"/>
      <c r="DF784" s="76" t="str">
        <f t="shared" si="12"/>
        <v/>
      </c>
      <c r="DG784" s="146">
        <v>782</v>
      </c>
    </row>
    <row r="785" spans="1:111" s="45" customFormat="1" ht="12" hidden="1" customHeight="1">
      <c r="A785" s="82"/>
      <c r="B785" s="189"/>
      <c r="C785" s="391"/>
      <c r="D785" s="391"/>
      <c r="E785" s="391"/>
      <c r="F785" s="391"/>
      <c r="G785" s="391"/>
      <c r="H785" s="190"/>
      <c r="I785" s="389"/>
      <c r="J785" s="390"/>
      <c r="K785" s="82"/>
      <c r="L785" s="62"/>
      <c r="DE785" s="129"/>
      <c r="DF785" s="76" t="str">
        <f t="shared" si="12"/>
        <v/>
      </c>
      <c r="DG785" s="146">
        <v>783</v>
      </c>
    </row>
    <row r="786" spans="1:111" s="45" customFormat="1" ht="12" hidden="1" customHeight="1">
      <c r="A786" s="82"/>
      <c r="B786" s="189"/>
      <c r="C786" s="391"/>
      <c r="D786" s="391"/>
      <c r="E786" s="391"/>
      <c r="F786" s="391"/>
      <c r="G786" s="391"/>
      <c r="H786" s="190"/>
      <c r="I786" s="389"/>
      <c r="J786" s="390"/>
      <c r="K786" s="82"/>
      <c r="L786" s="62"/>
      <c r="DE786" s="129"/>
      <c r="DF786" s="76" t="str">
        <f t="shared" si="12"/>
        <v/>
      </c>
      <c r="DG786" s="146">
        <v>784</v>
      </c>
    </row>
    <row r="787" spans="1:111" s="45" customFormat="1" ht="12" hidden="1" customHeight="1">
      <c r="A787" s="82"/>
      <c r="B787" s="189"/>
      <c r="C787" s="391"/>
      <c r="D787" s="391"/>
      <c r="E787" s="391"/>
      <c r="F787" s="391"/>
      <c r="G787" s="391"/>
      <c r="H787" s="190"/>
      <c r="I787" s="389"/>
      <c r="J787" s="390"/>
      <c r="K787" s="82"/>
      <c r="L787" s="62"/>
      <c r="DE787" s="129"/>
      <c r="DF787" s="76" t="str">
        <f t="shared" si="12"/>
        <v/>
      </c>
      <c r="DG787" s="146">
        <v>785</v>
      </c>
    </row>
    <row r="788" spans="1:111" s="45" customFormat="1" ht="12" hidden="1" customHeight="1">
      <c r="A788" s="82"/>
      <c r="B788" s="189"/>
      <c r="C788" s="391"/>
      <c r="D788" s="391"/>
      <c r="E788" s="391"/>
      <c r="F788" s="391"/>
      <c r="G788" s="391"/>
      <c r="H788" s="190"/>
      <c r="I788" s="389"/>
      <c r="J788" s="390"/>
      <c r="K788" s="82"/>
      <c r="L788" s="62"/>
      <c r="DE788" s="129"/>
      <c r="DF788" s="76" t="str">
        <f t="shared" si="12"/>
        <v/>
      </c>
      <c r="DG788" s="146">
        <v>786</v>
      </c>
    </row>
    <row r="789" spans="1:111" s="45" customFormat="1" ht="12" hidden="1" customHeight="1">
      <c r="A789" s="82"/>
      <c r="B789" s="189"/>
      <c r="C789" s="391"/>
      <c r="D789" s="391"/>
      <c r="E789" s="391"/>
      <c r="F789" s="391"/>
      <c r="G789" s="391"/>
      <c r="H789" s="190"/>
      <c r="I789" s="389"/>
      <c r="J789" s="390"/>
      <c r="K789" s="82"/>
      <c r="L789" s="62"/>
      <c r="DE789" s="129"/>
      <c r="DF789" s="76" t="str">
        <f t="shared" si="12"/>
        <v/>
      </c>
      <c r="DG789" s="146">
        <v>787</v>
      </c>
    </row>
    <row r="790" spans="1:111" s="45" customFormat="1" ht="12" hidden="1" customHeight="1">
      <c r="A790" s="82"/>
      <c r="B790" s="189"/>
      <c r="C790" s="391"/>
      <c r="D790" s="391"/>
      <c r="E790" s="391"/>
      <c r="F790" s="391"/>
      <c r="G790" s="391"/>
      <c r="H790" s="190"/>
      <c r="I790" s="389"/>
      <c r="J790" s="390"/>
      <c r="K790" s="82"/>
      <c r="L790" s="62"/>
      <c r="DE790" s="129"/>
      <c r="DF790" s="76" t="str">
        <f t="shared" si="12"/>
        <v/>
      </c>
      <c r="DG790" s="146">
        <v>788</v>
      </c>
    </row>
    <row r="791" spans="1:111" s="45" customFormat="1" ht="12" hidden="1" customHeight="1">
      <c r="A791" s="82"/>
      <c r="B791" s="189"/>
      <c r="C791" s="391"/>
      <c r="D791" s="391"/>
      <c r="E791" s="391"/>
      <c r="F791" s="391"/>
      <c r="G791" s="391"/>
      <c r="H791" s="190"/>
      <c r="I791" s="389"/>
      <c r="J791" s="390"/>
      <c r="K791" s="82"/>
      <c r="L791" s="62"/>
      <c r="DE791" s="129"/>
      <c r="DF791" s="76" t="str">
        <f t="shared" si="12"/>
        <v/>
      </c>
      <c r="DG791" s="146">
        <v>789</v>
      </c>
    </row>
    <row r="792" spans="1:111" s="45" customFormat="1" ht="12" hidden="1" customHeight="1">
      <c r="A792" s="82"/>
      <c r="B792" s="189"/>
      <c r="C792" s="391"/>
      <c r="D792" s="391"/>
      <c r="E792" s="391"/>
      <c r="F792" s="391"/>
      <c r="G792" s="391"/>
      <c r="H792" s="190"/>
      <c r="I792" s="389"/>
      <c r="J792" s="390"/>
      <c r="K792" s="82"/>
      <c r="L792" s="62"/>
      <c r="DE792" s="129"/>
      <c r="DF792" s="76" t="str">
        <f t="shared" si="12"/>
        <v/>
      </c>
      <c r="DG792" s="146">
        <v>790</v>
      </c>
    </row>
    <row r="793" spans="1:111" s="45" customFormat="1" ht="12" hidden="1" customHeight="1">
      <c r="A793" s="82"/>
      <c r="B793" s="189"/>
      <c r="C793" s="391"/>
      <c r="D793" s="391"/>
      <c r="E793" s="391"/>
      <c r="F793" s="391"/>
      <c r="G793" s="391"/>
      <c r="H793" s="190"/>
      <c r="I793" s="389"/>
      <c r="J793" s="390"/>
      <c r="K793" s="82"/>
      <c r="L793" s="62"/>
      <c r="DE793" s="129"/>
      <c r="DF793" s="76" t="str">
        <f t="shared" si="12"/>
        <v/>
      </c>
      <c r="DG793" s="146">
        <v>791</v>
      </c>
    </row>
    <row r="794" spans="1:111" s="45" customFormat="1" ht="12" hidden="1" customHeight="1">
      <c r="A794" s="82"/>
      <c r="B794" s="189"/>
      <c r="C794" s="391"/>
      <c r="D794" s="391"/>
      <c r="E794" s="391"/>
      <c r="F794" s="391"/>
      <c r="G794" s="391"/>
      <c r="H794" s="190"/>
      <c r="I794" s="389"/>
      <c r="J794" s="390"/>
      <c r="K794" s="82"/>
      <c r="L794" s="62"/>
      <c r="DE794" s="129"/>
      <c r="DF794" s="76" t="str">
        <f t="shared" si="12"/>
        <v/>
      </c>
      <c r="DG794" s="146">
        <v>792</v>
      </c>
    </row>
    <row r="795" spans="1:111" s="45" customFormat="1" ht="12" hidden="1" customHeight="1">
      <c r="A795" s="82"/>
      <c r="B795" s="189"/>
      <c r="C795" s="391"/>
      <c r="D795" s="391"/>
      <c r="E795" s="391"/>
      <c r="F795" s="391"/>
      <c r="G795" s="391"/>
      <c r="H795" s="190"/>
      <c r="I795" s="389"/>
      <c r="J795" s="390"/>
      <c r="K795" s="82"/>
      <c r="L795" s="62"/>
      <c r="DE795" s="129"/>
      <c r="DF795" s="76" t="str">
        <f t="shared" si="12"/>
        <v/>
      </c>
      <c r="DG795" s="146">
        <v>793</v>
      </c>
    </row>
    <row r="796" spans="1:111" s="45" customFormat="1" ht="12" hidden="1" customHeight="1">
      <c r="A796" s="82"/>
      <c r="B796" s="189"/>
      <c r="C796" s="391"/>
      <c r="D796" s="391"/>
      <c r="E796" s="391"/>
      <c r="F796" s="391"/>
      <c r="G796" s="391"/>
      <c r="H796" s="190"/>
      <c r="I796" s="389"/>
      <c r="J796" s="390"/>
      <c r="K796" s="82"/>
      <c r="L796" s="62"/>
      <c r="DE796" s="129"/>
      <c r="DF796" s="76" t="str">
        <f t="shared" si="12"/>
        <v/>
      </c>
      <c r="DG796" s="146">
        <v>794</v>
      </c>
    </row>
    <row r="797" spans="1:111" s="45" customFormat="1" ht="12" hidden="1" customHeight="1">
      <c r="A797" s="82"/>
      <c r="B797" s="189"/>
      <c r="C797" s="391"/>
      <c r="D797" s="391"/>
      <c r="E797" s="391"/>
      <c r="F797" s="391"/>
      <c r="G797" s="391"/>
      <c r="H797" s="190"/>
      <c r="I797" s="389"/>
      <c r="J797" s="390"/>
      <c r="K797" s="82"/>
      <c r="L797" s="62"/>
      <c r="DE797" s="129"/>
      <c r="DF797" s="76" t="str">
        <f t="shared" si="12"/>
        <v/>
      </c>
      <c r="DG797" s="146">
        <v>795</v>
      </c>
    </row>
    <row r="798" spans="1:111" s="45" customFormat="1" ht="12" hidden="1" customHeight="1">
      <c r="A798" s="82"/>
      <c r="B798" s="189"/>
      <c r="C798" s="391"/>
      <c r="D798" s="391"/>
      <c r="E798" s="391"/>
      <c r="F798" s="391"/>
      <c r="G798" s="391"/>
      <c r="H798" s="190"/>
      <c r="I798" s="389"/>
      <c r="J798" s="390"/>
      <c r="K798" s="82"/>
      <c r="L798" s="62"/>
      <c r="DE798" s="129"/>
      <c r="DF798" s="76" t="str">
        <f t="shared" si="12"/>
        <v/>
      </c>
      <c r="DG798" s="146">
        <v>796</v>
      </c>
    </row>
    <row r="799" spans="1:111" s="45" customFormat="1" ht="12" hidden="1" customHeight="1">
      <c r="A799" s="82"/>
      <c r="B799" s="189"/>
      <c r="C799" s="391"/>
      <c r="D799" s="391"/>
      <c r="E799" s="391"/>
      <c r="F799" s="391"/>
      <c r="G799" s="391"/>
      <c r="H799" s="190"/>
      <c r="I799" s="389"/>
      <c r="J799" s="390"/>
      <c r="K799" s="82"/>
      <c r="L799" s="62"/>
      <c r="DE799" s="129"/>
      <c r="DF799" s="76" t="str">
        <f t="shared" si="12"/>
        <v/>
      </c>
      <c r="DG799" s="146">
        <v>797</v>
      </c>
    </row>
    <row r="800" spans="1:111" s="45" customFormat="1" ht="12" hidden="1" customHeight="1">
      <c r="A800" s="82"/>
      <c r="B800" s="189"/>
      <c r="C800" s="391"/>
      <c r="D800" s="391"/>
      <c r="E800" s="391"/>
      <c r="F800" s="391"/>
      <c r="G800" s="391"/>
      <c r="H800" s="190"/>
      <c r="I800" s="389"/>
      <c r="J800" s="390"/>
      <c r="K800" s="82"/>
      <c r="L800" s="62"/>
      <c r="DE800" s="129"/>
      <c r="DF800" s="76" t="str">
        <f t="shared" si="12"/>
        <v/>
      </c>
      <c r="DG800" s="146">
        <v>798</v>
      </c>
    </row>
    <row r="801" spans="1:111" s="45" customFormat="1" ht="12.75" hidden="1" customHeight="1">
      <c r="A801" s="82"/>
      <c r="B801" s="189"/>
      <c r="C801" s="391"/>
      <c r="D801" s="391"/>
      <c r="E801" s="391"/>
      <c r="F801" s="391"/>
      <c r="G801" s="391"/>
      <c r="H801" s="190"/>
      <c r="I801" s="389"/>
      <c r="J801" s="390"/>
      <c r="K801" s="82"/>
      <c r="L801" s="62"/>
      <c r="DE801" s="129"/>
      <c r="DF801" s="76" t="str">
        <f t="shared" si="12"/>
        <v/>
      </c>
      <c r="DG801" s="146">
        <v>799</v>
      </c>
    </row>
    <row r="802" spans="1:111" s="45" customFormat="1" ht="12" hidden="1" customHeight="1">
      <c r="A802" s="82"/>
      <c r="B802" s="189"/>
      <c r="C802" s="391"/>
      <c r="D802" s="391"/>
      <c r="E802" s="391"/>
      <c r="F802" s="391"/>
      <c r="G802" s="391"/>
      <c r="H802" s="190"/>
      <c r="I802" s="389"/>
      <c r="J802" s="390"/>
      <c r="K802" s="82"/>
      <c r="L802" s="62"/>
      <c r="DE802" s="129"/>
      <c r="DF802" s="76" t="str">
        <f t="shared" si="12"/>
        <v/>
      </c>
      <c r="DG802" s="146">
        <v>800</v>
      </c>
    </row>
    <row r="803" spans="1:111" s="45" customFormat="1" ht="12" hidden="1" customHeight="1">
      <c r="A803" s="82"/>
      <c r="B803" s="189"/>
      <c r="C803" s="391"/>
      <c r="D803" s="391"/>
      <c r="E803" s="391"/>
      <c r="F803" s="391"/>
      <c r="G803" s="391"/>
      <c r="H803" s="190"/>
      <c r="I803" s="389"/>
      <c r="J803" s="390"/>
      <c r="K803" s="82"/>
      <c r="L803" s="62"/>
      <c r="DE803" s="129"/>
      <c r="DF803" s="76" t="str">
        <f t="shared" si="12"/>
        <v/>
      </c>
      <c r="DG803" s="146">
        <v>801</v>
      </c>
    </row>
    <row r="804" spans="1:111" s="45" customFormat="1" ht="12" hidden="1" customHeight="1">
      <c r="A804" s="82"/>
      <c r="B804" s="189"/>
      <c r="C804" s="391"/>
      <c r="D804" s="391"/>
      <c r="E804" s="391"/>
      <c r="F804" s="391"/>
      <c r="G804" s="391"/>
      <c r="H804" s="190"/>
      <c r="I804" s="389"/>
      <c r="J804" s="390"/>
      <c r="K804" s="82"/>
      <c r="L804" s="62"/>
      <c r="DE804" s="129"/>
      <c r="DF804" s="76" t="str">
        <f t="shared" si="12"/>
        <v/>
      </c>
      <c r="DG804" s="146">
        <v>802</v>
      </c>
    </row>
    <row r="805" spans="1:111" s="45" customFormat="1" ht="12" hidden="1" customHeight="1">
      <c r="A805" s="82"/>
      <c r="B805" s="189"/>
      <c r="C805" s="391"/>
      <c r="D805" s="391"/>
      <c r="E805" s="391"/>
      <c r="F805" s="391"/>
      <c r="G805" s="391"/>
      <c r="H805" s="190"/>
      <c r="I805" s="389"/>
      <c r="J805" s="390"/>
      <c r="K805" s="82"/>
      <c r="L805" s="62"/>
      <c r="DE805" s="129"/>
      <c r="DF805" s="76" t="str">
        <f t="shared" si="12"/>
        <v/>
      </c>
      <c r="DG805" s="146">
        <v>803</v>
      </c>
    </row>
    <row r="806" spans="1:111" s="45" customFormat="1" ht="12" hidden="1" customHeight="1">
      <c r="A806" s="82"/>
      <c r="B806" s="189"/>
      <c r="C806" s="391"/>
      <c r="D806" s="391"/>
      <c r="E806" s="391"/>
      <c r="F806" s="391"/>
      <c r="G806" s="391"/>
      <c r="H806" s="190"/>
      <c r="I806" s="389"/>
      <c r="J806" s="390"/>
      <c r="K806" s="82"/>
      <c r="L806" s="62"/>
      <c r="DE806" s="129"/>
      <c r="DF806" s="76" t="str">
        <f t="shared" si="12"/>
        <v/>
      </c>
      <c r="DG806" s="146">
        <v>804</v>
      </c>
    </row>
    <row r="807" spans="1:111" s="45" customFormat="1" ht="12" hidden="1" customHeight="1">
      <c r="A807" s="82"/>
      <c r="B807" s="189"/>
      <c r="C807" s="391"/>
      <c r="D807" s="391"/>
      <c r="E807" s="391"/>
      <c r="F807" s="391"/>
      <c r="G807" s="391"/>
      <c r="H807" s="190"/>
      <c r="I807" s="389"/>
      <c r="J807" s="390"/>
      <c r="K807" s="82"/>
      <c r="L807" s="62"/>
      <c r="DE807" s="129"/>
      <c r="DF807" s="76" t="str">
        <f t="shared" si="12"/>
        <v/>
      </c>
      <c r="DG807" s="146">
        <v>805</v>
      </c>
    </row>
    <row r="808" spans="1:111" s="45" customFormat="1" ht="12" hidden="1" customHeight="1">
      <c r="A808" s="82"/>
      <c r="B808" s="189"/>
      <c r="C808" s="391"/>
      <c r="D808" s="391"/>
      <c r="E808" s="391"/>
      <c r="F808" s="391"/>
      <c r="G808" s="391"/>
      <c r="H808" s="190"/>
      <c r="I808" s="389"/>
      <c r="J808" s="390"/>
      <c r="K808" s="82"/>
      <c r="L808" s="62"/>
      <c r="DE808" s="129"/>
      <c r="DF808" s="76" t="str">
        <f t="shared" si="12"/>
        <v/>
      </c>
      <c r="DG808" s="146">
        <v>806</v>
      </c>
    </row>
    <row r="809" spans="1:111" s="45" customFormat="1" ht="12" hidden="1" customHeight="1">
      <c r="A809" s="82"/>
      <c r="B809" s="189"/>
      <c r="C809" s="391"/>
      <c r="D809" s="391"/>
      <c r="E809" s="391"/>
      <c r="F809" s="391"/>
      <c r="G809" s="391"/>
      <c r="H809" s="190"/>
      <c r="I809" s="389"/>
      <c r="J809" s="390"/>
      <c r="K809" s="82"/>
      <c r="L809" s="62"/>
      <c r="DE809" s="129"/>
      <c r="DF809" s="76" t="str">
        <f t="shared" si="12"/>
        <v/>
      </c>
      <c r="DG809" s="146">
        <v>807</v>
      </c>
    </row>
    <row r="810" spans="1:111" s="45" customFormat="1" ht="12" hidden="1" customHeight="1">
      <c r="A810" s="82"/>
      <c r="B810" s="189"/>
      <c r="C810" s="391"/>
      <c r="D810" s="391"/>
      <c r="E810" s="391"/>
      <c r="F810" s="391"/>
      <c r="G810" s="391"/>
      <c r="H810" s="190"/>
      <c r="I810" s="389"/>
      <c r="J810" s="390"/>
      <c r="K810" s="82"/>
      <c r="L810" s="62"/>
      <c r="DE810" s="129"/>
      <c r="DF810" s="76" t="str">
        <f t="shared" si="12"/>
        <v/>
      </c>
      <c r="DG810" s="146">
        <v>808</v>
      </c>
    </row>
    <row r="811" spans="1:111" s="45" customFormat="1" ht="12.75" hidden="1" customHeight="1">
      <c r="A811" s="82"/>
      <c r="B811" s="189"/>
      <c r="C811" s="391"/>
      <c r="D811" s="391"/>
      <c r="E811" s="391"/>
      <c r="F811" s="391"/>
      <c r="G811" s="391"/>
      <c r="H811" s="190"/>
      <c r="I811" s="389"/>
      <c r="J811" s="390"/>
      <c r="K811" s="82"/>
      <c r="L811" s="62"/>
      <c r="DE811" s="129"/>
      <c r="DF811" s="76" t="str">
        <f t="shared" si="12"/>
        <v/>
      </c>
      <c r="DG811" s="146">
        <v>809</v>
      </c>
    </row>
    <row r="812" spans="1:111" s="45" customFormat="1" ht="12" hidden="1" customHeight="1">
      <c r="A812" s="82"/>
      <c r="B812" s="189"/>
      <c r="C812" s="391"/>
      <c r="D812" s="391"/>
      <c r="E812" s="391"/>
      <c r="F812" s="391"/>
      <c r="G812" s="391"/>
      <c r="H812" s="190"/>
      <c r="I812" s="389"/>
      <c r="J812" s="390"/>
      <c r="K812" s="82"/>
      <c r="L812" s="62"/>
      <c r="DE812" s="129"/>
      <c r="DF812" s="76" t="str">
        <f t="shared" si="12"/>
        <v/>
      </c>
      <c r="DG812" s="146">
        <v>810</v>
      </c>
    </row>
    <row r="813" spans="1:111" s="45" customFormat="1" ht="12" hidden="1" customHeight="1">
      <c r="A813" s="82"/>
      <c r="B813" s="189"/>
      <c r="C813" s="391"/>
      <c r="D813" s="391"/>
      <c r="E813" s="391"/>
      <c r="F813" s="391"/>
      <c r="G813" s="391"/>
      <c r="H813" s="190"/>
      <c r="I813" s="389"/>
      <c r="J813" s="390"/>
      <c r="K813" s="82"/>
      <c r="L813" s="62"/>
      <c r="DE813" s="129"/>
      <c r="DF813" s="76" t="str">
        <f t="shared" si="12"/>
        <v/>
      </c>
      <c r="DG813" s="146">
        <v>811</v>
      </c>
    </row>
    <row r="814" spans="1:111" s="45" customFormat="1" ht="12" hidden="1" customHeight="1">
      <c r="A814" s="82"/>
      <c r="B814" s="189"/>
      <c r="C814" s="391"/>
      <c r="D814" s="391"/>
      <c r="E814" s="391"/>
      <c r="F814" s="391"/>
      <c r="G814" s="391"/>
      <c r="H814" s="190"/>
      <c r="I814" s="389"/>
      <c r="J814" s="390"/>
      <c r="K814" s="82"/>
      <c r="L814" s="62"/>
      <c r="DE814" s="129"/>
      <c r="DF814" s="76" t="str">
        <f t="shared" si="12"/>
        <v/>
      </c>
      <c r="DG814" s="146">
        <v>812</v>
      </c>
    </row>
    <row r="815" spans="1:111" s="45" customFormat="1" ht="12" hidden="1" customHeight="1">
      <c r="A815" s="82"/>
      <c r="B815" s="189"/>
      <c r="C815" s="391"/>
      <c r="D815" s="391"/>
      <c r="E815" s="391"/>
      <c r="F815" s="391"/>
      <c r="G815" s="391"/>
      <c r="H815" s="190"/>
      <c r="I815" s="389"/>
      <c r="J815" s="390"/>
      <c r="K815" s="82"/>
      <c r="L815" s="62"/>
      <c r="DE815" s="129"/>
      <c r="DF815" s="76" t="str">
        <f t="shared" si="12"/>
        <v/>
      </c>
      <c r="DG815" s="146">
        <v>813</v>
      </c>
    </row>
    <row r="816" spans="1:111" s="45" customFormat="1" ht="12" hidden="1" customHeight="1">
      <c r="A816" s="82"/>
      <c r="B816" s="189"/>
      <c r="C816" s="391"/>
      <c r="D816" s="391"/>
      <c r="E816" s="391"/>
      <c r="F816" s="391"/>
      <c r="G816" s="391"/>
      <c r="H816" s="190"/>
      <c r="I816" s="389"/>
      <c r="J816" s="390"/>
      <c r="K816" s="82"/>
      <c r="L816" s="62"/>
      <c r="DE816" s="129"/>
      <c r="DF816" s="76" t="str">
        <f t="shared" si="12"/>
        <v/>
      </c>
      <c r="DG816" s="146">
        <v>814</v>
      </c>
    </row>
    <row r="817" spans="1:111" s="45" customFormat="1" ht="12" hidden="1" customHeight="1">
      <c r="A817" s="82"/>
      <c r="B817" s="189"/>
      <c r="C817" s="391"/>
      <c r="D817" s="391"/>
      <c r="E817" s="391"/>
      <c r="F817" s="391"/>
      <c r="G817" s="391"/>
      <c r="H817" s="190"/>
      <c r="I817" s="389"/>
      <c r="J817" s="390"/>
      <c r="K817" s="82"/>
      <c r="L817" s="62"/>
      <c r="DE817" s="129"/>
      <c r="DF817" s="76" t="str">
        <f t="shared" si="12"/>
        <v/>
      </c>
      <c r="DG817" s="146">
        <v>815</v>
      </c>
    </row>
    <row r="818" spans="1:111" s="45" customFormat="1" ht="12" hidden="1" customHeight="1">
      <c r="A818" s="82"/>
      <c r="B818" s="189"/>
      <c r="C818" s="391"/>
      <c r="D818" s="391"/>
      <c r="E818" s="391"/>
      <c r="F818" s="391"/>
      <c r="G818" s="391"/>
      <c r="H818" s="190"/>
      <c r="I818" s="389"/>
      <c r="J818" s="390"/>
      <c r="K818" s="82"/>
      <c r="L818" s="62"/>
      <c r="DE818" s="129"/>
      <c r="DF818" s="76" t="str">
        <f t="shared" si="12"/>
        <v/>
      </c>
      <c r="DG818" s="146">
        <v>816</v>
      </c>
    </row>
    <row r="819" spans="1:111" s="45" customFormat="1" ht="12" hidden="1" customHeight="1">
      <c r="A819" s="82"/>
      <c r="B819" s="189"/>
      <c r="C819" s="391"/>
      <c r="D819" s="391"/>
      <c r="E819" s="391"/>
      <c r="F819" s="391"/>
      <c r="G819" s="391"/>
      <c r="H819" s="190"/>
      <c r="I819" s="389"/>
      <c r="J819" s="390"/>
      <c r="K819" s="82"/>
      <c r="L819" s="62"/>
      <c r="DE819" s="129"/>
      <c r="DF819" s="76" t="str">
        <f t="shared" si="12"/>
        <v/>
      </c>
      <c r="DG819" s="146">
        <v>817</v>
      </c>
    </row>
    <row r="820" spans="1:111" s="45" customFormat="1" ht="12" hidden="1" customHeight="1">
      <c r="A820" s="82"/>
      <c r="B820" s="189"/>
      <c r="C820" s="391"/>
      <c r="D820" s="391"/>
      <c r="E820" s="391"/>
      <c r="F820" s="391"/>
      <c r="G820" s="391"/>
      <c r="H820" s="190"/>
      <c r="I820" s="389"/>
      <c r="J820" s="390"/>
      <c r="K820" s="82"/>
      <c r="L820" s="62"/>
      <c r="DE820" s="129"/>
      <c r="DF820" s="76" t="str">
        <f t="shared" si="12"/>
        <v/>
      </c>
      <c r="DG820" s="146">
        <v>818</v>
      </c>
    </row>
    <row r="821" spans="1:111" s="45" customFormat="1" ht="12.75" hidden="1" customHeight="1">
      <c r="A821" s="82"/>
      <c r="B821" s="189"/>
      <c r="C821" s="391"/>
      <c r="D821" s="391"/>
      <c r="E821" s="391"/>
      <c r="F821" s="391"/>
      <c r="G821" s="391"/>
      <c r="H821" s="190"/>
      <c r="I821" s="389"/>
      <c r="J821" s="390"/>
      <c r="K821" s="82"/>
      <c r="L821" s="62"/>
      <c r="DE821" s="129"/>
      <c r="DF821" s="76" t="str">
        <f t="shared" si="12"/>
        <v/>
      </c>
      <c r="DG821" s="146">
        <v>819</v>
      </c>
    </row>
    <row r="822" spans="1:111" s="45" customFormat="1" ht="12" hidden="1" customHeight="1">
      <c r="A822" s="82"/>
      <c r="B822" s="189"/>
      <c r="C822" s="391"/>
      <c r="D822" s="391"/>
      <c r="E822" s="391"/>
      <c r="F822" s="391"/>
      <c r="G822" s="391"/>
      <c r="H822" s="190"/>
      <c r="I822" s="389"/>
      <c r="J822" s="390"/>
      <c r="K822" s="82"/>
      <c r="L822" s="62"/>
      <c r="DE822" s="129"/>
      <c r="DF822" s="76" t="str">
        <f t="shared" si="12"/>
        <v/>
      </c>
      <c r="DG822" s="146">
        <v>820</v>
      </c>
    </row>
    <row r="823" spans="1:111" s="45" customFormat="1" ht="12" hidden="1" customHeight="1">
      <c r="A823" s="82"/>
      <c r="B823" s="189"/>
      <c r="C823" s="391"/>
      <c r="D823" s="391"/>
      <c r="E823" s="391"/>
      <c r="F823" s="391"/>
      <c r="G823" s="391"/>
      <c r="H823" s="190"/>
      <c r="I823" s="389"/>
      <c r="J823" s="390"/>
      <c r="K823" s="82"/>
      <c r="L823" s="62"/>
      <c r="DE823" s="129"/>
      <c r="DF823" s="76" t="str">
        <f t="shared" si="12"/>
        <v/>
      </c>
      <c r="DG823" s="146">
        <v>821</v>
      </c>
    </row>
    <row r="824" spans="1:111" s="45" customFormat="1" ht="12" hidden="1" customHeight="1">
      <c r="A824" s="82"/>
      <c r="B824" s="189"/>
      <c r="C824" s="391"/>
      <c r="D824" s="391"/>
      <c r="E824" s="391"/>
      <c r="F824" s="391"/>
      <c r="G824" s="391"/>
      <c r="H824" s="190"/>
      <c r="I824" s="389"/>
      <c r="J824" s="390"/>
      <c r="K824" s="82"/>
      <c r="L824" s="62"/>
      <c r="DE824" s="129"/>
      <c r="DF824" s="76" t="str">
        <f t="shared" si="12"/>
        <v/>
      </c>
      <c r="DG824" s="146">
        <v>822</v>
      </c>
    </row>
    <row r="825" spans="1:111" s="45" customFormat="1" ht="12" hidden="1" customHeight="1">
      <c r="A825" s="82"/>
      <c r="B825" s="189"/>
      <c r="C825" s="391"/>
      <c r="D825" s="391"/>
      <c r="E825" s="391"/>
      <c r="F825" s="391"/>
      <c r="G825" s="391"/>
      <c r="H825" s="190"/>
      <c r="I825" s="389"/>
      <c r="J825" s="390"/>
      <c r="K825" s="82"/>
      <c r="L825" s="62"/>
      <c r="DE825" s="129"/>
      <c r="DF825" s="76" t="str">
        <f t="shared" si="12"/>
        <v/>
      </c>
      <c r="DG825" s="146">
        <v>823</v>
      </c>
    </row>
    <row r="826" spans="1:111" s="45" customFormat="1" ht="12" hidden="1" customHeight="1">
      <c r="A826" s="82"/>
      <c r="B826" s="189"/>
      <c r="C826" s="391"/>
      <c r="D826" s="391"/>
      <c r="E826" s="391"/>
      <c r="F826" s="391"/>
      <c r="G826" s="391"/>
      <c r="H826" s="190"/>
      <c r="I826" s="389"/>
      <c r="J826" s="390"/>
      <c r="K826" s="82"/>
      <c r="L826" s="62"/>
      <c r="DE826" s="129"/>
      <c r="DF826" s="76" t="str">
        <f t="shared" si="12"/>
        <v/>
      </c>
      <c r="DG826" s="146">
        <v>824</v>
      </c>
    </row>
    <row r="827" spans="1:111" s="45" customFormat="1" ht="12" hidden="1" customHeight="1">
      <c r="A827" s="82"/>
      <c r="B827" s="189"/>
      <c r="C827" s="391"/>
      <c r="D827" s="391"/>
      <c r="E827" s="391"/>
      <c r="F827" s="391"/>
      <c r="G827" s="391"/>
      <c r="H827" s="190"/>
      <c r="I827" s="389"/>
      <c r="J827" s="390"/>
      <c r="K827" s="82"/>
      <c r="L827" s="62"/>
      <c r="DE827" s="129"/>
      <c r="DF827" s="76" t="str">
        <f t="shared" si="12"/>
        <v/>
      </c>
      <c r="DG827" s="146">
        <v>825</v>
      </c>
    </row>
    <row r="828" spans="1:111" s="45" customFormat="1" ht="12" hidden="1" customHeight="1">
      <c r="A828" s="82"/>
      <c r="B828" s="189"/>
      <c r="C828" s="391"/>
      <c r="D828" s="391"/>
      <c r="E828" s="391"/>
      <c r="F828" s="391"/>
      <c r="G828" s="391"/>
      <c r="H828" s="190"/>
      <c r="I828" s="389"/>
      <c r="J828" s="390"/>
      <c r="K828" s="82"/>
      <c r="L828" s="62"/>
      <c r="DE828" s="129"/>
      <c r="DF828" s="76" t="str">
        <f t="shared" si="12"/>
        <v/>
      </c>
      <c r="DG828" s="146">
        <v>826</v>
      </c>
    </row>
    <row r="829" spans="1:111" s="45" customFormat="1" ht="12" hidden="1" customHeight="1">
      <c r="A829" s="82"/>
      <c r="B829" s="189"/>
      <c r="C829" s="391"/>
      <c r="D829" s="391"/>
      <c r="E829" s="391"/>
      <c r="F829" s="391"/>
      <c r="G829" s="391"/>
      <c r="H829" s="190"/>
      <c r="I829" s="389"/>
      <c r="J829" s="390"/>
      <c r="K829" s="82"/>
      <c r="L829" s="62"/>
      <c r="DE829" s="129"/>
      <c r="DF829" s="76" t="str">
        <f t="shared" si="12"/>
        <v/>
      </c>
      <c r="DG829" s="146">
        <v>827</v>
      </c>
    </row>
    <row r="830" spans="1:111" s="45" customFormat="1" ht="12" hidden="1" customHeight="1">
      <c r="A830" s="82"/>
      <c r="B830" s="189"/>
      <c r="C830" s="391"/>
      <c r="D830" s="391"/>
      <c r="E830" s="391"/>
      <c r="F830" s="391"/>
      <c r="G830" s="391"/>
      <c r="H830" s="190"/>
      <c r="I830" s="389"/>
      <c r="J830" s="390"/>
      <c r="K830" s="82"/>
      <c r="L830" s="62"/>
      <c r="DE830" s="129"/>
      <c r="DF830" s="76" t="str">
        <f t="shared" si="12"/>
        <v/>
      </c>
      <c r="DG830" s="146">
        <v>828</v>
      </c>
    </row>
    <row r="831" spans="1:111" s="45" customFormat="1" ht="12" hidden="1" customHeight="1">
      <c r="A831" s="82"/>
      <c r="B831" s="189"/>
      <c r="C831" s="391"/>
      <c r="D831" s="391"/>
      <c r="E831" s="391"/>
      <c r="F831" s="391"/>
      <c r="G831" s="391"/>
      <c r="H831" s="190"/>
      <c r="I831" s="389"/>
      <c r="J831" s="390"/>
      <c r="K831" s="82"/>
      <c r="L831" s="62"/>
      <c r="DE831" s="129"/>
      <c r="DF831" s="76" t="str">
        <f t="shared" si="12"/>
        <v/>
      </c>
      <c r="DG831" s="146">
        <v>829</v>
      </c>
    </row>
    <row r="832" spans="1:111" s="45" customFormat="1" ht="12" hidden="1" customHeight="1">
      <c r="A832" s="82"/>
      <c r="B832" s="189"/>
      <c r="C832" s="391"/>
      <c r="D832" s="391"/>
      <c r="E832" s="391"/>
      <c r="F832" s="391"/>
      <c r="G832" s="391"/>
      <c r="H832" s="190"/>
      <c r="I832" s="389"/>
      <c r="J832" s="390"/>
      <c r="K832" s="82"/>
      <c r="L832" s="62"/>
      <c r="DE832" s="129"/>
      <c r="DF832" s="76" t="str">
        <f t="shared" si="12"/>
        <v/>
      </c>
      <c r="DG832" s="146">
        <v>830</v>
      </c>
    </row>
    <row r="833" spans="1:111" s="45" customFormat="1" ht="12" hidden="1" customHeight="1">
      <c r="A833" s="82"/>
      <c r="B833" s="189"/>
      <c r="C833" s="391"/>
      <c r="D833" s="391"/>
      <c r="E833" s="391"/>
      <c r="F833" s="391"/>
      <c r="G833" s="391"/>
      <c r="H833" s="190"/>
      <c r="I833" s="389"/>
      <c r="J833" s="390"/>
      <c r="K833" s="82"/>
      <c r="L833" s="62"/>
      <c r="DE833" s="129"/>
      <c r="DF833" s="76" t="str">
        <f t="shared" si="12"/>
        <v/>
      </c>
      <c r="DG833" s="146">
        <v>831</v>
      </c>
    </row>
    <row r="834" spans="1:111" s="45" customFormat="1" ht="12" hidden="1" customHeight="1">
      <c r="A834" s="82"/>
      <c r="B834" s="189"/>
      <c r="C834" s="391"/>
      <c r="D834" s="391"/>
      <c r="E834" s="391"/>
      <c r="F834" s="391"/>
      <c r="G834" s="391"/>
      <c r="H834" s="190"/>
      <c r="I834" s="389"/>
      <c r="J834" s="390"/>
      <c r="K834" s="82"/>
      <c r="L834" s="62"/>
      <c r="DE834" s="129"/>
      <c r="DF834" s="76" t="str">
        <f t="shared" si="12"/>
        <v/>
      </c>
      <c r="DG834" s="146">
        <v>832</v>
      </c>
    </row>
    <row r="835" spans="1:111" s="45" customFormat="1" ht="12" hidden="1" customHeight="1">
      <c r="A835" s="82"/>
      <c r="B835" s="189"/>
      <c r="C835" s="391"/>
      <c r="D835" s="391"/>
      <c r="E835" s="391"/>
      <c r="F835" s="391"/>
      <c r="G835" s="391"/>
      <c r="H835" s="190"/>
      <c r="I835" s="389"/>
      <c r="J835" s="390"/>
      <c r="K835" s="82"/>
      <c r="L835" s="62"/>
      <c r="DE835" s="129"/>
      <c r="DF835" s="76" t="str">
        <f t="shared" si="12"/>
        <v/>
      </c>
      <c r="DG835" s="146">
        <v>833</v>
      </c>
    </row>
    <row r="836" spans="1:111" s="45" customFormat="1" ht="12" hidden="1" customHeight="1">
      <c r="A836" s="82"/>
      <c r="B836" s="189"/>
      <c r="C836" s="391"/>
      <c r="D836" s="391"/>
      <c r="E836" s="391"/>
      <c r="F836" s="391"/>
      <c r="G836" s="391"/>
      <c r="H836" s="190"/>
      <c r="I836" s="389"/>
      <c r="J836" s="390"/>
      <c r="K836" s="82"/>
      <c r="L836" s="62"/>
      <c r="DE836" s="129"/>
      <c r="DF836" s="76" t="str">
        <f t="shared" si="12"/>
        <v/>
      </c>
      <c r="DG836" s="146">
        <v>834</v>
      </c>
    </row>
    <row r="837" spans="1:111" s="45" customFormat="1" ht="12" hidden="1" customHeight="1">
      <c r="A837" s="82"/>
      <c r="B837" s="189"/>
      <c r="C837" s="391"/>
      <c r="D837" s="391"/>
      <c r="E837" s="391"/>
      <c r="F837" s="391"/>
      <c r="G837" s="391"/>
      <c r="H837" s="190"/>
      <c r="I837" s="389"/>
      <c r="J837" s="390"/>
      <c r="K837" s="82"/>
      <c r="L837" s="62"/>
      <c r="DE837" s="129"/>
      <c r="DF837" s="76" t="str">
        <f t="shared" si="12"/>
        <v/>
      </c>
      <c r="DG837" s="146">
        <v>835</v>
      </c>
    </row>
    <row r="838" spans="1:111" s="45" customFormat="1" ht="12" hidden="1" customHeight="1">
      <c r="A838" s="82"/>
      <c r="B838" s="189"/>
      <c r="C838" s="391"/>
      <c r="D838" s="391"/>
      <c r="E838" s="391"/>
      <c r="F838" s="391"/>
      <c r="G838" s="391"/>
      <c r="H838" s="190"/>
      <c r="I838" s="389"/>
      <c r="J838" s="390"/>
      <c r="K838" s="82"/>
      <c r="L838" s="62"/>
      <c r="DE838" s="129"/>
      <c r="DF838" s="76" t="str">
        <f t="shared" si="12"/>
        <v/>
      </c>
      <c r="DG838" s="146">
        <v>836</v>
      </c>
    </row>
    <row r="839" spans="1:111" s="45" customFormat="1" ht="12.75" hidden="1" customHeight="1">
      <c r="A839" s="82"/>
      <c r="B839" s="189"/>
      <c r="C839" s="391"/>
      <c r="D839" s="391"/>
      <c r="E839" s="391"/>
      <c r="F839" s="391"/>
      <c r="G839" s="391"/>
      <c r="H839" s="190"/>
      <c r="I839" s="389"/>
      <c r="J839" s="390"/>
      <c r="K839" s="82"/>
      <c r="L839" s="62"/>
      <c r="DE839" s="129"/>
      <c r="DF839" s="76" t="str">
        <f t="shared" si="12"/>
        <v/>
      </c>
      <c r="DG839" s="146">
        <v>837</v>
      </c>
    </row>
    <row r="840" spans="1:111" s="45" customFormat="1" ht="12" hidden="1" customHeight="1">
      <c r="A840" s="82"/>
      <c r="B840" s="189"/>
      <c r="C840" s="391"/>
      <c r="D840" s="391"/>
      <c r="E840" s="391"/>
      <c r="F840" s="391"/>
      <c r="G840" s="391"/>
      <c r="H840" s="190"/>
      <c r="I840" s="389"/>
      <c r="J840" s="390"/>
      <c r="K840" s="82"/>
      <c r="L840" s="62"/>
      <c r="DE840" s="129"/>
      <c r="DF840" s="76" t="str">
        <f t="shared" si="12"/>
        <v/>
      </c>
      <c r="DG840" s="146">
        <v>838</v>
      </c>
    </row>
    <row r="841" spans="1:111" s="45" customFormat="1" ht="12" hidden="1" customHeight="1">
      <c r="A841" s="82"/>
      <c r="B841" s="189"/>
      <c r="C841" s="391"/>
      <c r="D841" s="391"/>
      <c r="E841" s="391"/>
      <c r="F841" s="391"/>
      <c r="G841" s="391"/>
      <c r="H841" s="190"/>
      <c r="I841" s="389"/>
      <c r="J841" s="390"/>
      <c r="K841" s="82"/>
      <c r="L841" s="62"/>
      <c r="DE841" s="129"/>
      <c r="DF841" s="76" t="str">
        <f t="shared" si="12"/>
        <v/>
      </c>
      <c r="DG841" s="146">
        <v>839</v>
      </c>
    </row>
    <row r="842" spans="1:111" s="45" customFormat="1" ht="12" hidden="1" customHeight="1">
      <c r="A842" s="82"/>
      <c r="B842" s="189"/>
      <c r="C842" s="391"/>
      <c r="D842" s="391"/>
      <c r="E842" s="391"/>
      <c r="F842" s="391"/>
      <c r="G842" s="391"/>
      <c r="H842" s="190"/>
      <c r="I842" s="389"/>
      <c r="J842" s="390"/>
      <c r="K842" s="82"/>
      <c r="L842" s="62"/>
      <c r="DE842" s="129"/>
      <c r="DF842" s="76" t="str">
        <f t="shared" si="12"/>
        <v/>
      </c>
      <c r="DG842" s="146">
        <v>840</v>
      </c>
    </row>
    <row r="843" spans="1:111" s="45" customFormat="1" ht="12" hidden="1" customHeight="1">
      <c r="A843" s="82"/>
      <c r="B843" s="189"/>
      <c r="C843" s="391"/>
      <c r="D843" s="391"/>
      <c r="E843" s="391"/>
      <c r="F843" s="391"/>
      <c r="G843" s="391"/>
      <c r="H843" s="190"/>
      <c r="I843" s="389"/>
      <c r="J843" s="390"/>
      <c r="K843" s="82"/>
      <c r="L843" s="62"/>
      <c r="DE843" s="129"/>
      <c r="DF843" s="76" t="str">
        <f t="shared" si="12"/>
        <v/>
      </c>
      <c r="DG843" s="146">
        <v>841</v>
      </c>
    </row>
    <row r="844" spans="1:111" s="45" customFormat="1" ht="12" hidden="1" customHeight="1">
      <c r="A844" s="82"/>
      <c r="B844" s="189"/>
      <c r="C844" s="391"/>
      <c r="D844" s="391"/>
      <c r="E844" s="391"/>
      <c r="F844" s="391"/>
      <c r="G844" s="391"/>
      <c r="H844" s="190"/>
      <c r="I844" s="389"/>
      <c r="J844" s="390"/>
      <c r="K844" s="82"/>
      <c r="L844" s="62"/>
      <c r="DE844" s="129"/>
      <c r="DF844" s="76" t="str">
        <f t="shared" si="12"/>
        <v/>
      </c>
      <c r="DG844" s="146">
        <v>842</v>
      </c>
    </row>
    <row r="845" spans="1:111" s="45" customFormat="1" ht="12" hidden="1" customHeight="1">
      <c r="A845" s="82"/>
      <c r="B845" s="189"/>
      <c r="C845" s="391"/>
      <c r="D845" s="391"/>
      <c r="E845" s="391"/>
      <c r="F845" s="391"/>
      <c r="G845" s="391"/>
      <c r="H845" s="190"/>
      <c r="I845" s="389"/>
      <c r="J845" s="390"/>
      <c r="K845" s="82"/>
      <c r="L845" s="62"/>
      <c r="DE845" s="129"/>
      <c r="DF845" s="76" t="str">
        <f t="shared" si="12"/>
        <v/>
      </c>
      <c r="DG845" s="146">
        <v>843</v>
      </c>
    </row>
    <row r="846" spans="1:111" s="45" customFormat="1" ht="12" hidden="1" customHeight="1">
      <c r="A846" s="82"/>
      <c r="B846" s="189"/>
      <c r="C846" s="391"/>
      <c r="D846" s="391"/>
      <c r="E846" s="391"/>
      <c r="F846" s="391"/>
      <c r="G846" s="391"/>
      <c r="H846" s="190"/>
      <c r="I846" s="389"/>
      <c r="J846" s="390"/>
      <c r="K846" s="82"/>
      <c r="L846" s="62"/>
      <c r="DE846" s="129"/>
      <c r="DF846" s="76" t="str">
        <f t="shared" si="12"/>
        <v/>
      </c>
      <c r="DG846" s="146">
        <v>844</v>
      </c>
    </row>
    <row r="847" spans="1:111" s="45" customFormat="1" ht="12" hidden="1" customHeight="1">
      <c r="A847" s="82"/>
      <c r="B847" s="189"/>
      <c r="C847" s="391"/>
      <c r="D847" s="391"/>
      <c r="E847" s="391"/>
      <c r="F847" s="391"/>
      <c r="G847" s="391"/>
      <c r="H847" s="190"/>
      <c r="I847" s="389"/>
      <c r="J847" s="390"/>
      <c r="K847" s="82"/>
      <c r="L847" s="62"/>
      <c r="DE847" s="129"/>
      <c r="DF847" s="76" t="str">
        <f t="shared" ref="DF847:DF910" si="13">IF(COUNTA(A847:L847)&gt;0,DG847,"")</f>
        <v/>
      </c>
      <c r="DG847" s="146">
        <v>845</v>
      </c>
    </row>
    <row r="848" spans="1:111" s="45" customFormat="1" ht="12" hidden="1" customHeight="1">
      <c r="A848" s="82"/>
      <c r="B848" s="189"/>
      <c r="C848" s="391"/>
      <c r="D848" s="391"/>
      <c r="E848" s="391"/>
      <c r="F848" s="391"/>
      <c r="G848" s="391"/>
      <c r="H848" s="190"/>
      <c r="I848" s="389"/>
      <c r="J848" s="390"/>
      <c r="K848" s="82"/>
      <c r="L848" s="62"/>
      <c r="DE848" s="129"/>
      <c r="DF848" s="76" t="str">
        <f t="shared" si="13"/>
        <v/>
      </c>
      <c r="DG848" s="146">
        <v>846</v>
      </c>
    </row>
    <row r="849" spans="1:111" s="45" customFormat="1" ht="12.75" hidden="1" customHeight="1">
      <c r="A849" s="82"/>
      <c r="B849" s="189"/>
      <c r="C849" s="391"/>
      <c r="D849" s="391"/>
      <c r="E849" s="391"/>
      <c r="F849" s="391"/>
      <c r="G849" s="391"/>
      <c r="H849" s="190"/>
      <c r="I849" s="389"/>
      <c r="J849" s="390"/>
      <c r="K849" s="82"/>
      <c r="L849" s="62"/>
      <c r="DE849" s="129"/>
      <c r="DF849" s="76" t="str">
        <f t="shared" si="13"/>
        <v/>
      </c>
      <c r="DG849" s="146">
        <v>847</v>
      </c>
    </row>
    <row r="850" spans="1:111" s="45" customFormat="1" ht="12" hidden="1" customHeight="1">
      <c r="A850" s="82"/>
      <c r="B850" s="189"/>
      <c r="C850" s="391"/>
      <c r="D850" s="391"/>
      <c r="E850" s="391"/>
      <c r="F850" s="391"/>
      <c r="G850" s="391"/>
      <c r="H850" s="190"/>
      <c r="I850" s="389"/>
      <c r="J850" s="390"/>
      <c r="K850" s="82"/>
      <c r="L850" s="62"/>
      <c r="DE850" s="129"/>
      <c r="DF850" s="76" t="str">
        <f t="shared" si="13"/>
        <v/>
      </c>
      <c r="DG850" s="146">
        <v>848</v>
      </c>
    </row>
    <row r="851" spans="1:111" s="45" customFormat="1" ht="12" hidden="1" customHeight="1">
      <c r="A851" s="82"/>
      <c r="B851" s="189"/>
      <c r="C851" s="391"/>
      <c r="D851" s="391"/>
      <c r="E851" s="391"/>
      <c r="F851" s="391"/>
      <c r="G851" s="391"/>
      <c r="H851" s="190"/>
      <c r="I851" s="389"/>
      <c r="J851" s="390"/>
      <c r="K851" s="82"/>
      <c r="L851" s="62"/>
      <c r="DE851" s="129"/>
      <c r="DF851" s="76" t="str">
        <f t="shared" si="13"/>
        <v/>
      </c>
      <c r="DG851" s="146">
        <v>849</v>
      </c>
    </row>
    <row r="852" spans="1:111" s="45" customFormat="1" ht="12" hidden="1" customHeight="1">
      <c r="A852" s="82"/>
      <c r="B852" s="189"/>
      <c r="C852" s="391"/>
      <c r="D852" s="391"/>
      <c r="E852" s="391"/>
      <c r="F852" s="391"/>
      <c r="G852" s="391"/>
      <c r="H852" s="190"/>
      <c r="I852" s="389"/>
      <c r="J852" s="390"/>
      <c r="K852" s="82"/>
      <c r="L852" s="62"/>
      <c r="DE852" s="129"/>
      <c r="DF852" s="76" t="str">
        <f t="shared" si="13"/>
        <v/>
      </c>
      <c r="DG852" s="146">
        <v>850</v>
      </c>
    </row>
    <row r="853" spans="1:111" s="45" customFormat="1" ht="12" hidden="1" customHeight="1">
      <c r="A853" s="82"/>
      <c r="B853" s="189"/>
      <c r="C853" s="391"/>
      <c r="D853" s="391"/>
      <c r="E853" s="391"/>
      <c r="F853" s="391"/>
      <c r="G853" s="391"/>
      <c r="H853" s="190"/>
      <c r="I853" s="389"/>
      <c r="J853" s="390"/>
      <c r="K853" s="82"/>
      <c r="L853" s="62"/>
      <c r="DE853" s="129"/>
      <c r="DF853" s="76" t="str">
        <f t="shared" si="13"/>
        <v/>
      </c>
      <c r="DG853" s="146">
        <v>851</v>
      </c>
    </row>
    <row r="854" spans="1:111" s="45" customFormat="1" ht="12" hidden="1" customHeight="1">
      <c r="A854" s="82"/>
      <c r="B854" s="189"/>
      <c r="C854" s="391"/>
      <c r="D854" s="391"/>
      <c r="E854" s="391"/>
      <c r="F854" s="391"/>
      <c r="G854" s="391"/>
      <c r="H854" s="190"/>
      <c r="I854" s="389"/>
      <c r="J854" s="390"/>
      <c r="K854" s="82"/>
      <c r="L854" s="62"/>
      <c r="DE854" s="129"/>
      <c r="DF854" s="76" t="str">
        <f t="shared" si="13"/>
        <v/>
      </c>
      <c r="DG854" s="146">
        <v>852</v>
      </c>
    </row>
    <row r="855" spans="1:111" s="45" customFormat="1" ht="12" hidden="1" customHeight="1">
      <c r="A855" s="82"/>
      <c r="B855" s="189"/>
      <c r="C855" s="391"/>
      <c r="D855" s="391"/>
      <c r="E855" s="391"/>
      <c r="F855" s="391"/>
      <c r="G855" s="391"/>
      <c r="H855" s="190"/>
      <c r="I855" s="389"/>
      <c r="J855" s="390"/>
      <c r="K855" s="82"/>
      <c r="L855" s="62"/>
      <c r="DE855" s="129"/>
      <c r="DF855" s="76" t="str">
        <f t="shared" si="13"/>
        <v/>
      </c>
      <c r="DG855" s="146">
        <v>853</v>
      </c>
    </row>
    <row r="856" spans="1:111" s="45" customFormat="1" ht="12" hidden="1" customHeight="1">
      <c r="A856" s="82"/>
      <c r="B856" s="189"/>
      <c r="C856" s="391"/>
      <c r="D856" s="391"/>
      <c r="E856" s="391"/>
      <c r="F856" s="391"/>
      <c r="G856" s="391"/>
      <c r="H856" s="190"/>
      <c r="I856" s="389"/>
      <c r="J856" s="390"/>
      <c r="K856" s="82"/>
      <c r="L856" s="62"/>
      <c r="DE856" s="129"/>
      <c r="DF856" s="76" t="str">
        <f t="shared" si="13"/>
        <v/>
      </c>
      <c r="DG856" s="146">
        <v>854</v>
      </c>
    </row>
    <row r="857" spans="1:111" s="45" customFormat="1" ht="12" hidden="1" customHeight="1">
      <c r="A857" s="82"/>
      <c r="B857" s="189"/>
      <c r="C857" s="391"/>
      <c r="D857" s="391"/>
      <c r="E857" s="391"/>
      <c r="F857" s="391"/>
      <c r="G857" s="391"/>
      <c r="H857" s="190"/>
      <c r="I857" s="389"/>
      <c r="J857" s="390"/>
      <c r="K857" s="82"/>
      <c r="L857" s="62"/>
      <c r="DE857" s="129"/>
      <c r="DF857" s="76" t="str">
        <f t="shared" si="13"/>
        <v/>
      </c>
      <c r="DG857" s="146">
        <v>855</v>
      </c>
    </row>
    <row r="858" spans="1:111" s="45" customFormat="1" ht="12" hidden="1" customHeight="1">
      <c r="A858" s="82"/>
      <c r="B858" s="189"/>
      <c r="C858" s="391"/>
      <c r="D858" s="391"/>
      <c r="E858" s="391"/>
      <c r="F858" s="391"/>
      <c r="G858" s="391"/>
      <c r="H858" s="190"/>
      <c r="I858" s="389"/>
      <c r="J858" s="390"/>
      <c r="K858" s="82"/>
      <c r="L858" s="62"/>
      <c r="DE858" s="129"/>
      <c r="DF858" s="76" t="str">
        <f t="shared" si="13"/>
        <v/>
      </c>
      <c r="DG858" s="146">
        <v>856</v>
      </c>
    </row>
    <row r="859" spans="1:111" s="45" customFormat="1" ht="12.75" hidden="1" customHeight="1">
      <c r="A859" s="82"/>
      <c r="B859" s="189"/>
      <c r="C859" s="391"/>
      <c r="D859" s="391"/>
      <c r="E859" s="391"/>
      <c r="F859" s="391"/>
      <c r="G859" s="391"/>
      <c r="H859" s="190"/>
      <c r="I859" s="389"/>
      <c r="J859" s="390"/>
      <c r="K859" s="82"/>
      <c r="L859" s="62"/>
      <c r="DE859" s="129"/>
      <c r="DF859" s="76" t="str">
        <f t="shared" si="13"/>
        <v/>
      </c>
      <c r="DG859" s="146">
        <v>857</v>
      </c>
    </row>
    <row r="860" spans="1:111" s="45" customFormat="1" ht="12" hidden="1" customHeight="1">
      <c r="A860" s="82"/>
      <c r="B860" s="189"/>
      <c r="C860" s="391"/>
      <c r="D860" s="391"/>
      <c r="E860" s="391"/>
      <c r="F860" s="391"/>
      <c r="G860" s="391"/>
      <c r="H860" s="190"/>
      <c r="I860" s="389"/>
      <c r="J860" s="390"/>
      <c r="K860" s="82"/>
      <c r="L860" s="62"/>
      <c r="DE860" s="129"/>
      <c r="DF860" s="76" t="str">
        <f t="shared" si="13"/>
        <v/>
      </c>
      <c r="DG860" s="146">
        <v>858</v>
      </c>
    </row>
    <row r="861" spans="1:111" s="45" customFormat="1" ht="10.5" hidden="1" customHeight="1">
      <c r="A861" s="82"/>
      <c r="B861" s="189"/>
      <c r="C861" s="391"/>
      <c r="D861" s="391"/>
      <c r="E861" s="391"/>
      <c r="F861" s="391"/>
      <c r="G861" s="391"/>
      <c r="H861" s="190"/>
      <c r="I861" s="389"/>
      <c r="J861" s="390"/>
      <c r="K861" s="82"/>
      <c r="L861" s="62"/>
      <c r="DE861" s="129"/>
      <c r="DF861" s="76" t="str">
        <f t="shared" si="13"/>
        <v/>
      </c>
      <c r="DG861" s="146">
        <v>859</v>
      </c>
    </row>
    <row r="862" spans="1:111" s="45" customFormat="1" ht="12" hidden="1" customHeight="1">
      <c r="A862" s="82"/>
      <c r="B862" s="189"/>
      <c r="C862" s="391"/>
      <c r="D862" s="391"/>
      <c r="E862" s="391"/>
      <c r="F862" s="391"/>
      <c r="G862" s="391"/>
      <c r="H862" s="190"/>
      <c r="I862" s="389"/>
      <c r="J862" s="390"/>
      <c r="K862" s="82"/>
      <c r="L862" s="62"/>
      <c r="DE862" s="129"/>
      <c r="DF862" s="76" t="str">
        <f t="shared" si="13"/>
        <v/>
      </c>
      <c r="DG862" s="146">
        <v>860</v>
      </c>
    </row>
    <row r="863" spans="1:111" s="45" customFormat="1" ht="12" hidden="1" customHeight="1">
      <c r="A863" s="82"/>
      <c r="B863" s="189"/>
      <c r="C863" s="391"/>
      <c r="D863" s="391"/>
      <c r="E863" s="391"/>
      <c r="F863" s="391"/>
      <c r="G863" s="391"/>
      <c r="H863" s="190"/>
      <c r="I863" s="389"/>
      <c r="J863" s="390"/>
      <c r="K863" s="82"/>
      <c r="L863" s="62"/>
      <c r="DE863" s="129"/>
      <c r="DF863" s="76" t="str">
        <f t="shared" si="13"/>
        <v/>
      </c>
      <c r="DG863" s="146">
        <v>861</v>
      </c>
    </row>
    <row r="864" spans="1:111" s="45" customFormat="1" ht="12" hidden="1" customHeight="1">
      <c r="A864" s="82"/>
      <c r="B864" s="189"/>
      <c r="C864" s="391"/>
      <c r="D864" s="391"/>
      <c r="E864" s="391"/>
      <c r="F864" s="391"/>
      <c r="G864" s="391"/>
      <c r="H864" s="190"/>
      <c r="I864" s="389"/>
      <c r="J864" s="390"/>
      <c r="K864" s="82"/>
      <c r="L864" s="62"/>
      <c r="DE864" s="129"/>
      <c r="DF864" s="76" t="str">
        <f t="shared" si="13"/>
        <v/>
      </c>
      <c r="DG864" s="146">
        <v>862</v>
      </c>
    </row>
    <row r="865" spans="1:111" s="45" customFormat="1" ht="12" hidden="1" customHeight="1">
      <c r="A865" s="82"/>
      <c r="B865" s="189"/>
      <c r="C865" s="391"/>
      <c r="D865" s="391"/>
      <c r="E865" s="391"/>
      <c r="F865" s="391"/>
      <c r="G865" s="391"/>
      <c r="H865" s="190"/>
      <c r="I865" s="389"/>
      <c r="J865" s="390"/>
      <c r="K865" s="82"/>
      <c r="L865" s="62"/>
      <c r="DE865" s="129"/>
      <c r="DF865" s="76" t="str">
        <f t="shared" si="13"/>
        <v/>
      </c>
      <c r="DG865" s="146">
        <v>863</v>
      </c>
    </row>
    <row r="866" spans="1:111" s="45" customFormat="1" ht="12" hidden="1" customHeight="1">
      <c r="A866" s="82"/>
      <c r="B866" s="189"/>
      <c r="C866" s="391"/>
      <c r="D866" s="391"/>
      <c r="E866" s="391"/>
      <c r="F866" s="391"/>
      <c r="G866" s="391"/>
      <c r="H866" s="190"/>
      <c r="I866" s="389"/>
      <c r="J866" s="390"/>
      <c r="K866" s="82"/>
      <c r="L866" s="62"/>
      <c r="DE866" s="129"/>
      <c r="DF866" s="76" t="str">
        <f t="shared" si="13"/>
        <v/>
      </c>
      <c r="DG866" s="146">
        <v>864</v>
      </c>
    </row>
    <row r="867" spans="1:111" s="45" customFormat="1" ht="12" hidden="1" customHeight="1">
      <c r="A867" s="82"/>
      <c r="B867" s="189"/>
      <c r="C867" s="391"/>
      <c r="D867" s="391"/>
      <c r="E867" s="391"/>
      <c r="F867" s="391"/>
      <c r="G867" s="391"/>
      <c r="H867" s="190"/>
      <c r="I867" s="389"/>
      <c r="J867" s="390"/>
      <c r="K867" s="82"/>
      <c r="L867" s="62"/>
      <c r="DE867" s="129"/>
      <c r="DF867" s="76" t="str">
        <f t="shared" si="13"/>
        <v/>
      </c>
      <c r="DG867" s="146">
        <v>865</v>
      </c>
    </row>
    <row r="868" spans="1:111" s="45" customFormat="1" ht="12" hidden="1" customHeight="1">
      <c r="A868" s="82"/>
      <c r="B868" s="189"/>
      <c r="C868" s="391"/>
      <c r="D868" s="391"/>
      <c r="E868" s="391"/>
      <c r="F868" s="391"/>
      <c r="G868" s="391"/>
      <c r="H868" s="190"/>
      <c r="I868" s="389"/>
      <c r="J868" s="390"/>
      <c r="K868" s="82"/>
      <c r="L868" s="62"/>
      <c r="DE868" s="129"/>
      <c r="DF868" s="76" t="str">
        <f t="shared" si="13"/>
        <v/>
      </c>
      <c r="DG868" s="146">
        <v>866</v>
      </c>
    </row>
    <row r="869" spans="1:111" s="45" customFormat="1" ht="12" hidden="1" customHeight="1">
      <c r="A869" s="82"/>
      <c r="B869" s="189"/>
      <c r="C869" s="391"/>
      <c r="D869" s="391"/>
      <c r="E869" s="391"/>
      <c r="F869" s="391"/>
      <c r="G869" s="391"/>
      <c r="H869" s="190"/>
      <c r="I869" s="389"/>
      <c r="J869" s="390"/>
      <c r="K869" s="82"/>
      <c r="L869" s="62"/>
      <c r="DE869" s="129"/>
      <c r="DF869" s="76" t="str">
        <f t="shared" si="13"/>
        <v/>
      </c>
      <c r="DG869" s="146">
        <v>867</v>
      </c>
    </row>
    <row r="870" spans="1:111" s="45" customFormat="1" ht="12" hidden="1" customHeight="1">
      <c r="A870" s="82"/>
      <c r="B870" s="189"/>
      <c r="C870" s="391"/>
      <c r="D870" s="391"/>
      <c r="E870" s="391"/>
      <c r="F870" s="391"/>
      <c r="G870" s="391"/>
      <c r="H870" s="190"/>
      <c r="I870" s="389"/>
      <c r="J870" s="390"/>
      <c r="K870" s="82"/>
      <c r="L870" s="62"/>
      <c r="DE870" s="129"/>
      <c r="DF870" s="76" t="str">
        <f t="shared" si="13"/>
        <v/>
      </c>
      <c r="DG870" s="146">
        <v>868</v>
      </c>
    </row>
    <row r="871" spans="1:111" s="45" customFormat="1" ht="12" hidden="1" customHeight="1">
      <c r="A871" s="82"/>
      <c r="B871" s="189"/>
      <c r="C871" s="391"/>
      <c r="D871" s="391"/>
      <c r="E871" s="391"/>
      <c r="F871" s="391"/>
      <c r="G871" s="391"/>
      <c r="H871" s="190"/>
      <c r="I871" s="389"/>
      <c r="J871" s="390"/>
      <c r="K871" s="82"/>
      <c r="L871" s="62"/>
      <c r="DE871" s="129"/>
      <c r="DF871" s="76" t="str">
        <f t="shared" si="13"/>
        <v/>
      </c>
      <c r="DG871" s="146">
        <v>869</v>
      </c>
    </row>
    <row r="872" spans="1:111" s="45" customFormat="1" ht="12" hidden="1" customHeight="1">
      <c r="A872" s="82"/>
      <c r="B872" s="189"/>
      <c r="C872" s="391"/>
      <c r="D872" s="391"/>
      <c r="E872" s="391"/>
      <c r="F872" s="391"/>
      <c r="G872" s="391"/>
      <c r="H872" s="190"/>
      <c r="I872" s="389"/>
      <c r="J872" s="390"/>
      <c r="K872" s="82"/>
      <c r="L872" s="62"/>
      <c r="DE872" s="129"/>
      <c r="DF872" s="76" t="str">
        <f t="shared" si="13"/>
        <v/>
      </c>
      <c r="DG872" s="146">
        <v>870</v>
      </c>
    </row>
    <row r="873" spans="1:111" s="45" customFormat="1" ht="12" hidden="1" customHeight="1">
      <c r="A873" s="82"/>
      <c r="B873" s="189"/>
      <c r="C873" s="391"/>
      <c r="D873" s="391"/>
      <c r="E873" s="391"/>
      <c r="F873" s="391"/>
      <c r="G873" s="391"/>
      <c r="H873" s="190"/>
      <c r="I873" s="389"/>
      <c r="J873" s="390"/>
      <c r="K873" s="82"/>
      <c r="L873" s="62"/>
      <c r="DE873" s="129"/>
      <c r="DF873" s="76" t="str">
        <f t="shared" si="13"/>
        <v/>
      </c>
      <c r="DG873" s="146">
        <v>871</v>
      </c>
    </row>
    <row r="874" spans="1:111" s="45" customFormat="1" ht="12" hidden="1" customHeight="1">
      <c r="A874" s="82"/>
      <c r="B874" s="189"/>
      <c r="C874" s="391"/>
      <c r="D874" s="391"/>
      <c r="E874" s="391"/>
      <c r="F874" s="391"/>
      <c r="G874" s="391"/>
      <c r="H874" s="190"/>
      <c r="I874" s="389"/>
      <c r="J874" s="390"/>
      <c r="K874" s="82"/>
      <c r="L874" s="62"/>
      <c r="DE874" s="129"/>
      <c r="DF874" s="76" t="str">
        <f t="shared" si="13"/>
        <v/>
      </c>
      <c r="DG874" s="146">
        <v>872</v>
      </c>
    </row>
    <row r="875" spans="1:111" s="45" customFormat="1" ht="12" hidden="1" customHeight="1">
      <c r="A875" s="82"/>
      <c r="B875" s="189"/>
      <c r="C875" s="391"/>
      <c r="D875" s="391"/>
      <c r="E875" s="391"/>
      <c r="F875" s="391"/>
      <c r="G875" s="391"/>
      <c r="H875" s="190"/>
      <c r="I875" s="389"/>
      <c r="J875" s="390"/>
      <c r="K875" s="82"/>
      <c r="L875" s="62"/>
      <c r="DE875" s="129"/>
      <c r="DF875" s="76" t="str">
        <f t="shared" si="13"/>
        <v/>
      </c>
      <c r="DG875" s="146">
        <v>873</v>
      </c>
    </row>
    <row r="876" spans="1:111" s="45" customFormat="1" ht="12" hidden="1" customHeight="1">
      <c r="A876" s="82"/>
      <c r="B876" s="189"/>
      <c r="C876" s="391"/>
      <c r="D876" s="391"/>
      <c r="E876" s="391"/>
      <c r="F876" s="391"/>
      <c r="G876" s="391"/>
      <c r="H876" s="190"/>
      <c r="I876" s="389"/>
      <c r="J876" s="390"/>
      <c r="K876" s="82"/>
      <c r="L876" s="62"/>
      <c r="DE876" s="129"/>
      <c r="DF876" s="76" t="str">
        <f t="shared" si="13"/>
        <v/>
      </c>
      <c r="DG876" s="146">
        <v>874</v>
      </c>
    </row>
    <row r="877" spans="1:111" s="45" customFormat="1" ht="12.75" hidden="1" customHeight="1">
      <c r="A877" s="82"/>
      <c r="B877" s="189"/>
      <c r="C877" s="391"/>
      <c r="D877" s="391"/>
      <c r="E877" s="391"/>
      <c r="F877" s="391"/>
      <c r="G877" s="391"/>
      <c r="H877" s="190"/>
      <c r="I877" s="389"/>
      <c r="J877" s="390"/>
      <c r="K877" s="82"/>
      <c r="L877" s="62"/>
      <c r="DE877" s="129"/>
      <c r="DF877" s="76" t="str">
        <f t="shared" si="13"/>
        <v/>
      </c>
      <c r="DG877" s="146">
        <v>875</v>
      </c>
    </row>
    <row r="878" spans="1:111" s="45" customFormat="1" ht="12" hidden="1" customHeight="1">
      <c r="A878" s="82"/>
      <c r="B878" s="189"/>
      <c r="C878" s="391"/>
      <c r="D878" s="391"/>
      <c r="E878" s="391"/>
      <c r="F878" s="391"/>
      <c r="G878" s="391"/>
      <c r="H878" s="190"/>
      <c r="I878" s="389"/>
      <c r="J878" s="390"/>
      <c r="K878" s="82"/>
      <c r="L878" s="62"/>
      <c r="DE878" s="129"/>
      <c r="DF878" s="76" t="str">
        <f t="shared" si="13"/>
        <v/>
      </c>
      <c r="DG878" s="146">
        <v>876</v>
      </c>
    </row>
    <row r="879" spans="1:111" s="45" customFormat="1" ht="12" hidden="1" customHeight="1">
      <c r="A879" s="82"/>
      <c r="B879" s="189"/>
      <c r="C879" s="391"/>
      <c r="D879" s="391"/>
      <c r="E879" s="391"/>
      <c r="F879" s="391"/>
      <c r="G879" s="391"/>
      <c r="H879" s="190"/>
      <c r="I879" s="389"/>
      <c r="J879" s="390"/>
      <c r="K879" s="82"/>
      <c r="L879" s="62"/>
      <c r="DE879" s="129"/>
      <c r="DF879" s="76" t="str">
        <f t="shared" si="13"/>
        <v/>
      </c>
      <c r="DG879" s="146">
        <v>877</v>
      </c>
    </row>
    <row r="880" spans="1:111" s="45" customFormat="1" ht="12" hidden="1" customHeight="1">
      <c r="A880" s="82"/>
      <c r="B880" s="189"/>
      <c r="C880" s="391"/>
      <c r="D880" s="391"/>
      <c r="E880" s="391"/>
      <c r="F880" s="391"/>
      <c r="G880" s="391"/>
      <c r="H880" s="190"/>
      <c r="I880" s="389"/>
      <c r="J880" s="390"/>
      <c r="K880" s="82"/>
      <c r="L880" s="62"/>
      <c r="DE880" s="129"/>
      <c r="DF880" s="76" t="str">
        <f t="shared" si="13"/>
        <v/>
      </c>
      <c r="DG880" s="146">
        <v>878</v>
      </c>
    </row>
    <row r="881" spans="1:111" s="45" customFormat="1" ht="12" hidden="1" customHeight="1">
      <c r="A881" s="82"/>
      <c r="B881" s="189"/>
      <c r="C881" s="391"/>
      <c r="D881" s="391"/>
      <c r="E881" s="391"/>
      <c r="F881" s="391"/>
      <c r="G881" s="391"/>
      <c r="H881" s="190"/>
      <c r="I881" s="389"/>
      <c r="J881" s="390"/>
      <c r="K881" s="82"/>
      <c r="L881" s="62"/>
      <c r="DE881" s="129"/>
      <c r="DF881" s="76" t="str">
        <f t="shared" si="13"/>
        <v/>
      </c>
      <c r="DG881" s="146">
        <v>879</v>
      </c>
    </row>
    <row r="882" spans="1:111" s="45" customFormat="1" ht="12" hidden="1" customHeight="1">
      <c r="A882" s="82"/>
      <c r="B882" s="189"/>
      <c r="C882" s="391"/>
      <c r="D882" s="391"/>
      <c r="E882" s="391"/>
      <c r="F882" s="391"/>
      <c r="G882" s="391"/>
      <c r="H882" s="190"/>
      <c r="I882" s="389"/>
      <c r="J882" s="390"/>
      <c r="K882" s="82"/>
      <c r="L882" s="62"/>
      <c r="DE882" s="129"/>
      <c r="DF882" s="76" t="str">
        <f t="shared" si="13"/>
        <v/>
      </c>
      <c r="DG882" s="146">
        <v>880</v>
      </c>
    </row>
    <row r="883" spans="1:111" s="45" customFormat="1" ht="12" hidden="1" customHeight="1">
      <c r="A883" s="82"/>
      <c r="B883" s="189"/>
      <c r="C883" s="391"/>
      <c r="D883" s="391"/>
      <c r="E883" s="391"/>
      <c r="F883" s="391"/>
      <c r="G883" s="391"/>
      <c r="H883" s="190"/>
      <c r="I883" s="389"/>
      <c r="J883" s="390"/>
      <c r="K883" s="82"/>
      <c r="L883" s="62"/>
      <c r="DE883" s="129"/>
      <c r="DF883" s="76" t="str">
        <f t="shared" si="13"/>
        <v/>
      </c>
      <c r="DG883" s="146">
        <v>881</v>
      </c>
    </row>
    <row r="884" spans="1:111" s="45" customFormat="1" ht="12" hidden="1" customHeight="1">
      <c r="A884" s="82"/>
      <c r="B884" s="189"/>
      <c r="C884" s="391"/>
      <c r="D884" s="391"/>
      <c r="E884" s="391"/>
      <c r="F884" s="391"/>
      <c r="G884" s="391"/>
      <c r="H884" s="190"/>
      <c r="I884" s="389"/>
      <c r="J884" s="390"/>
      <c r="K884" s="82"/>
      <c r="L884" s="62"/>
      <c r="DE884" s="129"/>
      <c r="DF884" s="76" t="str">
        <f t="shared" si="13"/>
        <v/>
      </c>
      <c r="DG884" s="146">
        <v>882</v>
      </c>
    </row>
    <row r="885" spans="1:111" s="45" customFormat="1" ht="12" hidden="1" customHeight="1">
      <c r="A885" s="82"/>
      <c r="B885" s="189"/>
      <c r="C885" s="391"/>
      <c r="D885" s="391"/>
      <c r="E885" s="391"/>
      <c r="F885" s="391"/>
      <c r="G885" s="391"/>
      <c r="H885" s="190"/>
      <c r="I885" s="389"/>
      <c r="J885" s="390"/>
      <c r="K885" s="82"/>
      <c r="L885" s="62"/>
      <c r="DE885" s="129"/>
      <c r="DF885" s="76" t="str">
        <f t="shared" si="13"/>
        <v/>
      </c>
      <c r="DG885" s="146">
        <v>883</v>
      </c>
    </row>
    <row r="886" spans="1:111" s="45" customFormat="1" ht="12" hidden="1" customHeight="1">
      <c r="A886" s="82"/>
      <c r="B886" s="189"/>
      <c r="C886" s="391"/>
      <c r="D886" s="391"/>
      <c r="E886" s="391"/>
      <c r="F886" s="391"/>
      <c r="G886" s="391"/>
      <c r="H886" s="190"/>
      <c r="I886" s="389"/>
      <c r="J886" s="390"/>
      <c r="K886" s="82"/>
      <c r="L886" s="62"/>
      <c r="DE886" s="129"/>
      <c r="DF886" s="76" t="str">
        <f t="shared" si="13"/>
        <v/>
      </c>
      <c r="DG886" s="146">
        <v>884</v>
      </c>
    </row>
    <row r="887" spans="1:111" s="45" customFormat="1" ht="12.75" hidden="1" customHeight="1">
      <c r="A887" s="82"/>
      <c r="B887" s="189"/>
      <c r="C887" s="391"/>
      <c r="D887" s="391"/>
      <c r="E887" s="391"/>
      <c r="F887" s="391"/>
      <c r="G887" s="391"/>
      <c r="H887" s="190"/>
      <c r="I887" s="389"/>
      <c r="J887" s="390"/>
      <c r="K887" s="82"/>
      <c r="L887" s="62"/>
      <c r="DE887" s="129"/>
      <c r="DF887" s="76" t="str">
        <f t="shared" si="13"/>
        <v/>
      </c>
      <c r="DG887" s="146">
        <v>885</v>
      </c>
    </row>
    <row r="888" spans="1:111" s="45" customFormat="1" ht="12" hidden="1" customHeight="1">
      <c r="A888" s="82"/>
      <c r="B888" s="189"/>
      <c r="C888" s="391"/>
      <c r="D888" s="391"/>
      <c r="E888" s="391"/>
      <c r="F888" s="391"/>
      <c r="G888" s="391"/>
      <c r="H888" s="190"/>
      <c r="I888" s="389"/>
      <c r="J888" s="390"/>
      <c r="K888" s="82"/>
      <c r="L888" s="62"/>
      <c r="DE888" s="129"/>
      <c r="DF888" s="76" t="str">
        <f t="shared" si="13"/>
        <v/>
      </c>
      <c r="DG888" s="146">
        <v>886</v>
      </c>
    </row>
    <row r="889" spans="1:111" s="45" customFormat="1" ht="12" hidden="1" customHeight="1">
      <c r="A889" s="82"/>
      <c r="B889" s="189"/>
      <c r="C889" s="391"/>
      <c r="D889" s="391"/>
      <c r="E889" s="391"/>
      <c r="F889" s="391"/>
      <c r="G889" s="391"/>
      <c r="H889" s="190"/>
      <c r="I889" s="389"/>
      <c r="J889" s="390"/>
      <c r="K889" s="82"/>
      <c r="L889" s="62"/>
      <c r="DE889" s="129"/>
      <c r="DF889" s="76" t="str">
        <f t="shared" si="13"/>
        <v/>
      </c>
      <c r="DG889" s="146">
        <v>887</v>
      </c>
    </row>
    <row r="890" spans="1:111" s="45" customFormat="1" ht="12" hidden="1" customHeight="1">
      <c r="A890" s="82"/>
      <c r="B890" s="189"/>
      <c r="C890" s="391"/>
      <c r="D890" s="391"/>
      <c r="E890" s="391"/>
      <c r="F890" s="391"/>
      <c r="G890" s="391"/>
      <c r="H890" s="190"/>
      <c r="I890" s="389"/>
      <c r="J890" s="390"/>
      <c r="K890" s="82"/>
      <c r="L890" s="62"/>
      <c r="DE890" s="129"/>
      <c r="DF890" s="76" t="str">
        <f t="shared" si="13"/>
        <v/>
      </c>
      <c r="DG890" s="146">
        <v>888</v>
      </c>
    </row>
    <row r="891" spans="1:111" s="45" customFormat="1" ht="12" hidden="1" customHeight="1">
      <c r="A891" s="82"/>
      <c r="B891" s="189"/>
      <c r="C891" s="391"/>
      <c r="D891" s="391"/>
      <c r="E891" s="391"/>
      <c r="F891" s="391"/>
      <c r="G891" s="391"/>
      <c r="H891" s="190"/>
      <c r="I891" s="389"/>
      <c r="J891" s="390"/>
      <c r="K891" s="82"/>
      <c r="L891" s="62"/>
      <c r="DE891" s="129"/>
      <c r="DF891" s="76" t="str">
        <f t="shared" si="13"/>
        <v/>
      </c>
      <c r="DG891" s="146">
        <v>889</v>
      </c>
    </row>
    <row r="892" spans="1:111" s="45" customFormat="1" ht="12" hidden="1" customHeight="1">
      <c r="A892" s="82"/>
      <c r="B892" s="189"/>
      <c r="C892" s="391"/>
      <c r="D892" s="391"/>
      <c r="E892" s="391"/>
      <c r="F892" s="391"/>
      <c r="G892" s="391"/>
      <c r="H892" s="190"/>
      <c r="I892" s="389"/>
      <c r="J892" s="390"/>
      <c r="K892" s="82"/>
      <c r="L892" s="62"/>
      <c r="DE892" s="129"/>
      <c r="DF892" s="76" t="str">
        <f t="shared" si="13"/>
        <v/>
      </c>
      <c r="DG892" s="146">
        <v>890</v>
      </c>
    </row>
    <row r="893" spans="1:111" s="45" customFormat="1" ht="12" hidden="1" customHeight="1">
      <c r="A893" s="82"/>
      <c r="B893" s="189"/>
      <c r="C893" s="391"/>
      <c r="D893" s="391"/>
      <c r="E893" s="391"/>
      <c r="F893" s="391"/>
      <c r="G893" s="391"/>
      <c r="H893" s="190"/>
      <c r="I893" s="389"/>
      <c r="J893" s="390"/>
      <c r="K893" s="82"/>
      <c r="L893" s="62"/>
      <c r="DE893" s="129"/>
      <c r="DF893" s="76" t="str">
        <f t="shared" si="13"/>
        <v/>
      </c>
      <c r="DG893" s="146">
        <v>891</v>
      </c>
    </row>
    <row r="894" spans="1:111" s="45" customFormat="1" ht="12" hidden="1" customHeight="1">
      <c r="A894" s="82"/>
      <c r="B894" s="189"/>
      <c r="C894" s="391"/>
      <c r="D894" s="391"/>
      <c r="E894" s="391"/>
      <c r="F894" s="391"/>
      <c r="G894" s="391"/>
      <c r="H894" s="190"/>
      <c r="I894" s="389"/>
      <c r="J894" s="390"/>
      <c r="K894" s="82"/>
      <c r="L894" s="62"/>
      <c r="DE894" s="129"/>
      <c r="DF894" s="76" t="str">
        <f t="shared" si="13"/>
        <v/>
      </c>
      <c r="DG894" s="146">
        <v>892</v>
      </c>
    </row>
    <row r="895" spans="1:111" s="45" customFormat="1" ht="12" hidden="1" customHeight="1">
      <c r="A895" s="82"/>
      <c r="B895" s="189"/>
      <c r="C895" s="391"/>
      <c r="D895" s="391"/>
      <c r="E895" s="391"/>
      <c r="F895" s="391"/>
      <c r="G895" s="391"/>
      <c r="H895" s="190"/>
      <c r="I895" s="389"/>
      <c r="J895" s="390"/>
      <c r="K895" s="82"/>
      <c r="L895" s="62"/>
      <c r="DE895" s="129"/>
      <c r="DF895" s="76" t="str">
        <f t="shared" si="13"/>
        <v/>
      </c>
      <c r="DG895" s="146">
        <v>893</v>
      </c>
    </row>
    <row r="896" spans="1:111" s="45" customFormat="1" ht="12" hidden="1" customHeight="1">
      <c r="A896" s="82"/>
      <c r="B896" s="189"/>
      <c r="C896" s="391"/>
      <c r="D896" s="391"/>
      <c r="E896" s="391"/>
      <c r="F896" s="391"/>
      <c r="G896" s="391"/>
      <c r="H896" s="190"/>
      <c r="I896" s="389"/>
      <c r="J896" s="390"/>
      <c r="K896" s="82"/>
      <c r="L896" s="62"/>
      <c r="DE896" s="129"/>
      <c r="DF896" s="76" t="str">
        <f t="shared" si="13"/>
        <v/>
      </c>
      <c r="DG896" s="146">
        <v>894</v>
      </c>
    </row>
    <row r="897" spans="1:111" s="45" customFormat="1" ht="12.75" hidden="1" customHeight="1">
      <c r="A897" s="82"/>
      <c r="B897" s="189"/>
      <c r="C897" s="391"/>
      <c r="D897" s="391"/>
      <c r="E897" s="391"/>
      <c r="F897" s="391"/>
      <c r="G897" s="391"/>
      <c r="H897" s="190"/>
      <c r="I897" s="389"/>
      <c r="J897" s="390"/>
      <c r="K897" s="82"/>
      <c r="L897" s="62"/>
      <c r="DE897" s="129"/>
      <c r="DF897" s="76" t="str">
        <f t="shared" si="13"/>
        <v/>
      </c>
      <c r="DG897" s="146">
        <v>895</v>
      </c>
    </row>
    <row r="898" spans="1:111" s="45" customFormat="1" ht="12" hidden="1" customHeight="1">
      <c r="A898" s="82"/>
      <c r="B898" s="189"/>
      <c r="C898" s="391"/>
      <c r="D898" s="391"/>
      <c r="E898" s="391"/>
      <c r="F898" s="391"/>
      <c r="G898" s="391"/>
      <c r="H898" s="190"/>
      <c r="I898" s="389"/>
      <c r="J898" s="390"/>
      <c r="K898" s="82"/>
      <c r="L898" s="62"/>
      <c r="DE898" s="129"/>
      <c r="DF898" s="76" t="str">
        <f t="shared" si="13"/>
        <v/>
      </c>
      <c r="DG898" s="146">
        <v>896</v>
      </c>
    </row>
    <row r="899" spans="1:111" s="45" customFormat="1" ht="12" hidden="1" customHeight="1">
      <c r="A899" s="82"/>
      <c r="B899" s="189"/>
      <c r="C899" s="391"/>
      <c r="D899" s="391"/>
      <c r="E899" s="391"/>
      <c r="F899" s="391"/>
      <c r="G899" s="391"/>
      <c r="H899" s="190"/>
      <c r="I899" s="389"/>
      <c r="J899" s="390"/>
      <c r="K899" s="82"/>
      <c r="L899" s="62"/>
      <c r="DE899" s="129"/>
      <c r="DF899" s="76" t="str">
        <f t="shared" si="13"/>
        <v/>
      </c>
      <c r="DG899" s="146">
        <v>897</v>
      </c>
    </row>
    <row r="900" spans="1:111" s="45" customFormat="1" ht="12" hidden="1" customHeight="1">
      <c r="A900" s="82"/>
      <c r="B900" s="189"/>
      <c r="C900" s="391"/>
      <c r="D900" s="391"/>
      <c r="E900" s="391"/>
      <c r="F900" s="391"/>
      <c r="G900" s="391"/>
      <c r="H900" s="190"/>
      <c r="I900" s="389"/>
      <c r="J900" s="390"/>
      <c r="K900" s="82"/>
      <c r="L900" s="62"/>
      <c r="DE900" s="129"/>
      <c r="DF900" s="76" t="str">
        <f t="shared" si="13"/>
        <v/>
      </c>
      <c r="DG900" s="146">
        <v>898</v>
      </c>
    </row>
    <row r="901" spans="1:111" s="45" customFormat="1" ht="12" hidden="1" customHeight="1">
      <c r="A901" s="82"/>
      <c r="B901" s="189"/>
      <c r="C901" s="391"/>
      <c r="D901" s="391"/>
      <c r="E901" s="391"/>
      <c r="F901" s="391"/>
      <c r="G901" s="391"/>
      <c r="H901" s="190"/>
      <c r="I901" s="389"/>
      <c r="J901" s="390"/>
      <c r="K901" s="82"/>
      <c r="L901" s="62"/>
      <c r="DE901" s="129"/>
      <c r="DF901" s="76" t="str">
        <f t="shared" si="13"/>
        <v/>
      </c>
      <c r="DG901" s="146">
        <v>899</v>
      </c>
    </row>
    <row r="902" spans="1:111" s="45" customFormat="1" ht="12" hidden="1" customHeight="1">
      <c r="A902" s="82"/>
      <c r="B902" s="189"/>
      <c r="C902" s="391"/>
      <c r="D902" s="391"/>
      <c r="E902" s="391"/>
      <c r="F902" s="391"/>
      <c r="G902" s="391"/>
      <c r="H902" s="190"/>
      <c r="I902" s="389"/>
      <c r="J902" s="390"/>
      <c r="K902" s="82"/>
      <c r="L902" s="62"/>
      <c r="DE902" s="129"/>
      <c r="DF902" s="76" t="str">
        <f t="shared" si="13"/>
        <v/>
      </c>
      <c r="DG902" s="146">
        <v>900</v>
      </c>
    </row>
    <row r="903" spans="1:111" s="45" customFormat="1" ht="12" hidden="1" customHeight="1">
      <c r="A903" s="82"/>
      <c r="B903" s="189"/>
      <c r="C903" s="391"/>
      <c r="D903" s="391"/>
      <c r="E903" s="391"/>
      <c r="F903" s="391"/>
      <c r="G903" s="391"/>
      <c r="H903" s="190"/>
      <c r="I903" s="389"/>
      <c r="J903" s="390"/>
      <c r="K903" s="82"/>
      <c r="L903" s="62"/>
      <c r="DE903" s="129"/>
      <c r="DF903" s="76" t="str">
        <f t="shared" si="13"/>
        <v/>
      </c>
      <c r="DG903" s="146">
        <v>901</v>
      </c>
    </row>
    <row r="904" spans="1:111" s="45" customFormat="1" ht="12" hidden="1" customHeight="1">
      <c r="A904" s="82"/>
      <c r="B904" s="189"/>
      <c r="C904" s="391"/>
      <c r="D904" s="391"/>
      <c r="E904" s="391"/>
      <c r="F904" s="391"/>
      <c r="G904" s="391"/>
      <c r="H904" s="190"/>
      <c r="I904" s="389"/>
      <c r="J904" s="390"/>
      <c r="K904" s="82"/>
      <c r="L904" s="62"/>
      <c r="DE904" s="129"/>
      <c r="DF904" s="76" t="str">
        <f t="shared" si="13"/>
        <v/>
      </c>
      <c r="DG904" s="146">
        <v>902</v>
      </c>
    </row>
    <row r="905" spans="1:111" s="45" customFormat="1" ht="12" hidden="1" customHeight="1">
      <c r="A905" s="82"/>
      <c r="B905" s="189"/>
      <c r="C905" s="391"/>
      <c r="D905" s="391"/>
      <c r="E905" s="391"/>
      <c r="F905" s="391"/>
      <c r="G905" s="391"/>
      <c r="H905" s="190"/>
      <c r="I905" s="389"/>
      <c r="J905" s="390"/>
      <c r="K905" s="82"/>
      <c r="L905" s="62"/>
      <c r="DE905" s="129"/>
      <c r="DF905" s="76" t="str">
        <f t="shared" si="13"/>
        <v/>
      </c>
      <c r="DG905" s="146">
        <v>903</v>
      </c>
    </row>
    <row r="906" spans="1:111" s="45" customFormat="1" ht="12" hidden="1" customHeight="1">
      <c r="A906" s="82"/>
      <c r="B906" s="189"/>
      <c r="C906" s="391"/>
      <c r="D906" s="391"/>
      <c r="E906" s="391"/>
      <c r="F906" s="391"/>
      <c r="G906" s="391"/>
      <c r="H906" s="190"/>
      <c r="I906" s="389"/>
      <c r="J906" s="390"/>
      <c r="K906" s="82"/>
      <c r="L906" s="62"/>
      <c r="DE906" s="129"/>
      <c r="DF906" s="76" t="str">
        <f t="shared" si="13"/>
        <v/>
      </c>
      <c r="DG906" s="146">
        <v>904</v>
      </c>
    </row>
    <row r="907" spans="1:111" s="45" customFormat="1" ht="12" hidden="1" customHeight="1">
      <c r="A907" s="82"/>
      <c r="B907" s="189"/>
      <c r="C907" s="391"/>
      <c r="D907" s="391"/>
      <c r="E907" s="391"/>
      <c r="F907" s="391"/>
      <c r="G907" s="391"/>
      <c r="H907" s="190"/>
      <c r="I907" s="389"/>
      <c r="J907" s="390"/>
      <c r="K907" s="82"/>
      <c r="L907" s="62"/>
      <c r="DE907" s="129"/>
      <c r="DF907" s="76" t="str">
        <f t="shared" si="13"/>
        <v/>
      </c>
      <c r="DG907" s="146">
        <v>905</v>
      </c>
    </row>
    <row r="908" spans="1:111" s="45" customFormat="1" ht="12" hidden="1" customHeight="1">
      <c r="A908" s="82"/>
      <c r="B908" s="189"/>
      <c r="C908" s="391"/>
      <c r="D908" s="391"/>
      <c r="E908" s="391"/>
      <c r="F908" s="391"/>
      <c r="G908" s="391"/>
      <c r="H908" s="190"/>
      <c r="I908" s="389"/>
      <c r="J908" s="390"/>
      <c r="K908" s="82"/>
      <c r="L908" s="62"/>
      <c r="DE908" s="129"/>
      <c r="DF908" s="76" t="str">
        <f t="shared" si="13"/>
        <v/>
      </c>
      <c r="DG908" s="146">
        <v>906</v>
      </c>
    </row>
    <row r="909" spans="1:111" s="45" customFormat="1" ht="12" hidden="1" customHeight="1">
      <c r="A909" s="82"/>
      <c r="B909" s="189"/>
      <c r="C909" s="391"/>
      <c r="D909" s="391"/>
      <c r="E909" s="391"/>
      <c r="F909" s="391"/>
      <c r="G909" s="391"/>
      <c r="H909" s="190"/>
      <c r="I909" s="389"/>
      <c r="J909" s="390"/>
      <c r="K909" s="82"/>
      <c r="L909" s="62"/>
      <c r="DE909" s="129"/>
      <c r="DF909" s="76" t="str">
        <f t="shared" si="13"/>
        <v/>
      </c>
      <c r="DG909" s="146">
        <v>907</v>
      </c>
    </row>
    <row r="910" spans="1:111" s="45" customFormat="1" ht="12" hidden="1" customHeight="1">
      <c r="A910" s="82"/>
      <c r="B910" s="189"/>
      <c r="C910" s="391"/>
      <c r="D910" s="391"/>
      <c r="E910" s="391"/>
      <c r="F910" s="391"/>
      <c r="G910" s="391"/>
      <c r="H910" s="190"/>
      <c r="I910" s="389"/>
      <c r="J910" s="390"/>
      <c r="K910" s="82"/>
      <c r="L910" s="62"/>
      <c r="DE910" s="129"/>
      <c r="DF910" s="76" t="str">
        <f t="shared" si="13"/>
        <v/>
      </c>
      <c r="DG910" s="146">
        <v>908</v>
      </c>
    </row>
    <row r="911" spans="1:111" s="45" customFormat="1" ht="12" hidden="1" customHeight="1">
      <c r="A911" s="82"/>
      <c r="B911" s="189"/>
      <c r="C911" s="391"/>
      <c r="D911" s="391"/>
      <c r="E911" s="391"/>
      <c r="F911" s="391"/>
      <c r="G911" s="391"/>
      <c r="H911" s="190"/>
      <c r="I911" s="389"/>
      <c r="J911" s="390"/>
      <c r="K911" s="82"/>
      <c r="L911" s="62"/>
      <c r="DE911" s="129"/>
      <c r="DF911" s="76" t="str">
        <f t="shared" ref="DF911:DF974" si="14">IF(COUNTA(A911:L911)&gt;0,DG911,"")</f>
        <v/>
      </c>
      <c r="DG911" s="146">
        <v>909</v>
      </c>
    </row>
    <row r="912" spans="1:111" s="45" customFormat="1" ht="12" hidden="1" customHeight="1">
      <c r="A912" s="82"/>
      <c r="B912" s="189"/>
      <c r="C912" s="391"/>
      <c r="D912" s="391"/>
      <c r="E912" s="391"/>
      <c r="F912" s="391"/>
      <c r="G912" s="391"/>
      <c r="H912" s="190"/>
      <c r="I912" s="389"/>
      <c r="J912" s="390"/>
      <c r="K912" s="82"/>
      <c r="L912" s="62"/>
      <c r="DE912" s="129"/>
      <c r="DF912" s="76" t="str">
        <f t="shared" si="14"/>
        <v/>
      </c>
      <c r="DG912" s="146">
        <v>910</v>
      </c>
    </row>
    <row r="913" spans="1:111" s="45" customFormat="1" ht="12" hidden="1" customHeight="1">
      <c r="A913" s="82"/>
      <c r="B913" s="189"/>
      <c r="C913" s="391"/>
      <c r="D913" s="391"/>
      <c r="E913" s="391"/>
      <c r="F913" s="391"/>
      <c r="G913" s="391"/>
      <c r="H913" s="190"/>
      <c r="I913" s="389"/>
      <c r="J913" s="390"/>
      <c r="K913" s="82"/>
      <c r="L913" s="62"/>
      <c r="DE913" s="129"/>
      <c r="DF913" s="76" t="str">
        <f t="shared" si="14"/>
        <v/>
      </c>
      <c r="DG913" s="146">
        <v>911</v>
      </c>
    </row>
    <row r="914" spans="1:111" s="45" customFormat="1" ht="12" hidden="1" customHeight="1">
      <c r="A914" s="82"/>
      <c r="B914" s="189"/>
      <c r="C914" s="391"/>
      <c r="D914" s="391"/>
      <c r="E914" s="391"/>
      <c r="F914" s="391"/>
      <c r="G914" s="391"/>
      <c r="H914" s="190"/>
      <c r="I914" s="389"/>
      <c r="J914" s="390"/>
      <c r="K914" s="82"/>
      <c r="L914" s="62"/>
      <c r="DE914" s="129"/>
      <c r="DF914" s="76" t="str">
        <f t="shared" si="14"/>
        <v/>
      </c>
      <c r="DG914" s="146">
        <v>912</v>
      </c>
    </row>
    <row r="915" spans="1:111" s="45" customFormat="1" ht="12.75" hidden="1" customHeight="1">
      <c r="A915" s="82"/>
      <c r="B915" s="189"/>
      <c r="C915" s="391"/>
      <c r="D915" s="391"/>
      <c r="E915" s="391"/>
      <c r="F915" s="391"/>
      <c r="G915" s="391"/>
      <c r="H915" s="190"/>
      <c r="I915" s="389"/>
      <c r="J915" s="390"/>
      <c r="K915" s="82"/>
      <c r="L915" s="62"/>
      <c r="DE915" s="129"/>
      <c r="DF915" s="76" t="str">
        <f t="shared" si="14"/>
        <v/>
      </c>
      <c r="DG915" s="146">
        <v>913</v>
      </c>
    </row>
    <row r="916" spans="1:111" s="45" customFormat="1" ht="12" hidden="1" customHeight="1">
      <c r="A916" s="82"/>
      <c r="B916" s="189"/>
      <c r="C916" s="391"/>
      <c r="D916" s="391"/>
      <c r="E916" s="391"/>
      <c r="F916" s="391"/>
      <c r="G916" s="391"/>
      <c r="H916" s="190"/>
      <c r="I916" s="389"/>
      <c r="J916" s="390"/>
      <c r="K916" s="82"/>
      <c r="L916" s="62"/>
      <c r="DE916" s="129"/>
      <c r="DF916" s="76" t="str">
        <f t="shared" si="14"/>
        <v/>
      </c>
      <c r="DG916" s="146">
        <v>914</v>
      </c>
    </row>
    <row r="917" spans="1:111" s="45" customFormat="1" ht="12" hidden="1" customHeight="1">
      <c r="A917" s="82"/>
      <c r="B917" s="189"/>
      <c r="C917" s="391"/>
      <c r="D917" s="391"/>
      <c r="E917" s="391"/>
      <c r="F917" s="391"/>
      <c r="G917" s="391"/>
      <c r="H917" s="190"/>
      <c r="I917" s="389"/>
      <c r="J917" s="390"/>
      <c r="K917" s="82"/>
      <c r="L917" s="62"/>
      <c r="DE917" s="129"/>
      <c r="DF917" s="76" t="str">
        <f t="shared" si="14"/>
        <v/>
      </c>
      <c r="DG917" s="146">
        <v>915</v>
      </c>
    </row>
    <row r="918" spans="1:111" s="45" customFormat="1" ht="12" hidden="1" customHeight="1">
      <c r="A918" s="82"/>
      <c r="B918" s="189"/>
      <c r="C918" s="391"/>
      <c r="D918" s="391"/>
      <c r="E918" s="391"/>
      <c r="F918" s="391"/>
      <c r="G918" s="391"/>
      <c r="H918" s="190"/>
      <c r="I918" s="389"/>
      <c r="J918" s="390"/>
      <c r="K918" s="82"/>
      <c r="L918" s="62"/>
      <c r="DE918" s="129"/>
      <c r="DF918" s="76" t="str">
        <f t="shared" si="14"/>
        <v/>
      </c>
      <c r="DG918" s="146">
        <v>916</v>
      </c>
    </row>
    <row r="919" spans="1:111" s="45" customFormat="1" ht="12" hidden="1" customHeight="1">
      <c r="A919" s="82"/>
      <c r="B919" s="189"/>
      <c r="C919" s="391"/>
      <c r="D919" s="391"/>
      <c r="E919" s="391"/>
      <c r="F919" s="391"/>
      <c r="G919" s="391"/>
      <c r="H919" s="190"/>
      <c r="I919" s="389"/>
      <c r="J919" s="390"/>
      <c r="K919" s="82"/>
      <c r="L919" s="62"/>
      <c r="DE919" s="129"/>
      <c r="DF919" s="76" t="str">
        <f t="shared" si="14"/>
        <v/>
      </c>
      <c r="DG919" s="146">
        <v>917</v>
      </c>
    </row>
    <row r="920" spans="1:111" s="45" customFormat="1" ht="12" hidden="1" customHeight="1">
      <c r="A920" s="82"/>
      <c r="B920" s="189"/>
      <c r="C920" s="391"/>
      <c r="D920" s="391"/>
      <c r="E920" s="391"/>
      <c r="F920" s="391"/>
      <c r="G920" s="391"/>
      <c r="H920" s="190"/>
      <c r="I920" s="389"/>
      <c r="J920" s="390"/>
      <c r="K920" s="82"/>
      <c r="L920" s="62"/>
      <c r="DE920" s="129"/>
      <c r="DF920" s="76" t="str">
        <f t="shared" si="14"/>
        <v/>
      </c>
      <c r="DG920" s="146">
        <v>918</v>
      </c>
    </row>
    <row r="921" spans="1:111" s="45" customFormat="1" ht="12" hidden="1" customHeight="1">
      <c r="A921" s="82"/>
      <c r="B921" s="189"/>
      <c r="C921" s="391"/>
      <c r="D921" s="391"/>
      <c r="E921" s="391"/>
      <c r="F921" s="391"/>
      <c r="G921" s="391"/>
      <c r="H921" s="190"/>
      <c r="I921" s="389"/>
      <c r="J921" s="390"/>
      <c r="K921" s="82"/>
      <c r="L921" s="62"/>
      <c r="DE921" s="129"/>
      <c r="DF921" s="76" t="str">
        <f t="shared" si="14"/>
        <v/>
      </c>
      <c r="DG921" s="146">
        <v>919</v>
      </c>
    </row>
    <row r="922" spans="1:111" s="45" customFormat="1" ht="12" hidden="1" customHeight="1">
      <c r="A922" s="82"/>
      <c r="B922" s="189"/>
      <c r="C922" s="391"/>
      <c r="D922" s="391"/>
      <c r="E922" s="391"/>
      <c r="F922" s="391"/>
      <c r="G922" s="391"/>
      <c r="H922" s="190"/>
      <c r="I922" s="389"/>
      <c r="J922" s="390"/>
      <c r="K922" s="82"/>
      <c r="L922" s="62"/>
      <c r="DE922" s="129"/>
      <c r="DF922" s="76" t="str">
        <f t="shared" si="14"/>
        <v/>
      </c>
      <c r="DG922" s="146">
        <v>920</v>
      </c>
    </row>
    <row r="923" spans="1:111" s="45" customFormat="1" ht="12" hidden="1" customHeight="1">
      <c r="A923" s="82"/>
      <c r="B923" s="189"/>
      <c r="C923" s="391"/>
      <c r="D923" s="391"/>
      <c r="E923" s="391"/>
      <c r="F923" s="391"/>
      <c r="G923" s="391"/>
      <c r="H923" s="190"/>
      <c r="I923" s="389"/>
      <c r="J923" s="390"/>
      <c r="K923" s="82"/>
      <c r="L923" s="62"/>
      <c r="DE923" s="129"/>
      <c r="DF923" s="76" t="str">
        <f t="shared" si="14"/>
        <v/>
      </c>
      <c r="DG923" s="146">
        <v>921</v>
      </c>
    </row>
    <row r="924" spans="1:111" s="45" customFormat="1" ht="12" hidden="1" customHeight="1">
      <c r="A924" s="82"/>
      <c r="B924" s="189"/>
      <c r="C924" s="391"/>
      <c r="D924" s="391"/>
      <c r="E924" s="391"/>
      <c r="F924" s="391"/>
      <c r="G924" s="391"/>
      <c r="H924" s="190"/>
      <c r="I924" s="389"/>
      <c r="J924" s="390"/>
      <c r="K924" s="82"/>
      <c r="L924" s="62"/>
      <c r="DE924" s="129"/>
      <c r="DF924" s="76" t="str">
        <f t="shared" si="14"/>
        <v/>
      </c>
      <c r="DG924" s="146">
        <v>922</v>
      </c>
    </row>
    <row r="925" spans="1:111" s="45" customFormat="1" ht="12.75" hidden="1" customHeight="1">
      <c r="A925" s="82"/>
      <c r="B925" s="189"/>
      <c r="C925" s="391"/>
      <c r="D925" s="391"/>
      <c r="E925" s="391"/>
      <c r="F925" s="391"/>
      <c r="G925" s="391"/>
      <c r="H925" s="190"/>
      <c r="I925" s="389"/>
      <c r="J925" s="390"/>
      <c r="K925" s="82"/>
      <c r="L925" s="62"/>
      <c r="DE925" s="129"/>
      <c r="DF925" s="76" t="str">
        <f t="shared" si="14"/>
        <v/>
      </c>
      <c r="DG925" s="146">
        <v>923</v>
      </c>
    </row>
    <row r="926" spans="1:111" s="45" customFormat="1" ht="12" hidden="1" customHeight="1">
      <c r="A926" s="82"/>
      <c r="B926" s="189"/>
      <c r="C926" s="391"/>
      <c r="D926" s="391"/>
      <c r="E926" s="391"/>
      <c r="F926" s="391"/>
      <c r="G926" s="391"/>
      <c r="H926" s="190"/>
      <c r="I926" s="389"/>
      <c r="J926" s="390"/>
      <c r="K926" s="82"/>
      <c r="L926" s="62"/>
      <c r="DE926" s="129"/>
      <c r="DF926" s="76" t="str">
        <f t="shared" si="14"/>
        <v/>
      </c>
      <c r="DG926" s="146">
        <v>924</v>
      </c>
    </row>
    <row r="927" spans="1:111" s="45" customFormat="1" ht="12" hidden="1" customHeight="1">
      <c r="A927" s="82"/>
      <c r="B927" s="189"/>
      <c r="C927" s="391"/>
      <c r="D927" s="391"/>
      <c r="E927" s="391"/>
      <c r="F927" s="391"/>
      <c r="G927" s="391"/>
      <c r="H927" s="190"/>
      <c r="I927" s="389"/>
      <c r="J927" s="390"/>
      <c r="K927" s="82"/>
      <c r="L927" s="62"/>
      <c r="DE927" s="129"/>
      <c r="DF927" s="76" t="str">
        <f t="shared" si="14"/>
        <v/>
      </c>
      <c r="DG927" s="146">
        <v>925</v>
      </c>
    </row>
    <row r="928" spans="1:111" s="45" customFormat="1" ht="12" hidden="1" customHeight="1">
      <c r="A928" s="82"/>
      <c r="B928" s="189"/>
      <c r="C928" s="391"/>
      <c r="D928" s="391"/>
      <c r="E928" s="391"/>
      <c r="F928" s="391"/>
      <c r="G928" s="391"/>
      <c r="H928" s="190"/>
      <c r="I928" s="389"/>
      <c r="J928" s="390"/>
      <c r="K928" s="82"/>
      <c r="L928" s="62"/>
      <c r="DE928" s="129"/>
      <c r="DF928" s="76" t="str">
        <f t="shared" si="14"/>
        <v/>
      </c>
      <c r="DG928" s="146">
        <v>926</v>
      </c>
    </row>
    <row r="929" spans="1:111" s="45" customFormat="1" ht="12" hidden="1" customHeight="1">
      <c r="A929" s="82"/>
      <c r="B929" s="189"/>
      <c r="C929" s="391"/>
      <c r="D929" s="391"/>
      <c r="E929" s="391"/>
      <c r="F929" s="391"/>
      <c r="G929" s="391"/>
      <c r="H929" s="190"/>
      <c r="I929" s="389"/>
      <c r="J929" s="390"/>
      <c r="K929" s="82"/>
      <c r="L929" s="62"/>
      <c r="DE929" s="129"/>
      <c r="DF929" s="76" t="str">
        <f t="shared" si="14"/>
        <v/>
      </c>
      <c r="DG929" s="146">
        <v>927</v>
      </c>
    </row>
    <row r="930" spans="1:111" s="45" customFormat="1" ht="12" hidden="1" customHeight="1">
      <c r="A930" s="82"/>
      <c r="B930" s="189"/>
      <c r="C930" s="391"/>
      <c r="D930" s="391"/>
      <c r="E930" s="391"/>
      <c r="F930" s="391"/>
      <c r="G930" s="391"/>
      <c r="H930" s="190"/>
      <c r="I930" s="389"/>
      <c r="J930" s="390"/>
      <c r="K930" s="82"/>
      <c r="L930" s="62"/>
      <c r="DE930" s="129"/>
      <c r="DF930" s="76" t="str">
        <f t="shared" si="14"/>
        <v/>
      </c>
      <c r="DG930" s="146">
        <v>928</v>
      </c>
    </row>
    <row r="931" spans="1:111" s="45" customFormat="1" ht="12" hidden="1" customHeight="1">
      <c r="A931" s="82"/>
      <c r="B931" s="189"/>
      <c r="C931" s="391"/>
      <c r="D931" s="391"/>
      <c r="E931" s="391"/>
      <c r="F931" s="391"/>
      <c r="G931" s="391"/>
      <c r="H931" s="190"/>
      <c r="I931" s="389"/>
      <c r="J931" s="390"/>
      <c r="K931" s="82"/>
      <c r="L931" s="62"/>
      <c r="DE931" s="129"/>
      <c r="DF931" s="76" t="str">
        <f t="shared" si="14"/>
        <v/>
      </c>
      <c r="DG931" s="146">
        <v>929</v>
      </c>
    </row>
    <row r="932" spans="1:111" s="45" customFormat="1" ht="12" hidden="1" customHeight="1">
      <c r="A932" s="82"/>
      <c r="B932" s="189"/>
      <c r="C932" s="391"/>
      <c r="D932" s="391"/>
      <c r="E932" s="391"/>
      <c r="F932" s="391"/>
      <c r="G932" s="391"/>
      <c r="H932" s="190"/>
      <c r="I932" s="389"/>
      <c r="J932" s="390"/>
      <c r="K932" s="82"/>
      <c r="L932" s="62"/>
      <c r="DE932" s="129"/>
      <c r="DF932" s="76" t="str">
        <f t="shared" si="14"/>
        <v/>
      </c>
      <c r="DG932" s="146">
        <v>930</v>
      </c>
    </row>
    <row r="933" spans="1:111" s="45" customFormat="1" ht="12" hidden="1" customHeight="1">
      <c r="A933" s="82"/>
      <c r="B933" s="189"/>
      <c r="C933" s="391"/>
      <c r="D933" s="391"/>
      <c r="E933" s="391"/>
      <c r="F933" s="391"/>
      <c r="G933" s="391"/>
      <c r="H933" s="190"/>
      <c r="I933" s="389"/>
      <c r="J933" s="390"/>
      <c r="K933" s="82"/>
      <c r="L933" s="62"/>
      <c r="DE933" s="129"/>
      <c r="DF933" s="76" t="str">
        <f t="shared" si="14"/>
        <v/>
      </c>
      <c r="DG933" s="146">
        <v>931</v>
      </c>
    </row>
    <row r="934" spans="1:111" s="45" customFormat="1" ht="12" hidden="1" customHeight="1">
      <c r="A934" s="82"/>
      <c r="B934" s="189"/>
      <c r="C934" s="391"/>
      <c r="D934" s="391"/>
      <c r="E934" s="391"/>
      <c r="F934" s="391"/>
      <c r="G934" s="391"/>
      <c r="H934" s="190"/>
      <c r="I934" s="389"/>
      <c r="J934" s="390"/>
      <c r="K934" s="82"/>
      <c r="L934" s="62"/>
      <c r="DE934" s="129"/>
      <c r="DF934" s="76" t="str">
        <f t="shared" si="14"/>
        <v/>
      </c>
      <c r="DG934" s="146">
        <v>932</v>
      </c>
    </row>
    <row r="935" spans="1:111" s="45" customFormat="1" ht="12.75" hidden="1" customHeight="1">
      <c r="A935" s="82"/>
      <c r="B935" s="189"/>
      <c r="C935" s="391"/>
      <c r="D935" s="391"/>
      <c r="E935" s="391"/>
      <c r="F935" s="391"/>
      <c r="G935" s="391"/>
      <c r="H935" s="190"/>
      <c r="I935" s="389"/>
      <c r="J935" s="390"/>
      <c r="K935" s="82"/>
      <c r="L935" s="62"/>
      <c r="DE935" s="129"/>
      <c r="DF935" s="76" t="str">
        <f t="shared" si="14"/>
        <v/>
      </c>
      <c r="DG935" s="146">
        <v>933</v>
      </c>
    </row>
    <row r="936" spans="1:111" s="45" customFormat="1" ht="12" hidden="1" customHeight="1">
      <c r="A936" s="82"/>
      <c r="B936" s="189"/>
      <c r="C936" s="391"/>
      <c r="D936" s="391"/>
      <c r="E936" s="391"/>
      <c r="F936" s="391"/>
      <c r="G936" s="391"/>
      <c r="H936" s="190"/>
      <c r="I936" s="389"/>
      <c r="J936" s="390"/>
      <c r="K936" s="82"/>
      <c r="L936" s="62"/>
      <c r="DE936" s="129"/>
      <c r="DF936" s="76" t="str">
        <f t="shared" si="14"/>
        <v/>
      </c>
      <c r="DG936" s="146">
        <v>934</v>
      </c>
    </row>
    <row r="937" spans="1:111" s="45" customFormat="1" ht="12" hidden="1" customHeight="1">
      <c r="A937" s="82"/>
      <c r="B937" s="189"/>
      <c r="C937" s="391"/>
      <c r="D937" s="391"/>
      <c r="E937" s="391"/>
      <c r="F937" s="391"/>
      <c r="G937" s="391"/>
      <c r="H937" s="190"/>
      <c r="I937" s="389"/>
      <c r="J937" s="390"/>
      <c r="K937" s="82"/>
      <c r="L937" s="62"/>
      <c r="DE937" s="129"/>
      <c r="DF937" s="76" t="str">
        <f t="shared" si="14"/>
        <v/>
      </c>
      <c r="DG937" s="146">
        <v>935</v>
      </c>
    </row>
    <row r="938" spans="1:111" s="45" customFormat="1" ht="12" hidden="1" customHeight="1">
      <c r="A938" s="82"/>
      <c r="B938" s="189"/>
      <c r="C938" s="391"/>
      <c r="D938" s="391"/>
      <c r="E938" s="391"/>
      <c r="F938" s="391"/>
      <c r="G938" s="391"/>
      <c r="H938" s="190"/>
      <c r="I938" s="389"/>
      <c r="J938" s="390"/>
      <c r="K938" s="82"/>
      <c r="L938" s="62"/>
      <c r="DE938" s="129"/>
      <c r="DF938" s="76" t="str">
        <f t="shared" si="14"/>
        <v/>
      </c>
      <c r="DG938" s="146">
        <v>936</v>
      </c>
    </row>
    <row r="939" spans="1:111" s="45" customFormat="1" ht="12" hidden="1" customHeight="1">
      <c r="A939" s="82"/>
      <c r="B939" s="189"/>
      <c r="C939" s="391"/>
      <c r="D939" s="391"/>
      <c r="E939" s="391"/>
      <c r="F939" s="391"/>
      <c r="G939" s="391"/>
      <c r="H939" s="190"/>
      <c r="I939" s="389"/>
      <c r="J939" s="390"/>
      <c r="K939" s="82"/>
      <c r="L939" s="62"/>
      <c r="DE939" s="129"/>
      <c r="DF939" s="76" t="str">
        <f t="shared" si="14"/>
        <v/>
      </c>
      <c r="DG939" s="146">
        <v>937</v>
      </c>
    </row>
    <row r="940" spans="1:111" s="45" customFormat="1" ht="12" hidden="1" customHeight="1">
      <c r="A940" s="82"/>
      <c r="B940" s="189"/>
      <c r="C940" s="391"/>
      <c r="D940" s="391"/>
      <c r="E940" s="391"/>
      <c r="F940" s="391"/>
      <c r="G940" s="391"/>
      <c r="H940" s="190"/>
      <c r="I940" s="389"/>
      <c r="J940" s="390"/>
      <c r="K940" s="82"/>
      <c r="L940" s="62"/>
      <c r="DE940" s="129"/>
      <c r="DF940" s="76" t="str">
        <f t="shared" si="14"/>
        <v/>
      </c>
      <c r="DG940" s="146">
        <v>938</v>
      </c>
    </row>
    <row r="941" spans="1:111" s="45" customFormat="1" ht="12" hidden="1" customHeight="1">
      <c r="A941" s="82"/>
      <c r="B941" s="189"/>
      <c r="C941" s="391"/>
      <c r="D941" s="391"/>
      <c r="E941" s="391"/>
      <c r="F941" s="391"/>
      <c r="G941" s="391"/>
      <c r="H941" s="190"/>
      <c r="I941" s="389"/>
      <c r="J941" s="390"/>
      <c r="K941" s="82"/>
      <c r="L941" s="62"/>
      <c r="DE941" s="129"/>
      <c r="DF941" s="76" t="str">
        <f t="shared" si="14"/>
        <v/>
      </c>
      <c r="DG941" s="146">
        <v>939</v>
      </c>
    </row>
    <row r="942" spans="1:111" s="45" customFormat="1" ht="12" hidden="1" customHeight="1">
      <c r="A942" s="82"/>
      <c r="B942" s="189"/>
      <c r="C942" s="391"/>
      <c r="D942" s="391"/>
      <c r="E942" s="391"/>
      <c r="F942" s="391"/>
      <c r="G942" s="391"/>
      <c r="H942" s="190"/>
      <c r="I942" s="389"/>
      <c r="J942" s="390"/>
      <c r="K942" s="82"/>
      <c r="L942" s="62"/>
      <c r="DE942" s="129"/>
      <c r="DF942" s="76" t="str">
        <f t="shared" si="14"/>
        <v/>
      </c>
      <c r="DG942" s="146">
        <v>940</v>
      </c>
    </row>
    <row r="943" spans="1:111" s="45" customFormat="1" ht="12" hidden="1" customHeight="1">
      <c r="A943" s="82"/>
      <c r="B943" s="189"/>
      <c r="C943" s="391"/>
      <c r="D943" s="391"/>
      <c r="E943" s="391"/>
      <c r="F943" s="391"/>
      <c r="G943" s="391"/>
      <c r="H943" s="190"/>
      <c r="I943" s="389"/>
      <c r="J943" s="390"/>
      <c r="K943" s="82"/>
      <c r="L943" s="62"/>
      <c r="DE943" s="129"/>
      <c r="DF943" s="76" t="str">
        <f t="shared" si="14"/>
        <v/>
      </c>
      <c r="DG943" s="146">
        <v>941</v>
      </c>
    </row>
    <row r="944" spans="1:111" s="45" customFormat="1" ht="12" hidden="1" customHeight="1">
      <c r="A944" s="82"/>
      <c r="B944" s="189"/>
      <c r="C944" s="391"/>
      <c r="D944" s="391"/>
      <c r="E944" s="391"/>
      <c r="F944" s="391"/>
      <c r="G944" s="391"/>
      <c r="H944" s="190"/>
      <c r="I944" s="389"/>
      <c r="J944" s="390"/>
      <c r="K944" s="82"/>
      <c r="L944" s="62"/>
      <c r="DE944" s="129"/>
      <c r="DF944" s="76" t="str">
        <f t="shared" si="14"/>
        <v/>
      </c>
      <c r="DG944" s="146">
        <v>942</v>
      </c>
    </row>
    <row r="945" spans="1:111" s="45" customFormat="1" ht="12" hidden="1" customHeight="1">
      <c r="A945" s="82"/>
      <c r="B945" s="189"/>
      <c r="C945" s="391"/>
      <c r="D945" s="391"/>
      <c r="E945" s="391"/>
      <c r="F945" s="391"/>
      <c r="G945" s="391"/>
      <c r="H945" s="190"/>
      <c r="I945" s="389"/>
      <c r="J945" s="390"/>
      <c r="K945" s="82"/>
      <c r="L945" s="62"/>
      <c r="DE945" s="129"/>
      <c r="DF945" s="76" t="str">
        <f t="shared" si="14"/>
        <v/>
      </c>
      <c r="DG945" s="146">
        <v>943</v>
      </c>
    </row>
    <row r="946" spans="1:111" s="45" customFormat="1" ht="12" hidden="1" customHeight="1">
      <c r="A946" s="82"/>
      <c r="B946" s="189"/>
      <c r="C946" s="391"/>
      <c r="D946" s="391"/>
      <c r="E946" s="391"/>
      <c r="F946" s="391"/>
      <c r="G946" s="391"/>
      <c r="H946" s="190"/>
      <c r="I946" s="389"/>
      <c r="J946" s="390"/>
      <c r="K946" s="82"/>
      <c r="L946" s="62"/>
      <c r="DE946" s="129"/>
      <c r="DF946" s="76" t="str">
        <f t="shared" si="14"/>
        <v/>
      </c>
      <c r="DG946" s="146">
        <v>944</v>
      </c>
    </row>
    <row r="947" spans="1:111" s="45" customFormat="1" ht="12" hidden="1" customHeight="1">
      <c r="A947" s="82"/>
      <c r="B947" s="189"/>
      <c r="C947" s="391"/>
      <c r="D947" s="391"/>
      <c r="E947" s="391"/>
      <c r="F947" s="391"/>
      <c r="G947" s="391"/>
      <c r="H947" s="190"/>
      <c r="I947" s="389"/>
      <c r="J947" s="390"/>
      <c r="K947" s="82"/>
      <c r="L947" s="62"/>
      <c r="DE947" s="129"/>
      <c r="DF947" s="76" t="str">
        <f t="shared" si="14"/>
        <v/>
      </c>
      <c r="DG947" s="146">
        <v>945</v>
      </c>
    </row>
    <row r="948" spans="1:111" s="45" customFormat="1" ht="12" hidden="1" customHeight="1">
      <c r="A948" s="82"/>
      <c r="B948" s="189"/>
      <c r="C948" s="391"/>
      <c r="D948" s="391"/>
      <c r="E948" s="391"/>
      <c r="F948" s="391"/>
      <c r="G948" s="391"/>
      <c r="H948" s="190"/>
      <c r="I948" s="389"/>
      <c r="J948" s="390"/>
      <c r="K948" s="82"/>
      <c r="L948" s="62"/>
      <c r="DE948" s="129"/>
      <c r="DF948" s="76" t="str">
        <f t="shared" si="14"/>
        <v/>
      </c>
      <c r="DG948" s="146">
        <v>946</v>
      </c>
    </row>
    <row r="949" spans="1:111" s="45" customFormat="1" ht="12" hidden="1" customHeight="1">
      <c r="A949" s="82"/>
      <c r="B949" s="189"/>
      <c r="C949" s="391"/>
      <c r="D949" s="391"/>
      <c r="E949" s="391"/>
      <c r="F949" s="391"/>
      <c r="G949" s="391"/>
      <c r="H949" s="190"/>
      <c r="I949" s="389"/>
      <c r="J949" s="390"/>
      <c r="K949" s="82"/>
      <c r="L949" s="62"/>
      <c r="DE949" s="129"/>
      <c r="DF949" s="76" t="str">
        <f t="shared" si="14"/>
        <v/>
      </c>
      <c r="DG949" s="146">
        <v>947</v>
      </c>
    </row>
    <row r="950" spans="1:111" s="45" customFormat="1" ht="12" hidden="1" customHeight="1">
      <c r="A950" s="82"/>
      <c r="B950" s="189"/>
      <c r="C950" s="391"/>
      <c r="D950" s="391"/>
      <c r="E950" s="391"/>
      <c r="F950" s="391"/>
      <c r="G950" s="391"/>
      <c r="H950" s="190"/>
      <c r="I950" s="389"/>
      <c r="J950" s="390"/>
      <c r="K950" s="82"/>
      <c r="L950" s="62"/>
      <c r="DE950" s="129"/>
      <c r="DF950" s="76" t="str">
        <f t="shared" si="14"/>
        <v/>
      </c>
      <c r="DG950" s="146">
        <v>948</v>
      </c>
    </row>
    <row r="951" spans="1:111" s="45" customFormat="1" ht="12" hidden="1" customHeight="1">
      <c r="A951" s="82"/>
      <c r="B951" s="189"/>
      <c r="C951" s="391"/>
      <c r="D951" s="391"/>
      <c r="E951" s="391"/>
      <c r="F951" s="391"/>
      <c r="G951" s="391"/>
      <c r="H951" s="190"/>
      <c r="I951" s="389"/>
      <c r="J951" s="390"/>
      <c r="K951" s="82"/>
      <c r="L951" s="62"/>
      <c r="DE951" s="129"/>
      <c r="DF951" s="76" t="str">
        <f t="shared" si="14"/>
        <v/>
      </c>
      <c r="DG951" s="146">
        <v>949</v>
      </c>
    </row>
    <row r="952" spans="1:111" s="45" customFormat="1" ht="12" hidden="1" customHeight="1">
      <c r="A952" s="82"/>
      <c r="B952" s="189"/>
      <c r="C952" s="391"/>
      <c r="D952" s="391"/>
      <c r="E952" s="391"/>
      <c r="F952" s="391"/>
      <c r="G952" s="391"/>
      <c r="H952" s="190"/>
      <c r="I952" s="389"/>
      <c r="J952" s="390"/>
      <c r="K952" s="82"/>
      <c r="L952" s="62"/>
      <c r="DE952" s="129"/>
      <c r="DF952" s="76" t="str">
        <f t="shared" si="14"/>
        <v/>
      </c>
      <c r="DG952" s="146">
        <v>950</v>
      </c>
    </row>
    <row r="953" spans="1:111" s="45" customFormat="1" ht="12.75" hidden="1" customHeight="1">
      <c r="A953" s="82"/>
      <c r="B953" s="189"/>
      <c r="C953" s="391"/>
      <c r="D953" s="391"/>
      <c r="E953" s="391"/>
      <c r="F953" s="391"/>
      <c r="G953" s="391"/>
      <c r="H953" s="190"/>
      <c r="I953" s="389"/>
      <c r="J953" s="390"/>
      <c r="K953" s="82"/>
      <c r="L953" s="62"/>
      <c r="DE953" s="129"/>
      <c r="DF953" s="76" t="str">
        <f t="shared" si="14"/>
        <v/>
      </c>
      <c r="DG953" s="146">
        <v>951</v>
      </c>
    </row>
    <row r="954" spans="1:111" s="45" customFormat="1" ht="12" hidden="1" customHeight="1">
      <c r="A954" s="82"/>
      <c r="B954" s="189"/>
      <c r="C954" s="391"/>
      <c r="D954" s="391"/>
      <c r="E954" s="391"/>
      <c r="F954" s="391"/>
      <c r="G954" s="391"/>
      <c r="H954" s="190"/>
      <c r="I954" s="389"/>
      <c r="J954" s="390"/>
      <c r="K954" s="82"/>
      <c r="L954" s="62"/>
      <c r="DE954" s="129"/>
      <c r="DF954" s="76" t="str">
        <f t="shared" si="14"/>
        <v/>
      </c>
      <c r="DG954" s="146">
        <v>952</v>
      </c>
    </row>
    <row r="955" spans="1:111" s="45" customFormat="1" ht="12" hidden="1" customHeight="1">
      <c r="A955" s="82"/>
      <c r="B955" s="189"/>
      <c r="C955" s="391"/>
      <c r="D955" s="391"/>
      <c r="E955" s="391"/>
      <c r="F955" s="391"/>
      <c r="G955" s="391"/>
      <c r="H955" s="190"/>
      <c r="I955" s="389"/>
      <c r="J955" s="390"/>
      <c r="K955" s="82"/>
      <c r="L955" s="62"/>
      <c r="DE955" s="129"/>
      <c r="DF955" s="76" t="str">
        <f t="shared" si="14"/>
        <v/>
      </c>
      <c r="DG955" s="146">
        <v>953</v>
      </c>
    </row>
    <row r="956" spans="1:111" s="45" customFormat="1" ht="12" hidden="1" customHeight="1">
      <c r="A956" s="82"/>
      <c r="B956" s="189"/>
      <c r="C956" s="391"/>
      <c r="D956" s="391"/>
      <c r="E956" s="391"/>
      <c r="F956" s="391"/>
      <c r="G956" s="391"/>
      <c r="H956" s="190"/>
      <c r="I956" s="389"/>
      <c r="J956" s="390"/>
      <c r="K956" s="82"/>
      <c r="L956" s="62"/>
      <c r="DE956" s="129"/>
      <c r="DF956" s="76" t="str">
        <f t="shared" si="14"/>
        <v/>
      </c>
      <c r="DG956" s="146">
        <v>954</v>
      </c>
    </row>
    <row r="957" spans="1:111" s="45" customFormat="1" ht="12" hidden="1" customHeight="1">
      <c r="A957" s="82"/>
      <c r="B957" s="189"/>
      <c r="C957" s="391"/>
      <c r="D957" s="391"/>
      <c r="E957" s="391"/>
      <c r="F957" s="391"/>
      <c r="G957" s="391"/>
      <c r="H957" s="190"/>
      <c r="I957" s="389"/>
      <c r="J957" s="390"/>
      <c r="K957" s="82"/>
      <c r="L957" s="62"/>
      <c r="DE957" s="129"/>
      <c r="DF957" s="76" t="str">
        <f t="shared" si="14"/>
        <v/>
      </c>
      <c r="DG957" s="146">
        <v>955</v>
      </c>
    </row>
    <row r="958" spans="1:111" s="45" customFormat="1" ht="12" hidden="1" customHeight="1">
      <c r="A958" s="82"/>
      <c r="B958" s="189"/>
      <c r="C958" s="391"/>
      <c r="D958" s="391"/>
      <c r="E958" s="391"/>
      <c r="F958" s="391"/>
      <c r="G958" s="391"/>
      <c r="H958" s="190"/>
      <c r="I958" s="389"/>
      <c r="J958" s="390"/>
      <c r="K958" s="82"/>
      <c r="L958" s="62"/>
      <c r="DE958" s="129"/>
      <c r="DF958" s="76" t="str">
        <f t="shared" si="14"/>
        <v/>
      </c>
      <c r="DG958" s="146">
        <v>956</v>
      </c>
    </row>
    <row r="959" spans="1:111" s="45" customFormat="1" ht="12" hidden="1" customHeight="1">
      <c r="A959" s="82"/>
      <c r="B959" s="189"/>
      <c r="C959" s="391"/>
      <c r="D959" s="391"/>
      <c r="E959" s="391"/>
      <c r="F959" s="391"/>
      <c r="G959" s="391"/>
      <c r="H959" s="190"/>
      <c r="I959" s="389"/>
      <c r="J959" s="390"/>
      <c r="K959" s="82"/>
      <c r="L959" s="62"/>
      <c r="DE959" s="129"/>
      <c r="DF959" s="76" t="str">
        <f t="shared" si="14"/>
        <v/>
      </c>
      <c r="DG959" s="146">
        <v>957</v>
      </c>
    </row>
    <row r="960" spans="1:111" s="45" customFormat="1" ht="12" hidden="1" customHeight="1">
      <c r="A960" s="82"/>
      <c r="B960" s="189"/>
      <c r="C960" s="391"/>
      <c r="D960" s="391"/>
      <c r="E960" s="391"/>
      <c r="F960" s="391"/>
      <c r="G960" s="391"/>
      <c r="H960" s="190"/>
      <c r="I960" s="389"/>
      <c r="J960" s="390"/>
      <c r="K960" s="82"/>
      <c r="L960" s="62"/>
      <c r="DE960" s="129"/>
      <c r="DF960" s="76" t="str">
        <f t="shared" si="14"/>
        <v/>
      </c>
      <c r="DG960" s="146">
        <v>958</v>
      </c>
    </row>
    <row r="961" spans="1:111" s="45" customFormat="1" ht="12" hidden="1" customHeight="1">
      <c r="A961" s="82"/>
      <c r="B961" s="189"/>
      <c r="C961" s="391"/>
      <c r="D961" s="391"/>
      <c r="E961" s="391"/>
      <c r="F961" s="391"/>
      <c r="G961" s="391"/>
      <c r="H961" s="190"/>
      <c r="I961" s="389"/>
      <c r="J961" s="390"/>
      <c r="K961" s="82"/>
      <c r="L961" s="62"/>
      <c r="DE961" s="129"/>
      <c r="DF961" s="76" t="str">
        <f t="shared" si="14"/>
        <v/>
      </c>
      <c r="DG961" s="146">
        <v>959</v>
      </c>
    </row>
    <row r="962" spans="1:111" s="45" customFormat="1" ht="12" hidden="1" customHeight="1">
      <c r="A962" s="82"/>
      <c r="B962" s="189"/>
      <c r="C962" s="391"/>
      <c r="D962" s="391"/>
      <c r="E962" s="391"/>
      <c r="F962" s="391"/>
      <c r="G962" s="391"/>
      <c r="H962" s="190"/>
      <c r="I962" s="389"/>
      <c r="J962" s="390"/>
      <c r="K962" s="82"/>
      <c r="L962" s="62"/>
      <c r="DE962" s="129"/>
      <c r="DF962" s="76" t="str">
        <f t="shared" si="14"/>
        <v/>
      </c>
      <c r="DG962" s="146">
        <v>960</v>
      </c>
    </row>
    <row r="963" spans="1:111" s="45" customFormat="1" ht="12.75" hidden="1" customHeight="1">
      <c r="A963" s="82"/>
      <c r="B963" s="189"/>
      <c r="C963" s="391"/>
      <c r="D963" s="391"/>
      <c r="E963" s="391"/>
      <c r="F963" s="391"/>
      <c r="G963" s="391"/>
      <c r="H963" s="190"/>
      <c r="I963" s="389"/>
      <c r="J963" s="390"/>
      <c r="K963" s="82"/>
      <c r="L963" s="62"/>
      <c r="DE963" s="129"/>
      <c r="DF963" s="76" t="str">
        <f t="shared" si="14"/>
        <v/>
      </c>
      <c r="DG963" s="146">
        <v>961</v>
      </c>
    </row>
    <row r="964" spans="1:111" s="45" customFormat="1" ht="12" hidden="1" customHeight="1">
      <c r="A964" s="82"/>
      <c r="B964" s="189"/>
      <c r="C964" s="391"/>
      <c r="D964" s="391"/>
      <c r="E964" s="391"/>
      <c r="F964" s="391"/>
      <c r="G964" s="391"/>
      <c r="H964" s="190"/>
      <c r="I964" s="389"/>
      <c r="J964" s="390"/>
      <c r="K964" s="82"/>
      <c r="L964" s="62"/>
      <c r="DE964" s="129"/>
      <c r="DF964" s="76" t="str">
        <f t="shared" si="14"/>
        <v/>
      </c>
      <c r="DG964" s="146">
        <v>962</v>
      </c>
    </row>
    <row r="965" spans="1:111" s="45" customFormat="1" ht="12" hidden="1" customHeight="1">
      <c r="A965" s="82"/>
      <c r="B965" s="189"/>
      <c r="C965" s="391"/>
      <c r="D965" s="391"/>
      <c r="E965" s="391"/>
      <c r="F965" s="391"/>
      <c r="G965" s="391"/>
      <c r="H965" s="190"/>
      <c r="I965" s="389"/>
      <c r="J965" s="390"/>
      <c r="K965" s="82"/>
      <c r="L965" s="62"/>
      <c r="DE965" s="129"/>
      <c r="DF965" s="76" t="str">
        <f t="shared" si="14"/>
        <v/>
      </c>
      <c r="DG965" s="146">
        <v>963</v>
      </c>
    </row>
    <row r="966" spans="1:111" s="45" customFormat="1" ht="12" hidden="1" customHeight="1">
      <c r="A966" s="82"/>
      <c r="B966" s="189"/>
      <c r="C966" s="391"/>
      <c r="D966" s="391"/>
      <c r="E966" s="391"/>
      <c r="F966" s="391"/>
      <c r="G966" s="391"/>
      <c r="H966" s="190"/>
      <c r="I966" s="389"/>
      <c r="J966" s="390"/>
      <c r="K966" s="82"/>
      <c r="L966" s="62"/>
      <c r="DE966" s="129"/>
      <c r="DF966" s="76" t="str">
        <f t="shared" si="14"/>
        <v/>
      </c>
      <c r="DG966" s="146">
        <v>964</v>
      </c>
    </row>
    <row r="967" spans="1:111" s="45" customFormat="1" ht="12" hidden="1" customHeight="1">
      <c r="A967" s="82"/>
      <c r="B967" s="189"/>
      <c r="C967" s="391"/>
      <c r="D967" s="391"/>
      <c r="E967" s="391"/>
      <c r="F967" s="391"/>
      <c r="G967" s="391"/>
      <c r="H967" s="190"/>
      <c r="I967" s="389"/>
      <c r="J967" s="390"/>
      <c r="K967" s="82"/>
      <c r="L967" s="62"/>
      <c r="DE967" s="129"/>
      <c r="DF967" s="76" t="str">
        <f t="shared" si="14"/>
        <v/>
      </c>
      <c r="DG967" s="146">
        <v>965</v>
      </c>
    </row>
    <row r="968" spans="1:111" s="45" customFormat="1" ht="12" hidden="1" customHeight="1">
      <c r="A968" s="82"/>
      <c r="B968" s="189"/>
      <c r="C968" s="391"/>
      <c r="D968" s="391"/>
      <c r="E968" s="391"/>
      <c r="F968" s="391"/>
      <c r="G968" s="391"/>
      <c r="H968" s="190"/>
      <c r="I968" s="389"/>
      <c r="J968" s="390"/>
      <c r="K968" s="82"/>
      <c r="L968" s="62"/>
      <c r="DE968" s="129"/>
      <c r="DF968" s="76" t="str">
        <f t="shared" si="14"/>
        <v/>
      </c>
      <c r="DG968" s="146">
        <v>966</v>
      </c>
    </row>
    <row r="969" spans="1:111" s="45" customFormat="1" ht="12" hidden="1" customHeight="1">
      <c r="A969" s="82"/>
      <c r="B969" s="189"/>
      <c r="C969" s="391"/>
      <c r="D969" s="391"/>
      <c r="E969" s="391"/>
      <c r="F969" s="391"/>
      <c r="G969" s="391"/>
      <c r="H969" s="190"/>
      <c r="I969" s="389"/>
      <c r="J969" s="390"/>
      <c r="K969" s="82"/>
      <c r="L969" s="62"/>
      <c r="DE969" s="129"/>
      <c r="DF969" s="76" t="str">
        <f t="shared" si="14"/>
        <v/>
      </c>
      <c r="DG969" s="146">
        <v>967</v>
      </c>
    </row>
    <row r="970" spans="1:111" s="45" customFormat="1" ht="12" hidden="1" customHeight="1">
      <c r="A970" s="82"/>
      <c r="B970" s="189"/>
      <c r="C970" s="391"/>
      <c r="D970" s="391"/>
      <c r="E970" s="391"/>
      <c r="F970" s="391"/>
      <c r="G970" s="391"/>
      <c r="H970" s="190"/>
      <c r="I970" s="389"/>
      <c r="J970" s="390"/>
      <c r="K970" s="82"/>
      <c r="L970" s="62"/>
      <c r="DE970" s="129"/>
      <c r="DF970" s="76" t="str">
        <f t="shared" si="14"/>
        <v/>
      </c>
      <c r="DG970" s="146">
        <v>968</v>
      </c>
    </row>
    <row r="971" spans="1:111" s="45" customFormat="1" ht="12" hidden="1" customHeight="1">
      <c r="A971" s="82"/>
      <c r="B971" s="189"/>
      <c r="C971" s="391"/>
      <c r="D971" s="391"/>
      <c r="E971" s="391"/>
      <c r="F971" s="391"/>
      <c r="G971" s="391"/>
      <c r="H971" s="190"/>
      <c r="I971" s="389"/>
      <c r="J971" s="390"/>
      <c r="K971" s="82"/>
      <c r="L971" s="62"/>
      <c r="DE971" s="129"/>
      <c r="DF971" s="76" t="str">
        <f t="shared" si="14"/>
        <v/>
      </c>
      <c r="DG971" s="146">
        <v>969</v>
      </c>
    </row>
    <row r="972" spans="1:111" s="45" customFormat="1" ht="12" hidden="1" customHeight="1">
      <c r="A972" s="82"/>
      <c r="B972" s="189"/>
      <c r="C972" s="391"/>
      <c r="D972" s="391"/>
      <c r="E972" s="391"/>
      <c r="F972" s="391"/>
      <c r="G972" s="391"/>
      <c r="H972" s="190"/>
      <c r="I972" s="389"/>
      <c r="J972" s="390"/>
      <c r="K972" s="82"/>
      <c r="L972" s="62"/>
      <c r="DE972" s="129"/>
      <c r="DF972" s="76" t="str">
        <f t="shared" si="14"/>
        <v/>
      </c>
      <c r="DG972" s="146">
        <v>970</v>
      </c>
    </row>
    <row r="973" spans="1:111" s="45" customFormat="1" ht="12.75" hidden="1" customHeight="1">
      <c r="A973" s="82"/>
      <c r="B973" s="189"/>
      <c r="C973" s="391"/>
      <c r="D973" s="391"/>
      <c r="E973" s="391"/>
      <c r="F973" s="391"/>
      <c r="G973" s="391"/>
      <c r="H973" s="190"/>
      <c r="I973" s="389"/>
      <c r="J973" s="390"/>
      <c r="K973" s="82"/>
      <c r="L973" s="62"/>
      <c r="DE973" s="129"/>
      <c r="DF973" s="76" t="str">
        <f t="shared" si="14"/>
        <v/>
      </c>
      <c r="DG973" s="146">
        <v>971</v>
      </c>
    </row>
    <row r="974" spans="1:111" s="45" customFormat="1" ht="12" hidden="1" customHeight="1">
      <c r="A974" s="82"/>
      <c r="B974" s="189"/>
      <c r="C974" s="391"/>
      <c r="D974" s="391"/>
      <c r="E974" s="391"/>
      <c r="F974" s="391"/>
      <c r="G974" s="391"/>
      <c r="H974" s="190"/>
      <c r="I974" s="389"/>
      <c r="J974" s="390"/>
      <c r="K974" s="82"/>
      <c r="L974" s="62"/>
      <c r="DE974" s="129"/>
      <c r="DF974" s="76" t="str">
        <f t="shared" si="14"/>
        <v/>
      </c>
      <c r="DG974" s="146">
        <v>972</v>
      </c>
    </row>
    <row r="975" spans="1:111" s="45" customFormat="1" ht="12" hidden="1" customHeight="1">
      <c r="A975" s="82"/>
      <c r="B975" s="189"/>
      <c r="C975" s="391"/>
      <c r="D975" s="391"/>
      <c r="E975" s="391"/>
      <c r="F975" s="391"/>
      <c r="G975" s="391"/>
      <c r="H975" s="190"/>
      <c r="I975" s="389"/>
      <c r="J975" s="390"/>
      <c r="K975" s="82"/>
      <c r="L975" s="62"/>
      <c r="DE975" s="129"/>
      <c r="DF975" s="76" t="str">
        <f t="shared" ref="DF975:DF1038" si="15">IF(COUNTA(A975:L975)&gt;0,DG975,"")</f>
        <v/>
      </c>
      <c r="DG975" s="146">
        <v>973</v>
      </c>
    </row>
    <row r="976" spans="1:111" s="45" customFormat="1" ht="12" hidden="1" customHeight="1">
      <c r="A976" s="82"/>
      <c r="B976" s="189"/>
      <c r="C976" s="391"/>
      <c r="D976" s="391"/>
      <c r="E976" s="391"/>
      <c r="F976" s="391"/>
      <c r="G976" s="391"/>
      <c r="H976" s="190"/>
      <c r="I976" s="389"/>
      <c r="J976" s="390"/>
      <c r="K976" s="82"/>
      <c r="L976" s="62"/>
      <c r="DE976" s="129"/>
      <c r="DF976" s="76" t="str">
        <f t="shared" si="15"/>
        <v/>
      </c>
      <c r="DG976" s="146">
        <v>974</v>
      </c>
    </row>
    <row r="977" spans="1:111" s="45" customFormat="1" ht="12" hidden="1" customHeight="1">
      <c r="A977" s="82"/>
      <c r="B977" s="189"/>
      <c r="C977" s="391"/>
      <c r="D977" s="391"/>
      <c r="E977" s="391"/>
      <c r="F977" s="391"/>
      <c r="G977" s="391"/>
      <c r="H977" s="190"/>
      <c r="I977" s="389"/>
      <c r="J977" s="390"/>
      <c r="K977" s="82"/>
      <c r="L977" s="62"/>
      <c r="DE977" s="129"/>
      <c r="DF977" s="76" t="str">
        <f t="shared" si="15"/>
        <v/>
      </c>
      <c r="DG977" s="146">
        <v>975</v>
      </c>
    </row>
    <row r="978" spans="1:111" s="45" customFormat="1" ht="12" hidden="1" customHeight="1">
      <c r="A978" s="82"/>
      <c r="B978" s="189"/>
      <c r="C978" s="391"/>
      <c r="D978" s="391"/>
      <c r="E978" s="391"/>
      <c r="F978" s="391"/>
      <c r="G978" s="391"/>
      <c r="H978" s="190"/>
      <c r="I978" s="389"/>
      <c r="J978" s="390"/>
      <c r="K978" s="82"/>
      <c r="L978" s="62"/>
      <c r="DE978" s="129"/>
      <c r="DF978" s="76" t="str">
        <f t="shared" si="15"/>
        <v/>
      </c>
      <c r="DG978" s="146">
        <v>976</v>
      </c>
    </row>
    <row r="979" spans="1:111" s="45" customFormat="1" ht="12" hidden="1" customHeight="1">
      <c r="A979" s="82"/>
      <c r="B979" s="189"/>
      <c r="C979" s="391"/>
      <c r="D979" s="391"/>
      <c r="E979" s="391"/>
      <c r="F979" s="391"/>
      <c r="G979" s="391"/>
      <c r="H979" s="190"/>
      <c r="I979" s="389"/>
      <c r="J979" s="390"/>
      <c r="K979" s="82"/>
      <c r="L979" s="62"/>
      <c r="DE979" s="129"/>
      <c r="DF979" s="76" t="str">
        <f t="shared" si="15"/>
        <v/>
      </c>
      <c r="DG979" s="146">
        <v>977</v>
      </c>
    </row>
    <row r="980" spans="1:111" s="45" customFormat="1" ht="12" hidden="1" customHeight="1">
      <c r="A980" s="82"/>
      <c r="B980" s="189"/>
      <c r="C980" s="391"/>
      <c r="D980" s="391"/>
      <c r="E980" s="391"/>
      <c r="F980" s="391"/>
      <c r="G980" s="391"/>
      <c r="H980" s="190"/>
      <c r="I980" s="389"/>
      <c r="J980" s="390"/>
      <c r="K980" s="82"/>
      <c r="L980" s="62"/>
      <c r="DE980" s="129"/>
      <c r="DF980" s="76" t="str">
        <f t="shared" si="15"/>
        <v/>
      </c>
      <c r="DG980" s="146">
        <v>978</v>
      </c>
    </row>
    <row r="981" spans="1:111" s="45" customFormat="1" ht="12" hidden="1" customHeight="1">
      <c r="A981" s="82"/>
      <c r="B981" s="189"/>
      <c r="C981" s="391"/>
      <c r="D981" s="391"/>
      <c r="E981" s="391"/>
      <c r="F981" s="391"/>
      <c r="G981" s="391"/>
      <c r="H981" s="190"/>
      <c r="I981" s="389"/>
      <c r="J981" s="390"/>
      <c r="K981" s="82"/>
      <c r="L981" s="62"/>
      <c r="DE981" s="129"/>
      <c r="DF981" s="76" t="str">
        <f t="shared" si="15"/>
        <v/>
      </c>
      <c r="DG981" s="146">
        <v>979</v>
      </c>
    </row>
    <row r="982" spans="1:111" s="45" customFormat="1" ht="12" hidden="1" customHeight="1">
      <c r="A982" s="82"/>
      <c r="B982" s="189"/>
      <c r="C982" s="391"/>
      <c r="D982" s="391"/>
      <c r="E982" s="391"/>
      <c r="F982" s="391"/>
      <c r="G982" s="391"/>
      <c r="H982" s="190"/>
      <c r="I982" s="389"/>
      <c r="J982" s="390"/>
      <c r="K982" s="82"/>
      <c r="L982" s="62"/>
      <c r="DE982" s="129"/>
      <c r="DF982" s="76" t="str">
        <f t="shared" si="15"/>
        <v/>
      </c>
      <c r="DG982" s="146">
        <v>980</v>
      </c>
    </row>
    <row r="983" spans="1:111" s="45" customFormat="1" ht="12" hidden="1" customHeight="1">
      <c r="A983" s="82"/>
      <c r="B983" s="189"/>
      <c r="C983" s="391"/>
      <c r="D983" s="391"/>
      <c r="E983" s="391"/>
      <c r="F983" s="391"/>
      <c r="G983" s="391"/>
      <c r="H983" s="190"/>
      <c r="I983" s="389"/>
      <c r="J983" s="390"/>
      <c r="K983" s="82"/>
      <c r="L983" s="62"/>
      <c r="DE983" s="129"/>
      <c r="DF983" s="76" t="str">
        <f t="shared" si="15"/>
        <v/>
      </c>
      <c r="DG983" s="146">
        <v>981</v>
      </c>
    </row>
    <row r="984" spans="1:111" s="45" customFormat="1" ht="12" hidden="1" customHeight="1">
      <c r="A984" s="82"/>
      <c r="B984" s="189"/>
      <c r="C984" s="391"/>
      <c r="D984" s="391"/>
      <c r="E984" s="391"/>
      <c r="F984" s="391"/>
      <c r="G984" s="391"/>
      <c r="H984" s="190"/>
      <c r="I984" s="389"/>
      <c r="J984" s="390"/>
      <c r="K984" s="82"/>
      <c r="L984" s="62"/>
      <c r="DE984" s="129"/>
      <c r="DF984" s="76" t="str">
        <f t="shared" si="15"/>
        <v/>
      </c>
      <c r="DG984" s="146">
        <v>982</v>
      </c>
    </row>
    <row r="985" spans="1:111" s="45" customFormat="1" ht="12" hidden="1" customHeight="1">
      <c r="A985" s="82"/>
      <c r="B985" s="189"/>
      <c r="C985" s="391"/>
      <c r="D985" s="391"/>
      <c r="E985" s="391"/>
      <c r="F985" s="391"/>
      <c r="G985" s="391"/>
      <c r="H985" s="190"/>
      <c r="I985" s="389"/>
      <c r="J985" s="390"/>
      <c r="K985" s="82"/>
      <c r="L985" s="62"/>
      <c r="DE985" s="129"/>
      <c r="DF985" s="76" t="str">
        <f t="shared" si="15"/>
        <v/>
      </c>
      <c r="DG985" s="146">
        <v>983</v>
      </c>
    </row>
    <row r="986" spans="1:111" s="45" customFormat="1" ht="12" hidden="1" customHeight="1">
      <c r="A986" s="82"/>
      <c r="B986" s="189"/>
      <c r="C986" s="391"/>
      <c r="D986" s="391"/>
      <c r="E986" s="391"/>
      <c r="F986" s="391"/>
      <c r="G986" s="391"/>
      <c r="H986" s="190"/>
      <c r="I986" s="389"/>
      <c r="J986" s="390"/>
      <c r="K986" s="82"/>
      <c r="L986" s="62"/>
      <c r="DE986" s="129"/>
      <c r="DF986" s="76" t="str">
        <f t="shared" si="15"/>
        <v/>
      </c>
      <c r="DG986" s="146">
        <v>984</v>
      </c>
    </row>
    <row r="987" spans="1:111" s="45" customFormat="1" ht="12" hidden="1" customHeight="1">
      <c r="A987" s="82"/>
      <c r="B987" s="189"/>
      <c r="C987" s="391"/>
      <c r="D987" s="391"/>
      <c r="E987" s="391"/>
      <c r="F987" s="391"/>
      <c r="G987" s="391"/>
      <c r="H987" s="190"/>
      <c r="I987" s="389"/>
      <c r="J987" s="390"/>
      <c r="K987" s="82"/>
      <c r="L987" s="62"/>
      <c r="DE987" s="129"/>
      <c r="DF987" s="76" t="str">
        <f t="shared" si="15"/>
        <v/>
      </c>
      <c r="DG987" s="146">
        <v>985</v>
      </c>
    </row>
    <row r="988" spans="1:111" s="45" customFormat="1" ht="12" hidden="1" customHeight="1">
      <c r="A988" s="82"/>
      <c r="B988" s="189"/>
      <c r="C988" s="391"/>
      <c r="D988" s="391"/>
      <c r="E988" s="391"/>
      <c r="F988" s="391"/>
      <c r="G988" s="391"/>
      <c r="H988" s="190"/>
      <c r="I988" s="389"/>
      <c r="J988" s="390"/>
      <c r="K988" s="82"/>
      <c r="L988" s="62"/>
      <c r="DE988" s="129"/>
      <c r="DF988" s="76" t="str">
        <f t="shared" si="15"/>
        <v/>
      </c>
      <c r="DG988" s="146">
        <v>986</v>
      </c>
    </row>
    <row r="989" spans="1:111" s="45" customFormat="1" ht="12" hidden="1" customHeight="1">
      <c r="A989" s="82"/>
      <c r="B989" s="189"/>
      <c r="C989" s="391"/>
      <c r="D989" s="391"/>
      <c r="E989" s="391"/>
      <c r="F989" s="391"/>
      <c r="G989" s="391"/>
      <c r="H989" s="190"/>
      <c r="I989" s="389"/>
      <c r="J989" s="390"/>
      <c r="K989" s="82"/>
      <c r="L989" s="62"/>
      <c r="DE989" s="129"/>
      <c r="DF989" s="76" t="str">
        <f t="shared" si="15"/>
        <v/>
      </c>
      <c r="DG989" s="146">
        <v>987</v>
      </c>
    </row>
    <row r="990" spans="1:111" s="45" customFormat="1" ht="12" hidden="1" customHeight="1">
      <c r="A990" s="82"/>
      <c r="B990" s="189"/>
      <c r="C990" s="391"/>
      <c r="D990" s="391"/>
      <c r="E990" s="391"/>
      <c r="F990" s="391"/>
      <c r="G990" s="391"/>
      <c r="H990" s="190"/>
      <c r="I990" s="389"/>
      <c r="J990" s="390"/>
      <c r="K990" s="82"/>
      <c r="L990" s="62"/>
      <c r="DE990" s="129"/>
      <c r="DF990" s="76" t="str">
        <f t="shared" si="15"/>
        <v/>
      </c>
      <c r="DG990" s="146">
        <v>988</v>
      </c>
    </row>
    <row r="991" spans="1:111" s="45" customFormat="1" ht="12.75" hidden="1" customHeight="1">
      <c r="A991" s="82"/>
      <c r="B991" s="189"/>
      <c r="C991" s="391"/>
      <c r="D991" s="391"/>
      <c r="E991" s="391"/>
      <c r="F991" s="391"/>
      <c r="G991" s="391"/>
      <c r="H991" s="190"/>
      <c r="I991" s="389"/>
      <c r="J991" s="390"/>
      <c r="K991" s="82"/>
      <c r="L991" s="62"/>
      <c r="DE991" s="129"/>
      <c r="DF991" s="76" t="str">
        <f t="shared" si="15"/>
        <v/>
      </c>
      <c r="DG991" s="146">
        <v>989</v>
      </c>
    </row>
    <row r="992" spans="1:111" s="45" customFormat="1" ht="12" hidden="1" customHeight="1">
      <c r="A992" s="82"/>
      <c r="B992" s="189"/>
      <c r="C992" s="391"/>
      <c r="D992" s="391"/>
      <c r="E992" s="391"/>
      <c r="F992" s="391"/>
      <c r="G992" s="391"/>
      <c r="H992" s="190"/>
      <c r="I992" s="389"/>
      <c r="J992" s="390"/>
      <c r="K992" s="82"/>
      <c r="L992" s="62"/>
      <c r="DE992" s="129"/>
      <c r="DF992" s="76" t="str">
        <f t="shared" si="15"/>
        <v/>
      </c>
      <c r="DG992" s="146">
        <v>990</v>
      </c>
    </row>
    <row r="993" spans="1:111" s="45" customFormat="1" ht="12" hidden="1" customHeight="1">
      <c r="A993" s="82"/>
      <c r="B993" s="189"/>
      <c r="C993" s="391"/>
      <c r="D993" s="391"/>
      <c r="E993" s="391"/>
      <c r="F993" s="391"/>
      <c r="G993" s="391"/>
      <c r="H993" s="190"/>
      <c r="I993" s="389"/>
      <c r="J993" s="390"/>
      <c r="K993" s="82"/>
      <c r="L993" s="62"/>
      <c r="DE993" s="129"/>
      <c r="DF993" s="76" t="str">
        <f t="shared" si="15"/>
        <v/>
      </c>
      <c r="DG993" s="146">
        <v>991</v>
      </c>
    </row>
    <row r="994" spans="1:111" s="45" customFormat="1" ht="12" hidden="1" customHeight="1">
      <c r="A994" s="82"/>
      <c r="B994" s="189"/>
      <c r="C994" s="391"/>
      <c r="D994" s="391"/>
      <c r="E994" s="391"/>
      <c r="F994" s="391"/>
      <c r="G994" s="391"/>
      <c r="H994" s="190"/>
      <c r="I994" s="389"/>
      <c r="J994" s="390"/>
      <c r="K994" s="82"/>
      <c r="L994" s="62"/>
      <c r="DE994" s="129"/>
      <c r="DF994" s="76" t="str">
        <f t="shared" si="15"/>
        <v/>
      </c>
      <c r="DG994" s="146">
        <v>992</v>
      </c>
    </row>
    <row r="995" spans="1:111" s="45" customFormat="1" ht="12" hidden="1" customHeight="1">
      <c r="A995" s="82"/>
      <c r="B995" s="189"/>
      <c r="C995" s="391"/>
      <c r="D995" s="391"/>
      <c r="E995" s="391"/>
      <c r="F995" s="391"/>
      <c r="G995" s="391"/>
      <c r="H995" s="190"/>
      <c r="I995" s="389"/>
      <c r="J995" s="390"/>
      <c r="K995" s="82"/>
      <c r="L995" s="62"/>
      <c r="DE995" s="129"/>
      <c r="DF995" s="76" t="str">
        <f t="shared" si="15"/>
        <v/>
      </c>
      <c r="DG995" s="146">
        <v>993</v>
      </c>
    </row>
    <row r="996" spans="1:111" s="45" customFormat="1" ht="12" hidden="1" customHeight="1">
      <c r="A996" s="82"/>
      <c r="B996" s="189"/>
      <c r="C996" s="391"/>
      <c r="D996" s="391"/>
      <c r="E996" s="391"/>
      <c r="F996" s="391"/>
      <c r="G996" s="391"/>
      <c r="H996" s="190"/>
      <c r="I996" s="389"/>
      <c r="J996" s="390"/>
      <c r="K996" s="82"/>
      <c r="L996" s="62"/>
      <c r="DE996" s="129"/>
      <c r="DF996" s="76" t="str">
        <f t="shared" si="15"/>
        <v/>
      </c>
      <c r="DG996" s="146">
        <v>994</v>
      </c>
    </row>
    <row r="997" spans="1:111" s="45" customFormat="1" ht="12" hidden="1" customHeight="1">
      <c r="A997" s="82"/>
      <c r="B997" s="189"/>
      <c r="C997" s="391"/>
      <c r="D997" s="391"/>
      <c r="E997" s="391"/>
      <c r="F997" s="391"/>
      <c r="G997" s="391"/>
      <c r="H997" s="190"/>
      <c r="I997" s="389"/>
      <c r="J997" s="390"/>
      <c r="K997" s="82"/>
      <c r="L997" s="62"/>
      <c r="DE997" s="129"/>
      <c r="DF997" s="76" t="str">
        <f t="shared" si="15"/>
        <v/>
      </c>
      <c r="DG997" s="146">
        <v>995</v>
      </c>
    </row>
    <row r="998" spans="1:111" s="45" customFormat="1" ht="12" hidden="1" customHeight="1">
      <c r="A998" s="82"/>
      <c r="B998" s="189"/>
      <c r="C998" s="391"/>
      <c r="D998" s="391"/>
      <c r="E998" s="391"/>
      <c r="F998" s="391"/>
      <c r="G998" s="391"/>
      <c r="H998" s="190"/>
      <c r="I998" s="389"/>
      <c r="J998" s="390"/>
      <c r="K998" s="82"/>
      <c r="L998" s="62"/>
      <c r="DE998" s="129"/>
      <c r="DF998" s="76" t="str">
        <f t="shared" si="15"/>
        <v/>
      </c>
      <c r="DG998" s="146">
        <v>996</v>
      </c>
    </row>
    <row r="999" spans="1:111" s="45" customFormat="1" ht="12" hidden="1" customHeight="1">
      <c r="A999" s="82"/>
      <c r="B999" s="189"/>
      <c r="C999" s="391"/>
      <c r="D999" s="391"/>
      <c r="E999" s="391"/>
      <c r="F999" s="391"/>
      <c r="G999" s="391"/>
      <c r="H999" s="190"/>
      <c r="I999" s="389"/>
      <c r="J999" s="390"/>
      <c r="K999" s="82"/>
      <c r="L999" s="62"/>
      <c r="DE999" s="129"/>
      <c r="DF999" s="76" t="str">
        <f t="shared" si="15"/>
        <v/>
      </c>
      <c r="DG999" s="146">
        <v>997</v>
      </c>
    </row>
    <row r="1000" spans="1:111" s="45" customFormat="1" ht="12" hidden="1" customHeight="1">
      <c r="A1000" s="82"/>
      <c r="B1000" s="189"/>
      <c r="C1000" s="391"/>
      <c r="D1000" s="391"/>
      <c r="E1000" s="391"/>
      <c r="F1000" s="391"/>
      <c r="G1000" s="391"/>
      <c r="H1000" s="190"/>
      <c r="I1000" s="389"/>
      <c r="J1000" s="390"/>
      <c r="K1000" s="82"/>
      <c r="L1000" s="62"/>
      <c r="DE1000" s="129"/>
      <c r="DF1000" s="76" t="str">
        <f t="shared" si="15"/>
        <v/>
      </c>
      <c r="DG1000" s="146">
        <v>998</v>
      </c>
    </row>
    <row r="1001" spans="1:111" s="45" customFormat="1" ht="12.75" hidden="1" customHeight="1">
      <c r="A1001" s="82"/>
      <c r="B1001" s="189"/>
      <c r="C1001" s="391"/>
      <c r="D1001" s="391"/>
      <c r="E1001" s="391"/>
      <c r="F1001" s="391"/>
      <c r="G1001" s="391"/>
      <c r="H1001" s="190"/>
      <c r="I1001" s="389"/>
      <c r="J1001" s="390"/>
      <c r="K1001" s="82"/>
      <c r="L1001" s="62"/>
      <c r="DE1001" s="129"/>
      <c r="DF1001" s="76" t="str">
        <f t="shared" si="15"/>
        <v/>
      </c>
      <c r="DG1001" s="146">
        <v>999</v>
      </c>
    </row>
    <row r="1002" spans="1:111" s="45" customFormat="1" ht="12" hidden="1" customHeight="1">
      <c r="A1002" s="82"/>
      <c r="B1002" s="189"/>
      <c r="C1002" s="391"/>
      <c r="D1002" s="391"/>
      <c r="E1002" s="391"/>
      <c r="F1002" s="391"/>
      <c r="G1002" s="391"/>
      <c r="H1002" s="190"/>
      <c r="I1002" s="389"/>
      <c r="J1002" s="390"/>
      <c r="K1002" s="82"/>
      <c r="L1002" s="62"/>
      <c r="DE1002" s="129"/>
      <c r="DF1002" s="76" t="str">
        <f t="shared" si="15"/>
        <v/>
      </c>
      <c r="DG1002" s="146">
        <v>1000</v>
      </c>
    </row>
    <row r="1003" spans="1:111" s="45" customFormat="1" ht="12" hidden="1" customHeight="1">
      <c r="A1003" s="82"/>
      <c r="B1003" s="189"/>
      <c r="C1003" s="391"/>
      <c r="D1003" s="391"/>
      <c r="E1003" s="391"/>
      <c r="F1003" s="391"/>
      <c r="G1003" s="391"/>
      <c r="H1003" s="190"/>
      <c r="I1003" s="389"/>
      <c r="J1003" s="390"/>
      <c r="K1003" s="82"/>
      <c r="L1003" s="62"/>
      <c r="DE1003" s="129"/>
      <c r="DF1003" s="76" t="str">
        <f t="shared" si="15"/>
        <v/>
      </c>
      <c r="DG1003" s="146">
        <v>1001</v>
      </c>
    </row>
    <row r="1004" spans="1:111" s="45" customFormat="1" ht="12" hidden="1" customHeight="1">
      <c r="A1004" s="82"/>
      <c r="B1004" s="189"/>
      <c r="C1004" s="391"/>
      <c r="D1004" s="391"/>
      <c r="E1004" s="391"/>
      <c r="F1004" s="391"/>
      <c r="G1004" s="391"/>
      <c r="H1004" s="190"/>
      <c r="I1004" s="389"/>
      <c r="J1004" s="390"/>
      <c r="K1004" s="82"/>
      <c r="L1004" s="62"/>
      <c r="DE1004" s="129"/>
      <c r="DF1004" s="76" t="str">
        <f t="shared" si="15"/>
        <v/>
      </c>
      <c r="DG1004" s="146">
        <v>1002</v>
      </c>
    </row>
    <row r="1005" spans="1:111" s="45" customFormat="1" ht="12" hidden="1" customHeight="1">
      <c r="A1005" s="82"/>
      <c r="B1005" s="189"/>
      <c r="C1005" s="391"/>
      <c r="D1005" s="391"/>
      <c r="E1005" s="391"/>
      <c r="F1005" s="391"/>
      <c r="G1005" s="391"/>
      <c r="H1005" s="190"/>
      <c r="I1005" s="389"/>
      <c r="J1005" s="390"/>
      <c r="K1005" s="82"/>
      <c r="L1005" s="62"/>
      <c r="DE1005" s="129"/>
      <c r="DF1005" s="76" t="str">
        <f t="shared" si="15"/>
        <v/>
      </c>
      <c r="DG1005" s="146">
        <v>1003</v>
      </c>
    </row>
    <row r="1006" spans="1:111" s="45" customFormat="1" ht="12" hidden="1" customHeight="1">
      <c r="A1006" s="82"/>
      <c r="B1006" s="189"/>
      <c r="C1006" s="391"/>
      <c r="D1006" s="391"/>
      <c r="E1006" s="391"/>
      <c r="F1006" s="391"/>
      <c r="G1006" s="391"/>
      <c r="H1006" s="190"/>
      <c r="I1006" s="389"/>
      <c r="J1006" s="390"/>
      <c r="K1006" s="82"/>
      <c r="L1006" s="62"/>
      <c r="DE1006" s="129"/>
      <c r="DF1006" s="76" t="str">
        <f t="shared" si="15"/>
        <v/>
      </c>
      <c r="DG1006" s="146">
        <v>1004</v>
      </c>
    </row>
    <row r="1007" spans="1:111" s="45" customFormat="1" ht="12" hidden="1" customHeight="1">
      <c r="A1007" s="82"/>
      <c r="B1007" s="189"/>
      <c r="C1007" s="391"/>
      <c r="D1007" s="391"/>
      <c r="E1007" s="391"/>
      <c r="F1007" s="391"/>
      <c r="G1007" s="391"/>
      <c r="H1007" s="190"/>
      <c r="I1007" s="389"/>
      <c r="J1007" s="390"/>
      <c r="K1007" s="82"/>
      <c r="L1007" s="62"/>
      <c r="DE1007" s="129"/>
      <c r="DF1007" s="76" t="str">
        <f t="shared" si="15"/>
        <v/>
      </c>
      <c r="DG1007" s="146">
        <v>1005</v>
      </c>
    </row>
    <row r="1008" spans="1:111" s="45" customFormat="1" ht="12" hidden="1" customHeight="1">
      <c r="A1008" s="82"/>
      <c r="B1008" s="189"/>
      <c r="C1008" s="391"/>
      <c r="D1008" s="391"/>
      <c r="E1008" s="391"/>
      <c r="F1008" s="391"/>
      <c r="G1008" s="391"/>
      <c r="H1008" s="190"/>
      <c r="I1008" s="389"/>
      <c r="J1008" s="390"/>
      <c r="K1008" s="82"/>
      <c r="L1008" s="62"/>
      <c r="DE1008" s="129"/>
      <c r="DF1008" s="76" t="str">
        <f t="shared" si="15"/>
        <v/>
      </c>
      <c r="DG1008" s="146">
        <v>1006</v>
      </c>
    </row>
    <row r="1009" spans="1:111" s="45" customFormat="1" ht="12" hidden="1" customHeight="1">
      <c r="A1009" s="82"/>
      <c r="B1009" s="189"/>
      <c r="C1009" s="391"/>
      <c r="D1009" s="391"/>
      <c r="E1009" s="391"/>
      <c r="F1009" s="391"/>
      <c r="G1009" s="391"/>
      <c r="H1009" s="190"/>
      <c r="I1009" s="389"/>
      <c r="J1009" s="390"/>
      <c r="K1009" s="82"/>
      <c r="L1009" s="62"/>
      <c r="DE1009" s="129"/>
      <c r="DF1009" s="76" t="str">
        <f t="shared" si="15"/>
        <v/>
      </c>
      <c r="DG1009" s="146">
        <v>1007</v>
      </c>
    </row>
    <row r="1010" spans="1:111" s="45" customFormat="1" ht="12" hidden="1" customHeight="1">
      <c r="A1010" s="82"/>
      <c r="B1010" s="189"/>
      <c r="C1010" s="391"/>
      <c r="D1010" s="391"/>
      <c r="E1010" s="391"/>
      <c r="F1010" s="391"/>
      <c r="G1010" s="391"/>
      <c r="H1010" s="190"/>
      <c r="I1010" s="389"/>
      <c r="J1010" s="390"/>
      <c r="K1010" s="82"/>
      <c r="L1010" s="62"/>
      <c r="DE1010" s="129"/>
      <c r="DF1010" s="76" t="str">
        <f t="shared" si="15"/>
        <v/>
      </c>
      <c r="DG1010" s="146">
        <v>1008</v>
      </c>
    </row>
    <row r="1011" spans="1:111" s="45" customFormat="1" ht="12.75" hidden="1" customHeight="1">
      <c r="A1011" s="82"/>
      <c r="B1011" s="189"/>
      <c r="C1011" s="391"/>
      <c r="D1011" s="391"/>
      <c r="E1011" s="391"/>
      <c r="F1011" s="391"/>
      <c r="G1011" s="391"/>
      <c r="H1011" s="190"/>
      <c r="I1011" s="389"/>
      <c r="J1011" s="390"/>
      <c r="K1011" s="82"/>
      <c r="L1011" s="62"/>
      <c r="DE1011" s="129"/>
      <c r="DF1011" s="76" t="str">
        <f t="shared" si="15"/>
        <v/>
      </c>
      <c r="DG1011" s="146">
        <v>1009</v>
      </c>
    </row>
    <row r="1012" spans="1:111" s="45" customFormat="1" ht="12" hidden="1" customHeight="1">
      <c r="A1012" s="82"/>
      <c r="B1012" s="189"/>
      <c r="C1012" s="391"/>
      <c r="D1012" s="391"/>
      <c r="E1012" s="391"/>
      <c r="F1012" s="391"/>
      <c r="G1012" s="391"/>
      <c r="H1012" s="190"/>
      <c r="I1012" s="389"/>
      <c r="J1012" s="390"/>
      <c r="K1012" s="82"/>
      <c r="L1012" s="62"/>
      <c r="DE1012" s="129"/>
      <c r="DF1012" s="76" t="str">
        <f t="shared" si="15"/>
        <v/>
      </c>
      <c r="DG1012" s="146">
        <v>1010</v>
      </c>
    </row>
    <row r="1013" spans="1:111" s="45" customFormat="1" ht="12" hidden="1" customHeight="1">
      <c r="A1013" s="82"/>
      <c r="B1013" s="189"/>
      <c r="C1013" s="391"/>
      <c r="D1013" s="391"/>
      <c r="E1013" s="391"/>
      <c r="F1013" s="391"/>
      <c r="G1013" s="391"/>
      <c r="H1013" s="190"/>
      <c r="I1013" s="389"/>
      <c r="J1013" s="390"/>
      <c r="K1013" s="82"/>
      <c r="L1013" s="62"/>
      <c r="DE1013" s="129"/>
      <c r="DF1013" s="76" t="str">
        <f t="shared" si="15"/>
        <v/>
      </c>
      <c r="DG1013" s="146">
        <v>1011</v>
      </c>
    </row>
    <row r="1014" spans="1:111" s="45" customFormat="1" ht="12" hidden="1" customHeight="1">
      <c r="A1014" s="82"/>
      <c r="B1014" s="189"/>
      <c r="C1014" s="391"/>
      <c r="D1014" s="391"/>
      <c r="E1014" s="391"/>
      <c r="F1014" s="391"/>
      <c r="G1014" s="391"/>
      <c r="H1014" s="190"/>
      <c r="I1014" s="389"/>
      <c r="J1014" s="390"/>
      <c r="K1014" s="82"/>
      <c r="L1014" s="62"/>
      <c r="DE1014" s="129"/>
      <c r="DF1014" s="76" t="str">
        <f t="shared" si="15"/>
        <v/>
      </c>
      <c r="DG1014" s="146">
        <v>1012</v>
      </c>
    </row>
    <row r="1015" spans="1:111" s="45" customFormat="1" ht="12" hidden="1" customHeight="1">
      <c r="A1015" s="82"/>
      <c r="B1015" s="189"/>
      <c r="C1015" s="391"/>
      <c r="D1015" s="391"/>
      <c r="E1015" s="391"/>
      <c r="F1015" s="391"/>
      <c r="G1015" s="391"/>
      <c r="H1015" s="190"/>
      <c r="I1015" s="389"/>
      <c r="J1015" s="390"/>
      <c r="K1015" s="82"/>
      <c r="L1015" s="62"/>
      <c r="DE1015" s="129"/>
      <c r="DF1015" s="76" t="str">
        <f t="shared" si="15"/>
        <v/>
      </c>
      <c r="DG1015" s="146">
        <v>1013</v>
      </c>
    </row>
    <row r="1016" spans="1:111" s="45" customFormat="1" ht="12" hidden="1" customHeight="1">
      <c r="A1016" s="82"/>
      <c r="B1016" s="189"/>
      <c r="C1016" s="391"/>
      <c r="D1016" s="391"/>
      <c r="E1016" s="391"/>
      <c r="F1016" s="391"/>
      <c r="G1016" s="391"/>
      <c r="H1016" s="190"/>
      <c r="I1016" s="389"/>
      <c r="J1016" s="390"/>
      <c r="K1016" s="82"/>
      <c r="L1016" s="62"/>
      <c r="DE1016" s="129"/>
      <c r="DF1016" s="76" t="str">
        <f t="shared" si="15"/>
        <v/>
      </c>
      <c r="DG1016" s="146">
        <v>1014</v>
      </c>
    </row>
    <row r="1017" spans="1:111" s="45" customFormat="1" ht="12" hidden="1" customHeight="1">
      <c r="A1017" s="82"/>
      <c r="B1017" s="189"/>
      <c r="C1017" s="391"/>
      <c r="D1017" s="391"/>
      <c r="E1017" s="391"/>
      <c r="F1017" s="391"/>
      <c r="G1017" s="391"/>
      <c r="H1017" s="190"/>
      <c r="I1017" s="389"/>
      <c r="J1017" s="390"/>
      <c r="K1017" s="82"/>
      <c r="L1017" s="62"/>
      <c r="DE1017" s="129"/>
      <c r="DF1017" s="76" t="str">
        <f t="shared" si="15"/>
        <v/>
      </c>
      <c r="DG1017" s="146">
        <v>1015</v>
      </c>
    </row>
    <row r="1018" spans="1:111" s="45" customFormat="1" ht="12" hidden="1" customHeight="1">
      <c r="A1018" s="82"/>
      <c r="B1018" s="189"/>
      <c r="C1018" s="391"/>
      <c r="D1018" s="391"/>
      <c r="E1018" s="391"/>
      <c r="F1018" s="391"/>
      <c r="G1018" s="391"/>
      <c r="H1018" s="190"/>
      <c r="I1018" s="389"/>
      <c r="J1018" s="390"/>
      <c r="K1018" s="82"/>
      <c r="L1018" s="62"/>
      <c r="DE1018" s="129"/>
      <c r="DF1018" s="76" t="str">
        <f t="shared" si="15"/>
        <v/>
      </c>
      <c r="DG1018" s="146">
        <v>1016</v>
      </c>
    </row>
    <row r="1019" spans="1:111" s="45" customFormat="1" ht="12" hidden="1" customHeight="1">
      <c r="A1019" s="82"/>
      <c r="B1019" s="189"/>
      <c r="C1019" s="391"/>
      <c r="D1019" s="391"/>
      <c r="E1019" s="391"/>
      <c r="F1019" s="391"/>
      <c r="G1019" s="391"/>
      <c r="H1019" s="190"/>
      <c r="I1019" s="389"/>
      <c r="J1019" s="390"/>
      <c r="K1019" s="82"/>
      <c r="L1019" s="62"/>
      <c r="DE1019" s="129"/>
      <c r="DF1019" s="76" t="str">
        <f t="shared" si="15"/>
        <v/>
      </c>
      <c r="DG1019" s="146">
        <v>1017</v>
      </c>
    </row>
    <row r="1020" spans="1:111" s="45" customFormat="1" ht="12" hidden="1" customHeight="1">
      <c r="A1020" s="82"/>
      <c r="B1020" s="189"/>
      <c r="C1020" s="391"/>
      <c r="D1020" s="391"/>
      <c r="E1020" s="391"/>
      <c r="F1020" s="391"/>
      <c r="G1020" s="391"/>
      <c r="H1020" s="190"/>
      <c r="I1020" s="389"/>
      <c r="J1020" s="390"/>
      <c r="K1020" s="82"/>
      <c r="L1020" s="62"/>
      <c r="DE1020" s="129"/>
      <c r="DF1020" s="76" t="str">
        <f t="shared" si="15"/>
        <v/>
      </c>
      <c r="DG1020" s="146">
        <v>1018</v>
      </c>
    </row>
    <row r="1021" spans="1:111" s="45" customFormat="1" ht="12" hidden="1" customHeight="1">
      <c r="A1021" s="82"/>
      <c r="B1021" s="189"/>
      <c r="C1021" s="391"/>
      <c r="D1021" s="391"/>
      <c r="E1021" s="391"/>
      <c r="F1021" s="391"/>
      <c r="G1021" s="391"/>
      <c r="H1021" s="190"/>
      <c r="I1021" s="389"/>
      <c r="J1021" s="390"/>
      <c r="K1021" s="82"/>
      <c r="L1021" s="62"/>
      <c r="DE1021" s="129"/>
      <c r="DF1021" s="76" t="str">
        <f t="shared" si="15"/>
        <v/>
      </c>
      <c r="DG1021" s="146">
        <v>1019</v>
      </c>
    </row>
    <row r="1022" spans="1:111" s="45" customFormat="1" ht="12" hidden="1" customHeight="1">
      <c r="A1022" s="82"/>
      <c r="B1022" s="189"/>
      <c r="C1022" s="391"/>
      <c r="D1022" s="391"/>
      <c r="E1022" s="391"/>
      <c r="F1022" s="391"/>
      <c r="G1022" s="391"/>
      <c r="H1022" s="190"/>
      <c r="I1022" s="389"/>
      <c r="J1022" s="390"/>
      <c r="K1022" s="82"/>
      <c r="L1022" s="62"/>
      <c r="DE1022" s="129"/>
      <c r="DF1022" s="76" t="str">
        <f t="shared" si="15"/>
        <v/>
      </c>
      <c r="DG1022" s="146">
        <v>1020</v>
      </c>
    </row>
    <row r="1023" spans="1:111" s="45" customFormat="1" ht="12" hidden="1" customHeight="1">
      <c r="A1023" s="82"/>
      <c r="B1023" s="189"/>
      <c r="C1023" s="391"/>
      <c r="D1023" s="391"/>
      <c r="E1023" s="391"/>
      <c r="F1023" s="391"/>
      <c r="G1023" s="391"/>
      <c r="H1023" s="190"/>
      <c r="I1023" s="389"/>
      <c r="J1023" s="390"/>
      <c r="K1023" s="82"/>
      <c r="L1023" s="62"/>
      <c r="DE1023" s="129"/>
      <c r="DF1023" s="76" t="str">
        <f t="shared" si="15"/>
        <v/>
      </c>
      <c r="DG1023" s="146">
        <v>1021</v>
      </c>
    </row>
    <row r="1024" spans="1:111" s="45" customFormat="1" ht="12" hidden="1" customHeight="1">
      <c r="A1024" s="82"/>
      <c r="B1024" s="189"/>
      <c r="C1024" s="391"/>
      <c r="D1024" s="391"/>
      <c r="E1024" s="391"/>
      <c r="F1024" s="391"/>
      <c r="G1024" s="391"/>
      <c r="H1024" s="190"/>
      <c r="I1024" s="389"/>
      <c r="J1024" s="390"/>
      <c r="K1024" s="82"/>
      <c r="L1024" s="62"/>
      <c r="DE1024" s="129"/>
      <c r="DF1024" s="76" t="str">
        <f t="shared" si="15"/>
        <v/>
      </c>
      <c r="DG1024" s="146">
        <v>1022</v>
      </c>
    </row>
    <row r="1025" spans="1:111" s="45" customFormat="1" ht="12" hidden="1" customHeight="1">
      <c r="A1025" s="82"/>
      <c r="B1025" s="189"/>
      <c r="C1025" s="391"/>
      <c r="D1025" s="391"/>
      <c r="E1025" s="391"/>
      <c r="F1025" s="391"/>
      <c r="G1025" s="391"/>
      <c r="H1025" s="190"/>
      <c r="I1025" s="389"/>
      <c r="J1025" s="390"/>
      <c r="K1025" s="82"/>
      <c r="L1025" s="62"/>
      <c r="DE1025" s="129"/>
      <c r="DF1025" s="76" t="str">
        <f t="shared" si="15"/>
        <v/>
      </c>
      <c r="DG1025" s="146">
        <v>1023</v>
      </c>
    </row>
    <row r="1026" spans="1:111" s="45" customFormat="1" ht="12" hidden="1" customHeight="1">
      <c r="A1026" s="82"/>
      <c r="B1026" s="189"/>
      <c r="C1026" s="391"/>
      <c r="D1026" s="391"/>
      <c r="E1026" s="391"/>
      <c r="F1026" s="391"/>
      <c r="G1026" s="391"/>
      <c r="H1026" s="190"/>
      <c r="I1026" s="389"/>
      <c r="J1026" s="390"/>
      <c r="K1026" s="82"/>
      <c r="L1026" s="62"/>
      <c r="DE1026" s="129"/>
      <c r="DF1026" s="76" t="str">
        <f t="shared" si="15"/>
        <v/>
      </c>
      <c r="DG1026" s="146">
        <v>1024</v>
      </c>
    </row>
    <row r="1027" spans="1:111" s="45" customFormat="1" ht="12" hidden="1" customHeight="1">
      <c r="A1027" s="82"/>
      <c r="B1027" s="189"/>
      <c r="C1027" s="391"/>
      <c r="D1027" s="391"/>
      <c r="E1027" s="391"/>
      <c r="F1027" s="391"/>
      <c r="G1027" s="391"/>
      <c r="H1027" s="190"/>
      <c r="I1027" s="389"/>
      <c r="J1027" s="390"/>
      <c r="K1027" s="82"/>
      <c r="L1027" s="62"/>
      <c r="DE1027" s="129"/>
      <c r="DF1027" s="76" t="str">
        <f t="shared" si="15"/>
        <v/>
      </c>
      <c r="DG1027" s="146">
        <v>1025</v>
      </c>
    </row>
    <row r="1028" spans="1:111" s="45" customFormat="1" ht="12" hidden="1" customHeight="1">
      <c r="A1028" s="82"/>
      <c r="B1028" s="189"/>
      <c r="C1028" s="391"/>
      <c r="D1028" s="391"/>
      <c r="E1028" s="391"/>
      <c r="F1028" s="391"/>
      <c r="G1028" s="391"/>
      <c r="H1028" s="190"/>
      <c r="I1028" s="389"/>
      <c r="J1028" s="390"/>
      <c r="K1028" s="82"/>
      <c r="L1028" s="62"/>
      <c r="DE1028" s="129"/>
      <c r="DF1028" s="76" t="str">
        <f t="shared" si="15"/>
        <v/>
      </c>
      <c r="DG1028" s="146">
        <v>1026</v>
      </c>
    </row>
    <row r="1029" spans="1:111" s="45" customFormat="1" ht="12.75" hidden="1" customHeight="1">
      <c r="A1029" s="82"/>
      <c r="B1029" s="189"/>
      <c r="C1029" s="391"/>
      <c r="D1029" s="391"/>
      <c r="E1029" s="391"/>
      <c r="F1029" s="391"/>
      <c r="G1029" s="391"/>
      <c r="H1029" s="190"/>
      <c r="I1029" s="389"/>
      <c r="J1029" s="390"/>
      <c r="K1029" s="82"/>
      <c r="L1029" s="62"/>
      <c r="DE1029" s="129"/>
      <c r="DF1029" s="76" t="str">
        <f t="shared" si="15"/>
        <v/>
      </c>
      <c r="DG1029" s="146">
        <v>1027</v>
      </c>
    </row>
    <row r="1030" spans="1:111" s="45" customFormat="1" ht="12" hidden="1" customHeight="1">
      <c r="A1030" s="82"/>
      <c r="B1030" s="189"/>
      <c r="C1030" s="391"/>
      <c r="D1030" s="391"/>
      <c r="E1030" s="391"/>
      <c r="F1030" s="391"/>
      <c r="G1030" s="391"/>
      <c r="H1030" s="190"/>
      <c r="I1030" s="389"/>
      <c r="J1030" s="390"/>
      <c r="K1030" s="82"/>
      <c r="L1030" s="62"/>
      <c r="DE1030" s="129"/>
      <c r="DF1030" s="76" t="str">
        <f t="shared" si="15"/>
        <v/>
      </c>
      <c r="DG1030" s="146">
        <v>1028</v>
      </c>
    </row>
    <row r="1031" spans="1:111" s="45" customFormat="1" ht="12" hidden="1" customHeight="1">
      <c r="A1031" s="82"/>
      <c r="B1031" s="189"/>
      <c r="C1031" s="391"/>
      <c r="D1031" s="391"/>
      <c r="E1031" s="391"/>
      <c r="F1031" s="391"/>
      <c r="G1031" s="391"/>
      <c r="H1031" s="190"/>
      <c r="I1031" s="389"/>
      <c r="J1031" s="390"/>
      <c r="K1031" s="82"/>
      <c r="L1031" s="62"/>
      <c r="DE1031" s="129"/>
      <c r="DF1031" s="76" t="str">
        <f t="shared" si="15"/>
        <v/>
      </c>
      <c r="DG1031" s="146">
        <v>1029</v>
      </c>
    </row>
    <row r="1032" spans="1:111" s="45" customFormat="1" ht="12" hidden="1" customHeight="1">
      <c r="A1032" s="82"/>
      <c r="B1032" s="189"/>
      <c r="C1032" s="391"/>
      <c r="D1032" s="391"/>
      <c r="E1032" s="391"/>
      <c r="F1032" s="391"/>
      <c r="G1032" s="391"/>
      <c r="H1032" s="190"/>
      <c r="I1032" s="389"/>
      <c r="J1032" s="390"/>
      <c r="K1032" s="82"/>
      <c r="L1032" s="62"/>
      <c r="DE1032" s="129"/>
      <c r="DF1032" s="76" t="str">
        <f t="shared" si="15"/>
        <v/>
      </c>
      <c r="DG1032" s="146">
        <v>1030</v>
      </c>
    </row>
    <row r="1033" spans="1:111" s="45" customFormat="1" ht="12" hidden="1" customHeight="1">
      <c r="A1033" s="82"/>
      <c r="B1033" s="189"/>
      <c r="C1033" s="391"/>
      <c r="D1033" s="391"/>
      <c r="E1033" s="391"/>
      <c r="F1033" s="391"/>
      <c r="G1033" s="391"/>
      <c r="H1033" s="190"/>
      <c r="I1033" s="389"/>
      <c r="J1033" s="390"/>
      <c r="K1033" s="82"/>
      <c r="L1033" s="62"/>
      <c r="DE1033" s="129"/>
      <c r="DF1033" s="76" t="str">
        <f t="shared" si="15"/>
        <v/>
      </c>
      <c r="DG1033" s="146">
        <v>1031</v>
      </c>
    </row>
    <row r="1034" spans="1:111" s="45" customFormat="1" ht="12" hidden="1" customHeight="1">
      <c r="A1034" s="82"/>
      <c r="B1034" s="189"/>
      <c r="C1034" s="391"/>
      <c r="D1034" s="391"/>
      <c r="E1034" s="391"/>
      <c r="F1034" s="391"/>
      <c r="G1034" s="391"/>
      <c r="H1034" s="190"/>
      <c r="I1034" s="389"/>
      <c r="J1034" s="390"/>
      <c r="K1034" s="82"/>
      <c r="L1034" s="62"/>
      <c r="DE1034" s="129"/>
      <c r="DF1034" s="76" t="str">
        <f t="shared" si="15"/>
        <v/>
      </c>
      <c r="DG1034" s="146">
        <v>1032</v>
      </c>
    </row>
    <row r="1035" spans="1:111" s="45" customFormat="1" ht="12" hidden="1" customHeight="1">
      <c r="A1035" s="82"/>
      <c r="B1035" s="189"/>
      <c r="C1035" s="391"/>
      <c r="D1035" s="391"/>
      <c r="E1035" s="391"/>
      <c r="F1035" s="391"/>
      <c r="G1035" s="391"/>
      <c r="H1035" s="190"/>
      <c r="I1035" s="389"/>
      <c r="J1035" s="390"/>
      <c r="K1035" s="82"/>
      <c r="L1035" s="62"/>
      <c r="DE1035" s="129"/>
      <c r="DF1035" s="76" t="str">
        <f t="shared" si="15"/>
        <v/>
      </c>
      <c r="DG1035" s="146">
        <v>1033</v>
      </c>
    </row>
    <row r="1036" spans="1:111" s="45" customFormat="1" ht="12" hidden="1" customHeight="1">
      <c r="A1036" s="82"/>
      <c r="B1036" s="189"/>
      <c r="C1036" s="391"/>
      <c r="D1036" s="391"/>
      <c r="E1036" s="391"/>
      <c r="F1036" s="391"/>
      <c r="G1036" s="391"/>
      <c r="H1036" s="190"/>
      <c r="I1036" s="389"/>
      <c r="J1036" s="390"/>
      <c r="K1036" s="82"/>
      <c r="L1036" s="62"/>
      <c r="DE1036" s="129"/>
      <c r="DF1036" s="76" t="str">
        <f t="shared" si="15"/>
        <v/>
      </c>
      <c r="DG1036" s="146">
        <v>1034</v>
      </c>
    </row>
    <row r="1037" spans="1:111" s="45" customFormat="1" ht="12" hidden="1" customHeight="1">
      <c r="A1037" s="82"/>
      <c r="B1037" s="189"/>
      <c r="C1037" s="391"/>
      <c r="D1037" s="391"/>
      <c r="E1037" s="391"/>
      <c r="F1037" s="391"/>
      <c r="G1037" s="391"/>
      <c r="H1037" s="190"/>
      <c r="I1037" s="389"/>
      <c r="J1037" s="390"/>
      <c r="K1037" s="82"/>
      <c r="L1037" s="62"/>
      <c r="DE1037" s="129"/>
      <c r="DF1037" s="76" t="str">
        <f t="shared" si="15"/>
        <v/>
      </c>
      <c r="DG1037" s="146">
        <v>1035</v>
      </c>
    </row>
    <row r="1038" spans="1:111" s="45" customFormat="1" ht="12" hidden="1" customHeight="1">
      <c r="A1038" s="82"/>
      <c r="B1038" s="189"/>
      <c r="C1038" s="391"/>
      <c r="D1038" s="391"/>
      <c r="E1038" s="391"/>
      <c r="F1038" s="391"/>
      <c r="G1038" s="391"/>
      <c r="H1038" s="190"/>
      <c r="I1038" s="389"/>
      <c r="J1038" s="390"/>
      <c r="K1038" s="82"/>
      <c r="L1038" s="62"/>
      <c r="DE1038" s="129"/>
      <c r="DF1038" s="76" t="str">
        <f t="shared" si="15"/>
        <v/>
      </c>
      <c r="DG1038" s="146">
        <v>1036</v>
      </c>
    </row>
    <row r="1039" spans="1:111" s="45" customFormat="1" ht="12.75" hidden="1" customHeight="1">
      <c r="A1039" s="82"/>
      <c r="B1039" s="189"/>
      <c r="C1039" s="391"/>
      <c r="D1039" s="391"/>
      <c r="E1039" s="391"/>
      <c r="F1039" s="391"/>
      <c r="G1039" s="391"/>
      <c r="H1039" s="190"/>
      <c r="I1039" s="389"/>
      <c r="J1039" s="390"/>
      <c r="K1039" s="82"/>
      <c r="L1039" s="62"/>
      <c r="DE1039" s="129"/>
      <c r="DF1039" s="76" t="str">
        <f t="shared" ref="DF1039:DF1102" si="16">IF(COUNTA(A1039:L1039)&gt;0,DG1039,"")</f>
        <v/>
      </c>
      <c r="DG1039" s="146">
        <v>1037</v>
      </c>
    </row>
    <row r="1040" spans="1:111" s="45" customFormat="1" ht="12" hidden="1" customHeight="1">
      <c r="A1040" s="82"/>
      <c r="B1040" s="189"/>
      <c r="C1040" s="391"/>
      <c r="D1040" s="391"/>
      <c r="E1040" s="391"/>
      <c r="F1040" s="391"/>
      <c r="G1040" s="391"/>
      <c r="H1040" s="190"/>
      <c r="I1040" s="389"/>
      <c r="J1040" s="390"/>
      <c r="K1040" s="82"/>
      <c r="L1040" s="62"/>
      <c r="DE1040" s="129"/>
      <c r="DF1040" s="76" t="str">
        <f t="shared" si="16"/>
        <v/>
      </c>
      <c r="DG1040" s="146">
        <v>1038</v>
      </c>
    </row>
    <row r="1041" spans="1:111" s="45" customFormat="1" ht="12" hidden="1" customHeight="1">
      <c r="A1041" s="82"/>
      <c r="B1041" s="189"/>
      <c r="C1041" s="391"/>
      <c r="D1041" s="391"/>
      <c r="E1041" s="391"/>
      <c r="F1041" s="391"/>
      <c r="G1041" s="391"/>
      <c r="H1041" s="190"/>
      <c r="I1041" s="389"/>
      <c r="J1041" s="390"/>
      <c r="K1041" s="82"/>
      <c r="L1041" s="62"/>
      <c r="DE1041" s="129"/>
      <c r="DF1041" s="76" t="str">
        <f t="shared" si="16"/>
        <v/>
      </c>
      <c r="DG1041" s="146">
        <v>1039</v>
      </c>
    </row>
    <row r="1042" spans="1:111" s="45" customFormat="1" ht="12" hidden="1" customHeight="1">
      <c r="A1042" s="82"/>
      <c r="B1042" s="189"/>
      <c r="C1042" s="391"/>
      <c r="D1042" s="391"/>
      <c r="E1042" s="391"/>
      <c r="F1042" s="391"/>
      <c r="G1042" s="391"/>
      <c r="H1042" s="190"/>
      <c r="I1042" s="389"/>
      <c r="J1042" s="390"/>
      <c r="K1042" s="82"/>
      <c r="L1042" s="62"/>
      <c r="DE1042" s="129"/>
      <c r="DF1042" s="76" t="str">
        <f t="shared" si="16"/>
        <v/>
      </c>
      <c r="DG1042" s="146">
        <v>1040</v>
      </c>
    </row>
    <row r="1043" spans="1:111" s="45" customFormat="1" ht="12" hidden="1" customHeight="1">
      <c r="A1043" s="82"/>
      <c r="B1043" s="189"/>
      <c r="C1043" s="391"/>
      <c r="D1043" s="391"/>
      <c r="E1043" s="391"/>
      <c r="F1043" s="391"/>
      <c r="G1043" s="391"/>
      <c r="H1043" s="190"/>
      <c r="I1043" s="389"/>
      <c r="J1043" s="390"/>
      <c r="K1043" s="82"/>
      <c r="L1043" s="62"/>
      <c r="DE1043" s="129"/>
      <c r="DF1043" s="76" t="str">
        <f t="shared" si="16"/>
        <v/>
      </c>
      <c r="DG1043" s="146">
        <v>1041</v>
      </c>
    </row>
    <row r="1044" spans="1:111" s="45" customFormat="1" ht="12" hidden="1" customHeight="1">
      <c r="A1044" s="82"/>
      <c r="B1044" s="189"/>
      <c r="C1044" s="391"/>
      <c r="D1044" s="391"/>
      <c r="E1044" s="391"/>
      <c r="F1044" s="391"/>
      <c r="G1044" s="391"/>
      <c r="H1044" s="190"/>
      <c r="I1044" s="389"/>
      <c r="J1044" s="390"/>
      <c r="K1044" s="82"/>
      <c r="L1044" s="62"/>
      <c r="DE1044" s="129"/>
      <c r="DF1044" s="76" t="str">
        <f t="shared" si="16"/>
        <v/>
      </c>
      <c r="DG1044" s="146">
        <v>1042</v>
      </c>
    </row>
    <row r="1045" spans="1:111" s="45" customFormat="1" ht="12" hidden="1" customHeight="1">
      <c r="A1045" s="82"/>
      <c r="B1045" s="189"/>
      <c r="C1045" s="391"/>
      <c r="D1045" s="391"/>
      <c r="E1045" s="391"/>
      <c r="F1045" s="391"/>
      <c r="G1045" s="391"/>
      <c r="H1045" s="190"/>
      <c r="I1045" s="389"/>
      <c r="J1045" s="390"/>
      <c r="K1045" s="82"/>
      <c r="L1045" s="62"/>
      <c r="DE1045" s="129"/>
      <c r="DF1045" s="76" t="str">
        <f t="shared" si="16"/>
        <v/>
      </c>
      <c r="DG1045" s="146">
        <v>1043</v>
      </c>
    </row>
    <row r="1046" spans="1:111" s="45" customFormat="1" ht="12" hidden="1" customHeight="1">
      <c r="A1046" s="82"/>
      <c r="B1046" s="189"/>
      <c r="C1046" s="391"/>
      <c r="D1046" s="391"/>
      <c r="E1046" s="391"/>
      <c r="F1046" s="391"/>
      <c r="G1046" s="391"/>
      <c r="H1046" s="190"/>
      <c r="I1046" s="389"/>
      <c r="J1046" s="390"/>
      <c r="K1046" s="82"/>
      <c r="L1046" s="62"/>
      <c r="DE1046" s="129"/>
      <c r="DF1046" s="76" t="str">
        <f t="shared" si="16"/>
        <v/>
      </c>
      <c r="DG1046" s="146">
        <v>1044</v>
      </c>
    </row>
    <row r="1047" spans="1:111" s="45" customFormat="1" ht="12" hidden="1" customHeight="1">
      <c r="A1047" s="82"/>
      <c r="B1047" s="189"/>
      <c r="C1047" s="391"/>
      <c r="D1047" s="391"/>
      <c r="E1047" s="391"/>
      <c r="F1047" s="391"/>
      <c r="G1047" s="391"/>
      <c r="H1047" s="190"/>
      <c r="I1047" s="389"/>
      <c r="J1047" s="390"/>
      <c r="K1047" s="82"/>
      <c r="L1047" s="62"/>
      <c r="DE1047" s="129"/>
      <c r="DF1047" s="76" t="str">
        <f t="shared" si="16"/>
        <v/>
      </c>
      <c r="DG1047" s="146">
        <v>1045</v>
      </c>
    </row>
    <row r="1048" spans="1:111" s="45" customFormat="1" ht="12" hidden="1" customHeight="1">
      <c r="A1048" s="82"/>
      <c r="B1048" s="189"/>
      <c r="C1048" s="391"/>
      <c r="D1048" s="391"/>
      <c r="E1048" s="391"/>
      <c r="F1048" s="391"/>
      <c r="G1048" s="391"/>
      <c r="H1048" s="190"/>
      <c r="I1048" s="389"/>
      <c r="J1048" s="390"/>
      <c r="K1048" s="82"/>
      <c r="L1048" s="62"/>
      <c r="DE1048" s="129"/>
      <c r="DF1048" s="76" t="str">
        <f t="shared" si="16"/>
        <v/>
      </c>
      <c r="DG1048" s="146">
        <v>1046</v>
      </c>
    </row>
    <row r="1049" spans="1:111" s="45" customFormat="1" ht="12.75" hidden="1" customHeight="1">
      <c r="A1049" s="82"/>
      <c r="B1049" s="189"/>
      <c r="C1049" s="391"/>
      <c r="D1049" s="391"/>
      <c r="E1049" s="391"/>
      <c r="F1049" s="391"/>
      <c r="G1049" s="391"/>
      <c r="H1049" s="190"/>
      <c r="I1049" s="389"/>
      <c r="J1049" s="390"/>
      <c r="K1049" s="82"/>
      <c r="L1049" s="62"/>
      <c r="DE1049" s="129"/>
      <c r="DF1049" s="76" t="str">
        <f t="shared" si="16"/>
        <v/>
      </c>
      <c r="DG1049" s="146">
        <v>1047</v>
      </c>
    </row>
    <row r="1050" spans="1:111" s="45" customFormat="1" ht="12" hidden="1" customHeight="1">
      <c r="A1050" s="82"/>
      <c r="B1050" s="189"/>
      <c r="C1050" s="391"/>
      <c r="D1050" s="391"/>
      <c r="E1050" s="391"/>
      <c r="F1050" s="391"/>
      <c r="G1050" s="391"/>
      <c r="H1050" s="190"/>
      <c r="I1050" s="389"/>
      <c r="J1050" s="390"/>
      <c r="K1050" s="82"/>
      <c r="L1050" s="62"/>
      <c r="DE1050" s="129"/>
      <c r="DF1050" s="76" t="str">
        <f t="shared" si="16"/>
        <v/>
      </c>
      <c r="DG1050" s="146">
        <v>1048</v>
      </c>
    </row>
    <row r="1051" spans="1:111" s="45" customFormat="1" ht="12" hidden="1" customHeight="1">
      <c r="A1051" s="82"/>
      <c r="B1051" s="189"/>
      <c r="C1051" s="391"/>
      <c r="D1051" s="391"/>
      <c r="E1051" s="391"/>
      <c r="F1051" s="391"/>
      <c r="G1051" s="391"/>
      <c r="H1051" s="190"/>
      <c r="I1051" s="389"/>
      <c r="J1051" s="390"/>
      <c r="K1051" s="82"/>
      <c r="L1051" s="62"/>
      <c r="DE1051" s="129"/>
      <c r="DF1051" s="76" t="str">
        <f t="shared" si="16"/>
        <v/>
      </c>
      <c r="DG1051" s="146">
        <v>1049</v>
      </c>
    </row>
    <row r="1052" spans="1:111" s="45" customFormat="1" ht="12" hidden="1" customHeight="1">
      <c r="A1052" s="82"/>
      <c r="B1052" s="189"/>
      <c r="C1052" s="391"/>
      <c r="D1052" s="391"/>
      <c r="E1052" s="391"/>
      <c r="F1052" s="391"/>
      <c r="G1052" s="391"/>
      <c r="H1052" s="190"/>
      <c r="I1052" s="389"/>
      <c r="J1052" s="390"/>
      <c r="K1052" s="82"/>
      <c r="L1052" s="62"/>
      <c r="DE1052" s="129"/>
      <c r="DF1052" s="76" t="str">
        <f t="shared" si="16"/>
        <v/>
      </c>
      <c r="DG1052" s="146">
        <v>1050</v>
      </c>
    </row>
    <row r="1053" spans="1:111" s="45" customFormat="1" ht="12" hidden="1" customHeight="1">
      <c r="A1053" s="82"/>
      <c r="B1053" s="189"/>
      <c r="C1053" s="391"/>
      <c r="D1053" s="391"/>
      <c r="E1053" s="391"/>
      <c r="F1053" s="391"/>
      <c r="G1053" s="391"/>
      <c r="H1053" s="190"/>
      <c r="I1053" s="389"/>
      <c r="J1053" s="390"/>
      <c r="K1053" s="82"/>
      <c r="L1053" s="62"/>
      <c r="DE1053" s="129"/>
      <c r="DF1053" s="76" t="str">
        <f t="shared" si="16"/>
        <v/>
      </c>
      <c r="DG1053" s="146">
        <v>1051</v>
      </c>
    </row>
    <row r="1054" spans="1:111" s="45" customFormat="1" ht="12" hidden="1" customHeight="1">
      <c r="A1054" s="82"/>
      <c r="B1054" s="189"/>
      <c r="C1054" s="391"/>
      <c r="D1054" s="391"/>
      <c r="E1054" s="391"/>
      <c r="F1054" s="391"/>
      <c r="G1054" s="391"/>
      <c r="H1054" s="190"/>
      <c r="I1054" s="389"/>
      <c r="J1054" s="390"/>
      <c r="K1054" s="82"/>
      <c r="L1054" s="62"/>
      <c r="DE1054" s="129"/>
      <c r="DF1054" s="76" t="str">
        <f t="shared" si="16"/>
        <v/>
      </c>
      <c r="DG1054" s="146">
        <v>1052</v>
      </c>
    </row>
    <row r="1055" spans="1:111" s="45" customFormat="1" ht="12" hidden="1" customHeight="1">
      <c r="A1055" s="82"/>
      <c r="B1055" s="189"/>
      <c r="C1055" s="391"/>
      <c r="D1055" s="391"/>
      <c r="E1055" s="391"/>
      <c r="F1055" s="391"/>
      <c r="G1055" s="391"/>
      <c r="H1055" s="190"/>
      <c r="I1055" s="389"/>
      <c r="J1055" s="390"/>
      <c r="K1055" s="82"/>
      <c r="L1055" s="62"/>
      <c r="DE1055" s="129"/>
      <c r="DF1055" s="76" t="str">
        <f t="shared" si="16"/>
        <v/>
      </c>
      <c r="DG1055" s="146">
        <v>1053</v>
      </c>
    </row>
    <row r="1056" spans="1:111" s="45" customFormat="1" ht="12" hidden="1" customHeight="1">
      <c r="A1056" s="82"/>
      <c r="B1056" s="189"/>
      <c r="C1056" s="391"/>
      <c r="D1056" s="391"/>
      <c r="E1056" s="391"/>
      <c r="F1056" s="391"/>
      <c r="G1056" s="391"/>
      <c r="H1056" s="190"/>
      <c r="I1056" s="389"/>
      <c r="J1056" s="390"/>
      <c r="K1056" s="82"/>
      <c r="L1056" s="62"/>
      <c r="DE1056" s="129"/>
      <c r="DF1056" s="76" t="str">
        <f t="shared" si="16"/>
        <v/>
      </c>
      <c r="DG1056" s="146">
        <v>1054</v>
      </c>
    </row>
    <row r="1057" spans="1:111" s="45" customFormat="1" ht="12" hidden="1" customHeight="1">
      <c r="A1057" s="82"/>
      <c r="B1057" s="189"/>
      <c r="C1057" s="391"/>
      <c r="D1057" s="391"/>
      <c r="E1057" s="391"/>
      <c r="F1057" s="391"/>
      <c r="G1057" s="391"/>
      <c r="H1057" s="190"/>
      <c r="I1057" s="389"/>
      <c r="J1057" s="390"/>
      <c r="K1057" s="82"/>
      <c r="L1057" s="62"/>
      <c r="DE1057" s="129"/>
      <c r="DF1057" s="76" t="str">
        <f t="shared" si="16"/>
        <v/>
      </c>
      <c r="DG1057" s="146">
        <v>1055</v>
      </c>
    </row>
    <row r="1058" spans="1:111" s="45" customFormat="1" ht="12" hidden="1" customHeight="1">
      <c r="A1058" s="82"/>
      <c r="B1058" s="189"/>
      <c r="C1058" s="391"/>
      <c r="D1058" s="391"/>
      <c r="E1058" s="391"/>
      <c r="F1058" s="391"/>
      <c r="G1058" s="391"/>
      <c r="H1058" s="190"/>
      <c r="I1058" s="389"/>
      <c r="J1058" s="390"/>
      <c r="K1058" s="82"/>
      <c r="L1058" s="62"/>
      <c r="DE1058" s="129"/>
      <c r="DF1058" s="76" t="str">
        <f t="shared" si="16"/>
        <v/>
      </c>
      <c r="DG1058" s="146">
        <v>1056</v>
      </c>
    </row>
    <row r="1059" spans="1:111" s="45" customFormat="1" ht="12" hidden="1" customHeight="1">
      <c r="A1059" s="82"/>
      <c r="B1059" s="189"/>
      <c r="C1059" s="391"/>
      <c r="D1059" s="391"/>
      <c r="E1059" s="391"/>
      <c r="F1059" s="391"/>
      <c r="G1059" s="391"/>
      <c r="H1059" s="190"/>
      <c r="I1059" s="389"/>
      <c r="J1059" s="390"/>
      <c r="K1059" s="82"/>
      <c r="L1059" s="62"/>
      <c r="DE1059" s="129"/>
      <c r="DF1059" s="76" t="str">
        <f t="shared" si="16"/>
        <v/>
      </c>
      <c r="DG1059" s="146">
        <v>1057</v>
      </c>
    </row>
    <row r="1060" spans="1:111" s="45" customFormat="1" ht="12" hidden="1" customHeight="1">
      <c r="A1060" s="82"/>
      <c r="B1060" s="189"/>
      <c r="C1060" s="391"/>
      <c r="D1060" s="391"/>
      <c r="E1060" s="391"/>
      <c r="F1060" s="391"/>
      <c r="G1060" s="391"/>
      <c r="H1060" s="190"/>
      <c r="I1060" s="389"/>
      <c r="J1060" s="390"/>
      <c r="K1060" s="82"/>
      <c r="L1060" s="62"/>
      <c r="DE1060" s="129"/>
      <c r="DF1060" s="76" t="str">
        <f t="shared" si="16"/>
        <v/>
      </c>
      <c r="DG1060" s="146">
        <v>1058</v>
      </c>
    </row>
    <row r="1061" spans="1:111" s="45" customFormat="1" ht="12" hidden="1" customHeight="1">
      <c r="A1061" s="82"/>
      <c r="B1061" s="189"/>
      <c r="C1061" s="391"/>
      <c r="D1061" s="391"/>
      <c r="E1061" s="391"/>
      <c r="F1061" s="391"/>
      <c r="G1061" s="391"/>
      <c r="H1061" s="190"/>
      <c r="I1061" s="389"/>
      <c r="J1061" s="390"/>
      <c r="K1061" s="82"/>
      <c r="L1061" s="62"/>
      <c r="DE1061" s="129"/>
      <c r="DF1061" s="76" t="str">
        <f t="shared" si="16"/>
        <v/>
      </c>
      <c r="DG1061" s="146">
        <v>1059</v>
      </c>
    </row>
    <row r="1062" spans="1:111" s="45" customFormat="1" ht="12" hidden="1" customHeight="1">
      <c r="A1062" s="82"/>
      <c r="B1062" s="189"/>
      <c r="C1062" s="391"/>
      <c r="D1062" s="391"/>
      <c r="E1062" s="391"/>
      <c r="F1062" s="391"/>
      <c r="G1062" s="391"/>
      <c r="H1062" s="190"/>
      <c r="I1062" s="389"/>
      <c r="J1062" s="390"/>
      <c r="K1062" s="82"/>
      <c r="L1062" s="62"/>
      <c r="DE1062" s="129"/>
      <c r="DF1062" s="76" t="str">
        <f t="shared" si="16"/>
        <v/>
      </c>
      <c r="DG1062" s="146">
        <v>1060</v>
      </c>
    </row>
    <row r="1063" spans="1:111" s="45" customFormat="1" ht="12" hidden="1" customHeight="1">
      <c r="A1063" s="82"/>
      <c r="B1063" s="189"/>
      <c r="C1063" s="391"/>
      <c r="D1063" s="391"/>
      <c r="E1063" s="391"/>
      <c r="F1063" s="391"/>
      <c r="G1063" s="391"/>
      <c r="H1063" s="190"/>
      <c r="I1063" s="389"/>
      <c r="J1063" s="390"/>
      <c r="K1063" s="82"/>
      <c r="L1063" s="62"/>
      <c r="DE1063" s="129"/>
      <c r="DF1063" s="76" t="str">
        <f t="shared" si="16"/>
        <v/>
      </c>
      <c r="DG1063" s="146">
        <v>1061</v>
      </c>
    </row>
    <row r="1064" spans="1:111" s="45" customFormat="1" ht="12" hidden="1" customHeight="1">
      <c r="A1064" s="82"/>
      <c r="B1064" s="189"/>
      <c r="C1064" s="391"/>
      <c r="D1064" s="391"/>
      <c r="E1064" s="391"/>
      <c r="F1064" s="391"/>
      <c r="G1064" s="391"/>
      <c r="H1064" s="190"/>
      <c r="I1064" s="389"/>
      <c r="J1064" s="390"/>
      <c r="K1064" s="82"/>
      <c r="L1064" s="62"/>
      <c r="DE1064" s="129"/>
      <c r="DF1064" s="76" t="str">
        <f t="shared" si="16"/>
        <v/>
      </c>
      <c r="DG1064" s="146">
        <v>1062</v>
      </c>
    </row>
    <row r="1065" spans="1:111" s="45" customFormat="1" ht="12" hidden="1" customHeight="1">
      <c r="A1065" s="82"/>
      <c r="B1065" s="189"/>
      <c r="C1065" s="391"/>
      <c r="D1065" s="391"/>
      <c r="E1065" s="391"/>
      <c r="F1065" s="391"/>
      <c r="G1065" s="391"/>
      <c r="H1065" s="190"/>
      <c r="I1065" s="389"/>
      <c r="J1065" s="390"/>
      <c r="K1065" s="82"/>
      <c r="L1065" s="62"/>
      <c r="DE1065" s="129"/>
      <c r="DF1065" s="76" t="str">
        <f t="shared" si="16"/>
        <v/>
      </c>
      <c r="DG1065" s="146">
        <v>1063</v>
      </c>
    </row>
    <row r="1066" spans="1:111" s="45" customFormat="1" ht="12" hidden="1" customHeight="1">
      <c r="A1066" s="82"/>
      <c r="B1066" s="189"/>
      <c r="C1066" s="391"/>
      <c r="D1066" s="391"/>
      <c r="E1066" s="391"/>
      <c r="F1066" s="391"/>
      <c r="G1066" s="391"/>
      <c r="H1066" s="190"/>
      <c r="I1066" s="389"/>
      <c r="J1066" s="390"/>
      <c r="K1066" s="82"/>
      <c r="L1066" s="62"/>
      <c r="DE1066" s="129"/>
      <c r="DF1066" s="76" t="str">
        <f t="shared" si="16"/>
        <v/>
      </c>
      <c r="DG1066" s="146">
        <v>1064</v>
      </c>
    </row>
    <row r="1067" spans="1:111" s="45" customFormat="1" ht="12.75" hidden="1" customHeight="1">
      <c r="A1067" s="82"/>
      <c r="B1067" s="189"/>
      <c r="C1067" s="391"/>
      <c r="D1067" s="391"/>
      <c r="E1067" s="391"/>
      <c r="F1067" s="391"/>
      <c r="G1067" s="391"/>
      <c r="H1067" s="190"/>
      <c r="I1067" s="389"/>
      <c r="J1067" s="390"/>
      <c r="K1067" s="82"/>
      <c r="L1067" s="62"/>
      <c r="DE1067" s="129"/>
      <c r="DF1067" s="76" t="str">
        <f t="shared" si="16"/>
        <v/>
      </c>
      <c r="DG1067" s="146">
        <v>1065</v>
      </c>
    </row>
    <row r="1068" spans="1:111" s="45" customFormat="1" ht="12" hidden="1" customHeight="1">
      <c r="A1068" s="82"/>
      <c r="B1068" s="189"/>
      <c r="C1068" s="391"/>
      <c r="D1068" s="391"/>
      <c r="E1068" s="391"/>
      <c r="F1068" s="391"/>
      <c r="G1068" s="391"/>
      <c r="H1068" s="190"/>
      <c r="I1068" s="389"/>
      <c r="J1068" s="390"/>
      <c r="K1068" s="82"/>
      <c r="L1068" s="62"/>
      <c r="DE1068" s="129"/>
      <c r="DF1068" s="76" t="str">
        <f t="shared" si="16"/>
        <v/>
      </c>
      <c r="DG1068" s="146">
        <v>1066</v>
      </c>
    </row>
    <row r="1069" spans="1:111" s="45" customFormat="1" ht="12" hidden="1" customHeight="1">
      <c r="A1069" s="82"/>
      <c r="B1069" s="189"/>
      <c r="C1069" s="391"/>
      <c r="D1069" s="391"/>
      <c r="E1069" s="391"/>
      <c r="F1069" s="391"/>
      <c r="G1069" s="391"/>
      <c r="H1069" s="190"/>
      <c r="I1069" s="389"/>
      <c r="J1069" s="390"/>
      <c r="K1069" s="82"/>
      <c r="L1069" s="62"/>
      <c r="DE1069" s="129"/>
      <c r="DF1069" s="76" t="str">
        <f t="shared" si="16"/>
        <v/>
      </c>
      <c r="DG1069" s="146">
        <v>1067</v>
      </c>
    </row>
    <row r="1070" spans="1:111" s="45" customFormat="1" ht="12" hidden="1" customHeight="1">
      <c r="A1070" s="82"/>
      <c r="B1070" s="189"/>
      <c r="C1070" s="391"/>
      <c r="D1070" s="391"/>
      <c r="E1070" s="391"/>
      <c r="F1070" s="391"/>
      <c r="G1070" s="391"/>
      <c r="H1070" s="190"/>
      <c r="I1070" s="389"/>
      <c r="J1070" s="390"/>
      <c r="K1070" s="82"/>
      <c r="L1070" s="62"/>
      <c r="DE1070" s="129"/>
      <c r="DF1070" s="76" t="str">
        <f t="shared" si="16"/>
        <v/>
      </c>
      <c r="DG1070" s="146">
        <v>1068</v>
      </c>
    </row>
    <row r="1071" spans="1:111" s="45" customFormat="1" ht="12" hidden="1" customHeight="1">
      <c r="A1071" s="82"/>
      <c r="B1071" s="189"/>
      <c r="C1071" s="391"/>
      <c r="D1071" s="391"/>
      <c r="E1071" s="391"/>
      <c r="F1071" s="391"/>
      <c r="G1071" s="391"/>
      <c r="H1071" s="190"/>
      <c r="I1071" s="389"/>
      <c r="J1071" s="390"/>
      <c r="K1071" s="82"/>
      <c r="L1071" s="62"/>
      <c r="DE1071" s="129"/>
      <c r="DF1071" s="76" t="str">
        <f t="shared" si="16"/>
        <v/>
      </c>
      <c r="DG1071" s="146">
        <v>1069</v>
      </c>
    </row>
    <row r="1072" spans="1:111" s="45" customFormat="1" ht="12" hidden="1" customHeight="1">
      <c r="A1072" s="82"/>
      <c r="B1072" s="189"/>
      <c r="C1072" s="391"/>
      <c r="D1072" s="391"/>
      <c r="E1072" s="391"/>
      <c r="F1072" s="391"/>
      <c r="G1072" s="391"/>
      <c r="H1072" s="190"/>
      <c r="I1072" s="389"/>
      <c r="J1072" s="390"/>
      <c r="K1072" s="82"/>
      <c r="L1072" s="62"/>
      <c r="DE1072" s="129"/>
      <c r="DF1072" s="76" t="str">
        <f t="shared" si="16"/>
        <v/>
      </c>
      <c r="DG1072" s="146">
        <v>1070</v>
      </c>
    </row>
    <row r="1073" spans="1:111" s="45" customFormat="1" ht="12" hidden="1" customHeight="1">
      <c r="A1073" s="82"/>
      <c r="B1073" s="189"/>
      <c r="C1073" s="391"/>
      <c r="D1073" s="391"/>
      <c r="E1073" s="391"/>
      <c r="F1073" s="391"/>
      <c r="G1073" s="391"/>
      <c r="H1073" s="190"/>
      <c r="I1073" s="389"/>
      <c r="J1073" s="390"/>
      <c r="K1073" s="82"/>
      <c r="L1073" s="62"/>
      <c r="DE1073" s="129"/>
      <c r="DF1073" s="76" t="str">
        <f t="shared" si="16"/>
        <v/>
      </c>
      <c r="DG1073" s="146">
        <v>1071</v>
      </c>
    </row>
    <row r="1074" spans="1:111" s="45" customFormat="1" ht="12" hidden="1" customHeight="1">
      <c r="A1074" s="82"/>
      <c r="B1074" s="189"/>
      <c r="C1074" s="391"/>
      <c r="D1074" s="391"/>
      <c r="E1074" s="391"/>
      <c r="F1074" s="391"/>
      <c r="G1074" s="391"/>
      <c r="H1074" s="190"/>
      <c r="I1074" s="389"/>
      <c r="J1074" s="390"/>
      <c r="K1074" s="82"/>
      <c r="L1074" s="62"/>
      <c r="DE1074" s="129"/>
      <c r="DF1074" s="76" t="str">
        <f t="shared" si="16"/>
        <v/>
      </c>
      <c r="DG1074" s="146">
        <v>1072</v>
      </c>
    </row>
    <row r="1075" spans="1:111" s="45" customFormat="1" ht="12" hidden="1" customHeight="1">
      <c r="A1075" s="82"/>
      <c r="B1075" s="189"/>
      <c r="C1075" s="391"/>
      <c r="D1075" s="391"/>
      <c r="E1075" s="391"/>
      <c r="F1075" s="391"/>
      <c r="G1075" s="391"/>
      <c r="H1075" s="190"/>
      <c r="I1075" s="389"/>
      <c r="J1075" s="390"/>
      <c r="K1075" s="82"/>
      <c r="L1075" s="62"/>
      <c r="DE1075" s="129"/>
      <c r="DF1075" s="76" t="str">
        <f t="shared" si="16"/>
        <v/>
      </c>
      <c r="DG1075" s="146">
        <v>1073</v>
      </c>
    </row>
    <row r="1076" spans="1:111" s="45" customFormat="1" ht="12" hidden="1" customHeight="1">
      <c r="A1076" s="82"/>
      <c r="B1076" s="189"/>
      <c r="C1076" s="391"/>
      <c r="D1076" s="391"/>
      <c r="E1076" s="391"/>
      <c r="F1076" s="391"/>
      <c r="G1076" s="391"/>
      <c r="H1076" s="190"/>
      <c r="I1076" s="389"/>
      <c r="J1076" s="390"/>
      <c r="K1076" s="82"/>
      <c r="L1076" s="62"/>
      <c r="DE1076" s="129"/>
      <c r="DF1076" s="76" t="str">
        <f t="shared" si="16"/>
        <v/>
      </c>
      <c r="DG1076" s="146">
        <v>1074</v>
      </c>
    </row>
    <row r="1077" spans="1:111" s="45" customFormat="1" ht="12.75" hidden="1" customHeight="1">
      <c r="A1077" s="82"/>
      <c r="B1077" s="189"/>
      <c r="C1077" s="391"/>
      <c r="D1077" s="391"/>
      <c r="E1077" s="391"/>
      <c r="F1077" s="391"/>
      <c r="G1077" s="391"/>
      <c r="H1077" s="190"/>
      <c r="I1077" s="389"/>
      <c r="J1077" s="390"/>
      <c r="K1077" s="82"/>
      <c r="L1077" s="62"/>
      <c r="DE1077" s="129"/>
      <c r="DF1077" s="76" t="str">
        <f t="shared" si="16"/>
        <v/>
      </c>
      <c r="DG1077" s="146">
        <v>1075</v>
      </c>
    </row>
    <row r="1078" spans="1:111" s="45" customFormat="1" ht="12" hidden="1" customHeight="1">
      <c r="A1078" s="82"/>
      <c r="B1078" s="189"/>
      <c r="C1078" s="391"/>
      <c r="D1078" s="391"/>
      <c r="E1078" s="391"/>
      <c r="F1078" s="391"/>
      <c r="G1078" s="391"/>
      <c r="H1078" s="190"/>
      <c r="I1078" s="389"/>
      <c r="J1078" s="390"/>
      <c r="K1078" s="82"/>
      <c r="L1078" s="62"/>
      <c r="DE1078" s="129"/>
      <c r="DF1078" s="76" t="str">
        <f t="shared" si="16"/>
        <v/>
      </c>
      <c r="DG1078" s="146">
        <v>1076</v>
      </c>
    </row>
    <row r="1079" spans="1:111" s="45" customFormat="1" ht="12" hidden="1" customHeight="1">
      <c r="A1079" s="82"/>
      <c r="B1079" s="189"/>
      <c r="C1079" s="391"/>
      <c r="D1079" s="391"/>
      <c r="E1079" s="391"/>
      <c r="F1079" s="391"/>
      <c r="G1079" s="391"/>
      <c r="H1079" s="190"/>
      <c r="I1079" s="389"/>
      <c r="J1079" s="390"/>
      <c r="K1079" s="82"/>
      <c r="L1079" s="62"/>
      <c r="DE1079" s="129"/>
      <c r="DF1079" s="76" t="str">
        <f t="shared" si="16"/>
        <v/>
      </c>
      <c r="DG1079" s="146">
        <v>1077</v>
      </c>
    </row>
    <row r="1080" spans="1:111" s="45" customFormat="1" ht="12" hidden="1" customHeight="1">
      <c r="A1080" s="82"/>
      <c r="B1080" s="189"/>
      <c r="C1080" s="391"/>
      <c r="D1080" s="391"/>
      <c r="E1080" s="391"/>
      <c r="F1080" s="391"/>
      <c r="G1080" s="391"/>
      <c r="H1080" s="190"/>
      <c r="I1080" s="389"/>
      <c r="J1080" s="390"/>
      <c r="K1080" s="82"/>
      <c r="L1080" s="62"/>
      <c r="DE1080" s="129"/>
      <c r="DF1080" s="76" t="str">
        <f t="shared" si="16"/>
        <v/>
      </c>
      <c r="DG1080" s="146">
        <v>1078</v>
      </c>
    </row>
    <row r="1081" spans="1:111" s="45" customFormat="1" ht="12" hidden="1" customHeight="1">
      <c r="A1081" s="82"/>
      <c r="B1081" s="189"/>
      <c r="C1081" s="391"/>
      <c r="D1081" s="391"/>
      <c r="E1081" s="391"/>
      <c r="F1081" s="391"/>
      <c r="G1081" s="391"/>
      <c r="H1081" s="190"/>
      <c r="I1081" s="389"/>
      <c r="J1081" s="390"/>
      <c r="K1081" s="82"/>
      <c r="L1081" s="62"/>
      <c r="DE1081" s="129"/>
      <c r="DF1081" s="76" t="str">
        <f t="shared" si="16"/>
        <v/>
      </c>
      <c r="DG1081" s="146">
        <v>1079</v>
      </c>
    </row>
    <row r="1082" spans="1:111" s="45" customFormat="1" ht="12" hidden="1" customHeight="1">
      <c r="A1082" s="82"/>
      <c r="B1082" s="189"/>
      <c r="C1082" s="391"/>
      <c r="D1082" s="391"/>
      <c r="E1082" s="391"/>
      <c r="F1082" s="391"/>
      <c r="G1082" s="391"/>
      <c r="H1082" s="190"/>
      <c r="I1082" s="389"/>
      <c r="J1082" s="390"/>
      <c r="K1082" s="82"/>
      <c r="L1082" s="62"/>
      <c r="DE1082" s="129"/>
      <c r="DF1082" s="76" t="str">
        <f t="shared" si="16"/>
        <v/>
      </c>
      <c r="DG1082" s="146">
        <v>1080</v>
      </c>
    </row>
    <row r="1083" spans="1:111" s="45" customFormat="1" ht="12" hidden="1" customHeight="1">
      <c r="A1083" s="82"/>
      <c r="B1083" s="189"/>
      <c r="C1083" s="391"/>
      <c r="D1083" s="391"/>
      <c r="E1083" s="391"/>
      <c r="F1083" s="391"/>
      <c r="G1083" s="391"/>
      <c r="H1083" s="190"/>
      <c r="I1083" s="389"/>
      <c r="J1083" s="390"/>
      <c r="K1083" s="82"/>
      <c r="L1083" s="62"/>
      <c r="DE1083" s="129"/>
      <c r="DF1083" s="76" t="str">
        <f t="shared" si="16"/>
        <v/>
      </c>
      <c r="DG1083" s="146">
        <v>1081</v>
      </c>
    </row>
    <row r="1084" spans="1:111" s="45" customFormat="1" ht="12" hidden="1" customHeight="1">
      <c r="A1084" s="82"/>
      <c r="B1084" s="189"/>
      <c r="C1084" s="391"/>
      <c r="D1084" s="391"/>
      <c r="E1084" s="391"/>
      <c r="F1084" s="391"/>
      <c r="G1084" s="391"/>
      <c r="H1084" s="190"/>
      <c r="I1084" s="389"/>
      <c r="J1084" s="390"/>
      <c r="K1084" s="82"/>
      <c r="L1084" s="62"/>
      <c r="DE1084" s="129"/>
      <c r="DF1084" s="76" t="str">
        <f t="shared" si="16"/>
        <v/>
      </c>
      <c r="DG1084" s="146">
        <v>1082</v>
      </c>
    </row>
    <row r="1085" spans="1:111" s="45" customFormat="1" ht="12" hidden="1" customHeight="1">
      <c r="A1085" s="82"/>
      <c r="B1085" s="189"/>
      <c r="C1085" s="391"/>
      <c r="D1085" s="391"/>
      <c r="E1085" s="391"/>
      <c r="F1085" s="391"/>
      <c r="G1085" s="391"/>
      <c r="H1085" s="190"/>
      <c r="I1085" s="389"/>
      <c r="J1085" s="390"/>
      <c r="K1085" s="82"/>
      <c r="L1085" s="62"/>
      <c r="DE1085" s="129"/>
      <c r="DF1085" s="76" t="str">
        <f t="shared" si="16"/>
        <v/>
      </c>
      <c r="DG1085" s="146">
        <v>1083</v>
      </c>
    </row>
    <row r="1086" spans="1:111" s="45" customFormat="1" ht="12" hidden="1" customHeight="1">
      <c r="A1086" s="82"/>
      <c r="B1086" s="189"/>
      <c r="C1086" s="391"/>
      <c r="D1086" s="391"/>
      <c r="E1086" s="391"/>
      <c r="F1086" s="391"/>
      <c r="G1086" s="391"/>
      <c r="H1086" s="190"/>
      <c r="I1086" s="389"/>
      <c r="J1086" s="390"/>
      <c r="K1086" s="82"/>
      <c r="L1086" s="62"/>
      <c r="DE1086" s="129"/>
      <c r="DF1086" s="76" t="str">
        <f t="shared" si="16"/>
        <v/>
      </c>
      <c r="DG1086" s="146">
        <v>1084</v>
      </c>
    </row>
    <row r="1087" spans="1:111" s="45" customFormat="1" ht="12.75" hidden="1" customHeight="1">
      <c r="A1087" s="82"/>
      <c r="B1087" s="189"/>
      <c r="C1087" s="391"/>
      <c r="D1087" s="391"/>
      <c r="E1087" s="391"/>
      <c r="F1087" s="391"/>
      <c r="G1087" s="391"/>
      <c r="H1087" s="190"/>
      <c r="I1087" s="389"/>
      <c r="J1087" s="390"/>
      <c r="K1087" s="82"/>
      <c r="L1087" s="62"/>
      <c r="DE1087" s="129"/>
      <c r="DF1087" s="76" t="str">
        <f t="shared" si="16"/>
        <v/>
      </c>
      <c r="DG1087" s="146">
        <v>1085</v>
      </c>
    </row>
    <row r="1088" spans="1:111" s="45" customFormat="1" ht="12" hidden="1" customHeight="1">
      <c r="A1088" s="82"/>
      <c r="B1088" s="189"/>
      <c r="C1088" s="391"/>
      <c r="D1088" s="391"/>
      <c r="E1088" s="391"/>
      <c r="F1088" s="391"/>
      <c r="G1088" s="391"/>
      <c r="H1088" s="190"/>
      <c r="I1088" s="389"/>
      <c r="J1088" s="390"/>
      <c r="K1088" s="82"/>
      <c r="L1088" s="62"/>
      <c r="DE1088" s="129"/>
      <c r="DF1088" s="76" t="str">
        <f t="shared" si="16"/>
        <v/>
      </c>
      <c r="DG1088" s="146">
        <v>1086</v>
      </c>
    </row>
    <row r="1089" spans="1:111" s="45" customFormat="1" ht="12" hidden="1" customHeight="1">
      <c r="A1089" s="82"/>
      <c r="B1089" s="189"/>
      <c r="C1089" s="391"/>
      <c r="D1089" s="391"/>
      <c r="E1089" s="391"/>
      <c r="F1089" s="391"/>
      <c r="G1089" s="391"/>
      <c r="H1089" s="190"/>
      <c r="I1089" s="389"/>
      <c r="J1089" s="390"/>
      <c r="K1089" s="82"/>
      <c r="L1089" s="62"/>
      <c r="DE1089" s="129"/>
      <c r="DF1089" s="76" t="str">
        <f t="shared" si="16"/>
        <v/>
      </c>
      <c r="DG1089" s="146">
        <v>1087</v>
      </c>
    </row>
    <row r="1090" spans="1:111" s="45" customFormat="1" ht="12" hidden="1" customHeight="1">
      <c r="A1090" s="82"/>
      <c r="B1090" s="189"/>
      <c r="C1090" s="391"/>
      <c r="D1090" s="391"/>
      <c r="E1090" s="391"/>
      <c r="F1090" s="391"/>
      <c r="G1090" s="391"/>
      <c r="H1090" s="190"/>
      <c r="I1090" s="389"/>
      <c r="J1090" s="390"/>
      <c r="K1090" s="82"/>
      <c r="L1090" s="62"/>
      <c r="DE1090" s="129"/>
      <c r="DF1090" s="76" t="str">
        <f t="shared" si="16"/>
        <v/>
      </c>
      <c r="DG1090" s="146">
        <v>1088</v>
      </c>
    </row>
    <row r="1091" spans="1:111" s="45" customFormat="1" ht="12" hidden="1" customHeight="1">
      <c r="A1091" s="82"/>
      <c r="B1091" s="189"/>
      <c r="C1091" s="391"/>
      <c r="D1091" s="391"/>
      <c r="E1091" s="391"/>
      <c r="F1091" s="391"/>
      <c r="G1091" s="391"/>
      <c r="H1091" s="190"/>
      <c r="I1091" s="389"/>
      <c r="J1091" s="390"/>
      <c r="K1091" s="82"/>
      <c r="L1091" s="62"/>
      <c r="DE1091" s="129"/>
      <c r="DF1091" s="76" t="str">
        <f t="shared" si="16"/>
        <v/>
      </c>
      <c r="DG1091" s="146">
        <v>1089</v>
      </c>
    </row>
    <row r="1092" spans="1:111" s="45" customFormat="1" ht="12" hidden="1" customHeight="1">
      <c r="A1092" s="82"/>
      <c r="B1092" s="189"/>
      <c r="C1092" s="391"/>
      <c r="D1092" s="391"/>
      <c r="E1092" s="391"/>
      <c r="F1092" s="391"/>
      <c r="G1092" s="391"/>
      <c r="H1092" s="190"/>
      <c r="I1092" s="389"/>
      <c r="J1092" s="390"/>
      <c r="K1092" s="82"/>
      <c r="L1092" s="62"/>
      <c r="DE1092" s="129"/>
      <c r="DF1092" s="76" t="str">
        <f t="shared" si="16"/>
        <v/>
      </c>
      <c r="DG1092" s="146">
        <v>1090</v>
      </c>
    </row>
    <row r="1093" spans="1:111" s="45" customFormat="1" ht="12" hidden="1" customHeight="1">
      <c r="A1093" s="82"/>
      <c r="B1093" s="189"/>
      <c r="C1093" s="391"/>
      <c r="D1093" s="391"/>
      <c r="E1093" s="391"/>
      <c r="F1093" s="391"/>
      <c r="G1093" s="391"/>
      <c r="H1093" s="190"/>
      <c r="I1093" s="389"/>
      <c r="J1093" s="390"/>
      <c r="K1093" s="82"/>
      <c r="L1093" s="62"/>
      <c r="DE1093" s="129"/>
      <c r="DF1093" s="76" t="str">
        <f t="shared" si="16"/>
        <v/>
      </c>
      <c r="DG1093" s="146">
        <v>1091</v>
      </c>
    </row>
    <row r="1094" spans="1:111" s="45" customFormat="1" ht="12" hidden="1" customHeight="1">
      <c r="A1094" s="82"/>
      <c r="B1094" s="189"/>
      <c r="C1094" s="391"/>
      <c r="D1094" s="391"/>
      <c r="E1094" s="391"/>
      <c r="F1094" s="391"/>
      <c r="G1094" s="391"/>
      <c r="H1094" s="190"/>
      <c r="I1094" s="389"/>
      <c r="J1094" s="390"/>
      <c r="K1094" s="82"/>
      <c r="L1094" s="62"/>
      <c r="DE1094" s="129"/>
      <c r="DF1094" s="76" t="str">
        <f t="shared" si="16"/>
        <v/>
      </c>
      <c r="DG1094" s="146">
        <v>1092</v>
      </c>
    </row>
    <row r="1095" spans="1:111" s="45" customFormat="1" ht="12" hidden="1" customHeight="1">
      <c r="A1095" s="82"/>
      <c r="B1095" s="189"/>
      <c r="C1095" s="391"/>
      <c r="D1095" s="391"/>
      <c r="E1095" s="391"/>
      <c r="F1095" s="391"/>
      <c r="G1095" s="391"/>
      <c r="H1095" s="190"/>
      <c r="I1095" s="389"/>
      <c r="J1095" s="390"/>
      <c r="K1095" s="82"/>
      <c r="L1095" s="62"/>
      <c r="DE1095" s="129"/>
      <c r="DF1095" s="76" t="str">
        <f t="shared" si="16"/>
        <v/>
      </c>
      <c r="DG1095" s="146">
        <v>1093</v>
      </c>
    </row>
    <row r="1096" spans="1:111" s="45" customFormat="1" ht="12" hidden="1" customHeight="1">
      <c r="A1096" s="82"/>
      <c r="B1096" s="189"/>
      <c r="C1096" s="391"/>
      <c r="D1096" s="391"/>
      <c r="E1096" s="391"/>
      <c r="F1096" s="391"/>
      <c r="G1096" s="391"/>
      <c r="H1096" s="190"/>
      <c r="I1096" s="389"/>
      <c r="J1096" s="390"/>
      <c r="K1096" s="82"/>
      <c r="L1096" s="62"/>
      <c r="DE1096" s="129"/>
      <c r="DF1096" s="76" t="str">
        <f t="shared" si="16"/>
        <v/>
      </c>
      <c r="DG1096" s="146">
        <v>1094</v>
      </c>
    </row>
    <row r="1097" spans="1:111" s="45" customFormat="1" ht="12" hidden="1" customHeight="1">
      <c r="A1097" s="82"/>
      <c r="B1097" s="189"/>
      <c r="C1097" s="391"/>
      <c r="D1097" s="391"/>
      <c r="E1097" s="391"/>
      <c r="F1097" s="391"/>
      <c r="G1097" s="391"/>
      <c r="H1097" s="190"/>
      <c r="I1097" s="389"/>
      <c r="J1097" s="390"/>
      <c r="K1097" s="82"/>
      <c r="L1097" s="62"/>
      <c r="DE1097" s="129"/>
      <c r="DF1097" s="76" t="str">
        <f t="shared" si="16"/>
        <v/>
      </c>
      <c r="DG1097" s="146">
        <v>1095</v>
      </c>
    </row>
    <row r="1098" spans="1:111" s="45" customFormat="1" ht="12" hidden="1" customHeight="1">
      <c r="A1098" s="82"/>
      <c r="B1098" s="189"/>
      <c r="C1098" s="391"/>
      <c r="D1098" s="391"/>
      <c r="E1098" s="391"/>
      <c r="F1098" s="391"/>
      <c r="G1098" s="391"/>
      <c r="H1098" s="190"/>
      <c r="I1098" s="389"/>
      <c r="J1098" s="390"/>
      <c r="K1098" s="82"/>
      <c r="L1098" s="62"/>
      <c r="DE1098" s="129"/>
      <c r="DF1098" s="76" t="str">
        <f t="shared" si="16"/>
        <v/>
      </c>
      <c r="DG1098" s="146">
        <v>1096</v>
      </c>
    </row>
    <row r="1099" spans="1:111" s="45" customFormat="1" ht="12" hidden="1" customHeight="1">
      <c r="A1099" s="82"/>
      <c r="B1099" s="189"/>
      <c r="C1099" s="391"/>
      <c r="D1099" s="391"/>
      <c r="E1099" s="391"/>
      <c r="F1099" s="391"/>
      <c r="G1099" s="391"/>
      <c r="H1099" s="190"/>
      <c r="I1099" s="389"/>
      <c r="J1099" s="390"/>
      <c r="K1099" s="82"/>
      <c r="L1099" s="62"/>
      <c r="DE1099" s="129"/>
      <c r="DF1099" s="76" t="str">
        <f t="shared" si="16"/>
        <v/>
      </c>
      <c r="DG1099" s="146">
        <v>1097</v>
      </c>
    </row>
    <row r="1100" spans="1:111" s="45" customFormat="1" ht="12" hidden="1" customHeight="1">
      <c r="A1100" s="82"/>
      <c r="B1100" s="189"/>
      <c r="C1100" s="391"/>
      <c r="D1100" s="391"/>
      <c r="E1100" s="391"/>
      <c r="F1100" s="391"/>
      <c r="G1100" s="391"/>
      <c r="H1100" s="190"/>
      <c r="I1100" s="389"/>
      <c r="J1100" s="390"/>
      <c r="K1100" s="82"/>
      <c r="L1100" s="62"/>
      <c r="DE1100" s="129"/>
      <c r="DF1100" s="76" t="str">
        <f t="shared" si="16"/>
        <v/>
      </c>
      <c r="DG1100" s="146">
        <v>1098</v>
      </c>
    </row>
    <row r="1101" spans="1:111" s="45" customFormat="1" ht="12" hidden="1" customHeight="1">
      <c r="A1101" s="82"/>
      <c r="B1101" s="189"/>
      <c r="C1101" s="391"/>
      <c r="D1101" s="391"/>
      <c r="E1101" s="391"/>
      <c r="F1101" s="391"/>
      <c r="G1101" s="391"/>
      <c r="H1101" s="190"/>
      <c r="I1101" s="389"/>
      <c r="J1101" s="390"/>
      <c r="K1101" s="82"/>
      <c r="L1101" s="62"/>
      <c r="DE1101" s="129"/>
      <c r="DF1101" s="76" t="str">
        <f t="shared" si="16"/>
        <v/>
      </c>
      <c r="DG1101" s="146">
        <v>1099</v>
      </c>
    </row>
    <row r="1102" spans="1:111" s="45" customFormat="1" ht="12" hidden="1" customHeight="1">
      <c r="A1102" s="82"/>
      <c r="B1102" s="189"/>
      <c r="C1102" s="391"/>
      <c r="D1102" s="391"/>
      <c r="E1102" s="391"/>
      <c r="F1102" s="391"/>
      <c r="G1102" s="391"/>
      <c r="H1102" s="190"/>
      <c r="I1102" s="389"/>
      <c r="J1102" s="390"/>
      <c r="K1102" s="82"/>
      <c r="L1102" s="62"/>
      <c r="DE1102" s="129"/>
      <c r="DF1102" s="76" t="str">
        <f t="shared" si="16"/>
        <v/>
      </c>
      <c r="DG1102" s="146">
        <v>1100</v>
      </c>
    </row>
    <row r="1103" spans="1:111" s="45" customFormat="1" ht="12" hidden="1" customHeight="1">
      <c r="A1103" s="82"/>
      <c r="B1103" s="189"/>
      <c r="C1103" s="391"/>
      <c r="D1103" s="391"/>
      <c r="E1103" s="391"/>
      <c r="F1103" s="391"/>
      <c r="G1103" s="391"/>
      <c r="H1103" s="190"/>
      <c r="I1103" s="389"/>
      <c r="J1103" s="390"/>
      <c r="K1103" s="82"/>
      <c r="L1103" s="62"/>
      <c r="DE1103" s="129"/>
      <c r="DF1103" s="76" t="str">
        <f t="shared" ref="DF1103:DF1166" si="17">IF(COUNTA(A1103:L1103)&gt;0,DG1103,"")</f>
        <v/>
      </c>
      <c r="DG1103" s="146">
        <v>1101</v>
      </c>
    </row>
    <row r="1104" spans="1:111" s="45" customFormat="1" ht="12" hidden="1" customHeight="1">
      <c r="A1104" s="82"/>
      <c r="B1104" s="189"/>
      <c r="C1104" s="391"/>
      <c r="D1104" s="391"/>
      <c r="E1104" s="391"/>
      <c r="F1104" s="391"/>
      <c r="G1104" s="391"/>
      <c r="H1104" s="190"/>
      <c r="I1104" s="389"/>
      <c r="J1104" s="390"/>
      <c r="K1104" s="82"/>
      <c r="L1104" s="62"/>
      <c r="DE1104" s="129"/>
      <c r="DF1104" s="76" t="str">
        <f t="shared" si="17"/>
        <v/>
      </c>
      <c r="DG1104" s="146">
        <v>1102</v>
      </c>
    </row>
    <row r="1105" spans="1:111" s="45" customFormat="1" ht="12.75" hidden="1" customHeight="1">
      <c r="A1105" s="82"/>
      <c r="B1105" s="189"/>
      <c r="C1105" s="391"/>
      <c r="D1105" s="391"/>
      <c r="E1105" s="391"/>
      <c r="F1105" s="391"/>
      <c r="G1105" s="391"/>
      <c r="H1105" s="190"/>
      <c r="I1105" s="389"/>
      <c r="J1105" s="390"/>
      <c r="K1105" s="82"/>
      <c r="L1105" s="62"/>
      <c r="DE1105" s="129"/>
      <c r="DF1105" s="76" t="str">
        <f t="shared" si="17"/>
        <v/>
      </c>
      <c r="DG1105" s="146">
        <v>1103</v>
      </c>
    </row>
    <row r="1106" spans="1:111" s="45" customFormat="1" ht="12" hidden="1" customHeight="1">
      <c r="A1106" s="82"/>
      <c r="B1106" s="189"/>
      <c r="C1106" s="391"/>
      <c r="D1106" s="391"/>
      <c r="E1106" s="391"/>
      <c r="F1106" s="391"/>
      <c r="G1106" s="391"/>
      <c r="H1106" s="190"/>
      <c r="I1106" s="389"/>
      <c r="J1106" s="390"/>
      <c r="K1106" s="82"/>
      <c r="L1106" s="62"/>
      <c r="DE1106" s="129"/>
      <c r="DF1106" s="76" t="str">
        <f t="shared" si="17"/>
        <v/>
      </c>
      <c r="DG1106" s="146">
        <v>1104</v>
      </c>
    </row>
    <row r="1107" spans="1:111" s="45" customFormat="1" ht="12" hidden="1" customHeight="1">
      <c r="A1107" s="82"/>
      <c r="B1107" s="189"/>
      <c r="C1107" s="391"/>
      <c r="D1107" s="391"/>
      <c r="E1107" s="391"/>
      <c r="F1107" s="391"/>
      <c r="G1107" s="391"/>
      <c r="H1107" s="190"/>
      <c r="I1107" s="389"/>
      <c r="J1107" s="390"/>
      <c r="K1107" s="82"/>
      <c r="L1107" s="62"/>
      <c r="DE1107" s="129"/>
      <c r="DF1107" s="76" t="str">
        <f t="shared" si="17"/>
        <v/>
      </c>
      <c r="DG1107" s="146">
        <v>1105</v>
      </c>
    </row>
    <row r="1108" spans="1:111" s="45" customFormat="1" ht="12" hidden="1" customHeight="1">
      <c r="A1108" s="82"/>
      <c r="B1108" s="189"/>
      <c r="C1108" s="391"/>
      <c r="D1108" s="391"/>
      <c r="E1108" s="391"/>
      <c r="F1108" s="391"/>
      <c r="G1108" s="391"/>
      <c r="H1108" s="190"/>
      <c r="I1108" s="389"/>
      <c r="J1108" s="390"/>
      <c r="K1108" s="82"/>
      <c r="L1108" s="62"/>
      <c r="DE1108" s="129"/>
      <c r="DF1108" s="76" t="str">
        <f t="shared" si="17"/>
        <v/>
      </c>
      <c r="DG1108" s="146">
        <v>1106</v>
      </c>
    </row>
    <row r="1109" spans="1:111" s="45" customFormat="1" ht="12" hidden="1" customHeight="1">
      <c r="A1109" s="82"/>
      <c r="B1109" s="189"/>
      <c r="C1109" s="391"/>
      <c r="D1109" s="391"/>
      <c r="E1109" s="391"/>
      <c r="F1109" s="391"/>
      <c r="G1109" s="391"/>
      <c r="H1109" s="190"/>
      <c r="I1109" s="389"/>
      <c r="J1109" s="390"/>
      <c r="K1109" s="82"/>
      <c r="L1109" s="62"/>
      <c r="DE1109" s="129"/>
      <c r="DF1109" s="76" t="str">
        <f t="shared" si="17"/>
        <v/>
      </c>
      <c r="DG1109" s="146">
        <v>1107</v>
      </c>
    </row>
    <row r="1110" spans="1:111" s="45" customFormat="1" ht="12" hidden="1" customHeight="1">
      <c r="A1110" s="82"/>
      <c r="B1110" s="189"/>
      <c r="C1110" s="391"/>
      <c r="D1110" s="391"/>
      <c r="E1110" s="391"/>
      <c r="F1110" s="391"/>
      <c r="G1110" s="391"/>
      <c r="H1110" s="190"/>
      <c r="I1110" s="389"/>
      <c r="J1110" s="390"/>
      <c r="K1110" s="82"/>
      <c r="L1110" s="62"/>
      <c r="DE1110" s="129"/>
      <c r="DF1110" s="76" t="str">
        <f t="shared" si="17"/>
        <v/>
      </c>
      <c r="DG1110" s="146">
        <v>1108</v>
      </c>
    </row>
    <row r="1111" spans="1:111" s="45" customFormat="1" ht="12" hidden="1" customHeight="1">
      <c r="A1111" s="82"/>
      <c r="B1111" s="189"/>
      <c r="C1111" s="391"/>
      <c r="D1111" s="391"/>
      <c r="E1111" s="391"/>
      <c r="F1111" s="391"/>
      <c r="G1111" s="391"/>
      <c r="H1111" s="190"/>
      <c r="I1111" s="389"/>
      <c r="J1111" s="390"/>
      <c r="K1111" s="82"/>
      <c r="L1111" s="62"/>
      <c r="DE1111" s="129"/>
      <c r="DF1111" s="76" t="str">
        <f t="shared" si="17"/>
        <v/>
      </c>
      <c r="DG1111" s="146">
        <v>1109</v>
      </c>
    </row>
    <row r="1112" spans="1:111" s="45" customFormat="1" ht="12" hidden="1" customHeight="1">
      <c r="A1112" s="82"/>
      <c r="B1112" s="189"/>
      <c r="C1112" s="391"/>
      <c r="D1112" s="391"/>
      <c r="E1112" s="391"/>
      <c r="F1112" s="391"/>
      <c r="G1112" s="391"/>
      <c r="H1112" s="190"/>
      <c r="I1112" s="389"/>
      <c r="J1112" s="390"/>
      <c r="K1112" s="82"/>
      <c r="L1112" s="62"/>
      <c r="DE1112" s="129"/>
      <c r="DF1112" s="76" t="str">
        <f t="shared" si="17"/>
        <v/>
      </c>
      <c r="DG1112" s="146">
        <v>1110</v>
      </c>
    </row>
    <row r="1113" spans="1:111" s="45" customFormat="1" ht="12" hidden="1" customHeight="1">
      <c r="A1113" s="82"/>
      <c r="B1113" s="189"/>
      <c r="C1113" s="391"/>
      <c r="D1113" s="391"/>
      <c r="E1113" s="391"/>
      <c r="F1113" s="391"/>
      <c r="G1113" s="391"/>
      <c r="H1113" s="190"/>
      <c r="I1113" s="389"/>
      <c r="J1113" s="390"/>
      <c r="K1113" s="82"/>
      <c r="L1113" s="62"/>
      <c r="DE1113" s="129"/>
      <c r="DF1113" s="76" t="str">
        <f t="shared" si="17"/>
        <v/>
      </c>
      <c r="DG1113" s="146">
        <v>1111</v>
      </c>
    </row>
    <row r="1114" spans="1:111" s="45" customFormat="1" ht="12" hidden="1" customHeight="1">
      <c r="A1114" s="82"/>
      <c r="B1114" s="189"/>
      <c r="C1114" s="391"/>
      <c r="D1114" s="391"/>
      <c r="E1114" s="391"/>
      <c r="F1114" s="391"/>
      <c r="G1114" s="391"/>
      <c r="H1114" s="190"/>
      <c r="I1114" s="389"/>
      <c r="J1114" s="390"/>
      <c r="K1114" s="82"/>
      <c r="L1114" s="62"/>
      <c r="DE1114" s="129"/>
      <c r="DF1114" s="76" t="str">
        <f t="shared" si="17"/>
        <v/>
      </c>
      <c r="DG1114" s="146">
        <v>1112</v>
      </c>
    </row>
    <row r="1115" spans="1:111" s="45" customFormat="1" ht="12.75" hidden="1" customHeight="1">
      <c r="A1115" s="82"/>
      <c r="B1115" s="189"/>
      <c r="C1115" s="391"/>
      <c r="D1115" s="391"/>
      <c r="E1115" s="391"/>
      <c r="F1115" s="391"/>
      <c r="G1115" s="391"/>
      <c r="H1115" s="190"/>
      <c r="I1115" s="389"/>
      <c r="J1115" s="390"/>
      <c r="K1115" s="82"/>
      <c r="L1115" s="62"/>
      <c r="DE1115" s="129"/>
      <c r="DF1115" s="76" t="str">
        <f t="shared" si="17"/>
        <v/>
      </c>
      <c r="DG1115" s="146">
        <v>1113</v>
      </c>
    </row>
    <row r="1116" spans="1:111" s="45" customFormat="1" ht="12" hidden="1" customHeight="1">
      <c r="A1116" s="82"/>
      <c r="B1116" s="189"/>
      <c r="C1116" s="391"/>
      <c r="D1116" s="391"/>
      <c r="E1116" s="391"/>
      <c r="F1116" s="391"/>
      <c r="G1116" s="391"/>
      <c r="H1116" s="190"/>
      <c r="I1116" s="389"/>
      <c r="J1116" s="390"/>
      <c r="K1116" s="82"/>
      <c r="L1116" s="62"/>
      <c r="DE1116" s="129"/>
      <c r="DF1116" s="76" t="str">
        <f t="shared" si="17"/>
        <v/>
      </c>
      <c r="DG1116" s="146">
        <v>1114</v>
      </c>
    </row>
    <row r="1117" spans="1:111" s="45" customFormat="1" ht="12" hidden="1" customHeight="1">
      <c r="A1117" s="82"/>
      <c r="B1117" s="189"/>
      <c r="C1117" s="391"/>
      <c r="D1117" s="391"/>
      <c r="E1117" s="391"/>
      <c r="F1117" s="391"/>
      <c r="G1117" s="391"/>
      <c r="H1117" s="190"/>
      <c r="I1117" s="389"/>
      <c r="J1117" s="390"/>
      <c r="K1117" s="82"/>
      <c r="L1117" s="62"/>
      <c r="DE1117" s="129"/>
      <c r="DF1117" s="76" t="str">
        <f t="shared" si="17"/>
        <v/>
      </c>
      <c r="DG1117" s="146">
        <v>1115</v>
      </c>
    </row>
    <row r="1118" spans="1:111" s="45" customFormat="1" ht="12" hidden="1" customHeight="1">
      <c r="A1118" s="82"/>
      <c r="B1118" s="189"/>
      <c r="C1118" s="391"/>
      <c r="D1118" s="391"/>
      <c r="E1118" s="391"/>
      <c r="F1118" s="391"/>
      <c r="G1118" s="391"/>
      <c r="H1118" s="190"/>
      <c r="I1118" s="389"/>
      <c r="J1118" s="390"/>
      <c r="K1118" s="82"/>
      <c r="L1118" s="62"/>
      <c r="DE1118" s="129"/>
      <c r="DF1118" s="76" t="str">
        <f t="shared" si="17"/>
        <v/>
      </c>
      <c r="DG1118" s="146">
        <v>1116</v>
      </c>
    </row>
    <row r="1119" spans="1:111" s="45" customFormat="1" ht="12" hidden="1" customHeight="1">
      <c r="A1119" s="82"/>
      <c r="B1119" s="189"/>
      <c r="C1119" s="391"/>
      <c r="D1119" s="391"/>
      <c r="E1119" s="391"/>
      <c r="F1119" s="391"/>
      <c r="G1119" s="391"/>
      <c r="H1119" s="190"/>
      <c r="I1119" s="389"/>
      <c r="J1119" s="390"/>
      <c r="K1119" s="82"/>
      <c r="L1119" s="62"/>
      <c r="DE1119" s="129"/>
      <c r="DF1119" s="76" t="str">
        <f t="shared" si="17"/>
        <v/>
      </c>
      <c r="DG1119" s="146">
        <v>1117</v>
      </c>
    </row>
    <row r="1120" spans="1:111" s="45" customFormat="1" ht="12" hidden="1" customHeight="1">
      <c r="A1120" s="82"/>
      <c r="B1120" s="189"/>
      <c r="C1120" s="391"/>
      <c r="D1120" s="391"/>
      <c r="E1120" s="391"/>
      <c r="F1120" s="391"/>
      <c r="G1120" s="391"/>
      <c r="H1120" s="190"/>
      <c r="I1120" s="389"/>
      <c r="J1120" s="390"/>
      <c r="K1120" s="82"/>
      <c r="L1120" s="62"/>
      <c r="DE1120" s="129"/>
      <c r="DF1120" s="76" t="str">
        <f t="shared" si="17"/>
        <v/>
      </c>
      <c r="DG1120" s="146">
        <v>1118</v>
      </c>
    </row>
    <row r="1121" spans="1:111" s="45" customFormat="1" ht="12" hidden="1" customHeight="1">
      <c r="A1121" s="82"/>
      <c r="B1121" s="189"/>
      <c r="C1121" s="391"/>
      <c r="D1121" s="391"/>
      <c r="E1121" s="391"/>
      <c r="F1121" s="391"/>
      <c r="G1121" s="391"/>
      <c r="H1121" s="190"/>
      <c r="I1121" s="389"/>
      <c r="J1121" s="390"/>
      <c r="K1121" s="82"/>
      <c r="L1121" s="62"/>
      <c r="DE1121" s="129"/>
      <c r="DF1121" s="76" t="str">
        <f t="shared" si="17"/>
        <v/>
      </c>
      <c r="DG1121" s="146">
        <v>1119</v>
      </c>
    </row>
    <row r="1122" spans="1:111" s="45" customFormat="1" ht="12" hidden="1" customHeight="1">
      <c r="A1122" s="82"/>
      <c r="B1122" s="189"/>
      <c r="C1122" s="391"/>
      <c r="D1122" s="391"/>
      <c r="E1122" s="391"/>
      <c r="F1122" s="391"/>
      <c r="G1122" s="391"/>
      <c r="H1122" s="190"/>
      <c r="I1122" s="389"/>
      <c r="J1122" s="390"/>
      <c r="K1122" s="82"/>
      <c r="L1122" s="62"/>
      <c r="DE1122" s="129"/>
      <c r="DF1122" s="76" t="str">
        <f t="shared" si="17"/>
        <v/>
      </c>
      <c r="DG1122" s="146">
        <v>1120</v>
      </c>
    </row>
    <row r="1123" spans="1:111" s="45" customFormat="1" ht="12" hidden="1" customHeight="1">
      <c r="A1123" s="82"/>
      <c r="B1123" s="189"/>
      <c r="C1123" s="391"/>
      <c r="D1123" s="391"/>
      <c r="E1123" s="391"/>
      <c r="F1123" s="391"/>
      <c r="G1123" s="391"/>
      <c r="H1123" s="190"/>
      <c r="I1123" s="389"/>
      <c r="J1123" s="390"/>
      <c r="K1123" s="82"/>
      <c r="L1123" s="62"/>
      <c r="DE1123" s="129"/>
      <c r="DF1123" s="76" t="str">
        <f t="shared" si="17"/>
        <v/>
      </c>
      <c r="DG1123" s="146">
        <v>1121</v>
      </c>
    </row>
    <row r="1124" spans="1:111" s="45" customFormat="1" ht="12" hidden="1" customHeight="1">
      <c r="A1124" s="82"/>
      <c r="B1124" s="189"/>
      <c r="C1124" s="391"/>
      <c r="D1124" s="391"/>
      <c r="E1124" s="391"/>
      <c r="F1124" s="391"/>
      <c r="G1124" s="391"/>
      <c r="H1124" s="190"/>
      <c r="I1124" s="389"/>
      <c r="J1124" s="390"/>
      <c r="K1124" s="82"/>
      <c r="L1124" s="62"/>
      <c r="DE1124" s="129"/>
      <c r="DF1124" s="76" t="str">
        <f t="shared" si="17"/>
        <v/>
      </c>
      <c r="DG1124" s="146">
        <v>1122</v>
      </c>
    </row>
    <row r="1125" spans="1:111" s="45" customFormat="1" ht="12.75" hidden="1" customHeight="1">
      <c r="A1125" s="82"/>
      <c r="B1125" s="189"/>
      <c r="C1125" s="391"/>
      <c r="D1125" s="391"/>
      <c r="E1125" s="391"/>
      <c r="F1125" s="391"/>
      <c r="G1125" s="391"/>
      <c r="H1125" s="190"/>
      <c r="I1125" s="389"/>
      <c r="J1125" s="390"/>
      <c r="K1125" s="82"/>
      <c r="L1125" s="62"/>
      <c r="DE1125" s="129"/>
      <c r="DF1125" s="76" t="str">
        <f t="shared" si="17"/>
        <v/>
      </c>
      <c r="DG1125" s="146">
        <v>1123</v>
      </c>
    </row>
    <row r="1126" spans="1:111" s="45" customFormat="1" ht="12" hidden="1" customHeight="1">
      <c r="A1126" s="82"/>
      <c r="B1126" s="189"/>
      <c r="C1126" s="391"/>
      <c r="D1126" s="391"/>
      <c r="E1126" s="391"/>
      <c r="F1126" s="391"/>
      <c r="G1126" s="391"/>
      <c r="H1126" s="190"/>
      <c r="I1126" s="389"/>
      <c r="J1126" s="390"/>
      <c r="K1126" s="82"/>
      <c r="L1126" s="62"/>
      <c r="DE1126" s="129"/>
      <c r="DF1126" s="76" t="str">
        <f t="shared" si="17"/>
        <v/>
      </c>
      <c r="DG1126" s="146">
        <v>1124</v>
      </c>
    </row>
    <row r="1127" spans="1:111" s="45" customFormat="1" ht="12" hidden="1" customHeight="1">
      <c r="A1127" s="82"/>
      <c r="B1127" s="189"/>
      <c r="C1127" s="391"/>
      <c r="D1127" s="391"/>
      <c r="E1127" s="391"/>
      <c r="F1127" s="391"/>
      <c r="G1127" s="391"/>
      <c r="H1127" s="190"/>
      <c r="I1127" s="389"/>
      <c r="J1127" s="390"/>
      <c r="K1127" s="82"/>
      <c r="L1127" s="62"/>
      <c r="DE1127" s="129"/>
      <c r="DF1127" s="76" t="str">
        <f t="shared" si="17"/>
        <v/>
      </c>
      <c r="DG1127" s="146">
        <v>1125</v>
      </c>
    </row>
    <row r="1128" spans="1:111" s="45" customFormat="1" ht="12" hidden="1" customHeight="1">
      <c r="A1128" s="82"/>
      <c r="B1128" s="189"/>
      <c r="C1128" s="391"/>
      <c r="D1128" s="391"/>
      <c r="E1128" s="391"/>
      <c r="F1128" s="391"/>
      <c r="G1128" s="391"/>
      <c r="H1128" s="190"/>
      <c r="I1128" s="389"/>
      <c r="J1128" s="390"/>
      <c r="K1128" s="82"/>
      <c r="L1128" s="62"/>
      <c r="DE1128" s="129"/>
      <c r="DF1128" s="76" t="str">
        <f t="shared" si="17"/>
        <v/>
      </c>
      <c r="DG1128" s="146">
        <v>1126</v>
      </c>
    </row>
    <row r="1129" spans="1:111" s="45" customFormat="1" ht="12" hidden="1" customHeight="1">
      <c r="A1129" s="82"/>
      <c r="B1129" s="189"/>
      <c r="C1129" s="391"/>
      <c r="D1129" s="391"/>
      <c r="E1129" s="391"/>
      <c r="F1129" s="391"/>
      <c r="G1129" s="391"/>
      <c r="H1129" s="190"/>
      <c r="I1129" s="389"/>
      <c r="J1129" s="390"/>
      <c r="K1129" s="82"/>
      <c r="L1129" s="62"/>
      <c r="DE1129" s="129"/>
      <c r="DF1129" s="76" t="str">
        <f t="shared" si="17"/>
        <v/>
      </c>
      <c r="DG1129" s="146">
        <v>1127</v>
      </c>
    </row>
    <row r="1130" spans="1:111" s="45" customFormat="1" ht="12" hidden="1" customHeight="1">
      <c r="A1130" s="82"/>
      <c r="B1130" s="189"/>
      <c r="C1130" s="391"/>
      <c r="D1130" s="391"/>
      <c r="E1130" s="391"/>
      <c r="F1130" s="391"/>
      <c r="G1130" s="391"/>
      <c r="H1130" s="190"/>
      <c r="I1130" s="389"/>
      <c r="J1130" s="390"/>
      <c r="K1130" s="82"/>
      <c r="L1130" s="62"/>
      <c r="DE1130" s="129"/>
      <c r="DF1130" s="76" t="str">
        <f t="shared" si="17"/>
        <v/>
      </c>
      <c r="DG1130" s="146">
        <v>1128</v>
      </c>
    </row>
    <row r="1131" spans="1:111" s="45" customFormat="1" ht="12" hidden="1" customHeight="1">
      <c r="A1131" s="82"/>
      <c r="B1131" s="189"/>
      <c r="C1131" s="391"/>
      <c r="D1131" s="391"/>
      <c r="E1131" s="391"/>
      <c r="F1131" s="391"/>
      <c r="G1131" s="391"/>
      <c r="H1131" s="190"/>
      <c r="I1131" s="389"/>
      <c r="J1131" s="390"/>
      <c r="K1131" s="82"/>
      <c r="L1131" s="62"/>
      <c r="DE1131" s="129"/>
      <c r="DF1131" s="76" t="str">
        <f t="shared" si="17"/>
        <v/>
      </c>
      <c r="DG1131" s="146">
        <v>1129</v>
      </c>
    </row>
    <row r="1132" spans="1:111" s="45" customFormat="1" ht="12" hidden="1" customHeight="1">
      <c r="A1132" s="82"/>
      <c r="B1132" s="189"/>
      <c r="C1132" s="391"/>
      <c r="D1132" s="391"/>
      <c r="E1132" s="391"/>
      <c r="F1132" s="391"/>
      <c r="G1132" s="391"/>
      <c r="H1132" s="190"/>
      <c r="I1132" s="389"/>
      <c r="J1132" s="390"/>
      <c r="K1132" s="82"/>
      <c r="L1132" s="62"/>
      <c r="DE1132" s="129"/>
      <c r="DF1132" s="76" t="str">
        <f t="shared" si="17"/>
        <v/>
      </c>
      <c r="DG1132" s="146">
        <v>1130</v>
      </c>
    </row>
    <row r="1133" spans="1:111" s="45" customFormat="1" ht="12" hidden="1" customHeight="1">
      <c r="A1133" s="82"/>
      <c r="B1133" s="189"/>
      <c r="C1133" s="391"/>
      <c r="D1133" s="391"/>
      <c r="E1133" s="391"/>
      <c r="F1133" s="391"/>
      <c r="G1133" s="391"/>
      <c r="H1133" s="190"/>
      <c r="I1133" s="389"/>
      <c r="J1133" s="390"/>
      <c r="K1133" s="82"/>
      <c r="L1133" s="62"/>
      <c r="DE1133" s="129"/>
      <c r="DF1133" s="76" t="str">
        <f t="shared" si="17"/>
        <v/>
      </c>
      <c r="DG1133" s="146">
        <v>1131</v>
      </c>
    </row>
    <row r="1134" spans="1:111" s="45" customFormat="1" ht="12" hidden="1" customHeight="1">
      <c r="A1134" s="82"/>
      <c r="B1134" s="189"/>
      <c r="C1134" s="391"/>
      <c r="D1134" s="391"/>
      <c r="E1134" s="391"/>
      <c r="F1134" s="391"/>
      <c r="G1134" s="391"/>
      <c r="H1134" s="190"/>
      <c r="I1134" s="389"/>
      <c r="J1134" s="390"/>
      <c r="K1134" s="82"/>
      <c r="L1134" s="62"/>
      <c r="DE1134" s="129"/>
      <c r="DF1134" s="76" t="str">
        <f t="shared" si="17"/>
        <v/>
      </c>
      <c r="DG1134" s="146">
        <v>1132</v>
      </c>
    </row>
    <row r="1135" spans="1:111" s="45" customFormat="1" ht="12" hidden="1" customHeight="1">
      <c r="A1135" s="82"/>
      <c r="B1135" s="189"/>
      <c r="C1135" s="391"/>
      <c r="D1135" s="391"/>
      <c r="E1135" s="391"/>
      <c r="F1135" s="391"/>
      <c r="G1135" s="391"/>
      <c r="H1135" s="190"/>
      <c r="I1135" s="389"/>
      <c r="J1135" s="390"/>
      <c r="K1135" s="82"/>
      <c r="L1135" s="62"/>
      <c r="DE1135" s="129"/>
      <c r="DF1135" s="76" t="str">
        <f t="shared" si="17"/>
        <v/>
      </c>
      <c r="DG1135" s="146">
        <v>1133</v>
      </c>
    </row>
    <row r="1136" spans="1:111" s="45" customFormat="1" ht="12" hidden="1" customHeight="1">
      <c r="A1136" s="82"/>
      <c r="B1136" s="189"/>
      <c r="C1136" s="391"/>
      <c r="D1136" s="391"/>
      <c r="E1136" s="391"/>
      <c r="F1136" s="391"/>
      <c r="G1136" s="391"/>
      <c r="H1136" s="190"/>
      <c r="I1136" s="389"/>
      <c r="J1136" s="390"/>
      <c r="K1136" s="82"/>
      <c r="L1136" s="62"/>
      <c r="DE1136" s="129"/>
      <c r="DF1136" s="76" t="str">
        <f t="shared" si="17"/>
        <v/>
      </c>
      <c r="DG1136" s="146">
        <v>1134</v>
      </c>
    </row>
    <row r="1137" spans="1:111" s="45" customFormat="1" ht="12" hidden="1" customHeight="1">
      <c r="A1137" s="82"/>
      <c r="B1137" s="189"/>
      <c r="C1137" s="391"/>
      <c r="D1137" s="391"/>
      <c r="E1137" s="391"/>
      <c r="F1137" s="391"/>
      <c r="G1137" s="391"/>
      <c r="H1137" s="190"/>
      <c r="I1137" s="389"/>
      <c r="J1137" s="390"/>
      <c r="K1137" s="82"/>
      <c r="L1137" s="62"/>
      <c r="DE1137" s="129"/>
      <c r="DF1137" s="76" t="str">
        <f t="shared" si="17"/>
        <v/>
      </c>
      <c r="DG1137" s="146">
        <v>1135</v>
      </c>
    </row>
    <row r="1138" spans="1:111" s="45" customFormat="1" ht="12" hidden="1" customHeight="1">
      <c r="A1138" s="82"/>
      <c r="B1138" s="189"/>
      <c r="C1138" s="391"/>
      <c r="D1138" s="391"/>
      <c r="E1138" s="391"/>
      <c r="F1138" s="391"/>
      <c r="G1138" s="391"/>
      <c r="H1138" s="190"/>
      <c r="I1138" s="389"/>
      <c r="J1138" s="390"/>
      <c r="K1138" s="82"/>
      <c r="L1138" s="62"/>
      <c r="DE1138" s="129"/>
      <c r="DF1138" s="76" t="str">
        <f t="shared" si="17"/>
        <v/>
      </c>
      <c r="DG1138" s="146">
        <v>1136</v>
      </c>
    </row>
    <row r="1139" spans="1:111" s="45" customFormat="1" ht="12" hidden="1" customHeight="1">
      <c r="A1139" s="82"/>
      <c r="B1139" s="189"/>
      <c r="C1139" s="391"/>
      <c r="D1139" s="391"/>
      <c r="E1139" s="391"/>
      <c r="F1139" s="391"/>
      <c r="G1139" s="391"/>
      <c r="H1139" s="190"/>
      <c r="I1139" s="389"/>
      <c r="J1139" s="390"/>
      <c r="K1139" s="82"/>
      <c r="L1139" s="62"/>
      <c r="DE1139" s="129"/>
      <c r="DF1139" s="76" t="str">
        <f t="shared" si="17"/>
        <v/>
      </c>
      <c r="DG1139" s="146">
        <v>1137</v>
      </c>
    </row>
    <row r="1140" spans="1:111" s="45" customFormat="1" ht="12" hidden="1" customHeight="1">
      <c r="A1140" s="82"/>
      <c r="B1140" s="189"/>
      <c r="C1140" s="391"/>
      <c r="D1140" s="391"/>
      <c r="E1140" s="391"/>
      <c r="F1140" s="391"/>
      <c r="G1140" s="391"/>
      <c r="H1140" s="190"/>
      <c r="I1140" s="389"/>
      <c r="J1140" s="390"/>
      <c r="K1140" s="82"/>
      <c r="L1140" s="62"/>
      <c r="DE1140" s="129"/>
      <c r="DF1140" s="76" t="str">
        <f t="shared" si="17"/>
        <v/>
      </c>
      <c r="DG1140" s="146">
        <v>1138</v>
      </c>
    </row>
    <row r="1141" spans="1:111" s="45" customFormat="1" ht="12" hidden="1" customHeight="1">
      <c r="A1141" s="82"/>
      <c r="B1141" s="189"/>
      <c r="C1141" s="391"/>
      <c r="D1141" s="391"/>
      <c r="E1141" s="391"/>
      <c r="F1141" s="391"/>
      <c r="G1141" s="391"/>
      <c r="H1141" s="190"/>
      <c r="I1141" s="389"/>
      <c r="J1141" s="390"/>
      <c r="K1141" s="82"/>
      <c r="L1141" s="62"/>
      <c r="DE1141" s="129"/>
      <c r="DF1141" s="76" t="str">
        <f t="shared" si="17"/>
        <v/>
      </c>
      <c r="DG1141" s="146">
        <v>1139</v>
      </c>
    </row>
    <row r="1142" spans="1:111" s="45" customFormat="1" ht="12" hidden="1" customHeight="1">
      <c r="A1142" s="82"/>
      <c r="B1142" s="189"/>
      <c r="C1142" s="391"/>
      <c r="D1142" s="391"/>
      <c r="E1142" s="391"/>
      <c r="F1142" s="391"/>
      <c r="G1142" s="391"/>
      <c r="H1142" s="190"/>
      <c r="I1142" s="389"/>
      <c r="J1142" s="390"/>
      <c r="K1142" s="82"/>
      <c r="L1142" s="62"/>
      <c r="DE1142" s="129"/>
      <c r="DF1142" s="76" t="str">
        <f t="shared" si="17"/>
        <v/>
      </c>
      <c r="DG1142" s="146">
        <v>1140</v>
      </c>
    </row>
    <row r="1143" spans="1:111" s="45" customFormat="1" ht="12.75" hidden="1" customHeight="1">
      <c r="A1143" s="82"/>
      <c r="B1143" s="189"/>
      <c r="C1143" s="391"/>
      <c r="D1143" s="391"/>
      <c r="E1143" s="391"/>
      <c r="F1143" s="391"/>
      <c r="G1143" s="391"/>
      <c r="H1143" s="190"/>
      <c r="I1143" s="389"/>
      <c r="J1143" s="390"/>
      <c r="K1143" s="82"/>
      <c r="L1143" s="62"/>
      <c r="DE1143" s="129"/>
      <c r="DF1143" s="76" t="str">
        <f t="shared" si="17"/>
        <v/>
      </c>
      <c r="DG1143" s="146">
        <v>1141</v>
      </c>
    </row>
    <row r="1144" spans="1:111" s="45" customFormat="1" ht="12" hidden="1" customHeight="1">
      <c r="A1144" s="82"/>
      <c r="B1144" s="189"/>
      <c r="C1144" s="391"/>
      <c r="D1144" s="391"/>
      <c r="E1144" s="391"/>
      <c r="F1144" s="391"/>
      <c r="G1144" s="391"/>
      <c r="H1144" s="190"/>
      <c r="I1144" s="389"/>
      <c r="J1144" s="390"/>
      <c r="K1144" s="82"/>
      <c r="L1144" s="62"/>
      <c r="DE1144" s="129"/>
      <c r="DF1144" s="76" t="str">
        <f t="shared" si="17"/>
        <v/>
      </c>
      <c r="DG1144" s="146">
        <v>1142</v>
      </c>
    </row>
    <row r="1145" spans="1:111" s="45" customFormat="1" ht="12" hidden="1" customHeight="1">
      <c r="A1145" s="82"/>
      <c r="B1145" s="189"/>
      <c r="C1145" s="391"/>
      <c r="D1145" s="391"/>
      <c r="E1145" s="391"/>
      <c r="F1145" s="391"/>
      <c r="G1145" s="391"/>
      <c r="H1145" s="190"/>
      <c r="I1145" s="389"/>
      <c r="J1145" s="390"/>
      <c r="K1145" s="82"/>
      <c r="L1145" s="62"/>
      <c r="DE1145" s="129"/>
      <c r="DF1145" s="76" t="str">
        <f t="shared" si="17"/>
        <v/>
      </c>
      <c r="DG1145" s="146">
        <v>1143</v>
      </c>
    </row>
    <row r="1146" spans="1:111" s="45" customFormat="1" ht="12" hidden="1" customHeight="1">
      <c r="A1146" s="82"/>
      <c r="B1146" s="189"/>
      <c r="C1146" s="391"/>
      <c r="D1146" s="391"/>
      <c r="E1146" s="391"/>
      <c r="F1146" s="391"/>
      <c r="G1146" s="391"/>
      <c r="H1146" s="190"/>
      <c r="I1146" s="389"/>
      <c r="J1146" s="390"/>
      <c r="K1146" s="82"/>
      <c r="L1146" s="62"/>
      <c r="DE1146" s="129"/>
      <c r="DF1146" s="76" t="str">
        <f t="shared" si="17"/>
        <v/>
      </c>
      <c r="DG1146" s="146">
        <v>1144</v>
      </c>
    </row>
    <row r="1147" spans="1:111" s="45" customFormat="1" ht="12" hidden="1" customHeight="1">
      <c r="A1147" s="82"/>
      <c r="B1147" s="189"/>
      <c r="C1147" s="391"/>
      <c r="D1147" s="391"/>
      <c r="E1147" s="391"/>
      <c r="F1147" s="391"/>
      <c r="G1147" s="391"/>
      <c r="H1147" s="190"/>
      <c r="I1147" s="389"/>
      <c r="J1147" s="390"/>
      <c r="K1147" s="82"/>
      <c r="L1147" s="62"/>
      <c r="DE1147" s="129"/>
      <c r="DF1147" s="76" t="str">
        <f t="shared" si="17"/>
        <v/>
      </c>
      <c r="DG1147" s="146">
        <v>1145</v>
      </c>
    </row>
    <row r="1148" spans="1:111" s="45" customFormat="1" ht="12" hidden="1" customHeight="1">
      <c r="A1148" s="82"/>
      <c r="B1148" s="189"/>
      <c r="C1148" s="391"/>
      <c r="D1148" s="391"/>
      <c r="E1148" s="391"/>
      <c r="F1148" s="391"/>
      <c r="G1148" s="391"/>
      <c r="H1148" s="190"/>
      <c r="I1148" s="389"/>
      <c r="J1148" s="390"/>
      <c r="K1148" s="82"/>
      <c r="L1148" s="62"/>
      <c r="DE1148" s="129"/>
      <c r="DF1148" s="76" t="str">
        <f t="shared" si="17"/>
        <v/>
      </c>
      <c r="DG1148" s="146">
        <v>1146</v>
      </c>
    </row>
    <row r="1149" spans="1:111" s="45" customFormat="1" ht="12" hidden="1" customHeight="1">
      <c r="A1149" s="82"/>
      <c r="B1149" s="189"/>
      <c r="C1149" s="391"/>
      <c r="D1149" s="391"/>
      <c r="E1149" s="391"/>
      <c r="F1149" s="391"/>
      <c r="G1149" s="391"/>
      <c r="H1149" s="190"/>
      <c r="I1149" s="389"/>
      <c r="J1149" s="390"/>
      <c r="K1149" s="82"/>
      <c r="L1149" s="62"/>
      <c r="DE1149" s="129"/>
      <c r="DF1149" s="76" t="str">
        <f t="shared" si="17"/>
        <v/>
      </c>
      <c r="DG1149" s="146">
        <v>1147</v>
      </c>
    </row>
    <row r="1150" spans="1:111" s="45" customFormat="1" ht="12" hidden="1" customHeight="1">
      <c r="A1150" s="82"/>
      <c r="B1150" s="189"/>
      <c r="C1150" s="391"/>
      <c r="D1150" s="391"/>
      <c r="E1150" s="391"/>
      <c r="F1150" s="391"/>
      <c r="G1150" s="391"/>
      <c r="H1150" s="190"/>
      <c r="I1150" s="389"/>
      <c r="J1150" s="390"/>
      <c r="K1150" s="82"/>
      <c r="L1150" s="62"/>
      <c r="DE1150" s="129"/>
      <c r="DF1150" s="76" t="str">
        <f t="shared" si="17"/>
        <v/>
      </c>
      <c r="DG1150" s="146">
        <v>1148</v>
      </c>
    </row>
    <row r="1151" spans="1:111" s="45" customFormat="1" ht="12" hidden="1" customHeight="1">
      <c r="A1151" s="82"/>
      <c r="B1151" s="189"/>
      <c r="C1151" s="391"/>
      <c r="D1151" s="391"/>
      <c r="E1151" s="391"/>
      <c r="F1151" s="391"/>
      <c r="G1151" s="391"/>
      <c r="H1151" s="190"/>
      <c r="I1151" s="389"/>
      <c r="J1151" s="390"/>
      <c r="K1151" s="82"/>
      <c r="L1151" s="62"/>
      <c r="DE1151" s="129"/>
      <c r="DF1151" s="76" t="str">
        <f t="shared" si="17"/>
        <v/>
      </c>
      <c r="DG1151" s="146">
        <v>1149</v>
      </c>
    </row>
    <row r="1152" spans="1:111" s="45" customFormat="1" ht="12" hidden="1" customHeight="1">
      <c r="A1152" s="82"/>
      <c r="B1152" s="189"/>
      <c r="C1152" s="391"/>
      <c r="D1152" s="391"/>
      <c r="E1152" s="391"/>
      <c r="F1152" s="391"/>
      <c r="G1152" s="391"/>
      <c r="H1152" s="190"/>
      <c r="I1152" s="389"/>
      <c r="J1152" s="390"/>
      <c r="K1152" s="82"/>
      <c r="L1152" s="62"/>
      <c r="DE1152" s="129"/>
      <c r="DF1152" s="76" t="str">
        <f t="shared" si="17"/>
        <v/>
      </c>
      <c r="DG1152" s="146">
        <v>1150</v>
      </c>
    </row>
    <row r="1153" spans="1:111" s="45" customFormat="1" ht="12.75" hidden="1" customHeight="1">
      <c r="A1153" s="82"/>
      <c r="B1153" s="189"/>
      <c r="C1153" s="391"/>
      <c r="D1153" s="391"/>
      <c r="E1153" s="391"/>
      <c r="F1153" s="391"/>
      <c r="G1153" s="391"/>
      <c r="H1153" s="190"/>
      <c r="I1153" s="389"/>
      <c r="J1153" s="390"/>
      <c r="K1153" s="82"/>
      <c r="L1153" s="62"/>
      <c r="DE1153" s="129"/>
      <c r="DF1153" s="76" t="str">
        <f t="shared" si="17"/>
        <v/>
      </c>
      <c r="DG1153" s="146">
        <v>1151</v>
      </c>
    </row>
    <row r="1154" spans="1:111" s="45" customFormat="1" ht="12" hidden="1" customHeight="1">
      <c r="A1154" s="82"/>
      <c r="B1154" s="189"/>
      <c r="C1154" s="391"/>
      <c r="D1154" s="391"/>
      <c r="E1154" s="391"/>
      <c r="F1154" s="391"/>
      <c r="G1154" s="391"/>
      <c r="H1154" s="190"/>
      <c r="I1154" s="389"/>
      <c r="J1154" s="390"/>
      <c r="K1154" s="82"/>
      <c r="L1154" s="62"/>
      <c r="DE1154" s="129"/>
      <c r="DF1154" s="76" t="str">
        <f t="shared" si="17"/>
        <v/>
      </c>
      <c r="DG1154" s="146">
        <v>1152</v>
      </c>
    </row>
    <row r="1155" spans="1:111" s="45" customFormat="1" ht="12" hidden="1" customHeight="1">
      <c r="A1155" s="82"/>
      <c r="B1155" s="189"/>
      <c r="C1155" s="391"/>
      <c r="D1155" s="391"/>
      <c r="E1155" s="391"/>
      <c r="F1155" s="391"/>
      <c r="G1155" s="391"/>
      <c r="H1155" s="190"/>
      <c r="I1155" s="389"/>
      <c r="J1155" s="390"/>
      <c r="K1155" s="82"/>
      <c r="L1155" s="62"/>
      <c r="DE1155" s="129"/>
      <c r="DF1155" s="76" t="str">
        <f t="shared" si="17"/>
        <v/>
      </c>
      <c r="DG1155" s="146">
        <v>1153</v>
      </c>
    </row>
    <row r="1156" spans="1:111" s="45" customFormat="1" ht="12" hidden="1" customHeight="1">
      <c r="A1156" s="82"/>
      <c r="B1156" s="189"/>
      <c r="C1156" s="391"/>
      <c r="D1156" s="391"/>
      <c r="E1156" s="391"/>
      <c r="F1156" s="391"/>
      <c r="G1156" s="391"/>
      <c r="H1156" s="190"/>
      <c r="I1156" s="389"/>
      <c r="J1156" s="390"/>
      <c r="K1156" s="82"/>
      <c r="L1156" s="62"/>
      <c r="DE1156" s="129"/>
      <c r="DF1156" s="76" t="str">
        <f t="shared" si="17"/>
        <v/>
      </c>
      <c r="DG1156" s="146">
        <v>1154</v>
      </c>
    </row>
    <row r="1157" spans="1:111" s="45" customFormat="1" ht="12" hidden="1" customHeight="1">
      <c r="A1157" s="82"/>
      <c r="B1157" s="189"/>
      <c r="C1157" s="391"/>
      <c r="D1157" s="391"/>
      <c r="E1157" s="391"/>
      <c r="F1157" s="391"/>
      <c r="G1157" s="391"/>
      <c r="H1157" s="190"/>
      <c r="I1157" s="389"/>
      <c r="J1157" s="390"/>
      <c r="K1157" s="82"/>
      <c r="L1157" s="62"/>
      <c r="DE1157" s="129"/>
      <c r="DF1157" s="76" t="str">
        <f t="shared" si="17"/>
        <v/>
      </c>
      <c r="DG1157" s="146">
        <v>1155</v>
      </c>
    </row>
    <row r="1158" spans="1:111" s="45" customFormat="1" ht="12" hidden="1" customHeight="1">
      <c r="A1158" s="82"/>
      <c r="B1158" s="189"/>
      <c r="C1158" s="391"/>
      <c r="D1158" s="391"/>
      <c r="E1158" s="391"/>
      <c r="F1158" s="391"/>
      <c r="G1158" s="391"/>
      <c r="H1158" s="190"/>
      <c r="I1158" s="389"/>
      <c r="J1158" s="390"/>
      <c r="K1158" s="82"/>
      <c r="L1158" s="62"/>
      <c r="DE1158" s="129"/>
      <c r="DF1158" s="76" t="str">
        <f t="shared" si="17"/>
        <v/>
      </c>
      <c r="DG1158" s="146">
        <v>1156</v>
      </c>
    </row>
    <row r="1159" spans="1:111" s="45" customFormat="1" ht="12" hidden="1" customHeight="1">
      <c r="A1159" s="82"/>
      <c r="B1159" s="189"/>
      <c r="C1159" s="391"/>
      <c r="D1159" s="391"/>
      <c r="E1159" s="391"/>
      <c r="F1159" s="391"/>
      <c r="G1159" s="391"/>
      <c r="H1159" s="190"/>
      <c r="I1159" s="389"/>
      <c r="J1159" s="390"/>
      <c r="K1159" s="82"/>
      <c r="L1159" s="62"/>
      <c r="DE1159" s="129"/>
      <c r="DF1159" s="76" t="str">
        <f t="shared" si="17"/>
        <v/>
      </c>
      <c r="DG1159" s="146">
        <v>1157</v>
      </c>
    </row>
    <row r="1160" spans="1:111" s="45" customFormat="1" ht="12" hidden="1" customHeight="1">
      <c r="A1160" s="82"/>
      <c r="B1160" s="189"/>
      <c r="C1160" s="391"/>
      <c r="D1160" s="391"/>
      <c r="E1160" s="391"/>
      <c r="F1160" s="391"/>
      <c r="G1160" s="391"/>
      <c r="H1160" s="190"/>
      <c r="I1160" s="389"/>
      <c r="J1160" s="390"/>
      <c r="K1160" s="82"/>
      <c r="L1160" s="62"/>
      <c r="DE1160" s="129"/>
      <c r="DF1160" s="76" t="str">
        <f t="shared" si="17"/>
        <v/>
      </c>
      <c r="DG1160" s="146">
        <v>1158</v>
      </c>
    </row>
    <row r="1161" spans="1:111" s="45" customFormat="1" ht="12" hidden="1" customHeight="1">
      <c r="A1161" s="82"/>
      <c r="B1161" s="189"/>
      <c r="C1161" s="391"/>
      <c r="D1161" s="391"/>
      <c r="E1161" s="391"/>
      <c r="F1161" s="391"/>
      <c r="G1161" s="391"/>
      <c r="H1161" s="190"/>
      <c r="I1161" s="389"/>
      <c r="J1161" s="390"/>
      <c r="K1161" s="82"/>
      <c r="L1161" s="62"/>
      <c r="DE1161" s="129"/>
      <c r="DF1161" s="76" t="str">
        <f t="shared" si="17"/>
        <v/>
      </c>
      <c r="DG1161" s="146">
        <v>1159</v>
      </c>
    </row>
    <row r="1162" spans="1:111" s="45" customFormat="1" ht="12" hidden="1" customHeight="1">
      <c r="A1162" s="82"/>
      <c r="B1162" s="189"/>
      <c r="C1162" s="391"/>
      <c r="D1162" s="391"/>
      <c r="E1162" s="391"/>
      <c r="F1162" s="391"/>
      <c r="G1162" s="391"/>
      <c r="H1162" s="190"/>
      <c r="I1162" s="389"/>
      <c r="J1162" s="390"/>
      <c r="K1162" s="82"/>
      <c r="L1162" s="62"/>
      <c r="DE1162" s="129"/>
      <c r="DF1162" s="76" t="str">
        <f t="shared" si="17"/>
        <v/>
      </c>
      <c r="DG1162" s="146">
        <v>1160</v>
      </c>
    </row>
    <row r="1163" spans="1:111" s="45" customFormat="1" ht="12.75" hidden="1" customHeight="1">
      <c r="A1163" s="82"/>
      <c r="B1163" s="189"/>
      <c r="C1163" s="391"/>
      <c r="D1163" s="391"/>
      <c r="E1163" s="391"/>
      <c r="F1163" s="391"/>
      <c r="G1163" s="391"/>
      <c r="H1163" s="190"/>
      <c r="I1163" s="389"/>
      <c r="J1163" s="390"/>
      <c r="K1163" s="82"/>
      <c r="L1163" s="62"/>
      <c r="DE1163" s="129"/>
      <c r="DF1163" s="76" t="str">
        <f t="shared" si="17"/>
        <v/>
      </c>
      <c r="DG1163" s="146">
        <v>1161</v>
      </c>
    </row>
    <row r="1164" spans="1:111" s="45" customFormat="1" ht="12" hidden="1" customHeight="1">
      <c r="A1164" s="82"/>
      <c r="B1164" s="189"/>
      <c r="C1164" s="391"/>
      <c r="D1164" s="391"/>
      <c r="E1164" s="391"/>
      <c r="F1164" s="391"/>
      <c r="G1164" s="391"/>
      <c r="H1164" s="190"/>
      <c r="I1164" s="389"/>
      <c r="J1164" s="390"/>
      <c r="K1164" s="82"/>
      <c r="L1164" s="62"/>
      <c r="DE1164" s="129"/>
      <c r="DF1164" s="76" t="str">
        <f t="shared" si="17"/>
        <v/>
      </c>
      <c r="DG1164" s="146">
        <v>1162</v>
      </c>
    </row>
    <row r="1165" spans="1:111" s="45" customFormat="1" ht="12" hidden="1" customHeight="1">
      <c r="A1165" s="82"/>
      <c r="B1165" s="189"/>
      <c r="C1165" s="391"/>
      <c r="D1165" s="391"/>
      <c r="E1165" s="391"/>
      <c r="F1165" s="391"/>
      <c r="G1165" s="391"/>
      <c r="H1165" s="190"/>
      <c r="I1165" s="389"/>
      <c r="J1165" s="390"/>
      <c r="K1165" s="82"/>
      <c r="L1165" s="62"/>
      <c r="DE1165" s="129"/>
      <c r="DF1165" s="76" t="str">
        <f t="shared" si="17"/>
        <v/>
      </c>
      <c r="DG1165" s="146">
        <v>1163</v>
      </c>
    </row>
    <row r="1166" spans="1:111" s="45" customFormat="1" ht="12" hidden="1" customHeight="1">
      <c r="A1166" s="82"/>
      <c r="B1166" s="189"/>
      <c r="C1166" s="391"/>
      <c r="D1166" s="391"/>
      <c r="E1166" s="391"/>
      <c r="F1166" s="391"/>
      <c r="G1166" s="391"/>
      <c r="H1166" s="190"/>
      <c r="I1166" s="389"/>
      <c r="J1166" s="390"/>
      <c r="K1166" s="82"/>
      <c r="L1166" s="62"/>
      <c r="DE1166" s="129"/>
      <c r="DF1166" s="76" t="str">
        <f t="shared" si="17"/>
        <v/>
      </c>
      <c r="DG1166" s="146">
        <v>1164</v>
      </c>
    </row>
    <row r="1167" spans="1:111" s="45" customFormat="1" ht="12" hidden="1" customHeight="1">
      <c r="A1167" s="82"/>
      <c r="B1167" s="189"/>
      <c r="C1167" s="391"/>
      <c r="D1167" s="391"/>
      <c r="E1167" s="391"/>
      <c r="F1167" s="391"/>
      <c r="G1167" s="391"/>
      <c r="H1167" s="190"/>
      <c r="I1167" s="389"/>
      <c r="J1167" s="390"/>
      <c r="K1167" s="82"/>
      <c r="L1167" s="62"/>
      <c r="DE1167" s="129"/>
      <c r="DF1167" s="76" t="str">
        <f t="shared" ref="DF1167:DF1230" si="18">IF(COUNTA(A1167:L1167)&gt;0,DG1167,"")</f>
        <v/>
      </c>
      <c r="DG1167" s="146">
        <v>1165</v>
      </c>
    </row>
    <row r="1168" spans="1:111" s="45" customFormat="1" ht="12" hidden="1" customHeight="1">
      <c r="A1168" s="82"/>
      <c r="B1168" s="189"/>
      <c r="C1168" s="391"/>
      <c r="D1168" s="391"/>
      <c r="E1168" s="391"/>
      <c r="F1168" s="391"/>
      <c r="G1168" s="391"/>
      <c r="H1168" s="190"/>
      <c r="I1168" s="389"/>
      <c r="J1168" s="390"/>
      <c r="K1168" s="82"/>
      <c r="L1168" s="62"/>
      <c r="DE1168" s="129"/>
      <c r="DF1168" s="76" t="str">
        <f t="shared" si="18"/>
        <v/>
      </c>
      <c r="DG1168" s="146">
        <v>1166</v>
      </c>
    </row>
    <row r="1169" spans="1:111" s="45" customFormat="1" ht="12" hidden="1" customHeight="1">
      <c r="A1169" s="82"/>
      <c r="B1169" s="189"/>
      <c r="C1169" s="391"/>
      <c r="D1169" s="391"/>
      <c r="E1169" s="391"/>
      <c r="F1169" s="391"/>
      <c r="G1169" s="391"/>
      <c r="H1169" s="190"/>
      <c r="I1169" s="389"/>
      <c r="J1169" s="390"/>
      <c r="K1169" s="82"/>
      <c r="L1169" s="62"/>
      <c r="DE1169" s="129"/>
      <c r="DF1169" s="76" t="str">
        <f t="shared" si="18"/>
        <v/>
      </c>
      <c r="DG1169" s="146">
        <v>1167</v>
      </c>
    </row>
    <row r="1170" spans="1:111" s="45" customFormat="1" ht="12" hidden="1" customHeight="1">
      <c r="A1170" s="82"/>
      <c r="B1170" s="189"/>
      <c r="C1170" s="391"/>
      <c r="D1170" s="391"/>
      <c r="E1170" s="391"/>
      <c r="F1170" s="391"/>
      <c r="G1170" s="391"/>
      <c r="H1170" s="190"/>
      <c r="I1170" s="389"/>
      <c r="J1170" s="390"/>
      <c r="K1170" s="82"/>
      <c r="L1170" s="62"/>
      <c r="DE1170" s="129"/>
      <c r="DF1170" s="76" t="str">
        <f t="shared" si="18"/>
        <v/>
      </c>
      <c r="DG1170" s="146">
        <v>1168</v>
      </c>
    </row>
    <row r="1171" spans="1:111" s="45" customFormat="1" ht="12" hidden="1" customHeight="1">
      <c r="A1171" s="82"/>
      <c r="B1171" s="189"/>
      <c r="C1171" s="391"/>
      <c r="D1171" s="391"/>
      <c r="E1171" s="391"/>
      <c r="F1171" s="391"/>
      <c r="G1171" s="391"/>
      <c r="H1171" s="190"/>
      <c r="I1171" s="389"/>
      <c r="J1171" s="390"/>
      <c r="K1171" s="82"/>
      <c r="L1171" s="62"/>
      <c r="DE1171" s="129"/>
      <c r="DF1171" s="76" t="str">
        <f t="shared" si="18"/>
        <v/>
      </c>
      <c r="DG1171" s="146">
        <v>1169</v>
      </c>
    </row>
    <row r="1172" spans="1:111" s="45" customFormat="1" ht="12" hidden="1" customHeight="1">
      <c r="A1172" s="82"/>
      <c r="B1172" s="189"/>
      <c r="C1172" s="391"/>
      <c r="D1172" s="391"/>
      <c r="E1172" s="391"/>
      <c r="F1172" s="391"/>
      <c r="G1172" s="391"/>
      <c r="H1172" s="190"/>
      <c r="I1172" s="389"/>
      <c r="J1172" s="390"/>
      <c r="K1172" s="82"/>
      <c r="L1172" s="62"/>
      <c r="DE1172" s="129"/>
      <c r="DF1172" s="76" t="str">
        <f t="shared" si="18"/>
        <v/>
      </c>
      <c r="DG1172" s="146">
        <v>1170</v>
      </c>
    </row>
    <row r="1173" spans="1:111" s="45" customFormat="1" ht="12" hidden="1" customHeight="1">
      <c r="A1173" s="82"/>
      <c r="B1173" s="189"/>
      <c r="C1173" s="391"/>
      <c r="D1173" s="391"/>
      <c r="E1173" s="391"/>
      <c r="F1173" s="391"/>
      <c r="G1173" s="391"/>
      <c r="H1173" s="190"/>
      <c r="I1173" s="389"/>
      <c r="J1173" s="390"/>
      <c r="K1173" s="82"/>
      <c r="L1173" s="62"/>
      <c r="DE1173" s="129"/>
      <c r="DF1173" s="76" t="str">
        <f t="shared" si="18"/>
        <v/>
      </c>
      <c r="DG1173" s="146">
        <v>1171</v>
      </c>
    </row>
    <row r="1174" spans="1:111" s="45" customFormat="1" ht="12" hidden="1" customHeight="1">
      <c r="A1174" s="82"/>
      <c r="B1174" s="189"/>
      <c r="C1174" s="391"/>
      <c r="D1174" s="391"/>
      <c r="E1174" s="391"/>
      <c r="F1174" s="391"/>
      <c r="G1174" s="391"/>
      <c r="H1174" s="190"/>
      <c r="I1174" s="389"/>
      <c r="J1174" s="390"/>
      <c r="K1174" s="82"/>
      <c r="L1174" s="62"/>
      <c r="DE1174" s="129"/>
      <c r="DF1174" s="76" t="str">
        <f t="shared" si="18"/>
        <v/>
      </c>
      <c r="DG1174" s="146">
        <v>1172</v>
      </c>
    </row>
    <row r="1175" spans="1:111" s="45" customFormat="1" ht="12" hidden="1" customHeight="1">
      <c r="A1175" s="82"/>
      <c r="B1175" s="189"/>
      <c r="C1175" s="391"/>
      <c r="D1175" s="391"/>
      <c r="E1175" s="391"/>
      <c r="F1175" s="391"/>
      <c r="G1175" s="391"/>
      <c r="H1175" s="190"/>
      <c r="I1175" s="389"/>
      <c r="J1175" s="390"/>
      <c r="K1175" s="82"/>
      <c r="L1175" s="62"/>
      <c r="DE1175" s="129"/>
      <c r="DF1175" s="76" t="str">
        <f t="shared" si="18"/>
        <v/>
      </c>
      <c r="DG1175" s="146">
        <v>1173</v>
      </c>
    </row>
    <row r="1176" spans="1:111" s="45" customFormat="1" ht="12" hidden="1" customHeight="1">
      <c r="A1176" s="82"/>
      <c r="B1176" s="189"/>
      <c r="C1176" s="391"/>
      <c r="D1176" s="391"/>
      <c r="E1176" s="391"/>
      <c r="F1176" s="391"/>
      <c r="G1176" s="391"/>
      <c r="H1176" s="190"/>
      <c r="I1176" s="389"/>
      <c r="J1176" s="390"/>
      <c r="K1176" s="82"/>
      <c r="L1176" s="62"/>
      <c r="DE1176" s="129"/>
      <c r="DF1176" s="76" t="str">
        <f t="shared" si="18"/>
        <v/>
      </c>
      <c r="DG1176" s="146">
        <v>1174</v>
      </c>
    </row>
    <row r="1177" spans="1:111" s="45" customFormat="1" ht="12" hidden="1" customHeight="1">
      <c r="A1177" s="82"/>
      <c r="B1177" s="189"/>
      <c r="C1177" s="391"/>
      <c r="D1177" s="391"/>
      <c r="E1177" s="391"/>
      <c r="F1177" s="391"/>
      <c r="G1177" s="391"/>
      <c r="H1177" s="190"/>
      <c r="I1177" s="389"/>
      <c r="J1177" s="390"/>
      <c r="K1177" s="82"/>
      <c r="L1177" s="62"/>
      <c r="DE1177" s="129"/>
      <c r="DF1177" s="76" t="str">
        <f t="shared" si="18"/>
        <v/>
      </c>
      <c r="DG1177" s="146">
        <v>1175</v>
      </c>
    </row>
    <row r="1178" spans="1:111" s="45" customFormat="1" ht="12" hidden="1" customHeight="1">
      <c r="A1178" s="82"/>
      <c r="B1178" s="189"/>
      <c r="C1178" s="391"/>
      <c r="D1178" s="391"/>
      <c r="E1178" s="391"/>
      <c r="F1178" s="391"/>
      <c r="G1178" s="391"/>
      <c r="H1178" s="190"/>
      <c r="I1178" s="389"/>
      <c r="J1178" s="390"/>
      <c r="K1178" s="82"/>
      <c r="L1178" s="62"/>
      <c r="DE1178" s="129"/>
      <c r="DF1178" s="76" t="str">
        <f t="shared" si="18"/>
        <v/>
      </c>
      <c r="DG1178" s="146">
        <v>1176</v>
      </c>
    </row>
    <row r="1179" spans="1:111" s="45" customFormat="1" ht="12" hidden="1" customHeight="1">
      <c r="A1179" s="82"/>
      <c r="B1179" s="189"/>
      <c r="C1179" s="391"/>
      <c r="D1179" s="391"/>
      <c r="E1179" s="391"/>
      <c r="F1179" s="391"/>
      <c r="G1179" s="391"/>
      <c r="H1179" s="190"/>
      <c r="I1179" s="389"/>
      <c r="J1179" s="390"/>
      <c r="K1179" s="82"/>
      <c r="L1179" s="62"/>
      <c r="DE1179" s="129"/>
      <c r="DF1179" s="76" t="str">
        <f t="shared" si="18"/>
        <v/>
      </c>
      <c r="DG1179" s="146">
        <v>1177</v>
      </c>
    </row>
    <row r="1180" spans="1:111" s="45" customFormat="1" ht="12" hidden="1" customHeight="1">
      <c r="A1180" s="82"/>
      <c r="B1180" s="189"/>
      <c r="C1180" s="391"/>
      <c r="D1180" s="391"/>
      <c r="E1180" s="391"/>
      <c r="F1180" s="391"/>
      <c r="G1180" s="391"/>
      <c r="H1180" s="190"/>
      <c r="I1180" s="389"/>
      <c r="J1180" s="390"/>
      <c r="K1180" s="82"/>
      <c r="L1180" s="62"/>
      <c r="DE1180" s="129"/>
      <c r="DF1180" s="76" t="str">
        <f t="shared" si="18"/>
        <v/>
      </c>
      <c r="DG1180" s="146">
        <v>1178</v>
      </c>
    </row>
    <row r="1181" spans="1:111" s="45" customFormat="1" ht="12.75" hidden="1" customHeight="1">
      <c r="A1181" s="82"/>
      <c r="B1181" s="189"/>
      <c r="C1181" s="391"/>
      <c r="D1181" s="391"/>
      <c r="E1181" s="391"/>
      <c r="F1181" s="391"/>
      <c r="G1181" s="391"/>
      <c r="H1181" s="190"/>
      <c r="I1181" s="389"/>
      <c r="J1181" s="390"/>
      <c r="K1181" s="82"/>
      <c r="L1181" s="62"/>
      <c r="DE1181" s="129"/>
      <c r="DF1181" s="76" t="str">
        <f t="shared" si="18"/>
        <v/>
      </c>
      <c r="DG1181" s="146">
        <v>1179</v>
      </c>
    </row>
    <row r="1182" spans="1:111" s="45" customFormat="1" ht="12" hidden="1" customHeight="1">
      <c r="A1182" s="82"/>
      <c r="B1182" s="189"/>
      <c r="C1182" s="391"/>
      <c r="D1182" s="391"/>
      <c r="E1182" s="391"/>
      <c r="F1182" s="391"/>
      <c r="G1182" s="391"/>
      <c r="H1182" s="190"/>
      <c r="I1182" s="389"/>
      <c r="J1182" s="390"/>
      <c r="K1182" s="82"/>
      <c r="L1182" s="62"/>
      <c r="DE1182" s="129"/>
      <c r="DF1182" s="76" t="str">
        <f t="shared" si="18"/>
        <v/>
      </c>
      <c r="DG1182" s="146">
        <v>1180</v>
      </c>
    </row>
    <row r="1183" spans="1:111" s="45" customFormat="1" ht="12" hidden="1" customHeight="1">
      <c r="A1183" s="82"/>
      <c r="B1183" s="189"/>
      <c r="C1183" s="391"/>
      <c r="D1183" s="391"/>
      <c r="E1183" s="391"/>
      <c r="F1183" s="391"/>
      <c r="G1183" s="391"/>
      <c r="H1183" s="190"/>
      <c r="I1183" s="389"/>
      <c r="J1183" s="390"/>
      <c r="K1183" s="82"/>
      <c r="L1183" s="62"/>
      <c r="DE1183" s="129"/>
      <c r="DF1183" s="76" t="str">
        <f t="shared" si="18"/>
        <v/>
      </c>
      <c r="DG1183" s="146">
        <v>1181</v>
      </c>
    </row>
    <row r="1184" spans="1:111" s="45" customFormat="1" ht="12" hidden="1" customHeight="1">
      <c r="A1184" s="82"/>
      <c r="B1184" s="189"/>
      <c r="C1184" s="391"/>
      <c r="D1184" s="391"/>
      <c r="E1184" s="391"/>
      <c r="F1184" s="391"/>
      <c r="G1184" s="391"/>
      <c r="H1184" s="190"/>
      <c r="I1184" s="389"/>
      <c r="J1184" s="390"/>
      <c r="K1184" s="82"/>
      <c r="L1184" s="62"/>
      <c r="DE1184" s="129"/>
      <c r="DF1184" s="76" t="str">
        <f t="shared" si="18"/>
        <v/>
      </c>
      <c r="DG1184" s="146">
        <v>1182</v>
      </c>
    </row>
    <row r="1185" spans="1:111" s="45" customFormat="1" ht="12" hidden="1" customHeight="1">
      <c r="A1185" s="82"/>
      <c r="B1185" s="189"/>
      <c r="C1185" s="391"/>
      <c r="D1185" s="391"/>
      <c r="E1185" s="391"/>
      <c r="F1185" s="391"/>
      <c r="G1185" s="391"/>
      <c r="H1185" s="190"/>
      <c r="I1185" s="389"/>
      <c r="J1185" s="390"/>
      <c r="K1185" s="82"/>
      <c r="L1185" s="62"/>
      <c r="DE1185" s="129"/>
      <c r="DF1185" s="76" t="str">
        <f t="shared" si="18"/>
        <v/>
      </c>
      <c r="DG1185" s="146">
        <v>1183</v>
      </c>
    </row>
    <row r="1186" spans="1:111" s="45" customFormat="1" ht="12" hidden="1" customHeight="1">
      <c r="A1186" s="82"/>
      <c r="B1186" s="189"/>
      <c r="C1186" s="391"/>
      <c r="D1186" s="391"/>
      <c r="E1186" s="391"/>
      <c r="F1186" s="391"/>
      <c r="G1186" s="391"/>
      <c r="H1186" s="190"/>
      <c r="I1186" s="389"/>
      <c r="J1186" s="390"/>
      <c r="K1186" s="82"/>
      <c r="L1186" s="62"/>
      <c r="DE1186" s="129"/>
      <c r="DF1186" s="76" t="str">
        <f t="shared" si="18"/>
        <v/>
      </c>
      <c r="DG1186" s="146">
        <v>1184</v>
      </c>
    </row>
    <row r="1187" spans="1:111" s="45" customFormat="1" ht="12" hidden="1" customHeight="1">
      <c r="A1187" s="82"/>
      <c r="B1187" s="189"/>
      <c r="C1187" s="391"/>
      <c r="D1187" s="391"/>
      <c r="E1187" s="391"/>
      <c r="F1187" s="391"/>
      <c r="G1187" s="391"/>
      <c r="H1187" s="190"/>
      <c r="I1187" s="389"/>
      <c r="J1187" s="390"/>
      <c r="K1187" s="82"/>
      <c r="L1187" s="62"/>
      <c r="DE1187" s="129"/>
      <c r="DF1187" s="76" t="str">
        <f t="shared" si="18"/>
        <v/>
      </c>
      <c r="DG1187" s="146">
        <v>1185</v>
      </c>
    </row>
    <row r="1188" spans="1:111" s="45" customFormat="1" ht="12" hidden="1" customHeight="1">
      <c r="A1188" s="82"/>
      <c r="B1188" s="189"/>
      <c r="C1188" s="391"/>
      <c r="D1188" s="391"/>
      <c r="E1188" s="391"/>
      <c r="F1188" s="391"/>
      <c r="G1188" s="391"/>
      <c r="H1188" s="190"/>
      <c r="I1188" s="389"/>
      <c r="J1188" s="390"/>
      <c r="K1188" s="82"/>
      <c r="L1188" s="62"/>
      <c r="DE1188" s="129"/>
      <c r="DF1188" s="76" t="str">
        <f t="shared" si="18"/>
        <v/>
      </c>
      <c r="DG1188" s="146">
        <v>1186</v>
      </c>
    </row>
    <row r="1189" spans="1:111" s="45" customFormat="1" ht="12" hidden="1" customHeight="1">
      <c r="A1189" s="82"/>
      <c r="B1189" s="189"/>
      <c r="C1189" s="391"/>
      <c r="D1189" s="391"/>
      <c r="E1189" s="391"/>
      <c r="F1189" s="391"/>
      <c r="G1189" s="391"/>
      <c r="H1189" s="190"/>
      <c r="I1189" s="389"/>
      <c r="J1189" s="390"/>
      <c r="K1189" s="82"/>
      <c r="L1189" s="62"/>
      <c r="DE1189" s="129"/>
      <c r="DF1189" s="76" t="str">
        <f t="shared" si="18"/>
        <v/>
      </c>
      <c r="DG1189" s="146">
        <v>1187</v>
      </c>
    </row>
    <row r="1190" spans="1:111" s="45" customFormat="1" ht="12" hidden="1" customHeight="1">
      <c r="A1190" s="82"/>
      <c r="B1190" s="189"/>
      <c r="C1190" s="391"/>
      <c r="D1190" s="391"/>
      <c r="E1190" s="391"/>
      <c r="F1190" s="391"/>
      <c r="G1190" s="391"/>
      <c r="H1190" s="190"/>
      <c r="I1190" s="389"/>
      <c r="J1190" s="390"/>
      <c r="K1190" s="82"/>
      <c r="L1190" s="62"/>
      <c r="DE1190" s="129"/>
      <c r="DF1190" s="76" t="str">
        <f t="shared" si="18"/>
        <v/>
      </c>
      <c r="DG1190" s="146">
        <v>1188</v>
      </c>
    </row>
    <row r="1191" spans="1:111" s="45" customFormat="1" ht="12.75" hidden="1" customHeight="1">
      <c r="A1191" s="82"/>
      <c r="B1191" s="189"/>
      <c r="C1191" s="391"/>
      <c r="D1191" s="391"/>
      <c r="E1191" s="391"/>
      <c r="F1191" s="391"/>
      <c r="G1191" s="391"/>
      <c r="H1191" s="190"/>
      <c r="I1191" s="389"/>
      <c r="J1191" s="390"/>
      <c r="K1191" s="82"/>
      <c r="L1191" s="62"/>
      <c r="DE1191" s="129"/>
      <c r="DF1191" s="76" t="str">
        <f t="shared" si="18"/>
        <v/>
      </c>
      <c r="DG1191" s="146">
        <v>1189</v>
      </c>
    </row>
    <row r="1192" spans="1:111" s="45" customFormat="1" ht="12" hidden="1" customHeight="1">
      <c r="A1192" s="82"/>
      <c r="B1192" s="189"/>
      <c r="C1192" s="391"/>
      <c r="D1192" s="391"/>
      <c r="E1192" s="391"/>
      <c r="F1192" s="391"/>
      <c r="G1192" s="391"/>
      <c r="H1192" s="190"/>
      <c r="I1192" s="389"/>
      <c r="J1192" s="390"/>
      <c r="K1192" s="82"/>
      <c r="L1192" s="62"/>
      <c r="DE1192" s="129"/>
      <c r="DF1192" s="76" t="str">
        <f t="shared" si="18"/>
        <v/>
      </c>
      <c r="DG1192" s="146">
        <v>1190</v>
      </c>
    </row>
    <row r="1193" spans="1:111" s="45" customFormat="1" ht="12" hidden="1" customHeight="1">
      <c r="A1193" s="82"/>
      <c r="B1193" s="189"/>
      <c r="C1193" s="391"/>
      <c r="D1193" s="391"/>
      <c r="E1193" s="391"/>
      <c r="F1193" s="391"/>
      <c r="G1193" s="391"/>
      <c r="H1193" s="190"/>
      <c r="I1193" s="389"/>
      <c r="J1193" s="390"/>
      <c r="K1193" s="82"/>
      <c r="L1193" s="62"/>
      <c r="DE1193" s="129"/>
      <c r="DF1193" s="76" t="str">
        <f t="shared" si="18"/>
        <v/>
      </c>
      <c r="DG1193" s="146">
        <v>1191</v>
      </c>
    </row>
    <row r="1194" spans="1:111" s="45" customFormat="1" ht="12" hidden="1" customHeight="1">
      <c r="A1194" s="82"/>
      <c r="B1194" s="189"/>
      <c r="C1194" s="391"/>
      <c r="D1194" s="391"/>
      <c r="E1194" s="391"/>
      <c r="F1194" s="391"/>
      <c r="G1194" s="391"/>
      <c r="H1194" s="190"/>
      <c r="I1194" s="389"/>
      <c r="J1194" s="390"/>
      <c r="K1194" s="82"/>
      <c r="L1194" s="62"/>
      <c r="DE1194" s="129"/>
      <c r="DF1194" s="76" t="str">
        <f t="shared" si="18"/>
        <v/>
      </c>
      <c r="DG1194" s="146">
        <v>1192</v>
      </c>
    </row>
    <row r="1195" spans="1:111" s="45" customFormat="1" ht="12" hidden="1" customHeight="1">
      <c r="A1195" s="82"/>
      <c r="B1195" s="189"/>
      <c r="C1195" s="391"/>
      <c r="D1195" s="391"/>
      <c r="E1195" s="391"/>
      <c r="F1195" s="391"/>
      <c r="G1195" s="391"/>
      <c r="H1195" s="190"/>
      <c r="I1195" s="389"/>
      <c r="J1195" s="390"/>
      <c r="K1195" s="82"/>
      <c r="L1195" s="62"/>
      <c r="DE1195" s="129"/>
      <c r="DF1195" s="76" t="str">
        <f t="shared" si="18"/>
        <v/>
      </c>
      <c r="DG1195" s="146">
        <v>1193</v>
      </c>
    </row>
    <row r="1196" spans="1:111" s="45" customFormat="1" ht="12" hidden="1" customHeight="1">
      <c r="A1196" s="82"/>
      <c r="B1196" s="189"/>
      <c r="C1196" s="391"/>
      <c r="D1196" s="391"/>
      <c r="E1196" s="391"/>
      <c r="F1196" s="391"/>
      <c r="G1196" s="391"/>
      <c r="H1196" s="190"/>
      <c r="I1196" s="389"/>
      <c r="J1196" s="390"/>
      <c r="K1196" s="82"/>
      <c r="L1196" s="62"/>
      <c r="DE1196" s="129"/>
      <c r="DF1196" s="76" t="str">
        <f t="shared" si="18"/>
        <v/>
      </c>
      <c r="DG1196" s="146">
        <v>1194</v>
      </c>
    </row>
    <row r="1197" spans="1:111" s="45" customFormat="1" ht="12" hidden="1" customHeight="1">
      <c r="A1197" s="82"/>
      <c r="B1197" s="189"/>
      <c r="C1197" s="391"/>
      <c r="D1197" s="391"/>
      <c r="E1197" s="391"/>
      <c r="F1197" s="391"/>
      <c r="G1197" s="391"/>
      <c r="H1197" s="190"/>
      <c r="I1197" s="389"/>
      <c r="J1197" s="390"/>
      <c r="K1197" s="82"/>
      <c r="L1197" s="62"/>
      <c r="DE1197" s="129"/>
      <c r="DF1197" s="76" t="str">
        <f t="shared" si="18"/>
        <v/>
      </c>
      <c r="DG1197" s="146">
        <v>1195</v>
      </c>
    </row>
    <row r="1198" spans="1:111" s="45" customFormat="1" ht="12" hidden="1" customHeight="1">
      <c r="A1198" s="82"/>
      <c r="B1198" s="189"/>
      <c r="C1198" s="391"/>
      <c r="D1198" s="391"/>
      <c r="E1198" s="391"/>
      <c r="F1198" s="391"/>
      <c r="G1198" s="391"/>
      <c r="H1198" s="190"/>
      <c r="I1198" s="389"/>
      <c r="J1198" s="390"/>
      <c r="K1198" s="82"/>
      <c r="L1198" s="62"/>
      <c r="DE1198" s="129"/>
      <c r="DF1198" s="76" t="str">
        <f t="shared" si="18"/>
        <v/>
      </c>
      <c r="DG1198" s="146">
        <v>1196</v>
      </c>
    </row>
    <row r="1199" spans="1:111" s="45" customFormat="1" ht="12" hidden="1" customHeight="1">
      <c r="A1199" s="82"/>
      <c r="B1199" s="189"/>
      <c r="C1199" s="391"/>
      <c r="D1199" s="391"/>
      <c r="E1199" s="391"/>
      <c r="F1199" s="391"/>
      <c r="G1199" s="391"/>
      <c r="H1199" s="190"/>
      <c r="I1199" s="389"/>
      <c r="J1199" s="390"/>
      <c r="K1199" s="82"/>
      <c r="L1199" s="62"/>
      <c r="DE1199" s="129"/>
      <c r="DF1199" s="76" t="str">
        <f t="shared" si="18"/>
        <v/>
      </c>
      <c r="DG1199" s="146">
        <v>1197</v>
      </c>
    </row>
    <row r="1200" spans="1:111" s="45" customFormat="1" ht="12" hidden="1" customHeight="1">
      <c r="A1200" s="82"/>
      <c r="B1200" s="189"/>
      <c r="C1200" s="391"/>
      <c r="D1200" s="391"/>
      <c r="E1200" s="391"/>
      <c r="F1200" s="391"/>
      <c r="G1200" s="391"/>
      <c r="H1200" s="190"/>
      <c r="I1200" s="389"/>
      <c r="J1200" s="390"/>
      <c r="K1200" s="82"/>
      <c r="L1200" s="62"/>
      <c r="DE1200" s="129"/>
      <c r="DF1200" s="76" t="str">
        <f t="shared" si="18"/>
        <v/>
      </c>
      <c r="DG1200" s="146">
        <v>1198</v>
      </c>
    </row>
    <row r="1201" spans="1:111" s="45" customFormat="1" ht="12.75" hidden="1" customHeight="1">
      <c r="A1201" s="82"/>
      <c r="B1201" s="189"/>
      <c r="C1201" s="391"/>
      <c r="D1201" s="391"/>
      <c r="E1201" s="391"/>
      <c r="F1201" s="391"/>
      <c r="G1201" s="391"/>
      <c r="H1201" s="190"/>
      <c r="I1201" s="389"/>
      <c r="J1201" s="390"/>
      <c r="K1201" s="82"/>
      <c r="L1201" s="62"/>
      <c r="DE1201" s="129"/>
      <c r="DF1201" s="76" t="str">
        <f t="shared" si="18"/>
        <v/>
      </c>
      <c r="DG1201" s="146">
        <v>1199</v>
      </c>
    </row>
    <row r="1202" spans="1:111" s="45" customFormat="1" ht="12" hidden="1" customHeight="1">
      <c r="A1202" s="82"/>
      <c r="B1202" s="189"/>
      <c r="C1202" s="391"/>
      <c r="D1202" s="391"/>
      <c r="E1202" s="391"/>
      <c r="F1202" s="391"/>
      <c r="G1202" s="391"/>
      <c r="H1202" s="190"/>
      <c r="I1202" s="389"/>
      <c r="J1202" s="390"/>
      <c r="K1202" s="82"/>
      <c r="L1202" s="62"/>
      <c r="DE1202" s="129"/>
      <c r="DF1202" s="76" t="str">
        <f t="shared" si="18"/>
        <v/>
      </c>
      <c r="DG1202" s="146">
        <v>1200</v>
      </c>
    </row>
    <row r="1203" spans="1:111" s="45" customFormat="1" ht="12" hidden="1" customHeight="1">
      <c r="A1203" s="82"/>
      <c r="B1203" s="189"/>
      <c r="C1203" s="391"/>
      <c r="D1203" s="391"/>
      <c r="E1203" s="391"/>
      <c r="F1203" s="391"/>
      <c r="G1203" s="391"/>
      <c r="H1203" s="190"/>
      <c r="I1203" s="389"/>
      <c r="J1203" s="390"/>
      <c r="K1203" s="82"/>
      <c r="L1203" s="62"/>
      <c r="DE1203" s="129"/>
      <c r="DF1203" s="76" t="str">
        <f t="shared" si="18"/>
        <v/>
      </c>
      <c r="DG1203" s="146">
        <v>1201</v>
      </c>
    </row>
    <row r="1204" spans="1:111" s="45" customFormat="1" ht="12" hidden="1" customHeight="1">
      <c r="A1204" s="82"/>
      <c r="B1204" s="189"/>
      <c r="C1204" s="391"/>
      <c r="D1204" s="391"/>
      <c r="E1204" s="391"/>
      <c r="F1204" s="391"/>
      <c r="G1204" s="391"/>
      <c r="H1204" s="190"/>
      <c r="I1204" s="389"/>
      <c r="J1204" s="390"/>
      <c r="K1204" s="82"/>
      <c r="L1204" s="62"/>
      <c r="DE1204" s="129"/>
      <c r="DF1204" s="76" t="str">
        <f t="shared" si="18"/>
        <v/>
      </c>
      <c r="DG1204" s="146">
        <v>1202</v>
      </c>
    </row>
    <row r="1205" spans="1:111" s="45" customFormat="1" ht="12" hidden="1" customHeight="1">
      <c r="A1205" s="82"/>
      <c r="B1205" s="189"/>
      <c r="C1205" s="391"/>
      <c r="D1205" s="391"/>
      <c r="E1205" s="391"/>
      <c r="F1205" s="391"/>
      <c r="G1205" s="391"/>
      <c r="H1205" s="190"/>
      <c r="I1205" s="389"/>
      <c r="J1205" s="390"/>
      <c r="K1205" s="82"/>
      <c r="L1205" s="62"/>
      <c r="DE1205" s="129"/>
      <c r="DF1205" s="76" t="str">
        <f t="shared" si="18"/>
        <v/>
      </c>
      <c r="DG1205" s="146">
        <v>1203</v>
      </c>
    </row>
    <row r="1206" spans="1:111" s="45" customFormat="1" ht="12" hidden="1" customHeight="1">
      <c r="A1206" s="82"/>
      <c r="B1206" s="189"/>
      <c r="C1206" s="391"/>
      <c r="D1206" s="391"/>
      <c r="E1206" s="391"/>
      <c r="F1206" s="391"/>
      <c r="G1206" s="391"/>
      <c r="H1206" s="190"/>
      <c r="I1206" s="389"/>
      <c r="J1206" s="390"/>
      <c r="K1206" s="82"/>
      <c r="L1206" s="62"/>
      <c r="DE1206" s="129"/>
      <c r="DF1206" s="76" t="str">
        <f t="shared" si="18"/>
        <v/>
      </c>
      <c r="DG1206" s="146">
        <v>1204</v>
      </c>
    </row>
    <row r="1207" spans="1:111" s="45" customFormat="1" ht="12" hidden="1" customHeight="1">
      <c r="A1207" s="82"/>
      <c r="B1207" s="189"/>
      <c r="C1207" s="391"/>
      <c r="D1207" s="391"/>
      <c r="E1207" s="391"/>
      <c r="F1207" s="391"/>
      <c r="G1207" s="391"/>
      <c r="H1207" s="190"/>
      <c r="I1207" s="389"/>
      <c r="J1207" s="390"/>
      <c r="K1207" s="82"/>
      <c r="L1207" s="62"/>
      <c r="DE1207" s="129"/>
      <c r="DF1207" s="76" t="str">
        <f t="shared" si="18"/>
        <v/>
      </c>
      <c r="DG1207" s="146">
        <v>1205</v>
      </c>
    </row>
    <row r="1208" spans="1:111" s="45" customFormat="1" ht="12" hidden="1" customHeight="1">
      <c r="A1208" s="82"/>
      <c r="B1208" s="189"/>
      <c r="C1208" s="391"/>
      <c r="D1208" s="391"/>
      <c r="E1208" s="391"/>
      <c r="F1208" s="391"/>
      <c r="G1208" s="391"/>
      <c r="H1208" s="190"/>
      <c r="I1208" s="389"/>
      <c r="J1208" s="390"/>
      <c r="K1208" s="82"/>
      <c r="L1208" s="62"/>
      <c r="DE1208" s="129"/>
      <c r="DF1208" s="76" t="str">
        <f t="shared" si="18"/>
        <v/>
      </c>
      <c r="DG1208" s="146">
        <v>1206</v>
      </c>
    </row>
    <row r="1209" spans="1:111" s="45" customFormat="1" ht="12" hidden="1" customHeight="1">
      <c r="A1209" s="82"/>
      <c r="B1209" s="189"/>
      <c r="C1209" s="391"/>
      <c r="D1209" s="391"/>
      <c r="E1209" s="391"/>
      <c r="F1209" s="391"/>
      <c r="G1209" s="391"/>
      <c r="H1209" s="190"/>
      <c r="I1209" s="389"/>
      <c r="J1209" s="390"/>
      <c r="K1209" s="82"/>
      <c r="L1209" s="62"/>
      <c r="DE1209" s="129"/>
      <c r="DF1209" s="76" t="str">
        <f t="shared" si="18"/>
        <v/>
      </c>
      <c r="DG1209" s="146">
        <v>1207</v>
      </c>
    </row>
    <row r="1210" spans="1:111" s="45" customFormat="1" ht="12" hidden="1" customHeight="1">
      <c r="A1210" s="82"/>
      <c r="B1210" s="189"/>
      <c r="C1210" s="391"/>
      <c r="D1210" s="391"/>
      <c r="E1210" s="391"/>
      <c r="F1210" s="391"/>
      <c r="G1210" s="391"/>
      <c r="H1210" s="190"/>
      <c r="I1210" s="389"/>
      <c r="J1210" s="390"/>
      <c r="K1210" s="82"/>
      <c r="L1210" s="62"/>
      <c r="DE1210" s="129"/>
      <c r="DF1210" s="76" t="str">
        <f t="shared" si="18"/>
        <v/>
      </c>
      <c r="DG1210" s="146">
        <v>1208</v>
      </c>
    </row>
    <row r="1211" spans="1:111" s="45" customFormat="1" ht="12" hidden="1" customHeight="1">
      <c r="A1211" s="82"/>
      <c r="B1211" s="189"/>
      <c r="C1211" s="391"/>
      <c r="D1211" s="391"/>
      <c r="E1211" s="391"/>
      <c r="F1211" s="391"/>
      <c r="G1211" s="391"/>
      <c r="H1211" s="190"/>
      <c r="I1211" s="389"/>
      <c r="J1211" s="390"/>
      <c r="K1211" s="82"/>
      <c r="L1211" s="62"/>
      <c r="DE1211" s="129"/>
      <c r="DF1211" s="76" t="str">
        <f t="shared" si="18"/>
        <v/>
      </c>
      <c r="DG1211" s="146">
        <v>1209</v>
      </c>
    </row>
    <row r="1212" spans="1:111" s="45" customFormat="1" ht="12" hidden="1" customHeight="1">
      <c r="A1212" s="82"/>
      <c r="B1212" s="189"/>
      <c r="C1212" s="391"/>
      <c r="D1212" s="391"/>
      <c r="E1212" s="391"/>
      <c r="F1212" s="391"/>
      <c r="G1212" s="391"/>
      <c r="H1212" s="190"/>
      <c r="I1212" s="389"/>
      <c r="J1212" s="390"/>
      <c r="K1212" s="82"/>
      <c r="L1212" s="62"/>
      <c r="DE1212" s="129"/>
      <c r="DF1212" s="76" t="str">
        <f t="shared" si="18"/>
        <v/>
      </c>
      <c r="DG1212" s="146">
        <v>1210</v>
      </c>
    </row>
    <row r="1213" spans="1:111" s="45" customFormat="1" ht="12" hidden="1" customHeight="1">
      <c r="A1213" s="82"/>
      <c r="B1213" s="189"/>
      <c r="C1213" s="391"/>
      <c r="D1213" s="391"/>
      <c r="E1213" s="391"/>
      <c r="F1213" s="391"/>
      <c r="G1213" s="391"/>
      <c r="H1213" s="190"/>
      <c r="I1213" s="389"/>
      <c r="J1213" s="390"/>
      <c r="K1213" s="82"/>
      <c r="L1213" s="62"/>
      <c r="DE1213" s="129"/>
      <c r="DF1213" s="76" t="str">
        <f t="shared" si="18"/>
        <v/>
      </c>
      <c r="DG1213" s="146">
        <v>1211</v>
      </c>
    </row>
    <row r="1214" spans="1:111" s="45" customFormat="1" ht="12" hidden="1" customHeight="1">
      <c r="A1214" s="82"/>
      <c r="B1214" s="189"/>
      <c r="C1214" s="391"/>
      <c r="D1214" s="391"/>
      <c r="E1214" s="391"/>
      <c r="F1214" s="391"/>
      <c r="G1214" s="391"/>
      <c r="H1214" s="190"/>
      <c r="I1214" s="389"/>
      <c r="J1214" s="390"/>
      <c r="K1214" s="82"/>
      <c r="L1214" s="62"/>
      <c r="DE1214" s="129"/>
      <c r="DF1214" s="76" t="str">
        <f t="shared" si="18"/>
        <v/>
      </c>
      <c r="DG1214" s="146">
        <v>1212</v>
      </c>
    </row>
    <row r="1215" spans="1:111" s="45" customFormat="1" ht="12" hidden="1" customHeight="1">
      <c r="A1215" s="82"/>
      <c r="B1215" s="189"/>
      <c r="C1215" s="391"/>
      <c r="D1215" s="391"/>
      <c r="E1215" s="391"/>
      <c r="F1215" s="391"/>
      <c r="G1215" s="391"/>
      <c r="H1215" s="190"/>
      <c r="I1215" s="389"/>
      <c r="J1215" s="390"/>
      <c r="K1215" s="82"/>
      <c r="L1215" s="62"/>
      <c r="DE1215" s="129"/>
      <c r="DF1215" s="76" t="str">
        <f t="shared" si="18"/>
        <v/>
      </c>
      <c r="DG1215" s="146">
        <v>1213</v>
      </c>
    </row>
    <row r="1216" spans="1:111" s="45" customFormat="1" ht="12" hidden="1" customHeight="1">
      <c r="A1216" s="82"/>
      <c r="B1216" s="189"/>
      <c r="C1216" s="391"/>
      <c r="D1216" s="391"/>
      <c r="E1216" s="391"/>
      <c r="F1216" s="391"/>
      <c r="G1216" s="391"/>
      <c r="H1216" s="190"/>
      <c r="I1216" s="389"/>
      <c r="J1216" s="390"/>
      <c r="K1216" s="82"/>
      <c r="L1216" s="62"/>
      <c r="DE1216" s="129"/>
      <c r="DF1216" s="76" t="str">
        <f t="shared" si="18"/>
        <v/>
      </c>
      <c r="DG1216" s="146">
        <v>1214</v>
      </c>
    </row>
    <row r="1217" spans="1:111" s="45" customFormat="1" ht="12" hidden="1" customHeight="1">
      <c r="A1217" s="82"/>
      <c r="B1217" s="189"/>
      <c r="C1217" s="391"/>
      <c r="D1217" s="391"/>
      <c r="E1217" s="391"/>
      <c r="F1217" s="391"/>
      <c r="G1217" s="391"/>
      <c r="H1217" s="190"/>
      <c r="I1217" s="389"/>
      <c r="J1217" s="390"/>
      <c r="K1217" s="82"/>
      <c r="L1217" s="62"/>
      <c r="DE1217" s="129"/>
      <c r="DF1217" s="76" t="str">
        <f t="shared" si="18"/>
        <v/>
      </c>
      <c r="DG1217" s="146">
        <v>1215</v>
      </c>
    </row>
    <row r="1218" spans="1:111" s="45" customFormat="1" ht="12" hidden="1" customHeight="1">
      <c r="A1218" s="82"/>
      <c r="B1218" s="189"/>
      <c r="C1218" s="391"/>
      <c r="D1218" s="391"/>
      <c r="E1218" s="391"/>
      <c r="F1218" s="391"/>
      <c r="G1218" s="391"/>
      <c r="H1218" s="190"/>
      <c r="I1218" s="389"/>
      <c r="J1218" s="390"/>
      <c r="K1218" s="82"/>
      <c r="L1218" s="62"/>
      <c r="DE1218" s="129"/>
      <c r="DF1218" s="76" t="str">
        <f t="shared" si="18"/>
        <v/>
      </c>
      <c r="DG1218" s="146">
        <v>1216</v>
      </c>
    </row>
    <row r="1219" spans="1:111" s="45" customFormat="1" ht="12.75" hidden="1" customHeight="1">
      <c r="A1219" s="82"/>
      <c r="B1219" s="189"/>
      <c r="C1219" s="391"/>
      <c r="D1219" s="391"/>
      <c r="E1219" s="391"/>
      <c r="F1219" s="391"/>
      <c r="G1219" s="391"/>
      <c r="H1219" s="190"/>
      <c r="I1219" s="389"/>
      <c r="J1219" s="390"/>
      <c r="K1219" s="82"/>
      <c r="L1219" s="62"/>
      <c r="DE1219" s="129"/>
      <c r="DF1219" s="76" t="str">
        <f t="shared" si="18"/>
        <v/>
      </c>
      <c r="DG1219" s="146">
        <v>1217</v>
      </c>
    </row>
    <row r="1220" spans="1:111" s="45" customFormat="1" ht="12" hidden="1" customHeight="1">
      <c r="A1220" s="82"/>
      <c r="B1220" s="189"/>
      <c r="C1220" s="391"/>
      <c r="D1220" s="391"/>
      <c r="E1220" s="391"/>
      <c r="F1220" s="391"/>
      <c r="G1220" s="391"/>
      <c r="H1220" s="190"/>
      <c r="I1220" s="389"/>
      <c r="J1220" s="390"/>
      <c r="K1220" s="82"/>
      <c r="L1220" s="62"/>
      <c r="DE1220" s="129"/>
      <c r="DF1220" s="76" t="str">
        <f t="shared" si="18"/>
        <v/>
      </c>
      <c r="DG1220" s="146">
        <v>1218</v>
      </c>
    </row>
    <row r="1221" spans="1:111" s="45" customFormat="1" ht="12" hidden="1" customHeight="1">
      <c r="A1221" s="82"/>
      <c r="B1221" s="189"/>
      <c r="C1221" s="391"/>
      <c r="D1221" s="391"/>
      <c r="E1221" s="391"/>
      <c r="F1221" s="391"/>
      <c r="G1221" s="391"/>
      <c r="H1221" s="190"/>
      <c r="I1221" s="389"/>
      <c r="J1221" s="390"/>
      <c r="K1221" s="82"/>
      <c r="L1221" s="62"/>
      <c r="DE1221" s="129"/>
      <c r="DF1221" s="76" t="str">
        <f t="shared" si="18"/>
        <v/>
      </c>
      <c r="DG1221" s="146">
        <v>1219</v>
      </c>
    </row>
    <row r="1222" spans="1:111" s="45" customFormat="1" ht="12" hidden="1" customHeight="1">
      <c r="A1222" s="82"/>
      <c r="B1222" s="189"/>
      <c r="C1222" s="391"/>
      <c r="D1222" s="391"/>
      <c r="E1222" s="391"/>
      <c r="F1222" s="391"/>
      <c r="G1222" s="391"/>
      <c r="H1222" s="190"/>
      <c r="I1222" s="389"/>
      <c r="J1222" s="390"/>
      <c r="K1222" s="82"/>
      <c r="L1222" s="62"/>
      <c r="DE1222" s="129"/>
      <c r="DF1222" s="76" t="str">
        <f t="shared" si="18"/>
        <v/>
      </c>
      <c r="DG1222" s="146">
        <v>1220</v>
      </c>
    </row>
    <row r="1223" spans="1:111" s="45" customFormat="1" ht="12" hidden="1" customHeight="1">
      <c r="A1223" s="82"/>
      <c r="B1223" s="189"/>
      <c r="C1223" s="391"/>
      <c r="D1223" s="391"/>
      <c r="E1223" s="391"/>
      <c r="F1223" s="391"/>
      <c r="G1223" s="391"/>
      <c r="H1223" s="190"/>
      <c r="I1223" s="389"/>
      <c r="J1223" s="390"/>
      <c r="K1223" s="82"/>
      <c r="L1223" s="62"/>
      <c r="DE1223" s="129"/>
      <c r="DF1223" s="76" t="str">
        <f t="shared" si="18"/>
        <v/>
      </c>
      <c r="DG1223" s="146">
        <v>1221</v>
      </c>
    </row>
    <row r="1224" spans="1:111" s="45" customFormat="1" ht="12" hidden="1" customHeight="1">
      <c r="A1224" s="82"/>
      <c r="B1224" s="189"/>
      <c r="C1224" s="391"/>
      <c r="D1224" s="391"/>
      <c r="E1224" s="391"/>
      <c r="F1224" s="391"/>
      <c r="G1224" s="391"/>
      <c r="H1224" s="190"/>
      <c r="I1224" s="389"/>
      <c r="J1224" s="390"/>
      <c r="K1224" s="82"/>
      <c r="L1224" s="62"/>
      <c r="DE1224" s="129"/>
      <c r="DF1224" s="76" t="str">
        <f t="shared" si="18"/>
        <v/>
      </c>
      <c r="DG1224" s="146">
        <v>1222</v>
      </c>
    </row>
    <row r="1225" spans="1:111" s="45" customFormat="1" ht="12" hidden="1" customHeight="1">
      <c r="A1225" s="82"/>
      <c r="B1225" s="189"/>
      <c r="C1225" s="391"/>
      <c r="D1225" s="391"/>
      <c r="E1225" s="391"/>
      <c r="F1225" s="391"/>
      <c r="G1225" s="391"/>
      <c r="H1225" s="190"/>
      <c r="I1225" s="389"/>
      <c r="J1225" s="390"/>
      <c r="K1225" s="82"/>
      <c r="L1225" s="62"/>
      <c r="DE1225" s="129"/>
      <c r="DF1225" s="76" t="str">
        <f t="shared" si="18"/>
        <v/>
      </c>
      <c r="DG1225" s="146">
        <v>1223</v>
      </c>
    </row>
    <row r="1226" spans="1:111" s="45" customFormat="1" ht="12" hidden="1" customHeight="1">
      <c r="A1226" s="82"/>
      <c r="B1226" s="189"/>
      <c r="C1226" s="391"/>
      <c r="D1226" s="391"/>
      <c r="E1226" s="391"/>
      <c r="F1226" s="391"/>
      <c r="G1226" s="391"/>
      <c r="H1226" s="190"/>
      <c r="I1226" s="389"/>
      <c r="J1226" s="390"/>
      <c r="K1226" s="82"/>
      <c r="L1226" s="62"/>
      <c r="DE1226" s="129"/>
      <c r="DF1226" s="76" t="str">
        <f t="shared" si="18"/>
        <v/>
      </c>
      <c r="DG1226" s="146">
        <v>1224</v>
      </c>
    </row>
    <row r="1227" spans="1:111" s="45" customFormat="1" ht="12" hidden="1" customHeight="1">
      <c r="A1227" s="82"/>
      <c r="B1227" s="189"/>
      <c r="C1227" s="391"/>
      <c r="D1227" s="391"/>
      <c r="E1227" s="391"/>
      <c r="F1227" s="391"/>
      <c r="G1227" s="391"/>
      <c r="H1227" s="190"/>
      <c r="I1227" s="389"/>
      <c r="J1227" s="390"/>
      <c r="K1227" s="82"/>
      <c r="L1227" s="62"/>
      <c r="DE1227" s="129"/>
      <c r="DF1227" s="76" t="str">
        <f t="shared" si="18"/>
        <v/>
      </c>
      <c r="DG1227" s="146">
        <v>1225</v>
      </c>
    </row>
    <row r="1228" spans="1:111" s="45" customFormat="1" ht="12" hidden="1" customHeight="1">
      <c r="A1228" s="82"/>
      <c r="B1228" s="189"/>
      <c r="C1228" s="391"/>
      <c r="D1228" s="391"/>
      <c r="E1228" s="391"/>
      <c r="F1228" s="391"/>
      <c r="G1228" s="391"/>
      <c r="H1228" s="190"/>
      <c r="I1228" s="389"/>
      <c r="J1228" s="390"/>
      <c r="K1228" s="82"/>
      <c r="L1228" s="62"/>
      <c r="DE1228" s="129"/>
      <c r="DF1228" s="76" t="str">
        <f t="shared" si="18"/>
        <v/>
      </c>
      <c r="DG1228" s="146">
        <v>1226</v>
      </c>
    </row>
    <row r="1229" spans="1:111" s="45" customFormat="1" ht="12.75" hidden="1" customHeight="1">
      <c r="A1229" s="82"/>
      <c r="B1229" s="189"/>
      <c r="C1229" s="391"/>
      <c r="D1229" s="391"/>
      <c r="E1229" s="391"/>
      <c r="F1229" s="391"/>
      <c r="G1229" s="391"/>
      <c r="H1229" s="190"/>
      <c r="I1229" s="389"/>
      <c r="J1229" s="390"/>
      <c r="K1229" s="82"/>
      <c r="L1229" s="62"/>
      <c r="DE1229" s="129"/>
      <c r="DF1229" s="76" t="str">
        <f t="shared" si="18"/>
        <v/>
      </c>
      <c r="DG1229" s="146">
        <v>1227</v>
      </c>
    </row>
    <row r="1230" spans="1:111" s="45" customFormat="1" ht="12" hidden="1" customHeight="1">
      <c r="A1230" s="82"/>
      <c r="B1230" s="189"/>
      <c r="C1230" s="391"/>
      <c r="D1230" s="391"/>
      <c r="E1230" s="391"/>
      <c r="F1230" s="391"/>
      <c r="G1230" s="391"/>
      <c r="H1230" s="190"/>
      <c r="I1230" s="389"/>
      <c r="J1230" s="390"/>
      <c r="K1230" s="82"/>
      <c r="L1230" s="62"/>
      <c r="DE1230" s="129"/>
      <c r="DF1230" s="76" t="str">
        <f t="shared" si="18"/>
        <v/>
      </c>
      <c r="DG1230" s="146">
        <v>1228</v>
      </c>
    </row>
    <row r="1231" spans="1:111" s="45" customFormat="1" ht="12" hidden="1" customHeight="1">
      <c r="A1231" s="82"/>
      <c r="B1231" s="189"/>
      <c r="C1231" s="391"/>
      <c r="D1231" s="391"/>
      <c r="E1231" s="391"/>
      <c r="F1231" s="391"/>
      <c r="G1231" s="391"/>
      <c r="H1231" s="190"/>
      <c r="I1231" s="389"/>
      <c r="J1231" s="390"/>
      <c r="K1231" s="82"/>
      <c r="L1231" s="62"/>
      <c r="DE1231" s="129"/>
      <c r="DF1231" s="76" t="str">
        <f t="shared" ref="DF1231:DF1294" si="19">IF(COUNTA(A1231:L1231)&gt;0,DG1231,"")</f>
        <v/>
      </c>
      <c r="DG1231" s="146">
        <v>1229</v>
      </c>
    </row>
    <row r="1232" spans="1:111" s="45" customFormat="1" ht="12" hidden="1" customHeight="1">
      <c r="A1232" s="82"/>
      <c r="B1232" s="189"/>
      <c r="C1232" s="391"/>
      <c r="D1232" s="391"/>
      <c r="E1232" s="391"/>
      <c r="F1232" s="391"/>
      <c r="G1232" s="391"/>
      <c r="H1232" s="190"/>
      <c r="I1232" s="389"/>
      <c r="J1232" s="390"/>
      <c r="K1232" s="82"/>
      <c r="L1232" s="62"/>
      <c r="DE1232" s="129"/>
      <c r="DF1232" s="76" t="str">
        <f t="shared" si="19"/>
        <v/>
      </c>
      <c r="DG1232" s="146">
        <v>1230</v>
      </c>
    </row>
    <row r="1233" spans="1:111" s="45" customFormat="1" ht="12" hidden="1" customHeight="1">
      <c r="A1233" s="82"/>
      <c r="B1233" s="189"/>
      <c r="C1233" s="391"/>
      <c r="D1233" s="391"/>
      <c r="E1233" s="391"/>
      <c r="F1233" s="391"/>
      <c r="G1233" s="391"/>
      <c r="H1233" s="190"/>
      <c r="I1233" s="389"/>
      <c r="J1233" s="390"/>
      <c r="K1233" s="82"/>
      <c r="L1233" s="62"/>
      <c r="DE1233" s="129"/>
      <c r="DF1233" s="76" t="str">
        <f t="shared" si="19"/>
        <v/>
      </c>
      <c r="DG1233" s="146">
        <v>1231</v>
      </c>
    </row>
    <row r="1234" spans="1:111" s="45" customFormat="1" ht="12" hidden="1" customHeight="1">
      <c r="A1234" s="82"/>
      <c r="B1234" s="189"/>
      <c r="C1234" s="391"/>
      <c r="D1234" s="391"/>
      <c r="E1234" s="391"/>
      <c r="F1234" s="391"/>
      <c r="G1234" s="391"/>
      <c r="H1234" s="190"/>
      <c r="I1234" s="389"/>
      <c r="J1234" s="390"/>
      <c r="K1234" s="82"/>
      <c r="L1234" s="62"/>
      <c r="DE1234" s="129"/>
      <c r="DF1234" s="76" t="str">
        <f t="shared" si="19"/>
        <v/>
      </c>
      <c r="DG1234" s="146">
        <v>1232</v>
      </c>
    </row>
    <row r="1235" spans="1:111" s="45" customFormat="1" ht="12" hidden="1" customHeight="1">
      <c r="A1235" s="82"/>
      <c r="B1235" s="189"/>
      <c r="C1235" s="391"/>
      <c r="D1235" s="391"/>
      <c r="E1235" s="391"/>
      <c r="F1235" s="391"/>
      <c r="G1235" s="391"/>
      <c r="H1235" s="190"/>
      <c r="I1235" s="389"/>
      <c r="J1235" s="390"/>
      <c r="K1235" s="82"/>
      <c r="L1235" s="62"/>
      <c r="DE1235" s="129"/>
      <c r="DF1235" s="76" t="str">
        <f t="shared" si="19"/>
        <v/>
      </c>
      <c r="DG1235" s="146">
        <v>1233</v>
      </c>
    </row>
    <row r="1236" spans="1:111" s="45" customFormat="1" ht="12" hidden="1" customHeight="1">
      <c r="A1236" s="82"/>
      <c r="B1236" s="189"/>
      <c r="C1236" s="391"/>
      <c r="D1236" s="391"/>
      <c r="E1236" s="391"/>
      <c r="F1236" s="391"/>
      <c r="G1236" s="391"/>
      <c r="H1236" s="190"/>
      <c r="I1236" s="389"/>
      <c r="J1236" s="390"/>
      <c r="K1236" s="82"/>
      <c r="L1236" s="62"/>
      <c r="DE1236" s="129"/>
      <c r="DF1236" s="76" t="str">
        <f t="shared" si="19"/>
        <v/>
      </c>
      <c r="DG1236" s="146">
        <v>1234</v>
      </c>
    </row>
    <row r="1237" spans="1:111" s="45" customFormat="1" ht="12" hidden="1" customHeight="1">
      <c r="A1237" s="82"/>
      <c r="B1237" s="189"/>
      <c r="C1237" s="391"/>
      <c r="D1237" s="391"/>
      <c r="E1237" s="391"/>
      <c r="F1237" s="391"/>
      <c r="G1237" s="391"/>
      <c r="H1237" s="190"/>
      <c r="I1237" s="389"/>
      <c r="J1237" s="390"/>
      <c r="K1237" s="82"/>
      <c r="L1237" s="62"/>
      <c r="DE1237" s="129"/>
      <c r="DF1237" s="76" t="str">
        <f t="shared" si="19"/>
        <v/>
      </c>
      <c r="DG1237" s="146">
        <v>1235</v>
      </c>
    </row>
    <row r="1238" spans="1:111" s="45" customFormat="1" ht="12" hidden="1" customHeight="1">
      <c r="A1238" s="82"/>
      <c r="B1238" s="189"/>
      <c r="C1238" s="391"/>
      <c r="D1238" s="391"/>
      <c r="E1238" s="391"/>
      <c r="F1238" s="391"/>
      <c r="G1238" s="391"/>
      <c r="H1238" s="190"/>
      <c r="I1238" s="389"/>
      <c r="J1238" s="390"/>
      <c r="K1238" s="82"/>
      <c r="L1238" s="62"/>
      <c r="DE1238" s="129"/>
      <c r="DF1238" s="76" t="str">
        <f t="shared" si="19"/>
        <v/>
      </c>
      <c r="DG1238" s="146">
        <v>1236</v>
      </c>
    </row>
    <row r="1239" spans="1:111" s="45" customFormat="1" ht="12.75" hidden="1" customHeight="1">
      <c r="A1239" s="82"/>
      <c r="B1239" s="189"/>
      <c r="C1239" s="391"/>
      <c r="D1239" s="391"/>
      <c r="E1239" s="391"/>
      <c r="F1239" s="391"/>
      <c r="G1239" s="391"/>
      <c r="H1239" s="190"/>
      <c r="I1239" s="389"/>
      <c r="J1239" s="390"/>
      <c r="K1239" s="82"/>
      <c r="L1239" s="62"/>
      <c r="DE1239" s="129"/>
      <c r="DF1239" s="76" t="str">
        <f t="shared" si="19"/>
        <v/>
      </c>
      <c r="DG1239" s="146">
        <v>1237</v>
      </c>
    </row>
    <row r="1240" spans="1:111" s="45" customFormat="1" ht="12" hidden="1" customHeight="1">
      <c r="A1240" s="82"/>
      <c r="B1240" s="189"/>
      <c r="C1240" s="391"/>
      <c r="D1240" s="391"/>
      <c r="E1240" s="391"/>
      <c r="F1240" s="391"/>
      <c r="G1240" s="391"/>
      <c r="H1240" s="190"/>
      <c r="I1240" s="389"/>
      <c r="J1240" s="390"/>
      <c r="K1240" s="82"/>
      <c r="L1240" s="62"/>
      <c r="DE1240" s="129"/>
      <c r="DF1240" s="76" t="str">
        <f t="shared" si="19"/>
        <v/>
      </c>
      <c r="DG1240" s="146">
        <v>1238</v>
      </c>
    </row>
    <row r="1241" spans="1:111" s="45" customFormat="1" ht="12" hidden="1" customHeight="1">
      <c r="A1241" s="82"/>
      <c r="B1241" s="189"/>
      <c r="C1241" s="391"/>
      <c r="D1241" s="391"/>
      <c r="E1241" s="391"/>
      <c r="F1241" s="391"/>
      <c r="G1241" s="391"/>
      <c r="H1241" s="190"/>
      <c r="I1241" s="389"/>
      <c r="J1241" s="390"/>
      <c r="K1241" s="82"/>
      <c r="L1241" s="62"/>
      <c r="DE1241" s="129"/>
      <c r="DF1241" s="76" t="str">
        <f t="shared" si="19"/>
        <v/>
      </c>
      <c r="DG1241" s="146">
        <v>1239</v>
      </c>
    </row>
    <row r="1242" spans="1:111" s="45" customFormat="1" ht="12" hidden="1" customHeight="1">
      <c r="A1242" s="82"/>
      <c r="B1242" s="189"/>
      <c r="C1242" s="391"/>
      <c r="D1242" s="391"/>
      <c r="E1242" s="391"/>
      <c r="F1242" s="391"/>
      <c r="G1242" s="391"/>
      <c r="H1242" s="190"/>
      <c r="I1242" s="389"/>
      <c r="J1242" s="390"/>
      <c r="K1242" s="82"/>
      <c r="L1242" s="62"/>
      <c r="DE1242" s="129"/>
      <c r="DF1242" s="76" t="str">
        <f t="shared" si="19"/>
        <v/>
      </c>
      <c r="DG1242" s="146">
        <v>1240</v>
      </c>
    </row>
    <row r="1243" spans="1:111" s="45" customFormat="1" ht="12" hidden="1" customHeight="1">
      <c r="A1243" s="82"/>
      <c r="B1243" s="189"/>
      <c r="C1243" s="391"/>
      <c r="D1243" s="391"/>
      <c r="E1243" s="391"/>
      <c r="F1243" s="391"/>
      <c r="G1243" s="391"/>
      <c r="H1243" s="190"/>
      <c r="I1243" s="389"/>
      <c r="J1243" s="390"/>
      <c r="K1243" s="82"/>
      <c r="L1243" s="62"/>
      <c r="DE1243" s="129"/>
      <c r="DF1243" s="76" t="str">
        <f t="shared" si="19"/>
        <v/>
      </c>
      <c r="DG1243" s="146">
        <v>1241</v>
      </c>
    </row>
    <row r="1244" spans="1:111" s="45" customFormat="1" ht="12" hidden="1" customHeight="1">
      <c r="A1244" s="82"/>
      <c r="B1244" s="189"/>
      <c r="C1244" s="391"/>
      <c r="D1244" s="391"/>
      <c r="E1244" s="391"/>
      <c r="F1244" s="391"/>
      <c r="G1244" s="391"/>
      <c r="H1244" s="190"/>
      <c r="I1244" s="389"/>
      <c r="J1244" s="390"/>
      <c r="K1244" s="82"/>
      <c r="L1244" s="62"/>
      <c r="DE1244" s="129"/>
      <c r="DF1244" s="76" t="str">
        <f t="shared" si="19"/>
        <v/>
      </c>
      <c r="DG1244" s="146">
        <v>1242</v>
      </c>
    </row>
    <row r="1245" spans="1:111" s="45" customFormat="1" ht="12" hidden="1" customHeight="1">
      <c r="A1245" s="82"/>
      <c r="B1245" s="189"/>
      <c r="C1245" s="391"/>
      <c r="D1245" s="391"/>
      <c r="E1245" s="391"/>
      <c r="F1245" s="391"/>
      <c r="G1245" s="391"/>
      <c r="H1245" s="190"/>
      <c r="I1245" s="389"/>
      <c r="J1245" s="390"/>
      <c r="K1245" s="82"/>
      <c r="L1245" s="62"/>
      <c r="DE1245" s="129"/>
      <c r="DF1245" s="76" t="str">
        <f t="shared" si="19"/>
        <v/>
      </c>
      <c r="DG1245" s="146">
        <v>1243</v>
      </c>
    </row>
    <row r="1246" spans="1:111" s="45" customFormat="1" ht="12" hidden="1" customHeight="1">
      <c r="A1246" s="82"/>
      <c r="B1246" s="189"/>
      <c r="C1246" s="391"/>
      <c r="D1246" s="391"/>
      <c r="E1246" s="391"/>
      <c r="F1246" s="391"/>
      <c r="G1246" s="391"/>
      <c r="H1246" s="190"/>
      <c r="I1246" s="389"/>
      <c r="J1246" s="390"/>
      <c r="K1246" s="82"/>
      <c r="L1246" s="62"/>
      <c r="DE1246" s="129"/>
      <c r="DF1246" s="76" t="str">
        <f t="shared" si="19"/>
        <v/>
      </c>
      <c r="DG1246" s="146">
        <v>1244</v>
      </c>
    </row>
    <row r="1247" spans="1:111" s="45" customFormat="1" ht="12" hidden="1" customHeight="1">
      <c r="A1247" s="82"/>
      <c r="B1247" s="189"/>
      <c r="C1247" s="391"/>
      <c r="D1247" s="391"/>
      <c r="E1247" s="391"/>
      <c r="F1247" s="391"/>
      <c r="G1247" s="391"/>
      <c r="H1247" s="190"/>
      <c r="I1247" s="389"/>
      <c r="J1247" s="390"/>
      <c r="K1247" s="82"/>
      <c r="L1247" s="62"/>
      <c r="DE1247" s="129"/>
      <c r="DF1247" s="76" t="str">
        <f t="shared" si="19"/>
        <v/>
      </c>
      <c r="DG1247" s="146">
        <v>1245</v>
      </c>
    </row>
    <row r="1248" spans="1:111" s="45" customFormat="1" ht="12" hidden="1" customHeight="1">
      <c r="A1248" s="82"/>
      <c r="B1248" s="189"/>
      <c r="C1248" s="391"/>
      <c r="D1248" s="391"/>
      <c r="E1248" s="391"/>
      <c r="F1248" s="391"/>
      <c r="G1248" s="391"/>
      <c r="H1248" s="190"/>
      <c r="I1248" s="389"/>
      <c r="J1248" s="390"/>
      <c r="K1248" s="82"/>
      <c r="L1248" s="62"/>
      <c r="DE1248" s="129"/>
      <c r="DF1248" s="76" t="str">
        <f t="shared" si="19"/>
        <v/>
      </c>
      <c r="DG1248" s="146">
        <v>1246</v>
      </c>
    </row>
    <row r="1249" spans="1:111" s="45" customFormat="1" ht="12" hidden="1" customHeight="1">
      <c r="A1249" s="82"/>
      <c r="B1249" s="189"/>
      <c r="C1249" s="391"/>
      <c r="D1249" s="391"/>
      <c r="E1249" s="391"/>
      <c r="F1249" s="391"/>
      <c r="G1249" s="391"/>
      <c r="H1249" s="190"/>
      <c r="I1249" s="389"/>
      <c r="J1249" s="390"/>
      <c r="K1249" s="82"/>
      <c r="L1249" s="62"/>
      <c r="DE1249" s="129"/>
      <c r="DF1249" s="76" t="str">
        <f t="shared" si="19"/>
        <v/>
      </c>
      <c r="DG1249" s="146">
        <v>1247</v>
      </c>
    </row>
    <row r="1250" spans="1:111" s="45" customFormat="1" ht="12" hidden="1" customHeight="1">
      <c r="A1250" s="82"/>
      <c r="B1250" s="189"/>
      <c r="C1250" s="391"/>
      <c r="D1250" s="391"/>
      <c r="E1250" s="391"/>
      <c r="F1250" s="391"/>
      <c r="G1250" s="391"/>
      <c r="H1250" s="190"/>
      <c r="I1250" s="389"/>
      <c r="J1250" s="390"/>
      <c r="K1250" s="82"/>
      <c r="L1250" s="62"/>
      <c r="DE1250" s="129"/>
      <c r="DF1250" s="76" t="str">
        <f t="shared" si="19"/>
        <v/>
      </c>
      <c r="DG1250" s="146">
        <v>1248</v>
      </c>
    </row>
    <row r="1251" spans="1:111" s="45" customFormat="1" ht="12" hidden="1" customHeight="1">
      <c r="A1251" s="82"/>
      <c r="B1251" s="189"/>
      <c r="C1251" s="391"/>
      <c r="D1251" s="391"/>
      <c r="E1251" s="391"/>
      <c r="F1251" s="391"/>
      <c r="G1251" s="391"/>
      <c r="H1251" s="190"/>
      <c r="I1251" s="389"/>
      <c r="J1251" s="390"/>
      <c r="K1251" s="82"/>
      <c r="L1251" s="62"/>
      <c r="DE1251" s="129"/>
      <c r="DF1251" s="76" t="str">
        <f t="shared" si="19"/>
        <v/>
      </c>
      <c r="DG1251" s="146">
        <v>1249</v>
      </c>
    </row>
    <row r="1252" spans="1:111" s="45" customFormat="1" ht="12" hidden="1" customHeight="1">
      <c r="A1252" s="82"/>
      <c r="B1252" s="189"/>
      <c r="C1252" s="391"/>
      <c r="D1252" s="391"/>
      <c r="E1252" s="391"/>
      <c r="F1252" s="391"/>
      <c r="G1252" s="391"/>
      <c r="H1252" s="190"/>
      <c r="I1252" s="389"/>
      <c r="J1252" s="390"/>
      <c r="K1252" s="82"/>
      <c r="L1252" s="62"/>
      <c r="DE1252" s="129"/>
      <c r="DF1252" s="76" t="str">
        <f t="shared" si="19"/>
        <v/>
      </c>
      <c r="DG1252" s="146">
        <v>1250</v>
      </c>
    </row>
    <row r="1253" spans="1:111" s="45" customFormat="1" ht="12" hidden="1" customHeight="1">
      <c r="A1253" s="82"/>
      <c r="B1253" s="189"/>
      <c r="C1253" s="391"/>
      <c r="D1253" s="391"/>
      <c r="E1253" s="391"/>
      <c r="F1253" s="391"/>
      <c r="G1253" s="391"/>
      <c r="H1253" s="190"/>
      <c r="I1253" s="389"/>
      <c r="J1253" s="390"/>
      <c r="K1253" s="82"/>
      <c r="L1253" s="62"/>
      <c r="DE1253" s="129"/>
      <c r="DF1253" s="76" t="str">
        <f t="shared" si="19"/>
        <v/>
      </c>
      <c r="DG1253" s="146">
        <v>1251</v>
      </c>
    </row>
    <row r="1254" spans="1:111" s="45" customFormat="1" ht="12" hidden="1" customHeight="1">
      <c r="A1254" s="82"/>
      <c r="B1254" s="189"/>
      <c r="C1254" s="391"/>
      <c r="D1254" s="391"/>
      <c r="E1254" s="391"/>
      <c r="F1254" s="391"/>
      <c r="G1254" s="391"/>
      <c r="H1254" s="190"/>
      <c r="I1254" s="389"/>
      <c r="J1254" s="390"/>
      <c r="K1254" s="82"/>
      <c r="L1254" s="62"/>
      <c r="DE1254" s="129"/>
      <c r="DF1254" s="76" t="str">
        <f t="shared" si="19"/>
        <v/>
      </c>
      <c r="DG1254" s="146">
        <v>1252</v>
      </c>
    </row>
    <row r="1255" spans="1:111" s="45" customFormat="1" ht="12" hidden="1" customHeight="1">
      <c r="A1255" s="82"/>
      <c r="B1255" s="189"/>
      <c r="C1255" s="391"/>
      <c r="D1255" s="391"/>
      <c r="E1255" s="391"/>
      <c r="F1255" s="391"/>
      <c r="G1255" s="391"/>
      <c r="H1255" s="190"/>
      <c r="I1255" s="389"/>
      <c r="J1255" s="390"/>
      <c r="K1255" s="82"/>
      <c r="L1255" s="62"/>
      <c r="DE1255" s="129"/>
      <c r="DF1255" s="76" t="str">
        <f t="shared" si="19"/>
        <v/>
      </c>
      <c r="DG1255" s="146">
        <v>1253</v>
      </c>
    </row>
    <row r="1256" spans="1:111" s="45" customFormat="1" ht="12" hidden="1" customHeight="1">
      <c r="A1256" s="82"/>
      <c r="B1256" s="189"/>
      <c r="C1256" s="391"/>
      <c r="D1256" s="391"/>
      <c r="E1256" s="391"/>
      <c r="F1256" s="391"/>
      <c r="G1256" s="391"/>
      <c r="H1256" s="190"/>
      <c r="I1256" s="389"/>
      <c r="J1256" s="390"/>
      <c r="K1256" s="82"/>
      <c r="L1256" s="62"/>
      <c r="DE1256" s="129"/>
      <c r="DF1256" s="76" t="str">
        <f t="shared" si="19"/>
        <v/>
      </c>
      <c r="DG1256" s="146">
        <v>1254</v>
      </c>
    </row>
    <row r="1257" spans="1:111" s="45" customFormat="1" ht="12.75" hidden="1" customHeight="1">
      <c r="A1257" s="82"/>
      <c r="B1257" s="189"/>
      <c r="C1257" s="391"/>
      <c r="D1257" s="391"/>
      <c r="E1257" s="391"/>
      <c r="F1257" s="391"/>
      <c r="G1257" s="391"/>
      <c r="H1257" s="190"/>
      <c r="I1257" s="389"/>
      <c r="J1257" s="390"/>
      <c r="K1257" s="82"/>
      <c r="L1257" s="62"/>
      <c r="DE1257" s="129"/>
      <c r="DF1257" s="76" t="str">
        <f t="shared" si="19"/>
        <v/>
      </c>
      <c r="DG1257" s="146">
        <v>1255</v>
      </c>
    </row>
    <row r="1258" spans="1:111" s="45" customFormat="1" ht="12" hidden="1" customHeight="1">
      <c r="A1258" s="82"/>
      <c r="B1258" s="189"/>
      <c r="C1258" s="391"/>
      <c r="D1258" s="391"/>
      <c r="E1258" s="391"/>
      <c r="F1258" s="391"/>
      <c r="G1258" s="391"/>
      <c r="H1258" s="190"/>
      <c r="I1258" s="389"/>
      <c r="J1258" s="390"/>
      <c r="K1258" s="82"/>
      <c r="L1258" s="62"/>
      <c r="DE1258" s="129"/>
      <c r="DF1258" s="76" t="str">
        <f t="shared" si="19"/>
        <v/>
      </c>
      <c r="DG1258" s="146">
        <v>1256</v>
      </c>
    </row>
    <row r="1259" spans="1:111" s="45" customFormat="1" ht="12" hidden="1" customHeight="1">
      <c r="A1259" s="82"/>
      <c r="B1259" s="189"/>
      <c r="C1259" s="391"/>
      <c r="D1259" s="391"/>
      <c r="E1259" s="391"/>
      <c r="F1259" s="391"/>
      <c r="G1259" s="391"/>
      <c r="H1259" s="190"/>
      <c r="I1259" s="389"/>
      <c r="J1259" s="390"/>
      <c r="K1259" s="82"/>
      <c r="L1259" s="62"/>
      <c r="DE1259" s="129"/>
      <c r="DF1259" s="76" t="str">
        <f t="shared" si="19"/>
        <v/>
      </c>
      <c r="DG1259" s="146">
        <v>1257</v>
      </c>
    </row>
    <row r="1260" spans="1:111" s="45" customFormat="1" ht="12" hidden="1" customHeight="1">
      <c r="A1260" s="82"/>
      <c r="B1260" s="189"/>
      <c r="C1260" s="391"/>
      <c r="D1260" s="391"/>
      <c r="E1260" s="391"/>
      <c r="F1260" s="391"/>
      <c r="G1260" s="391"/>
      <c r="H1260" s="190"/>
      <c r="I1260" s="389"/>
      <c r="J1260" s="390"/>
      <c r="K1260" s="82"/>
      <c r="L1260" s="62"/>
      <c r="DE1260" s="129"/>
      <c r="DF1260" s="76" t="str">
        <f t="shared" si="19"/>
        <v/>
      </c>
      <c r="DG1260" s="146">
        <v>1258</v>
      </c>
    </row>
    <row r="1261" spans="1:111" s="45" customFormat="1" ht="12" hidden="1" customHeight="1">
      <c r="A1261" s="82"/>
      <c r="B1261" s="189"/>
      <c r="C1261" s="391"/>
      <c r="D1261" s="391"/>
      <c r="E1261" s="391"/>
      <c r="F1261" s="391"/>
      <c r="G1261" s="391"/>
      <c r="H1261" s="190"/>
      <c r="I1261" s="389"/>
      <c r="J1261" s="390"/>
      <c r="K1261" s="82"/>
      <c r="L1261" s="62"/>
      <c r="DE1261" s="129"/>
      <c r="DF1261" s="76" t="str">
        <f t="shared" si="19"/>
        <v/>
      </c>
      <c r="DG1261" s="146">
        <v>1259</v>
      </c>
    </row>
    <row r="1262" spans="1:111" s="45" customFormat="1" ht="12" hidden="1" customHeight="1">
      <c r="A1262" s="82"/>
      <c r="B1262" s="189"/>
      <c r="C1262" s="391"/>
      <c r="D1262" s="391"/>
      <c r="E1262" s="391"/>
      <c r="F1262" s="391"/>
      <c r="G1262" s="391"/>
      <c r="H1262" s="190"/>
      <c r="I1262" s="389"/>
      <c r="J1262" s="390"/>
      <c r="K1262" s="82"/>
      <c r="L1262" s="62"/>
      <c r="DE1262" s="129"/>
      <c r="DF1262" s="76" t="str">
        <f t="shared" si="19"/>
        <v/>
      </c>
      <c r="DG1262" s="146">
        <v>1260</v>
      </c>
    </row>
    <row r="1263" spans="1:111" s="45" customFormat="1" ht="12" hidden="1" customHeight="1">
      <c r="A1263" s="82"/>
      <c r="B1263" s="189"/>
      <c r="C1263" s="391"/>
      <c r="D1263" s="391"/>
      <c r="E1263" s="391"/>
      <c r="F1263" s="391"/>
      <c r="G1263" s="391"/>
      <c r="H1263" s="190"/>
      <c r="I1263" s="389"/>
      <c r="J1263" s="390"/>
      <c r="K1263" s="82"/>
      <c r="L1263" s="62"/>
      <c r="DE1263" s="129"/>
      <c r="DF1263" s="76" t="str">
        <f t="shared" si="19"/>
        <v/>
      </c>
      <c r="DG1263" s="146">
        <v>1261</v>
      </c>
    </row>
    <row r="1264" spans="1:111" s="45" customFormat="1" ht="12" hidden="1" customHeight="1">
      <c r="A1264" s="82"/>
      <c r="B1264" s="189"/>
      <c r="C1264" s="391"/>
      <c r="D1264" s="391"/>
      <c r="E1264" s="391"/>
      <c r="F1264" s="391"/>
      <c r="G1264" s="391"/>
      <c r="H1264" s="190"/>
      <c r="I1264" s="389"/>
      <c r="J1264" s="390"/>
      <c r="K1264" s="82"/>
      <c r="L1264" s="62"/>
      <c r="DE1264" s="129"/>
      <c r="DF1264" s="76" t="str">
        <f t="shared" si="19"/>
        <v/>
      </c>
      <c r="DG1264" s="146">
        <v>1262</v>
      </c>
    </row>
    <row r="1265" spans="1:111" s="45" customFormat="1" ht="12" hidden="1" customHeight="1">
      <c r="A1265" s="82"/>
      <c r="B1265" s="189"/>
      <c r="C1265" s="391"/>
      <c r="D1265" s="391"/>
      <c r="E1265" s="391"/>
      <c r="F1265" s="391"/>
      <c r="G1265" s="391"/>
      <c r="H1265" s="190"/>
      <c r="I1265" s="389"/>
      <c r="J1265" s="390"/>
      <c r="K1265" s="82"/>
      <c r="L1265" s="62"/>
      <c r="DE1265" s="129"/>
      <c r="DF1265" s="76" t="str">
        <f t="shared" si="19"/>
        <v/>
      </c>
      <c r="DG1265" s="146">
        <v>1263</v>
      </c>
    </row>
    <row r="1266" spans="1:111" s="45" customFormat="1" ht="12" hidden="1" customHeight="1">
      <c r="A1266" s="82"/>
      <c r="B1266" s="189"/>
      <c r="C1266" s="391"/>
      <c r="D1266" s="391"/>
      <c r="E1266" s="391"/>
      <c r="F1266" s="391"/>
      <c r="G1266" s="391"/>
      <c r="H1266" s="190"/>
      <c r="I1266" s="389"/>
      <c r="J1266" s="390"/>
      <c r="K1266" s="82"/>
      <c r="L1266" s="62"/>
      <c r="DE1266" s="129"/>
      <c r="DF1266" s="76" t="str">
        <f t="shared" si="19"/>
        <v/>
      </c>
      <c r="DG1266" s="146">
        <v>1264</v>
      </c>
    </row>
    <row r="1267" spans="1:111" s="45" customFormat="1" ht="12.75" hidden="1" customHeight="1">
      <c r="A1267" s="82"/>
      <c r="B1267" s="189"/>
      <c r="C1267" s="391"/>
      <c r="D1267" s="391"/>
      <c r="E1267" s="391"/>
      <c r="F1267" s="391"/>
      <c r="G1267" s="391"/>
      <c r="H1267" s="190"/>
      <c r="I1267" s="389"/>
      <c r="J1267" s="390"/>
      <c r="K1267" s="82"/>
      <c r="L1267" s="62"/>
      <c r="DE1267" s="129"/>
      <c r="DF1267" s="76" t="str">
        <f t="shared" si="19"/>
        <v/>
      </c>
      <c r="DG1267" s="146">
        <v>1265</v>
      </c>
    </row>
    <row r="1268" spans="1:111" s="45" customFormat="1" ht="12" hidden="1" customHeight="1">
      <c r="A1268" s="82"/>
      <c r="B1268" s="189"/>
      <c r="C1268" s="391"/>
      <c r="D1268" s="391"/>
      <c r="E1268" s="391"/>
      <c r="F1268" s="391"/>
      <c r="G1268" s="391"/>
      <c r="H1268" s="190"/>
      <c r="I1268" s="389"/>
      <c r="J1268" s="390"/>
      <c r="K1268" s="82"/>
      <c r="L1268" s="62"/>
      <c r="DE1268" s="129"/>
      <c r="DF1268" s="76" t="str">
        <f t="shared" si="19"/>
        <v/>
      </c>
      <c r="DG1268" s="146">
        <v>1266</v>
      </c>
    </row>
    <row r="1269" spans="1:111" s="45" customFormat="1" ht="12" hidden="1" customHeight="1">
      <c r="A1269" s="82"/>
      <c r="B1269" s="189"/>
      <c r="C1269" s="391"/>
      <c r="D1269" s="391"/>
      <c r="E1269" s="391"/>
      <c r="F1269" s="391"/>
      <c r="G1269" s="391"/>
      <c r="H1269" s="190"/>
      <c r="I1269" s="389"/>
      <c r="J1269" s="390"/>
      <c r="K1269" s="82"/>
      <c r="L1269" s="62"/>
      <c r="DE1269" s="129"/>
      <c r="DF1269" s="76" t="str">
        <f t="shared" si="19"/>
        <v/>
      </c>
      <c r="DG1269" s="146">
        <v>1267</v>
      </c>
    </row>
    <row r="1270" spans="1:111" s="45" customFormat="1" ht="12" hidden="1" customHeight="1">
      <c r="A1270" s="82"/>
      <c r="B1270" s="189"/>
      <c r="C1270" s="391"/>
      <c r="D1270" s="391"/>
      <c r="E1270" s="391"/>
      <c r="F1270" s="391"/>
      <c r="G1270" s="391"/>
      <c r="H1270" s="190"/>
      <c r="I1270" s="389"/>
      <c r="J1270" s="390"/>
      <c r="K1270" s="82"/>
      <c r="L1270" s="62"/>
      <c r="DE1270" s="129"/>
      <c r="DF1270" s="76" t="str">
        <f t="shared" si="19"/>
        <v/>
      </c>
      <c r="DG1270" s="146">
        <v>1268</v>
      </c>
    </row>
    <row r="1271" spans="1:111" s="45" customFormat="1" ht="12" hidden="1" customHeight="1">
      <c r="A1271" s="82"/>
      <c r="B1271" s="189"/>
      <c r="C1271" s="391"/>
      <c r="D1271" s="391"/>
      <c r="E1271" s="391"/>
      <c r="F1271" s="391"/>
      <c r="G1271" s="391"/>
      <c r="H1271" s="190"/>
      <c r="I1271" s="389"/>
      <c r="J1271" s="390"/>
      <c r="K1271" s="82"/>
      <c r="L1271" s="62"/>
      <c r="DE1271" s="129"/>
      <c r="DF1271" s="76" t="str">
        <f t="shared" si="19"/>
        <v/>
      </c>
      <c r="DG1271" s="146">
        <v>1269</v>
      </c>
    </row>
    <row r="1272" spans="1:111" s="45" customFormat="1" ht="12" hidden="1" customHeight="1">
      <c r="A1272" s="82"/>
      <c r="B1272" s="189"/>
      <c r="C1272" s="391"/>
      <c r="D1272" s="391"/>
      <c r="E1272" s="391"/>
      <c r="F1272" s="391"/>
      <c r="G1272" s="391"/>
      <c r="H1272" s="190"/>
      <c r="I1272" s="389"/>
      <c r="J1272" s="390"/>
      <c r="K1272" s="82"/>
      <c r="L1272" s="62"/>
      <c r="DE1272" s="129"/>
      <c r="DF1272" s="76" t="str">
        <f t="shared" si="19"/>
        <v/>
      </c>
      <c r="DG1272" s="146">
        <v>1270</v>
      </c>
    </row>
    <row r="1273" spans="1:111" s="45" customFormat="1" ht="12" hidden="1" customHeight="1">
      <c r="A1273" s="82"/>
      <c r="B1273" s="189"/>
      <c r="C1273" s="391"/>
      <c r="D1273" s="391"/>
      <c r="E1273" s="391"/>
      <c r="F1273" s="391"/>
      <c r="G1273" s="391"/>
      <c r="H1273" s="190"/>
      <c r="I1273" s="389"/>
      <c r="J1273" s="390"/>
      <c r="K1273" s="82"/>
      <c r="L1273" s="62"/>
      <c r="DE1273" s="129"/>
      <c r="DF1273" s="76" t="str">
        <f t="shared" si="19"/>
        <v/>
      </c>
      <c r="DG1273" s="146">
        <v>1271</v>
      </c>
    </row>
    <row r="1274" spans="1:111" s="45" customFormat="1" ht="12" hidden="1" customHeight="1">
      <c r="A1274" s="82"/>
      <c r="B1274" s="189"/>
      <c r="C1274" s="391"/>
      <c r="D1274" s="391"/>
      <c r="E1274" s="391"/>
      <c r="F1274" s="391"/>
      <c r="G1274" s="391"/>
      <c r="H1274" s="190"/>
      <c r="I1274" s="389"/>
      <c r="J1274" s="390"/>
      <c r="K1274" s="82"/>
      <c r="L1274" s="62"/>
      <c r="DE1274" s="129"/>
      <c r="DF1274" s="76" t="str">
        <f t="shared" si="19"/>
        <v/>
      </c>
      <c r="DG1274" s="146">
        <v>1272</v>
      </c>
    </row>
    <row r="1275" spans="1:111" s="45" customFormat="1" ht="12" hidden="1" customHeight="1">
      <c r="A1275" s="82"/>
      <c r="B1275" s="189"/>
      <c r="C1275" s="391"/>
      <c r="D1275" s="391"/>
      <c r="E1275" s="391"/>
      <c r="F1275" s="391"/>
      <c r="G1275" s="391"/>
      <c r="H1275" s="190"/>
      <c r="I1275" s="389"/>
      <c r="J1275" s="390"/>
      <c r="K1275" s="82"/>
      <c r="L1275" s="62"/>
      <c r="DE1275" s="129"/>
      <c r="DF1275" s="76" t="str">
        <f t="shared" si="19"/>
        <v/>
      </c>
      <c r="DG1275" s="146">
        <v>1273</v>
      </c>
    </row>
    <row r="1276" spans="1:111" s="45" customFormat="1" ht="12" hidden="1" customHeight="1">
      <c r="A1276" s="82"/>
      <c r="B1276" s="189"/>
      <c r="C1276" s="391"/>
      <c r="D1276" s="391"/>
      <c r="E1276" s="391"/>
      <c r="F1276" s="391"/>
      <c r="G1276" s="391"/>
      <c r="H1276" s="190"/>
      <c r="I1276" s="389"/>
      <c r="J1276" s="390"/>
      <c r="K1276" s="82"/>
      <c r="L1276" s="62"/>
      <c r="DE1276" s="129"/>
      <c r="DF1276" s="76" t="str">
        <f t="shared" si="19"/>
        <v/>
      </c>
      <c r="DG1276" s="146">
        <v>1274</v>
      </c>
    </row>
    <row r="1277" spans="1:111" s="45" customFormat="1" ht="12.75" hidden="1" customHeight="1">
      <c r="A1277" s="82"/>
      <c r="B1277" s="189"/>
      <c r="C1277" s="391"/>
      <c r="D1277" s="391"/>
      <c r="E1277" s="391"/>
      <c r="F1277" s="391"/>
      <c r="G1277" s="391"/>
      <c r="H1277" s="190"/>
      <c r="I1277" s="389"/>
      <c r="J1277" s="390"/>
      <c r="K1277" s="82"/>
      <c r="L1277" s="62"/>
      <c r="DE1277" s="129"/>
      <c r="DF1277" s="76" t="str">
        <f t="shared" si="19"/>
        <v/>
      </c>
      <c r="DG1277" s="146">
        <v>1275</v>
      </c>
    </row>
    <row r="1278" spans="1:111" s="45" customFormat="1" ht="12" hidden="1" customHeight="1">
      <c r="A1278" s="82"/>
      <c r="B1278" s="189"/>
      <c r="C1278" s="391"/>
      <c r="D1278" s="391"/>
      <c r="E1278" s="391"/>
      <c r="F1278" s="391"/>
      <c r="G1278" s="391"/>
      <c r="H1278" s="190"/>
      <c r="I1278" s="389"/>
      <c r="J1278" s="390"/>
      <c r="K1278" s="82"/>
      <c r="L1278" s="62"/>
      <c r="DE1278" s="129"/>
      <c r="DF1278" s="76" t="str">
        <f t="shared" si="19"/>
        <v/>
      </c>
      <c r="DG1278" s="146">
        <v>1276</v>
      </c>
    </row>
    <row r="1279" spans="1:111" s="45" customFormat="1" ht="12" hidden="1" customHeight="1">
      <c r="A1279" s="82"/>
      <c r="B1279" s="189"/>
      <c r="C1279" s="391"/>
      <c r="D1279" s="391"/>
      <c r="E1279" s="391"/>
      <c r="F1279" s="391"/>
      <c r="G1279" s="391"/>
      <c r="H1279" s="190"/>
      <c r="I1279" s="389"/>
      <c r="J1279" s="390"/>
      <c r="K1279" s="82"/>
      <c r="L1279" s="62"/>
      <c r="DE1279" s="129"/>
      <c r="DF1279" s="76" t="str">
        <f t="shared" si="19"/>
        <v/>
      </c>
      <c r="DG1279" s="146">
        <v>1277</v>
      </c>
    </row>
    <row r="1280" spans="1:111" s="45" customFormat="1" ht="12" hidden="1" customHeight="1">
      <c r="A1280" s="82"/>
      <c r="B1280" s="189"/>
      <c r="C1280" s="391"/>
      <c r="D1280" s="391"/>
      <c r="E1280" s="391"/>
      <c r="F1280" s="391"/>
      <c r="G1280" s="391"/>
      <c r="H1280" s="190"/>
      <c r="I1280" s="389"/>
      <c r="J1280" s="390"/>
      <c r="K1280" s="82"/>
      <c r="L1280" s="62"/>
      <c r="DE1280" s="129"/>
      <c r="DF1280" s="76" t="str">
        <f t="shared" si="19"/>
        <v/>
      </c>
      <c r="DG1280" s="146">
        <v>1278</v>
      </c>
    </row>
    <row r="1281" spans="1:111" s="45" customFormat="1" ht="12" hidden="1" customHeight="1">
      <c r="A1281" s="82"/>
      <c r="B1281" s="189"/>
      <c r="C1281" s="391"/>
      <c r="D1281" s="391"/>
      <c r="E1281" s="391"/>
      <c r="F1281" s="391"/>
      <c r="G1281" s="391"/>
      <c r="H1281" s="190"/>
      <c r="I1281" s="389"/>
      <c r="J1281" s="390"/>
      <c r="K1281" s="82"/>
      <c r="L1281" s="62"/>
      <c r="DE1281" s="129"/>
      <c r="DF1281" s="76" t="str">
        <f t="shared" si="19"/>
        <v/>
      </c>
      <c r="DG1281" s="146">
        <v>1279</v>
      </c>
    </row>
    <row r="1282" spans="1:111" s="45" customFormat="1" ht="12" hidden="1" customHeight="1">
      <c r="A1282" s="82"/>
      <c r="B1282" s="189"/>
      <c r="C1282" s="391"/>
      <c r="D1282" s="391"/>
      <c r="E1282" s="391"/>
      <c r="F1282" s="391"/>
      <c r="G1282" s="391"/>
      <c r="H1282" s="190"/>
      <c r="I1282" s="389"/>
      <c r="J1282" s="390"/>
      <c r="K1282" s="82"/>
      <c r="L1282" s="62"/>
      <c r="DE1282" s="129"/>
      <c r="DF1282" s="76" t="str">
        <f t="shared" si="19"/>
        <v/>
      </c>
      <c r="DG1282" s="146">
        <v>1280</v>
      </c>
    </row>
    <row r="1283" spans="1:111" s="45" customFormat="1" ht="12" hidden="1" customHeight="1">
      <c r="A1283" s="82"/>
      <c r="B1283" s="189"/>
      <c r="C1283" s="391"/>
      <c r="D1283" s="391"/>
      <c r="E1283" s="391"/>
      <c r="F1283" s="391"/>
      <c r="G1283" s="391"/>
      <c r="H1283" s="190"/>
      <c r="I1283" s="389"/>
      <c r="J1283" s="390"/>
      <c r="K1283" s="82"/>
      <c r="L1283" s="62"/>
      <c r="DE1283" s="129"/>
      <c r="DF1283" s="76" t="str">
        <f t="shared" si="19"/>
        <v/>
      </c>
      <c r="DG1283" s="146">
        <v>1281</v>
      </c>
    </row>
    <row r="1284" spans="1:111" s="45" customFormat="1" ht="12" hidden="1" customHeight="1">
      <c r="A1284" s="82"/>
      <c r="B1284" s="189"/>
      <c r="C1284" s="391"/>
      <c r="D1284" s="391"/>
      <c r="E1284" s="391"/>
      <c r="F1284" s="391"/>
      <c r="G1284" s="391"/>
      <c r="H1284" s="190"/>
      <c r="I1284" s="389"/>
      <c r="J1284" s="390"/>
      <c r="K1284" s="82"/>
      <c r="L1284" s="62"/>
      <c r="DE1284" s="129"/>
      <c r="DF1284" s="76" t="str">
        <f t="shared" si="19"/>
        <v/>
      </c>
      <c r="DG1284" s="146">
        <v>1282</v>
      </c>
    </row>
    <row r="1285" spans="1:111" s="45" customFormat="1" ht="12" hidden="1" customHeight="1">
      <c r="A1285" s="82"/>
      <c r="B1285" s="189"/>
      <c r="C1285" s="391"/>
      <c r="D1285" s="391"/>
      <c r="E1285" s="391"/>
      <c r="F1285" s="391"/>
      <c r="G1285" s="391"/>
      <c r="H1285" s="190"/>
      <c r="I1285" s="389"/>
      <c r="J1285" s="390"/>
      <c r="K1285" s="82"/>
      <c r="L1285" s="62"/>
      <c r="DE1285" s="129"/>
      <c r="DF1285" s="76" t="str">
        <f t="shared" si="19"/>
        <v/>
      </c>
      <c r="DG1285" s="146">
        <v>1283</v>
      </c>
    </row>
    <row r="1286" spans="1:111" s="45" customFormat="1" ht="12" hidden="1" customHeight="1">
      <c r="A1286" s="82"/>
      <c r="B1286" s="189"/>
      <c r="C1286" s="391"/>
      <c r="D1286" s="391"/>
      <c r="E1286" s="391"/>
      <c r="F1286" s="391"/>
      <c r="G1286" s="391"/>
      <c r="H1286" s="190"/>
      <c r="I1286" s="389"/>
      <c r="J1286" s="390"/>
      <c r="K1286" s="82"/>
      <c r="L1286" s="62"/>
      <c r="DE1286" s="129"/>
      <c r="DF1286" s="76" t="str">
        <f t="shared" si="19"/>
        <v/>
      </c>
      <c r="DG1286" s="146">
        <v>1284</v>
      </c>
    </row>
    <row r="1287" spans="1:111" s="45" customFormat="1" ht="12" hidden="1" customHeight="1">
      <c r="A1287" s="82"/>
      <c r="B1287" s="189"/>
      <c r="C1287" s="391"/>
      <c r="D1287" s="391"/>
      <c r="E1287" s="391"/>
      <c r="F1287" s="391"/>
      <c r="G1287" s="391"/>
      <c r="H1287" s="190"/>
      <c r="I1287" s="389"/>
      <c r="J1287" s="390"/>
      <c r="K1287" s="82"/>
      <c r="L1287" s="62"/>
      <c r="DE1287" s="129"/>
      <c r="DF1287" s="76" t="str">
        <f t="shared" si="19"/>
        <v/>
      </c>
      <c r="DG1287" s="146">
        <v>1285</v>
      </c>
    </row>
    <row r="1288" spans="1:111" s="45" customFormat="1" ht="12" hidden="1" customHeight="1">
      <c r="A1288" s="82"/>
      <c r="B1288" s="189"/>
      <c r="C1288" s="391"/>
      <c r="D1288" s="391"/>
      <c r="E1288" s="391"/>
      <c r="F1288" s="391"/>
      <c r="G1288" s="391"/>
      <c r="H1288" s="190"/>
      <c r="I1288" s="389"/>
      <c r="J1288" s="390"/>
      <c r="K1288" s="82"/>
      <c r="L1288" s="62"/>
      <c r="DE1288" s="129"/>
      <c r="DF1288" s="76" t="str">
        <f t="shared" si="19"/>
        <v/>
      </c>
      <c r="DG1288" s="146">
        <v>1286</v>
      </c>
    </row>
    <row r="1289" spans="1:111" s="45" customFormat="1" ht="12" hidden="1" customHeight="1">
      <c r="A1289" s="82"/>
      <c r="B1289" s="189"/>
      <c r="C1289" s="391"/>
      <c r="D1289" s="391"/>
      <c r="E1289" s="391"/>
      <c r="F1289" s="391"/>
      <c r="G1289" s="391"/>
      <c r="H1289" s="190"/>
      <c r="I1289" s="389"/>
      <c r="J1289" s="390"/>
      <c r="K1289" s="82"/>
      <c r="L1289" s="62"/>
      <c r="DE1289" s="129"/>
      <c r="DF1289" s="76" t="str">
        <f t="shared" si="19"/>
        <v/>
      </c>
      <c r="DG1289" s="146">
        <v>1287</v>
      </c>
    </row>
    <row r="1290" spans="1:111" s="45" customFormat="1" ht="12" hidden="1" customHeight="1">
      <c r="A1290" s="82"/>
      <c r="B1290" s="189"/>
      <c r="C1290" s="391"/>
      <c r="D1290" s="391"/>
      <c r="E1290" s="391"/>
      <c r="F1290" s="391"/>
      <c r="G1290" s="391"/>
      <c r="H1290" s="190"/>
      <c r="I1290" s="389"/>
      <c r="J1290" s="390"/>
      <c r="K1290" s="82"/>
      <c r="L1290" s="62"/>
      <c r="DE1290" s="129"/>
      <c r="DF1290" s="76" t="str">
        <f t="shared" si="19"/>
        <v/>
      </c>
      <c r="DG1290" s="146">
        <v>1288</v>
      </c>
    </row>
    <row r="1291" spans="1:111" s="45" customFormat="1" ht="12" hidden="1" customHeight="1">
      <c r="A1291" s="82"/>
      <c r="B1291" s="189"/>
      <c r="C1291" s="391"/>
      <c r="D1291" s="391"/>
      <c r="E1291" s="391"/>
      <c r="F1291" s="391"/>
      <c r="G1291" s="391"/>
      <c r="H1291" s="190"/>
      <c r="I1291" s="389"/>
      <c r="J1291" s="390"/>
      <c r="K1291" s="82"/>
      <c r="L1291" s="62"/>
      <c r="DE1291" s="129"/>
      <c r="DF1291" s="76" t="str">
        <f t="shared" si="19"/>
        <v/>
      </c>
      <c r="DG1291" s="146">
        <v>1289</v>
      </c>
    </row>
    <row r="1292" spans="1:111" s="45" customFormat="1" ht="12" hidden="1" customHeight="1">
      <c r="A1292" s="82"/>
      <c r="B1292" s="189"/>
      <c r="C1292" s="391"/>
      <c r="D1292" s="391"/>
      <c r="E1292" s="391"/>
      <c r="F1292" s="391"/>
      <c r="G1292" s="391"/>
      <c r="H1292" s="190"/>
      <c r="I1292" s="389"/>
      <c r="J1292" s="390"/>
      <c r="K1292" s="82"/>
      <c r="L1292" s="62"/>
      <c r="DE1292" s="129"/>
      <c r="DF1292" s="76" t="str">
        <f t="shared" si="19"/>
        <v/>
      </c>
      <c r="DG1292" s="146">
        <v>1290</v>
      </c>
    </row>
    <row r="1293" spans="1:111" s="45" customFormat="1" ht="12" hidden="1" customHeight="1">
      <c r="A1293" s="82"/>
      <c r="B1293" s="189"/>
      <c r="C1293" s="391"/>
      <c r="D1293" s="391"/>
      <c r="E1293" s="391"/>
      <c r="F1293" s="391"/>
      <c r="G1293" s="391"/>
      <c r="H1293" s="190"/>
      <c r="I1293" s="389"/>
      <c r="J1293" s="390"/>
      <c r="K1293" s="82"/>
      <c r="L1293" s="62"/>
      <c r="DE1293" s="129"/>
      <c r="DF1293" s="76" t="str">
        <f t="shared" si="19"/>
        <v/>
      </c>
      <c r="DG1293" s="146">
        <v>1291</v>
      </c>
    </row>
    <row r="1294" spans="1:111" s="45" customFormat="1" ht="12" hidden="1" customHeight="1">
      <c r="A1294" s="82"/>
      <c r="B1294" s="189"/>
      <c r="C1294" s="391"/>
      <c r="D1294" s="391"/>
      <c r="E1294" s="391"/>
      <c r="F1294" s="391"/>
      <c r="G1294" s="391"/>
      <c r="H1294" s="190"/>
      <c r="I1294" s="389"/>
      <c r="J1294" s="390"/>
      <c r="K1294" s="82"/>
      <c r="L1294" s="62"/>
      <c r="DE1294" s="129"/>
      <c r="DF1294" s="76" t="str">
        <f t="shared" si="19"/>
        <v/>
      </c>
      <c r="DG1294" s="146">
        <v>1292</v>
      </c>
    </row>
    <row r="1295" spans="1:111" s="45" customFormat="1" ht="12.75" hidden="1" customHeight="1">
      <c r="A1295" s="82"/>
      <c r="B1295" s="189"/>
      <c r="C1295" s="391"/>
      <c r="D1295" s="391"/>
      <c r="E1295" s="391"/>
      <c r="F1295" s="391"/>
      <c r="G1295" s="391"/>
      <c r="H1295" s="190"/>
      <c r="I1295" s="389"/>
      <c r="J1295" s="390"/>
      <c r="K1295" s="82"/>
      <c r="L1295" s="62"/>
      <c r="DE1295" s="129"/>
      <c r="DF1295" s="76" t="str">
        <f t="shared" ref="DF1295:DF1358" si="20">IF(COUNTA(A1295:L1295)&gt;0,DG1295,"")</f>
        <v/>
      </c>
      <c r="DG1295" s="146">
        <v>1293</v>
      </c>
    </row>
    <row r="1296" spans="1:111" s="45" customFormat="1" ht="12" hidden="1" customHeight="1">
      <c r="A1296" s="82"/>
      <c r="B1296" s="189"/>
      <c r="C1296" s="391"/>
      <c r="D1296" s="391"/>
      <c r="E1296" s="391"/>
      <c r="F1296" s="391"/>
      <c r="G1296" s="391"/>
      <c r="H1296" s="190"/>
      <c r="I1296" s="389"/>
      <c r="J1296" s="390"/>
      <c r="K1296" s="82"/>
      <c r="L1296" s="62"/>
      <c r="DE1296" s="129"/>
      <c r="DF1296" s="76" t="str">
        <f t="shared" si="20"/>
        <v/>
      </c>
      <c r="DG1296" s="146">
        <v>1294</v>
      </c>
    </row>
    <row r="1297" spans="1:111" s="45" customFormat="1" ht="12" hidden="1" customHeight="1">
      <c r="A1297" s="82"/>
      <c r="B1297" s="189"/>
      <c r="C1297" s="391"/>
      <c r="D1297" s="391"/>
      <c r="E1297" s="391"/>
      <c r="F1297" s="391"/>
      <c r="G1297" s="391"/>
      <c r="H1297" s="190"/>
      <c r="I1297" s="389"/>
      <c r="J1297" s="390"/>
      <c r="K1297" s="82"/>
      <c r="L1297" s="62"/>
      <c r="DE1297" s="129"/>
      <c r="DF1297" s="76" t="str">
        <f t="shared" si="20"/>
        <v/>
      </c>
      <c r="DG1297" s="146">
        <v>1295</v>
      </c>
    </row>
    <row r="1298" spans="1:111" s="45" customFormat="1" ht="12" hidden="1" customHeight="1">
      <c r="A1298" s="82"/>
      <c r="B1298" s="189"/>
      <c r="C1298" s="391"/>
      <c r="D1298" s="391"/>
      <c r="E1298" s="391"/>
      <c r="F1298" s="391"/>
      <c r="G1298" s="391"/>
      <c r="H1298" s="190"/>
      <c r="I1298" s="389"/>
      <c r="J1298" s="390"/>
      <c r="K1298" s="82"/>
      <c r="L1298" s="62"/>
      <c r="DE1298" s="129"/>
      <c r="DF1298" s="76" t="str">
        <f t="shared" si="20"/>
        <v/>
      </c>
      <c r="DG1298" s="146">
        <v>1296</v>
      </c>
    </row>
    <row r="1299" spans="1:111" s="45" customFormat="1" ht="12" hidden="1" customHeight="1">
      <c r="A1299" s="82"/>
      <c r="B1299" s="189"/>
      <c r="C1299" s="391"/>
      <c r="D1299" s="391"/>
      <c r="E1299" s="391"/>
      <c r="F1299" s="391"/>
      <c r="G1299" s="391"/>
      <c r="H1299" s="190"/>
      <c r="I1299" s="389"/>
      <c r="J1299" s="390"/>
      <c r="K1299" s="82"/>
      <c r="L1299" s="62"/>
      <c r="DE1299" s="129"/>
      <c r="DF1299" s="76" t="str">
        <f t="shared" si="20"/>
        <v/>
      </c>
      <c r="DG1299" s="146">
        <v>1297</v>
      </c>
    </row>
    <row r="1300" spans="1:111" s="45" customFormat="1" ht="12" hidden="1" customHeight="1">
      <c r="A1300" s="82"/>
      <c r="B1300" s="189"/>
      <c r="C1300" s="391"/>
      <c r="D1300" s="391"/>
      <c r="E1300" s="391"/>
      <c r="F1300" s="391"/>
      <c r="G1300" s="391"/>
      <c r="H1300" s="190"/>
      <c r="I1300" s="389"/>
      <c r="J1300" s="390"/>
      <c r="K1300" s="82"/>
      <c r="L1300" s="62"/>
      <c r="DE1300" s="129"/>
      <c r="DF1300" s="76" t="str">
        <f t="shared" si="20"/>
        <v/>
      </c>
      <c r="DG1300" s="146">
        <v>1298</v>
      </c>
    </row>
    <row r="1301" spans="1:111" s="45" customFormat="1" ht="12" hidden="1" customHeight="1">
      <c r="A1301" s="82"/>
      <c r="B1301" s="189"/>
      <c r="C1301" s="391"/>
      <c r="D1301" s="391"/>
      <c r="E1301" s="391"/>
      <c r="F1301" s="391"/>
      <c r="G1301" s="391"/>
      <c r="H1301" s="190"/>
      <c r="I1301" s="389"/>
      <c r="J1301" s="390"/>
      <c r="K1301" s="82"/>
      <c r="L1301" s="62"/>
      <c r="DE1301" s="129"/>
      <c r="DF1301" s="76" t="str">
        <f t="shared" si="20"/>
        <v/>
      </c>
      <c r="DG1301" s="146">
        <v>1299</v>
      </c>
    </row>
    <row r="1302" spans="1:111" s="45" customFormat="1" ht="12" hidden="1" customHeight="1">
      <c r="A1302" s="82"/>
      <c r="B1302" s="189"/>
      <c r="C1302" s="391"/>
      <c r="D1302" s="391"/>
      <c r="E1302" s="391"/>
      <c r="F1302" s="391"/>
      <c r="G1302" s="391"/>
      <c r="H1302" s="190"/>
      <c r="I1302" s="389"/>
      <c r="J1302" s="390"/>
      <c r="K1302" s="82"/>
      <c r="L1302" s="62"/>
      <c r="DE1302" s="129"/>
      <c r="DF1302" s="76" t="str">
        <f t="shared" si="20"/>
        <v/>
      </c>
      <c r="DG1302" s="146">
        <v>1300</v>
      </c>
    </row>
    <row r="1303" spans="1:111" s="45" customFormat="1" ht="12" hidden="1" customHeight="1">
      <c r="A1303" s="82"/>
      <c r="B1303" s="189"/>
      <c r="C1303" s="391"/>
      <c r="D1303" s="391"/>
      <c r="E1303" s="391"/>
      <c r="F1303" s="391"/>
      <c r="G1303" s="391"/>
      <c r="H1303" s="190"/>
      <c r="I1303" s="389"/>
      <c r="J1303" s="390"/>
      <c r="K1303" s="82"/>
      <c r="L1303" s="62"/>
      <c r="DE1303" s="129"/>
      <c r="DF1303" s="76" t="str">
        <f t="shared" si="20"/>
        <v/>
      </c>
      <c r="DG1303" s="146">
        <v>1301</v>
      </c>
    </row>
    <row r="1304" spans="1:111" s="45" customFormat="1" ht="12" hidden="1" customHeight="1">
      <c r="A1304" s="82"/>
      <c r="B1304" s="189"/>
      <c r="C1304" s="391"/>
      <c r="D1304" s="391"/>
      <c r="E1304" s="391"/>
      <c r="F1304" s="391"/>
      <c r="G1304" s="391"/>
      <c r="H1304" s="190"/>
      <c r="I1304" s="389"/>
      <c r="J1304" s="390"/>
      <c r="K1304" s="82"/>
      <c r="L1304" s="62"/>
      <c r="DE1304" s="129"/>
      <c r="DF1304" s="76" t="str">
        <f t="shared" si="20"/>
        <v/>
      </c>
      <c r="DG1304" s="146">
        <v>1302</v>
      </c>
    </row>
    <row r="1305" spans="1:111" s="45" customFormat="1" ht="12.75" hidden="1" customHeight="1">
      <c r="A1305" s="82"/>
      <c r="B1305" s="189"/>
      <c r="C1305" s="391"/>
      <c r="D1305" s="391"/>
      <c r="E1305" s="391"/>
      <c r="F1305" s="391"/>
      <c r="G1305" s="391"/>
      <c r="H1305" s="190"/>
      <c r="I1305" s="389"/>
      <c r="J1305" s="390"/>
      <c r="K1305" s="82"/>
      <c r="L1305" s="62"/>
      <c r="DE1305" s="129"/>
      <c r="DF1305" s="76" t="str">
        <f t="shared" si="20"/>
        <v/>
      </c>
      <c r="DG1305" s="146">
        <v>1303</v>
      </c>
    </row>
    <row r="1306" spans="1:111" s="45" customFormat="1" ht="12" hidden="1" customHeight="1">
      <c r="A1306" s="82"/>
      <c r="B1306" s="189"/>
      <c r="C1306" s="391"/>
      <c r="D1306" s="391"/>
      <c r="E1306" s="391"/>
      <c r="F1306" s="391"/>
      <c r="G1306" s="391"/>
      <c r="H1306" s="190"/>
      <c r="I1306" s="389"/>
      <c r="J1306" s="390"/>
      <c r="K1306" s="82"/>
      <c r="L1306" s="62"/>
      <c r="DE1306" s="129"/>
      <c r="DF1306" s="76" t="str">
        <f t="shared" si="20"/>
        <v/>
      </c>
      <c r="DG1306" s="146">
        <v>1304</v>
      </c>
    </row>
    <row r="1307" spans="1:111" s="45" customFormat="1" ht="12" hidden="1" customHeight="1">
      <c r="A1307" s="82"/>
      <c r="B1307" s="189"/>
      <c r="C1307" s="391"/>
      <c r="D1307" s="391"/>
      <c r="E1307" s="391"/>
      <c r="F1307" s="391"/>
      <c r="G1307" s="391"/>
      <c r="H1307" s="190"/>
      <c r="I1307" s="389"/>
      <c r="J1307" s="390"/>
      <c r="K1307" s="82"/>
      <c r="L1307" s="62"/>
      <c r="DE1307" s="129"/>
      <c r="DF1307" s="76" t="str">
        <f t="shared" si="20"/>
        <v/>
      </c>
      <c r="DG1307" s="146">
        <v>1305</v>
      </c>
    </row>
    <row r="1308" spans="1:111" s="45" customFormat="1" ht="12" hidden="1" customHeight="1">
      <c r="A1308" s="82"/>
      <c r="B1308" s="189"/>
      <c r="C1308" s="391"/>
      <c r="D1308" s="391"/>
      <c r="E1308" s="391"/>
      <c r="F1308" s="391"/>
      <c r="G1308" s="391"/>
      <c r="H1308" s="190"/>
      <c r="I1308" s="389"/>
      <c r="J1308" s="390"/>
      <c r="K1308" s="82"/>
      <c r="L1308" s="62"/>
      <c r="DE1308" s="129"/>
      <c r="DF1308" s="76" t="str">
        <f t="shared" si="20"/>
        <v/>
      </c>
      <c r="DG1308" s="146">
        <v>1306</v>
      </c>
    </row>
    <row r="1309" spans="1:111" s="45" customFormat="1" ht="12" hidden="1" customHeight="1">
      <c r="A1309" s="82"/>
      <c r="B1309" s="189"/>
      <c r="C1309" s="391"/>
      <c r="D1309" s="391"/>
      <c r="E1309" s="391"/>
      <c r="F1309" s="391"/>
      <c r="G1309" s="391"/>
      <c r="H1309" s="190"/>
      <c r="I1309" s="389"/>
      <c r="J1309" s="390"/>
      <c r="K1309" s="82"/>
      <c r="L1309" s="62"/>
      <c r="DE1309" s="129"/>
      <c r="DF1309" s="76" t="str">
        <f t="shared" si="20"/>
        <v/>
      </c>
      <c r="DG1309" s="146">
        <v>1307</v>
      </c>
    </row>
    <row r="1310" spans="1:111" s="45" customFormat="1" ht="12" hidden="1" customHeight="1">
      <c r="A1310" s="82"/>
      <c r="B1310" s="189"/>
      <c r="C1310" s="391"/>
      <c r="D1310" s="391"/>
      <c r="E1310" s="391"/>
      <c r="F1310" s="391"/>
      <c r="G1310" s="391"/>
      <c r="H1310" s="190"/>
      <c r="I1310" s="389"/>
      <c r="J1310" s="390"/>
      <c r="K1310" s="82"/>
      <c r="L1310" s="62"/>
      <c r="DE1310" s="129"/>
      <c r="DF1310" s="76" t="str">
        <f t="shared" si="20"/>
        <v/>
      </c>
      <c r="DG1310" s="146">
        <v>1308</v>
      </c>
    </row>
    <row r="1311" spans="1:111" s="45" customFormat="1" ht="12" hidden="1" customHeight="1">
      <c r="A1311" s="82"/>
      <c r="B1311" s="189"/>
      <c r="C1311" s="391"/>
      <c r="D1311" s="391"/>
      <c r="E1311" s="391"/>
      <c r="F1311" s="391"/>
      <c r="G1311" s="391"/>
      <c r="H1311" s="190"/>
      <c r="I1311" s="389"/>
      <c r="J1311" s="390"/>
      <c r="K1311" s="82"/>
      <c r="L1311" s="62"/>
      <c r="DE1311" s="129"/>
      <c r="DF1311" s="76" t="str">
        <f t="shared" si="20"/>
        <v/>
      </c>
      <c r="DG1311" s="146">
        <v>1309</v>
      </c>
    </row>
    <row r="1312" spans="1:111" s="45" customFormat="1" ht="12" hidden="1" customHeight="1">
      <c r="A1312" s="82"/>
      <c r="B1312" s="189"/>
      <c r="C1312" s="391"/>
      <c r="D1312" s="391"/>
      <c r="E1312" s="391"/>
      <c r="F1312" s="391"/>
      <c r="G1312" s="391"/>
      <c r="H1312" s="190"/>
      <c r="I1312" s="389"/>
      <c r="J1312" s="390"/>
      <c r="K1312" s="82"/>
      <c r="L1312" s="62"/>
      <c r="DE1312" s="129"/>
      <c r="DF1312" s="76" t="str">
        <f t="shared" si="20"/>
        <v/>
      </c>
      <c r="DG1312" s="146">
        <v>1310</v>
      </c>
    </row>
    <row r="1313" spans="1:111" s="45" customFormat="1" ht="12" hidden="1" customHeight="1">
      <c r="A1313" s="82"/>
      <c r="B1313" s="189"/>
      <c r="C1313" s="391"/>
      <c r="D1313" s="391"/>
      <c r="E1313" s="391"/>
      <c r="F1313" s="391"/>
      <c r="G1313" s="391"/>
      <c r="H1313" s="190"/>
      <c r="I1313" s="389"/>
      <c r="J1313" s="390"/>
      <c r="K1313" s="82"/>
      <c r="L1313" s="62"/>
      <c r="DE1313" s="129"/>
      <c r="DF1313" s="76" t="str">
        <f t="shared" si="20"/>
        <v/>
      </c>
      <c r="DG1313" s="146">
        <v>1311</v>
      </c>
    </row>
    <row r="1314" spans="1:111" s="45" customFormat="1" ht="12" hidden="1" customHeight="1">
      <c r="A1314" s="82"/>
      <c r="B1314" s="189"/>
      <c r="C1314" s="391"/>
      <c r="D1314" s="391"/>
      <c r="E1314" s="391"/>
      <c r="F1314" s="391"/>
      <c r="G1314" s="391"/>
      <c r="H1314" s="190"/>
      <c r="I1314" s="389"/>
      <c r="J1314" s="390"/>
      <c r="K1314" s="82"/>
      <c r="L1314" s="62"/>
      <c r="DE1314" s="129"/>
      <c r="DF1314" s="76" t="str">
        <f t="shared" si="20"/>
        <v/>
      </c>
      <c r="DG1314" s="146">
        <v>1312</v>
      </c>
    </row>
    <row r="1315" spans="1:111" s="45" customFormat="1" ht="12.75" hidden="1" customHeight="1">
      <c r="A1315" s="82"/>
      <c r="B1315" s="189"/>
      <c r="C1315" s="391"/>
      <c r="D1315" s="391"/>
      <c r="E1315" s="391"/>
      <c r="F1315" s="391"/>
      <c r="G1315" s="391"/>
      <c r="H1315" s="190"/>
      <c r="I1315" s="389"/>
      <c r="J1315" s="390"/>
      <c r="K1315" s="82"/>
      <c r="L1315" s="62"/>
      <c r="DE1315" s="129"/>
      <c r="DF1315" s="76" t="str">
        <f t="shared" si="20"/>
        <v/>
      </c>
      <c r="DG1315" s="146">
        <v>1313</v>
      </c>
    </row>
    <row r="1316" spans="1:111" s="45" customFormat="1" ht="12" hidden="1" customHeight="1">
      <c r="A1316" s="82"/>
      <c r="B1316" s="189"/>
      <c r="C1316" s="391"/>
      <c r="D1316" s="391"/>
      <c r="E1316" s="391"/>
      <c r="F1316" s="391"/>
      <c r="G1316" s="391"/>
      <c r="H1316" s="190"/>
      <c r="I1316" s="389"/>
      <c r="J1316" s="390"/>
      <c r="K1316" s="82"/>
      <c r="L1316" s="62"/>
      <c r="DE1316" s="129"/>
      <c r="DF1316" s="76" t="str">
        <f t="shared" si="20"/>
        <v/>
      </c>
      <c r="DG1316" s="146">
        <v>1314</v>
      </c>
    </row>
    <row r="1317" spans="1:111" s="45" customFormat="1" ht="12" hidden="1" customHeight="1">
      <c r="A1317" s="82"/>
      <c r="B1317" s="189"/>
      <c r="C1317" s="391"/>
      <c r="D1317" s="391"/>
      <c r="E1317" s="391"/>
      <c r="F1317" s="391"/>
      <c r="G1317" s="391"/>
      <c r="H1317" s="190"/>
      <c r="I1317" s="389"/>
      <c r="J1317" s="390"/>
      <c r="K1317" s="82"/>
      <c r="L1317" s="62"/>
      <c r="DE1317" s="129"/>
      <c r="DF1317" s="76" t="str">
        <f t="shared" si="20"/>
        <v/>
      </c>
      <c r="DG1317" s="146">
        <v>1315</v>
      </c>
    </row>
    <row r="1318" spans="1:111" s="45" customFormat="1" ht="12" hidden="1" customHeight="1">
      <c r="A1318" s="82"/>
      <c r="B1318" s="189"/>
      <c r="C1318" s="391"/>
      <c r="D1318" s="391"/>
      <c r="E1318" s="391"/>
      <c r="F1318" s="391"/>
      <c r="G1318" s="391"/>
      <c r="H1318" s="190"/>
      <c r="I1318" s="389"/>
      <c r="J1318" s="390"/>
      <c r="K1318" s="82"/>
      <c r="L1318" s="62"/>
      <c r="DE1318" s="129"/>
      <c r="DF1318" s="76" t="str">
        <f t="shared" si="20"/>
        <v/>
      </c>
      <c r="DG1318" s="146">
        <v>1316</v>
      </c>
    </row>
    <row r="1319" spans="1:111" s="45" customFormat="1" ht="12" hidden="1" customHeight="1">
      <c r="A1319" s="82"/>
      <c r="B1319" s="189"/>
      <c r="C1319" s="391"/>
      <c r="D1319" s="391"/>
      <c r="E1319" s="391"/>
      <c r="F1319" s="391"/>
      <c r="G1319" s="391"/>
      <c r="H1319" s="190"/>
      <c r="I1319" s="389"/>
      <c r="J1319" s="390"/>
      <c r="K1319" s="82"/>
      <c r="L1319" s="62"/>
      <c r="DE1319" s="129"/>
      <c r="DF1319" s="76" t="str">
        <f t="shared" si="20"/>
        <v/>
      </c>
      <c r="DG1319" s="146">
        <v>1317</v>
      </c>
    </row>
    <row r="1320" spans="1:111" s="45" customFormat="1" ht="12" hidden="1" customHeight="1">
      <c r="A1320" s="82"/>
      <c r="B1320" s="189"/>
      <c r="C1320" s="391"/>
      <c r="D1320" s="391"/>
      <c r="E1320" s="391"/>
      <c r="F1320" s="391"/>
      <c r="G1320" s="391"/>
      <c r="H1320" s="190"/>
      <c r="I1320" s="389"/>
      <c r="J1320" s="390"/>
      <c r="K1320" s="82"/>
      <c r="L1320" s="62"/>
      <c r="DE1320" s="129"/>
      <c r="DF1320" s="76" t="str">
        <f t="shared" si="20"/>
        <v/>
      </c>
      <c r="DG1320" s="146">
        <v>1318</v>
      </c>
    </row>
    <row r="1321" spans="1:111" s="45" customFormat="1" ht="12" hidden="1" customHeight="1">
      <c r="A1321" s="82"/>
      <c r="B1321" s="189"/>
      <c r="C1321" s="391"/>
      <c r="D1321" s="391"/>
      <c r="E1321" s="391"/>
      <c r="F1321" s="391"/>
      <c r="G1321" s="391"/>
      <c r="H1321" s="190"/>
      <c r="I1321" s="389"/>
      <c r="J1321" s="390"/>
      <c r="K1321" s="82"/>
      <c r="L1321" s="62"/>
      <c r="DE1321" s="129"/>
      <c r="DF1321" s="76" t="str">
        <f t="shared" si="20"/>
        <v/>
      </c>
      <c r="DG1321" s="146">
        <v>1319</v>
      </c>
    </row>
    <row r="1322" spans="1:111" s="45" customFormat="1" ht="12" hidden="1" customHeight="1">
      <c r="A1322" s="82"/>
      <c r="B1322" s="189"/>
      <c r="C1322" s="391"/>
      <c r="D1322" s="391"/>
      <c r="E1322" s="391"/>
      <c r="F1322" s="391"/>
      <c r="G1322" s="391"/>
      <c r="H1322" s="190"/>
      <c r="I1322" s="389"/>
      <c r="J1322" s="390"/>
      <c r="K1322" s="82"/>
      <c r="L1322" s="62"/>
      <c r="DE1322" s="129"/>
      <c r="DF1322" s="76" t="str">
        <f t="shared" si="20"/>
        <v/>
      </c>
      <c r="DG1322" s="146">
        <v>1320</v>
      </c>
    </row>
    <row r="1323" spans="1:111" s="45" customFormat="1" ht="12" hidden="1" customHeight="1">
      <c r="A1323" s="82"/>
      <c r="B1323" s="189"/>
      <c r="C1323" s="391"/>
      <c r="D1323" s="391"/>
      <c r="E1323" s="391"/>
      <c r="F1323" s="391"/>
      <c r="G1323" s="391"/>
      <c r="H1323" s="190"/>
      <c r="I1323" s="389"/>
      <c r="J1323" s="390"/>
      <c r="K1323" s="82"/>
      <c r="L1323" s="62"/>
      <c r="DE1323" s="129"/>
      <c r="DF1323" s="76" t="str">
        <f t="shared" si="20"/>
        <v/>
      </c>
      <c r="DG1323" s="146">
        <v>1321</v>
      </c>
    </row>
    <row r="1324" spans="1:111" s="45" customFormat="1" ht="12" hidden="1" customHeight="1">
      <c r="A1324" s="82"/>
      <c r="B1324" s="189"/>
      <c r="C1324" s="391"/>
      <c r="D1324" s="391"/>
      <c r="E1324" s="391"/>
      <c r="F1324" s="391"/>
      <c r="G1324" s="391"/>
      <c r="H1324" s="190"/>
      <c r="I1324" s="389"/>
      <c r="J1324" s="390"/>
      <c r="K1324" s="82"/>
      <c r="L1324" s="62"/>
      <c r="DE1324" s="129"/>
      <c r="DF1324" s="76" t="str">
        <f t="shared" si="20"/>
        <v/>
      </c>
      <c r="DG1324" s="146">
        <v>1322</v>
      </c>
    </row>
    <row r="1325" spans="1:111" s="45" customFormat="1" ht="12" hidden="1" customHeight="1">
      <c r="A1325" s="82"/>
      <c r="B1325" s="189"/>
      <c r="C1325" s="391"/>
      <c r="D1325" s="391"/>
      <c r="E1325" s="391"/>
      <c r="F1325" s="391"/>
      <c r="G1325" s="391"/>
      <c r="H1325" s="190"/>
      <c r="I1325" s="389"/>
      <c r="J1325" s="390"/>
      <c r="K1325" s="82"/>
      <c r="L1325" s="62"/>
      <c r="DE1325" s="129"/>
      <c r="DF1325" s="76" t="str">
        <f t="shared" si="20"/>
        <v/>
      </c>
      <c r="DG1325" s="146">
        <v>1323</v>
      </c>
    </row>
    <row r="1326" spans="1:111" s="45" customFormat="1" ht="12" hidden="1" customHeight="1">
      <c r="A1326" s="82"/>
      <c r="B1326" s="189"/>
      <c r="C1326" s="391"/>
      <c r="D1326" s="391"/>
      <c r="E1326" s="391"/>
      <c r="F1326" s="391"/>
      <c r="G1326" s="391"/>
      <c r="H1326" s="190"/>
      <c r="I1326" s="389"/>
      <c r="J1326" s="390"/>
      <c r="K1326" s="82"/>
      <c r="L1326" s="62"/>
      <c r="DE1326" s="129"/>
      <c r="DF1326" s="76" t="str">
        <f t="shared" si="20"/>
        <v/>
      </c>
      <c r="DG1326" s="146">
        <v>1324</v>
      </c>
    </row>
    <row r="1327" spans="1:111" s="45" customFormat="1" ht="12" hidden="1" customHeight="1">
      <c r="A1327" s="82"/>
      <c r="B1327" s="189"/>
      <c r="C1327" s="391"/>
      <c r="D1327" s="391"/>
      <c r="E1327" s="391"/>
      <c r="F1327" s="391"/>
      <c r="G1327" s="391"/>
      <c r="H1327" s="190"/>
      <c r="I1327" s="389"/>
      <c r="J1327" s="390"/>
      <c r="K1327" s="82"/>
      <c r="L1327" s="62"/>
      <c r="DE1327" s="129"/>
      <c r="DF1327" s="76" t="str">
        <f t="shared" si="20"/>
        <v/>
      </c>
      <c r="DG1327" s="146">
        <v>1325</v>
      </c>
    </row>
    <row r="1328" spans="1:111" s="45" customFormat="1" ht="12" hidden="1" customHeight="1">
      <c r="A1328" s="82"/>
      <c r="B1328" s="189"/>
      <c r="C1328" s="391"/>
      <c r="D1328" s="391"/>
      <c r="E1328" s="391"/>
      <c r="F1328" s="391"/>
      <c r="G1328" s="391"/>
      <c r="H1328" s="190"/>
      <c r="I1328" s="389"/>
      <c r="J1328" s="390"/>
      <c r="K1328" s="82"/>
      <c r="L1328" s="62"/>
      <c r="DE1328" s="129"/>
      <c r="DF1328" s="76" t="str">
        <f t="shared" si="20"/>
        <v/>
      </c>
      <c r="DG1328" s="146">
        <v>1326</v>
      </c>
    </row>
    <row r="1329" spans="1:111" s="45" customFormat="1" ht="12" hidden="1" customHeight="1">
      <c r="A1329" s="82"/>
      <c r="B1329" s="189"/>
      <c r="C1329" s="391"/>
      <c r="D1329" s="391"/>
      <c r="E1329" s="391"/>
      <c r="F1329" s="391"/>
      <c r="G1329" s="391"/>
      <c r="H1329" s="190"/>
      <c r="I1329" s="389"/>
      <c r="J1329" s="390"/>
      <c r="K1329" s="82"/>
      <c r="L1329" s="62"/>
      <c r="DE1329" s="129"/>
      <c r="DF1329" s="76" t="str">
        <f t="shared" si="20"/>
        <v/>
      </c>
      <c r="DG1329" s="146">
        <v>1327</v>
      </c>
    </row>
    <row r="1330" spans="1:111" s="45" customFormat="1" ht="12" hidden="1" customHeight="1">
      <c r="A1330" s="82"/>
      <c r="B1330" s="189"/>
      <c r="C1330" s="391"/>
      <c r="D1330" s="391"/>
      <c r="E1330" s="391"/>
      <c r="F1330" s="391"/>
      <c r="G1330" s="391"/>
      <c r="H1330" s="190"/>
      <c r="I1330" s="389"/>
      <c r="J1330" s="390"/>
      <c r="K1330" s="82"/>
      <c r="L1330" s="62"/>
      <c r="DE1330" s="129"/>
      <c r="DF1330" s="76" t="str">
        <f t="shared" si="20"/>
        <v/>
      </c>
      <c r="DG1330" s="146">
        <v>1328</v>
      </c>
    </row>
    <row r="1331" spans="1:111" s="45" customFormat="1" ht="12" hidden="1" customHeight="1">
      <c r="A1331" s="82"/>
      <c r="B1331" s="189"/>
      <c r="C1331" s="391"/>
      <c r="D1331" s="391"/>
      <c r="E1331" s="391"/>
      <c r="F1331" s="391"/>
      <c r="G1331" s="391"/>
      <c r="H1331" s="190"/>
      <c r="I1331" s="389"/>
      <c r="J1331" s="390"/>
      <c r="K1331" s="82"/>
      <c r="L1331" s="62"/>
      <c r="DE1331" s="129"/>
      <c r="DF1331" s="76" t="str">
        <f t="shared" si="20"/>
        <v/>
      </c>
      <c r="DG1331" s="146">
        <v>1329</v>
      </c>
    </row>
    <row r="1332" spans="1:111" s="45" customFormat="1" ht="12" hidden="1" customHeight="1">
      <c r="A1332" s="82"/>
      <c r="B1332" s="189"/>
      <c r="C1332" s="391"/>
      <c r="D1332" s="391"/>
      <c r="E1332" s="391"/>
      <c r="F1332" s="391"/>
      <c r="G1332" s="391"/>
      <c r="H1332" s="190"/>
      <c r="I1332" s="389"/>
      <c r="J1332" s="390"/>
      <c r="K1332" s="82"/>
      <c r="L1332" s="62"/>
      <c r="DE1332" s="129"/>
      <c r="DF1332" s="76" t="str">
        <f t="shared" si="20"/>
        <v/>
      </c>
      <c r="DG1332" s="146">
        <v>1330</v>
      </c>
    </row>
    <row r="1333" spans="1:111" s="45" customFormat="1" ht="12.75" hidden="1" customHeight="1">
      <c r="A1333" s="82"/>
      <c r="B1333" s="189"/>
      <c r="C1333" s="391"/>
      <c r="D1333" s="391"/>
      <c r="E1333" s="391"/>
      <c r="F1333" s="391"/>
      <c r="G1333" s="391"/>
      <c r="H1333" s="190"/>
      <c r="I1333" s="389"/>
      <c r="J1333" s="390"/>
      <c r="K1333" s="82"/>
      <c r="L1333" s="62"/>
      <c r="DE1333" s="129"/>
      <c r="DF1333" s="76" t="str">
        <f t="shared" si="20"/>
        <v/>
      </c>
      <c r="DG1333" s="146">
        <v>1331</v>
      </c>
    </row>
    <row r="1334" spans="1:111" s="45" customFormat="1" ht="12" hidden="1" customHeight="1">
      <c r="A1334" s="82"/>
      <c r="B1334" s="189"/>
      <c r="C1334" s="391"/>
      <c r="D1334" s="391"/>
      <c r="E1334" s="391"/>
      <c r="F1334" s="391"/>
      <c r="G1334" s="391"/>
      <c r="H1334" s="190"/>
      <c r="I1334" s="389"/>
      <c r="J1334" s="390"/>
      <c r="K1334" s="82"/>
      <c r="L1334" s="62"/>
      <c r="DE1334" s="129"/>
      <c r="DF1334" s="76" t="str">
        <f t="shared" si="20"/>
        <v/>
      </c>
      <c r="DG1334" s="146">
        <v>1332</v>
      </c>
    </row>
    <row r="1335" spans="1:111" s="45" customFormat="1" ht="12" hidden="1" customHeight="1">
      <c r="A1335" s="82"/>
      <c r="B1335" s="189"/>
      <c r="C1335" s="391"/>
      <c r="D1335" s="391"/>
      <c r="E1335" s="391"/>
      <c r="F1335" s="391"/>
      <c r="G1335" s="391"/>
      <c r="H1335" s="190"/>
      <c r="I1335" s="389"/>
      <c r="J1335" s="390"/>
      <c r="K1335" s="82"/>
      <c r="L1335" s="62"/>
      <c r="DE1335" s="129"/>
      <c r="DF1335" s="76" t="str">
        <f t="shared" si="20"/>
        <v/>
      </c>
      <c r="DG1335" s="146">
        <v>1333</v>
      </c>
    </row>
    <row r="1336" spans="1:111" s="45" customFormat="1" ht="12" hidden="1" customHeight="1">
      <c r="A1336" s="82"/>
      <c r="B1336" s="189"/>
      <c r="C1336" s="391"/>
      <c r="D1336" s="391"/>
      <c r="E1336" s="391"/>
      <c r="F1336" s="391"/>
      <c r="G1336" s="391"/>
      <c r="H1336" s="190"/>
      <c r="I1336" s="389"/>
      <c r="J1336" s="390"/>
      <c r="K1336" s="82"/>
      <c r="L1336" s="62"/>
      <c r="DE1336" s="129"/>
      <c r="DF1336" s="76" t="str">
        <f t="shared" si="20"/>
        <v/>
      </c>
      <c r="DG1336" s="146">
        <v>1334</v>
      </c>
    </row>
    <row r="1337" spans="1:111" s="45" customFormat="1" ht="12" hidden="1" customHeight="1">
      <c r="A1337" s="82"/>
      <c r="B1337" s="189"/>
      <c r="C1337" s="391"/>
      <c r="D1337" s="391"/>
      <c r="E1337" s="391"/>
      <c r="F1337" s="391"/>
      <c r="G1337" s="391"/>
      <c r="H1337" s="190"/>
      <c r="I1337" s="389"/>
      <c r="J1337" s="390"/>
      <c r="K1337" s="82"/>
      <c r="L1337" s="62"/>
      <c r="DE1337" s="129"/>
      <c r="DF1337" s="76" t="str">
        <f t="shared" si="20"/>
        <v/>
      </c>
      <c r="DG1337" s="146">
        <v>1335</v>
      </c>
    </row>
    <row r="1338" spans="1:111" s="45" customFormat="1" ht="12" hidden="1" customHeight="1">
      <c r="A1338" s="82"/>
      <c r="B1338" s="189"/>
      <c r="C1338" s="391"/>
      <c r="D1338" s="391"/>
      <c r="E1338" s="391"/>
      <c r="F1338" s="391"/>
      <c r="G1338" s="391"/>
      <c r="H1338" s="190"/>
      <c r="I1338" s="389"/>
      <c r="J1338" s="390"/>
      <c r="K1338" s="82"/>
      <c r="L1338" s="62"/>
      <c r="DE1338" s="129"/>
      <c r="DF1338" s="76" t="str">
        <f t="shared" si="20"/>
        <v/>
      </c>
      <c r="DG1338" s="146">
        <v>1336</v>
      </c>
    </row>
    <row r="1339" spans="1:111" s="45" customFormat="1" ht="12" hidden="1" customHeight="1">
      <c r="A1339" s="82"/>
      <c r="B1339" s="189"/>
      <c r="C1339" s="391"/>
      <c r="D1339" s="391"/>
      <c r="E1339" s="391"/>
      <c r="F1339" s="391"/>
      <c r="G1339" s="391"/>
      <c r="H1339" s="190"/>
      <c r="I1339" s="389"/>
      <c r="J1339" s="390"/>
      <c r="K1339" s="82"/>
      <c r="L1339" s="62"/>
      <c r="DE1339" s="129"/>
      <c r="DF1339" s="76" t="str">
        <f t="shared" si="20"/>
        <v/>
      </c>
      <c r="DG1339" s="146">
        <v>1337</v>
      </c>
    </row>
    <row r="1340" spans="1:111" s="45" customFormat="1" ht="12" hidden="1" customHeight="1">
      <c r="A1340" s="82"/>
      <c r="B1340" s="189"/>
      <c r="C1340" s="391"/>
      <c r="D1340" s="391"/>
      <c r="E1340" s="391"/>
      <c r="F1340" s="391"/>
      <c r="G1340" s="391"/>
      <c r="H1340" s="190"/>
      <c r="I1340" s="389"/>
      <c r="J1340" s="390"/>
      <c r="K1340" s="82"/>
      <c r="L1340" s="62"/>
      <c r="DE1340" s="129"/>
      <c r="DF1340" s="76" t="str">
        <f t="shared" si="20"/>
        <v/>
      </c>
      <c r="DG1340" s="146">
        <v>1338</v>
      </c>
    </row>
    <row r="1341" spans="1:111" s="45" customFormat="1" ht="12" hidden="1" customHeight="1">
      <c r="A1341" s="82"/>
      <c r="B1341" s="189"/>
      <c r="C1341" s="391"/>
      <c r="D1341" s="391"/>
      <c r="E1341" s="391"/>
      <c r="F1341" s="391"/>
      <c r="G1341" s="391"/>
      <c r="H1341" s="190"/>
      <c r="I1341" s="389"/>
      <c r="J1341" s="390"/>
      <c r="K1341" s="82"/>
      <c r="L1341" s="62"/>
      <c r="DE1341" s="129"/>
      <c r="DF1341" s="76" t="str">
        <f t="shared" si="20"/>
        <v/>
      </c>
      <c r="DG1341" s="146">
        <v>1339</v>
      </c>
    </row>
    <row r="1342" spans="1:111" s="45" customFormat="1" ht="12" hidden="1" customHeight="1">
      <c r="A1342" s="82"/>
      <c r="B1342" s="189"/>
      <c r="C1342" s="391"/>
      <c r="D1342" s="391"/>
      <c r="E1342" s="391"/>
      <c r="F1342" s="391"/>
      <c r="G1342" s="391"/>
      <c r="H1342" s="190"/>
      <c r="I1342" s="389"/>
      <c r="J1342" s="390"/>
      <c r="K1342" s="82"/>
      <c r="L1342" s="62"/>
      <c r="DE1342" s="129"/>
      <c r="DF1342" s="76" t="str">
        <f t="shared" si="20"/>
        <v/>
      </c>
      <c r="DG1342" s="146">
        <v>1340</v>
      </c>
    </row>
    <row r="1343" spans="1:111" s="45" customFormat="1" ht="12.75" hidden="1" customHeight="1">
      <c r="A1343" s="82"/>
      <c r="B1343" s="189"/>
      <c r="C1343" s="391"/>
      <c r="D1343" s="391"/>
      <c r="E1343" s="391"/>
      <c r="F1343" s="391"/>
      <c r="G1343" s="391"/>
      <c r="H1343" s="190"/>
      <c r="I1343" s="389"/>
      <c r="J1343" s="390"/>
      <c r="K1343" s="82"/>
      <c r="L1343" s="62"/>
      <c r="DE1343" s="129"/>
      <c r="DF1343" s="76" t="str">
        <f t="shared" si="20"/>
        <v/>
      </c>
      <c r="DG1343" s="146">
        <v>1341</v>
      </c>
    </row>
    <row r="1344" spans="1:111" s="45" customFormat="1" ht="12" hidden="1" customHeight="1">
      <c r="A1344" s="82"/>
      <c r="B1344" s="189"/>
      <c r="C1344" s="391"/>
      <c r="D1344" s="391"/>
      <c r="E1344" s="391"/>
      <c r="F1344" s="391"/>
      <c r="G1344" s="391"/>
      <c r="H1344" s="190"/>
      <c r="I1344" s="389"/>
      <c r="J1344" s="390"/>
      <c r="K1344" s="82"/>
      <c r="L1344" s="62"/>
      <c r="DE1344" s="129"/>
      <c r="DF1344" s="76" t="str">
        <f t="shared" si="20"/>
        <v/>
      </c>
      <c r="DG1344" s="146">
        <v>1342</v>
      </c>
    </row>
    <row r="1345" spans="1:111" s="45" customFormat="1" ht="12" hidden="1" customHeight="1">
      <c r="A1345" s="82"/>
      <c r="B1345" s="189"/>
      <c r="C1345" s="391"/>
      <c r="D1345" s="391"/>
      <c r="E1345" s="391"/>
      <c r="F1345" s="391"/>
      <c r="G1345" s="391"/>
      <c r="H1345" s="190"/>
      <c r="I1345" s="389"/>
      <c r="J1345" s="390"/>
      <c r="K1345" s="82"/>
      <c r="L1345" s="62"/>
      <c r="DE1345" s="129"/>
      <c r="DF1345" s="76" t="str">
        <f t="shared" si="20"/>
        <v/>
      </c>
      <c r="DG1345" s="146">
        <v>1343</v>
      </c>
    </row>
    <row r="1346" spans="1:111" s="45" customFormat="1" ht="12" hidden="1" customHeight="1">
      <c r="A1346" s="82"/>
      <c r="B1346" s="189"/>
      <c r="C1346" s="391"/>
      <c r="D1346" s="391"/>
      <c r="E1346" s="391"/>
      <c r="F1346" s="391"/>
      <c r="G1346" s="391"/>
      <c r="H1346" s="190"/>
      <c r="I1346" s="389"/>
      <c r="J1346" s="390"/>
      <c r="K1346" s="82"/>
      <c r="L1346" s="62"/>
      <c r="DE1346" s="129"/>
      <c r="DF1346" s="76" t="str">
        <f t="shared" si="20"/>
        <v/>
      </c>
      <c r="DG1346" s="146">
        <v>1344</v>
      </c>
    </row>
    <row r="1347" spans="1:111" s="45" customFormat="1" ht="12" hidden="1" customHeight="1">
      <c r="A1347" s="82"/>
      <c r="B1347" s="189"/>
      <c r="C1347" s="391"/>
      <c r="D1347" s="391"/>
      <c r="E1347" s="391"/>
      <c r="F1347" s="391"/>
      <c r="G1347" s="391"/>
      <c r="H1347" s="190"/>
      <c r="I1347" s="389"/>
      <c r="J1347" s="390"/>
      <c r="K1347" s="82"/>
      <c r="L1347" s="62"/>
      <c r="DE1347" s="129"/>
      <c r="DF1347" s="76" t="str">
        <f t="shared" si="20"/>
        <v/>
      </c>
      <c r="DG1347" s="146">
        <v>1345</v>
      </c>
    </row>
    <row r="1348" spans="1:111" s="45" customFormat="1" ht="12" hidden="1" customHeight="1">
      <c r="A1348" s="82"/>
      <c r="B1348" s="189"/>
      <c r="C1348" s="391"/>
      <c r="D1348" s="391"/>
      <c r="E1348" s="391"/>
      <c r="F1348" s="391"/>
      <c r="G1348" s="391"/>
      <c r="H1348" s="190"/>
      <c r="I1348" s="389"/>
      <c r="J1348" s="390"/>
      <c r="K1348" s="82"/>
      <c r="L1348" s="62"/>
      <c r="DE1348" s="129"/>
      <c r="DF1348" s="76" t="str">
        <f t="shared" si="20"/>
        <v/>
      </c>
      <c r="DG1348" s="146">
        <v>1346</v>
      </c>
    </row>
    <row r="1349" spans="1:111" s="45" customFormat="1" ht="12" hidden="1" customHeight="1">
      <c r="A1349" s="82"/>
      <c r="B1349" s="189"/>
      <c r="C1349" s="391"/>
      <c r="D1349" s="391"/>
      <c r="E1349" s="391"/>
      <c r="F1349" s="391"/>
      <c r="G1349" s="391"/>
      <c r="H1349" s="190"/>
      <c r="I1349" s="389"/>
      <c r="J1349" s="390"/>
      <c r="K1349" s="82"/>
      <c r="L1349" s="62"/>
      <c r="DE1349" s="129"/>
      <c r="DF1349" s="76" t="str">
        <f t="shared" si="20"/>
        <v/>
      </c>
      <c r="DG1349" s="146">
        <v>1347</v>
      </c>
    </row>
    <row r="1350" spans="1:111" s="45" customFormat="1" ht="12" hidden="1" customHeight="1">
      <c r="A1350" s="82"/>
      <c r="B1350" s="189"/>
      <c r="C1350" s="391"/>
      <c r="D1350" s="391"/>
      <c r="E1350" s="391"/>
      <c r="F1350" s="391"/>
      <c r="G1350" s="391"/>
      <c r="H1350" s="190"/>
      <c r="I1350" s="389"/>
      <c r="J1350" s="390"/>
      <c r="K1350" s="82"/>
      <c r="L1350" s="62"/>
      <c r="DE1350" s="129"/>
      <c r="DF1350" s="76" t="str">
        <f t="shared" si="20"/>
        <v/>
      </c>
      <c r="DG1350" s="146">
        <v>1348</v>
      </c>
    </row>
    <row r="1351" spans="1:111" s="45" customFormat="1" ht="12" hidden="1" customHeight="1">
      <c r="A1351" s="82"/>
      <c r="B1351" s="189"/>
      <c r="C1351" s="391"/>
      <c r="D1351" s="391"/>
      <c r="E1351" s="391"/>
      <c r="F1351" s="391"/>
      <c r="G1351" s="391"/>
      <c r="H1351" s="190"/>
      <c r="I1351" s="389"/>
      <c r="J1351" s="390"/>
      <c r="K1351" s="82"/>
      <c r="L1351" s="62"/>
      <c r="DE1351" s="129"/>
      <c r="DF1351" s="76" t="str">
        <f t="shared" si="20"/>
        <v/>
      </c>
      <c r="DG1351" s="146">
        <v>1349</v>
      </c>
    </row>
    <row r="1352" spans="1:111" s="45" customFormat="1" ht="12" hidden="1" customHeight="1">
      <c r="A1352" s="82"/>
      <c r="B1352" s="189"/>
      <c r="C1352" s="391"/>
      <c r="D1352" s="391"/>
      <c r="E1352" s="391"/>
      <c r="F1352" s="391"/>
      <c r="G1352" s="391"/>
      <c r="H1352" s="190"/>
      <c r="I1352" s="389"/>
      <c r="J1352" s="390"/>
      <c r="K1352" s="82"/>
      <c r="L1352" s="62"/>
      <c r="DE1352" s="129"/>
      <c r="DF1352" s="76" t="str">
        <f t="shared" si="20"/>
        <v/>
      </c>
      <c r="DG1352" s="146">
        <v>1350</v>
      </c>
    </row>
    <row r="1353" spans="1:111" s="45" customFormat="1" ht="12.75" hidden="1" customHeight="1">
      <c r="A1353" s="82"/>
      <c r="B1353" s="189"/>
      <c r="C1353" s="391"/>
      <c r="D1353" s="391"/>
      <c r="E1353" s="391"/>
      <c r="F1353" s="391"/>
      <c r="G1353" s="391"/>
      <c r="H1353" s="190"/>
      <c r="I1353" s="389"/>
      <c r="J1353" s="390"/>
      <c r="K1353" s="82"/>
      <c r="L1353" s="62"/>
      <c r="DE1353" s="129"/>
      <c r="DF1353" s="76" t="str">
        <f t="shared" si="20"/>
        <v/>
      </c>
      <c r="DG1353" s="146">
        <v>1351</v>
      </c>
    </row>
    <row r="1354" spans="1:111" s="45" customFormat="1" ht="12" hidden="1" customHeight="1">
      <c r="A1354" s="82"/>
      <c r="B1354" s="189"/>
      <c r="C1354" s="391"/>
      <c r="D1354" s="391"/>
      <c r="E1354" s="391"/>
      <c r="F1354" s="391"/>
      <c r="G1354" s="391"/>
      <c r="H1354" s="190"/>
      <c r="I1354" s="389"/>
      <c r="J1354" s="390"/>
      <c r="K1354" s="82"/>
      <c r="L1354" s="62"/>
      <c r="DE1354" s="129"/>
      <c r="DF1354" s="76" t="str">
        <f t="shared" si="20"/>
        <v/>
      </c>
      <c r="DG1354" s="146">
        <v>1352</v>
      </c>
    </row>
    <row r="1355" spans="1:111" s="45" customFormat="1" ht="12" hidden="1" customHeight="1">
      <c r="A1355" s="82"/>
      <c r="B1355" s="189"/>
      <c r="C1355" s="391"/>
      <c r="D1355" s="391"/>
      <c r="E1355" s="391"/>
      <c r="F1355" s="391"/>
      <c r="G1355" s="391"/>
      <c r="H1355" s="190"/>
      <c r="I1355" s="389"/>
      <c r="J1355" s="390"/>
      <c r="K1355" s="82"/>
      <c r="L1355" s="62"/>
      <c r="DE1355" s="129"/>
      <c r="DF1355" s="76" t="str">
        <f t="shared" si="20"/>
        <v/>
      </c>
      <c r="DG1355" s="146">
        <v>1353</v>
      </c>
    </row>
    <row r="1356" spans="1:111" s="45" customFormat="1" ht="12" hidden="1" customHeight="1">
      <c r="A1356" s="82"/>
      <c r="B1356" s="189"/>
      <c r="C1356" s="391"/>
      <c r="D1356" s="391"/>
      <c r="E1356" s="391"/>
      <c r="F1356" s="391"/>
      <c r="G1356" s="391"/>
      <c r="H1356" s="190"/>
      <c r="I1356" s="389"/>
      <c r="J1356" s="390"/>
      <c r="K1356" s="82"/>
      <c r="L1356" s="62"/>
      <c r="DE1356" s="129"/>
      <c r="DF1356" s="76" t="str">
        <f t="shared" si="20"/>
        <v/>
      </c>
      <c r="DG1356" s="146">
        <v>1354</v>
      </c>
    </row>
    <row r="1357" spans="1:111" s="45" customFormat="1" ht="12" hidden="1" customHeight="1">
      <c r="A1357" s="82"/>
      <c r="B1357" s="189"/>
      <c r="C1357" s="391"/>
      <c r="D1357" s="391"/>
      <c r="E1357" s="391"/>
      <c r="F1357" s="391"/>
      <c r="G1357" s="391"/>
      <c r="H1357" s="190"/>
      <c r="I1357" s="389"/>
      <c r="J1357" s="390"/>
      <c r="K1357" s="82"/>
      <c r="L1357" s="62"/>
      <c r="DE1357" s="129"/>
      <c r="DF1357" s="76" t="str">
        <f t="shared" si="20"/>
        <v/>
      </c>
      <c r="DG1357" s="146">
        <v>1355</v>
      </c>
    </row>
    <row r="1358" spans="1:111" s="45" customFormat="1" ht="12" hidden="1" customHeight="1">
      <c r="A1358" s="82"/>
      <c r="B1358" s="189"/>
      <c r="C1358" s="391"/>
      <c r="D1358" s="391"/>
      <c r="E1358" s="391"/>
      <c r="F1358" s="391"/>
      <c r="G1358" s="391"/>
      <c r="H1358" s="190"/>
      <c r="I1358" s="389"/>
      <c r="J1358" s="390"/>
      <c r="K1358" s="82"/>
      <c r="L1358" s="62"/>
      <c r="DE1358" s="129"/>
      <c r="DF1358" s="76" t="str">
        <f t="shared" si="20"/>
        <v/>
      </c>
      <c r="DG1358" s="146">
        <v>1356</v>
      </c>
    </row>
    <row r="1359" spans="1:111" s="45" customFormat="1" ht="12" hidden="1" customHeight="1">
      <c r="A1359" s="82"/>
      <c r="B1359" s="189"/>
      <c r="C1359" s="391"/>
      <c r="D1359" s="391"/>
      <c r="E1359" s="391"/>
      <c r="F1359" s="391"/>
      <c r="G1359" s="391"/>
      <c r="H1359" s="190"/>
      <c r="I1359" s="389"/>
      <c r="J1359" s="390"/>
      <c r="K1359" s="82"/>
      <c r="L1359" s="62"/>
      <c r="DE1359" s="129"/>
      <c r="DF1359" s="76" t="str">
        <f t="shared" ref="DF1359:DF1422" si="21">IF(COUNTA(A1359:L1359)&gt;0,DG1359,"")</f>
        <v/>
      </c>
      <c r="DG1359" s="146">
        <v>1357</v>
      </c>
    </row>
    <row r="1360" spans="1:111" s="45" customFormat="1" ht="12" hidden="1" customHeight="1">
      <c r="A1360" s="82"/>
      <c r="B1360" s="189"/>
      <c r="C1360" s="391"/>
      <c r="D1360" s="391"/>
      <c r="E1360" s="391"/>
      <c r="F1360" s="391"/>
      <c r="G1360" s="391"/>
      <c r="H1360" s="190"/>
      <c r="I1360" s="389"/>
      <c r="J1360" s="390"/>
      <c r="K1360" s="82"/>
      <c r="L1360" s="62"/>
      <c r="DE1360" s="129"/>
      <c r="DF1360" s="76" t="str">
        <f t="shared" si="21"/>
        <v/>
      </c>
      <c r="DG1360" s="146">
        <v>1358</v>
      </c>
    </row>
    <row r="1361" spans="1:111" s="45" customFormat="1" ht="12" hidden="1" customHeight="1">
      <c r="A1361" s="82"/>
      <c r="B1361" s="189"/>
      <c r="C1361" s="391"/>
      <c r="D1361" s="391"/>
      <c r="E1361" s="391"/>
      <c r="F1361" s="391"/>
      <c r="G1361" s="391"/>
      <c r="H1361" s="190"/>
      <c r="I1361" s="389"/>
      <c r="J1361" s="390"/>
      <c r="K1361" s="82"/>
      <c r="L1361" s="62"/>
      <c r="DE1361" s="129"/>
      <c r="DF1361" s="76" t="str">
        <f t="shared" si="21"/>
        <v/>
      </c>
      <c r="DG1361" s="146">
        <v>1359</v>
      </c>
    </row>
    <row r="1362" spans="1:111" s="45" customFormat="1" ht="12" hidden="1" customHeight="1">
      <c r="A1362" s="82"/>
      <c r="B1362" s="189"/>
      <c r="C1362" s="391"/>
      <c r="D1362" s="391"/>
      <c r="E1362" s="391"/>
      <c r="F1362" s="391"/>
      <c r="G1362" s="391"/>
      <c r="H1362" s="190"/>
      <c r="I1362" s="389"/>
      <c r="J1362" s="390"/>
      <c r="K1362" s="82"/>
      <c r="L1362" s="62"/>
      <c r="DE1362" s="129"/>
      <c r="DF1362" s="76" t="str">
        <f t="shared" si="21"/>
        <v/>
      </c>
      <c r="DG1362" s="146">
        <v>1360</v>
      </c>
    </row>
    <row r="1363" spans="1:111" s="45" customFormat="1" ht="12" hidden="1" customHeight="1">
      <c r="A1363" s="82"/>
      <c r="B1363" s="189"/>
      <c r="C1363" s="391"/>
      <c r="D1363" s="391"/>
      <c r="E1363" s="391"/>
      <c r="F1363" s="391"/>
      <c r="G1363" s="391"/>
      <c r="H1363" s="190"/>
      <c r="I1363" s="389"/>
      <c r="J1363" s="390"/>
      <c r="K1363" s="82"/>
      <c r="L1363" s="62"/>
      <c r="DE1363" s="129"/>
      <c r="DF1363" s="76" t="str">
        <f t="shared" si="21"/>
        <v/>
      </c>
      <c r="DG1363" s="146">
        <v>1361</v>
      </c>
    </row>
    <row r="1364" spans="1:111" s="45" customFormat="1" ht="12" hidden="1" customHeight="1">
      <c r="A1364" s="82"/>
      <c r="B1364" s="189"/>
      <c r="C1364" s="391"/>
      <c r="D1364" s="391"/>
      <c r="E1364" s="391"/>
      <c r="F1364" s="391"/>
      <c r="G1364" s="391"/>
      <c r="H1364" s="190"/>
      <c r="I1364" s="389"/>
      <c r="J1364" s="390"/>
      <c r="K1364" s="82"/>
      <c r="L1364" s="62"/>
      <c r="DE1364" s="129"/>
      <c r="DF1364" s="76" t="str">
        <f t="shared" si="21"/>
        <v/>
      </c>
      <c r="DG1364" s="146">
        <v>1362</v>
      </c>
    </row>
    <row r="1365" spans="1:111" s="45" customFormat="1" ht="12" hidden="1" customHeight="1">
      <c r="A1365" s="82"/>
      <c r="B1365" s="189"/>
      <c r="C1365" s="391"/>
      <c r="D1365" s="391"/>
      <c r="E1365" s="391"/>
      <c r="F1365" s="391"/>
      <c r="G1365" s="391"/>
      <c r="H1365" s="190"/>
      <c r="I1365" s="389"/>
      <c r="J1365" s="390"/>
      <c r="K1365" s="82"/>
      <c r="L1365" s="62"/>
      <c r="DE1365" s="129"/>
      <c r="DF1365" s="76" t="str">
        <f t="shared" si="21"/>
        <v/>
      </c>
      <c r="DG1365" s="146">
        <v>1363</v>
      </c>
    </row>
    <row r="1366" spans="1:111" s="45" customFormat="1" ht="12" hidden="1" customHeight="1">
      <c r="A1366" s="82"/>
      <c r="B1366" s="189"/>
      <c r="C1366" s="391"/>
      <c r="D1366" s="391"/>
      <c r="E1366" s="391"/>
      <c r="F1366" s="391"/>
      <c r="G1366" s="391"/>
      <c r="H1366" s="190"/>
      <c r="I1366" s="389"/>
      <c r="J1366" s="390"/>
      <c r="K1366" s="82"/>
      <c r="L1366" s="62"/>
      <c r="DE1366" s="129"/>
      <c r="DF1366" s="76" t="str">
        <f t="shared" si="21"/>
        <v/>
      </c>
      <c r="DG1366" s="146">
        <v>1364</v>
      </c>
    </row>
    <row r="1367" spans="1:111" s="45" customFormat="1" ht="12" hidden="1" customHeight="1">
      <c r="A1367" s="82"/>
      <c r="B1367" s="189"/>
      <c r="C1367" s="391"/>
      <c r="D1367" s="391"/>
      <c r="E1367" s="391"/>
      <c r="F1367" s="391"/>
      <c r="G1367" s="391"/>
      <c r="H1367" s="190"/>
      <c r="I1367" s="389"/>
      <c r="J1367" s="390"/>
      <c r="K1367" s="82"/>
      <c r="L1367" s="62"/>
      <c r="DE1367" s="129"/>
      <c r="DF1367" s="76" t="str">
        <f t="shared" si="21"/>
        <v/>
      </c>
      <c r="DG1367" s="146">
        <v>1365</v>
      </c>
    </row>
    <row r="1368" spans="1:111" s="45" customFormat="1" ht="12" hidden="1" customHeight="1">
      <c r="A1368" s="82"/>
      <c r="B1368" s="189"/>
      <c r="C1368" s="391"/>
      <c r="D1368" s="391"/>
      <c r="E1368" s="391"/>
      <c r="F1368" s="391"/>
      <c r="G1368" s="391"/>
      <c r="H1368" s="190"/>
      <c r="I1368" s="389"/>
      <c r="J1368" s="390"/>
      <c r="K1368" s="82"/>
      <c r="L1368" s="62"/>
      <c r="DE1368" s="129"/>
      <c r="DF1368" s="76" t="str">
        <f t="shared" si="21"/>
        <v/>
      </c>
      <c r="DG1368" s="146">
        <v>1366</v>
      </c>
    </row>
    <row r="1369" spans="1:111" s="45" customFormat="1" ht="12" hidden="1" customHeight="1">
      <c r="A1369" s="82"/>
      <c r="B1369" s="189"/>
      <c r="C1369" s="391"/>
      <c r="D1369" s="391"/>
      <c r="E1369" s="391"/>
      <c r="F1369" s="391"/>
      <c r="G1369" s="391"/>
      <c r="H1369" s="190"/>
      <c r="I1369" s="389"/>
      <c r="J1369" s="390"/>
      <c r="K1369" s="82"/>
      <c r="L1369" s="62"/>
      <c r="DE1369" s="129"/>
      <c r="DF1369" s="76" t="str">
        <f t="shared" si="21"/>
        <v/>
      </c>
      <c r="DG1369" s="146">
        <v>1367</v>
      </c>
    </row>
    <row r="1370" spans="1:111" s="45" customFormat="1" ht="12" hidden="1" customHeight="1">
      <c r="A1370" s="82"/>
      <c r="B1370" s="189"/>
      <c r="C1370" s="391"/>
      <c r="D1370" s="391"/>
      <c r="E1370" s="391"/>
      <c r="F1370" s="391"/>
      <c r="G1370" s="391"/>
      <c r="H1370" s="190"/>
      <c r="I1370" s="389"/>
      <c r="J1370" s="390"/>
      <c r="K1370" s="82"/>
      <c r="L1370" s="62"/>
      <c r="DE1370" s="129"/>
      <c r="DF1370" s="76" t="str">
        <f t="shared" si="21"/>
        <v/>
      </c>
      <c r="DG1370" s="146">
        <v>1368</v>
      </c>
    </row>
    <row r="1371" spans="1:111" s="45" customFormat="1" ht="12.75" hidden="1" customHeight="1">
      <c r="A1371" s="82"/>
      <c r="B1371" s="189"/>
      <c r="C1371" s="391"/>
      <c r="D1371" s="391"/>
      <c r="E1371" s="391"/>
      <c r="F1371" s="391"/>
      <c r="G1371" s="391"/>
      <c r="H1371" s="190"/>
      <c r="I1371" s="389"/>
      <c r="J1371" s="390"/>
      <c r="K1371" s="82"/>
      <c r="L1371" s="62"/>
      <c r="DE1371" s="129"/>
      <c r="DF1371" s="76" t="str">
        <f t="shared" si="21"/>
        <v/>
      </c>
      <c r="DG1371" s="146">
        <v>1369</v>
      </c>
    </row>
    <row r="1372" spans="1:111" s="45" customFormat="1" ht="12" hidden="1" customHeight="1">
      <c r="A1372" s="82"/>
      <c r="B1372" s="189"/>
      <c r="C1372" s="391"/>
      <c r="D1372" s="391"/>
      <c r="E1372" s="391"/>
      <c r="F1372" s="391"/>
      <c r="G1372" s="391"/>
      <c r="H1372" s="190"/>
      <c r="I1372" s="389"/>
      <c r="J1372" s="390"/>
      <c r="K1372" s="82"/>
      <c r="L1372" s="62"/>
      <c r="DE1372" s="129"/>
      <c r="DF1372" s="76" t="str">
        <f t="shared" si="21"/>
        <v/>
      </c>
      <c r="DG1372" s="146">
        <v>1370</v>
      </c>
    </row>
    <row r="1373" spans="1:111" s="45" customFormat="1" ht="12" hidden="1" customHeight="1">
      <c r="A1373" s="82"/>
      <c r="B1373" s="189"/>
      <c r="C1373" s="391"/>
      <c r="D1373" s="391"/>
      <c r="E1373" s="391"/>
      <c r="F1373" s="391"/>
      <c r="G1373" s="391"/>
      <c r="H1373" s="190"/>
      <c r="I1373" s="389"/>
      <c r="J1373" s="390"/>
      <c r="K1373" s="82"/>
      <c r="L1373" s="62"/>
      <c r="DE1373" s="129"/>
      <c r="DF1373" s="76" t="str">
        <f t="shared" si="21"/>
        <v/>
      </c>
      <c r="DG1373" s="146">
        <v>1371</v>
      </c>
    </row>
    <row r="1374" spans="1:111" s="45" customFormat="1" ht="12" hidden="1" customHeight="1">
      <c r="A1374" s="82"/>
      <c r="B1374" s="189"/>
      <c r="C1374" s="391"/>
      <c r="D1374" s="391"/>
      <c r="E1374" s="391"/>
      <c r="F1374" s="391"/>
      <c r="G1374" s="391"/>
      <c r="H1374" s="190"/>
      <c r="I1374" s="389"/>
      <c r="J1374" s="390"/>
      <c r="K1374" s="82"/>
      <c r="L1374" s="62"/>
      <c r="DE1374" s="129"/>
      <c r="DF1374" s="76" t="str">
        <f t="shared" si="21"/>
        <v/>
      </c>
      <c r="DG1374" s="146">
        <v>1372</v>
      </c>
    </row>
    <row r="1375" spans="1:111" s="45" customFormat="1" ht="12" hidden="1" customHeight="1">
      <c r="A1375" s="82"/>
      <c r="B1375" s="189"/>
      <c r="C1375" s="391"/>
      <c r="D1375" s="391"/>
      <c r="E1375" s="391"/>
      <c r="F1375" s="391"/>
      <c r="G1375" s="391"/>
      <c r="H1375" s="190"/>
      <c r="I1375" s="389"/>
      <c r="J1375" s="390"/>
      <c r="K1375" s="82"/>
      <c r="L1375" s="62"/>
      <c r="DE1375" s="129"/>
      <c r="DF1375" s="76" t="str">
        <f t="shared" si="21"/>
        <v/>
      </c>
      <c r="DG1375" s="146">
        <v>1373</v>
      </c>
    </row>
    <row r="1376" spans="1:111" s="45" customFormat="1" ht="12" hidden="1" customHeight="1">
      <c r="A1376" s="82"/>
      <c r="B1376" s="189"/>
      <c r="C1376" s="391"/>
      <c r="D1376" s="391"/>
      <c r="E1376" s="391"/>
      <c r="F1376" s="391"/>
      <c r="G1376" s="391"/>
      <c r="H1376" s="190"/>
      <c r="I1376" s="389"/>
      <c r="J1376" s="390"/>
      <c r="K1376" s="82"/>
      <c r="L1376" s="62"/>
      <c r="DE1376" s="129"/>
      <c r="DF1376" s="76" t="str">
        <f t="shared" si="21"/>
        <v/>
      </c>
      <c r="DG1376" s="146">
        <v>1374</v>
      </c>
    </row>
    <row r="1377" spans="1:111" s="45" customFormat="1" ht="12" hidden="1" customHeight="1">
      <c r="A1377" s="82"/>
      <c r="B1377" s="189"/>
      <c r="C1377" s="391"/>
      <c r="D1377" s="391"/>
      <c r="E1377" s="391"/>
      <c r="F1377" s="391"/>
      <c r="G1377" s="391"/>
      <c r="H1377" s="190"/>
      <c r="I1377" s="389"/>
      <c r="J1377" s="390"/>
      <c r="K1377" s="82"/>
      <c r="L1377" s="62"/>
      <c r="DE1377" s="129"/>
      <c r="DF1377" s="76" t="str">
        <f t="shared" si="21"/>
        <v/>
      </c>
      <c r="DG1377" s="146">
        <v>1375</v>
      </c>
    </row>
    <row r="1378" spans="1:111" s="45" customFormat="1" ht="12" hidden="1" customHeight="1">
      <c r="A1378" s="82"/>
      <c r="B1378" s="189"/>
      <c r="C1378" s="391"/>
      <c r="D1378" s="391"/>
      <c r="E1378" s="391"/>
      <c r="F1378" s="391"/>
      <c r="G1378" s="391"/>
      <c r="H1378" s="190"/>
      <c r="I1378" s="389"/>
      <c r="J1378" s="390"/>
      <c r="K1378" s="82"/>
      <c r="L1378" s="62"/>
      <c r="DE1378" s="129"/>
      <c r="DF1378" s="76" t="str">
        <f t="shared" si="21"/>
        <v/>
      </c>
      <c r="DG1378" s="146">
        <v>1376</v>
      </c>
    </row>
    <row r="1379" spans="1:111" s="45" customFormat="1" ht="12" hidden="1" customHeight="1">
      <c r="A1379" s="82"/>
      <c r="B1379" s="189"/>
      <c r="C1379" s="391"/>
      <c r="D1379" s="391"/>
      <c r="E1379" s="391"/>
      <c r="F1379" s="391"/>
      <c r="G1379" s="391"/>
      <c r="H1379" s="190"/>
      <c r="I1379" s="389"/>
      <c r="J1379" s="390"/>
      <c r="K1379" s="82"/>
      <c r="L1379" s="62"/>
      <c r="DE1379" s="129"/>
      <c r="DF1379" s="76" t="str">
        <f t="shared" si="21"/>
        <v/>
      </c>
      <c r="DG1379" s="146">
        <v>1377</v>
      </c>
    </row>
    <row r="1380" spans="1:111" s="45" customFormat="1" ht="12" hidden="1" customHeight="1">
      <c r="A1380" s="82"/>
      <c r="B1380" s="189"/>
      <c r="C1380" s="391"/>
      <c r="D1380" s="391"/>
      <c r="E1380" s="391"/>
      <c r="F1380" s="391"/>
      <c r="G1380" s="391"/>
      <c r="H1380" s="190"/>
      <c r="I1380" s="389"/>
      <c r="J1380" s="390"/>
      <c r="K1380" s="82"/>
      <c r="L1380" s="62"/>
      <c r="DE1380" s="129"/>
      <c r="DF1380" s="76" t="str">
        <f t="shared" si="21"/>
        <v/>
      </c>
      <c r="DG1380" s="146">
        <v>1378</v>
      </c>
    </row>
    <row r="1381" spans="1:111" s="45" customFormat="1" ht="12.75" hidden="1" customHeight="1">
      <c r="A1381" s="82"/>
      <c r="B1381" s="189"/>
      <c r="C1381" s="391"/>
      <c r="D1381" s="391"/>
      <c r="E1381" s="391"/>
      <c r="F1381" s="391"/>
      <c r="G1381" s="391"/>
      <c r="H1381" s="190"/>
      <c r="I1381" s="389"/>
      <c r="J1381" s="390"/>
      <c r="K1381" s="82"/>
      <c r="L1381" s="62"/>
      <c r="DE1381" s="129"/>
      <c r="DF1381" s="76" t="str">
        <f t="shared" si="21"/>
        <v/>
      </c>
      <c r="DG1381" s="146">
        <v>1379</v>
      </c>
    </row>
    <row r="1382" spans="1:111" s="45" customFormat="1" ht="12" hidden="1" customHeight="1">
      <c r="A1382" s="82"/>
      <c r="B1382" s="189"/>
      <c r="C1382" s="391"/>
      <c r="D1382" s="391"/>
      <c r="E1382" s="391"/>
      <c r="F1382" s="391"/>
      <c r="G1382" s="391"/>
      <c r="H1382" s="190"/>
      <c r="I1382" s="389"/>
      <c r="J1382" s="390"/>
      <c r="K1382" s="82"/>
      <c r="L1382" s="62"/>
      <c r="DE1382" s="129"/>
      <c r="DF1382" s="76" t="str">
        <f t="shared" si="21"/>
        <v/>
      </c>
      <c r="DG1382" s="146">
        <v>1380</v>
      </c>
    </row>
    <row r="1383" spans="1:111" s="45" customFormat="1" ht="12" hidden="1" customHeight="1">
      <c r="A1383" s="82"/>
      <c r="B1383" s="189"/>
      <c r="C1383" s="391"/>
      <c r="D1383" s="391"/>
      <c r="E1383" s="391"/>
      <c r="F1383" s="391"/>
      <c r="G1383" s="391"/>
      <c r="H1383" s="190"/>
      <c r="I1383" s="389"/>
      <c r="J1383" s="390"/>
      <c r="K1383" s="82"/>
      <c r="L1383" s="62"/>
      <c r="DE1383" s="129"/>
      <c r="DF1383" s="76" t="str">
        <f t="shared" si="21"/>
        <v/>
      </c>
      <c r="DG1383" s="146">
        <v>1381</v>
      </c>
    </row>
    <row r="1384" spans="1:111" s="45" customFormat="1" ht="12" hidden="1" customHeight="1">
      <c r="A1384" s="82"/>
      <c r="B1384" s="189"/>
      <c r="C1384" s="391"/>
      <c r="D1384" s="391"/>
      <c r="E1384" s="391"/>
      <c r="F1384" s="391"/>
      <c r="G1384" s="391"/>
      <c r="H1384" s="190"/>
      <c r="I1384" s="389"/>
      <c r="J1384" s="390"/>
      <c r="K1384" s="82"/>
      <c r="L1384" s="62"/>
      <c r="DE1384" s="129"/>
      <c r="DF1384" s="76" t="str">
        <f t="shared" si="21"/>
        <v/>
      </c>
      <c r="DG1384" s="146">
        <v>1382</v>
      </c>
    </row>
    <row r="1385" spans="1:111" s="45" customFormat="1" ht="12" hidden="1" customHeight="1">
      <c r="A1385" s="82"/>
      <c r="B1385" s="189"/>
      <c r="C1385" s="391"/>
      <c r="D1385" s="391"/>
      <c r="E1385" s="391"/>
      <c r="F1385" s="391"/>
      <c r="G1385" s="391"/>
      <c r="H1385" s="190"/>
      <c r="I1385" s="389"/>
      <c r="J1385" s="390"/>
      <c r="K1385" s="82"/>
      <c r="L1385" s="62"/>
      <c r="DE1385" s="129"/>
      <c r="DF1385" s="76" t="str">
        <f t="shared" si="21"/>
        <v/>
      </c>
      <c r="DG1385" s="146">
        <v>1383</v>
      </c>
    </row>
    <row r="1386" spans="1:111" s="45" customFormat="1" ht="12" hidden="1" customHeight="1">
      <c r="A1386" s="82"/>
      <c r="B1386" s="189"/>
      <c r="C1386" s="391"/>
      <c r="D1386" s="391"/>
      <c r="E1386" s="391"/>
      <c r="F1386" s="391"/>
      <c r="G1386" s="391"/>
      <c r="H1386" s="190"/>
      <c r="I1386" s="389"/>
      <c r="J1386" s="390"/>
      <c r="K1386" s="82"/>
      <c r="L1386" s="62"/>
      <c r="DE1386" s="129"/>
      <c r="DF1386" s="76" t="str">
        <f t="shared" si="21"/>
        <v/>
      </c>
      <c r="DG1386" s="146">
        <v>1384</v>
      </c>
    </row>
    <row r="1387" spans="1:111" s="45" customFormat="1" ht="12" hidden="1" customHeight="1">
      <c r="A1387" s="82"/>
      <c r="B1387" s="189"/>
      <c r="C1387" s="391"/>
      <c r="D1387" s="391"/>
      <c r="E1387" s="391"/>
      <c r="F1387" s="391"/>
      <c r="G1387" s="391"/>
      <c r="H1387" s="190"/>
      <c r="I1387" s="389"/>
      <c r="J1387" s="390"/>
      <c r="K1387" s="82"/>
      <c r="L1387" s="62"/>
      <c r="DE1387" s="129"/>
      <c r="DF1387" s="76" t="str">
        <f t="shared" si="21"/>
        <v/>
      </c>
      <c r="DG1387" s="146">
        <v>1385</v>
      </c>
    </row>
    <row r="1388" spans="1:111" s="45" customFormat="1" ht="12" hidden="1" customHeight="1">
      <c r="A1388" s="82"/>
      <c r="B1388" s="189"/>
      <c r="C1388" s="391"/>
      <c r="D1388" s="391"/>
      <c r="E1388" s="391"/>
      <c r="F1388" s="391"/>
      <c r="G1388" s="391"/>
      <c r="H1388" s="190"/>
      <c r="I1388" s="389"/>
      <c r="J1388" s="390"/>
      <c r="K1388" s="82"/>
      <c r="L1388" s="62"/>
      <c r="DE1388" s="129"/>
      <c r="DF1388" s="76" t="str">
        <f t="shared" si="21"/>
        <v/>
      </c>
      <c r="DG1388" s="146">
        <v>1386</v>
      </c>
    </row>
    <row r="1389" spans="1:111" s="45" customFormat="1" ht="12" hidden="1" customHeight="1">
      <c r="A1389" s="82"/>
      <c r="B1389" s="189"/>
      <c r="C1389" s="391"/>
      <c r="D1389" s="391"/>
      <c r="E1389" s="391"/>
      <c r="F1389" s="391"/>
      <c r="G1389" s="391"/>
      <c r="H1389" s="190"/>
      <c r="I1389" s="389"/>
      <c r="J1389" s="390"/>
      <c r="K1389" s="82"/>
      <c r="L1389" s="62"/>
      <c r="DE1389" s="129"/>
      <c r="DF1389" s="76" t="str">
        <f t="shared" si="21"/>
        <v/>
      </c>
      <c r="DG1389" s="146">
        <v>1387</v>
      </c>
    </row>
    <row r="1390" spans="1:111" s="45" customFormat="1" ht="12" hidden="1" customHeight="1">
      <c r="A1390" s="82"/>
      <c r="B1390" s="189"/>
      <c r="C1390" s="391"/>
      <c r="D1390" s="391"/>
      <c r="E1390" s="391"/>
      <c r="F1390" s="391"/>
      <c r="G1390" s="391"/>
      <c r="H1390" s="190"/>
      <c r="I1390" s="389"/>
      <c r="J1390" s="390"/>
      <c r="K1390" s="82"/>
      <c r="L1390" s="62"/>
      <c r="DE1390" s="129"/>
      <c r="DF1390" s="76" t="str">
        <f t="shared" si="21"/>
        <v/>
      </c>
      <c r="DG1390" s="146">
        <v>1388</v>
      </c>
    </row>
    <row r="1391" spans="1:111" s="45" customFormat="1" ht="12.75" hidden="1" customHeight="1">
      <c r="A1391" s="82"/>
      <c r="B1391" s="189"/>
      <c r="C1391" s="391"/>
      <c r="D1391" s="391"/>
      <c r="E1391" s="391"/>
      <c r="F1391" s="391"/>
      <c r="G1391" s="391"/>
      <c r="H1391" s="190"/>
      <c r="I1391" s="389"/>
      <c r="J1391" s="390"/>
      <c r="K1391" s="82"/>
      <c r="L1391" s="62"/>
      <c r="DE1391" s="129"/>
      <c r="DF1391" s="76" t="str">
        <f t="shared" si="21"/>
        <v/>
      </c>
      <c r="DG1391" s="146">
        <v>1389</v>
      </c>
    </row>
    <row r="1392" spans="1:111" s="45" customFormat="1" ht="12" hidden="1" customHeight="1">
      <c r="A1392" s="82"/>
      <c r="B1392" s="189"/>
      <c r="C1392" s="391"/>
      <c r="D1392" s="391"/>
      <c r="E1392" s="391"/>
      <c r="F1392" s="391"/>
      <c r="G1392" s="391"/>
      <c r="H1392" s="190"/>
      <c r="I1392" s="389"/>
      <c r="J1392" s="390"/>
      <c r="K1392" s="82"/>
      <c r="L1392" s="62"/>
      <c r="DE1392" s="129"/>
      <c r="DF1392" s="76" t="str">
        <f t="shared" si="21"/>
        <v/>
      </c>
      <c r="DG1392" s="146">
        <v>1390</v>
      </c>
    </row>
    <row r="1393" spans="1:111" s="45" customFormat="1" ht="12" hidden="1" customHeight="1">
      <c r="A1393" s="82"/>
      <c r="B1393" s="189"/>
      <c r="C1393" s="391"/>
      <c r="D1393" s="391"/>
      <c r="E1393" s="391"/>
      <c r="F1393" s="391"/>
      <c r="G1393" s="391"/>
      <c r="H1393" s="190"/>
      <c r="I1393" s="389"/>
      <c r="J1393" s="390"/>
      <c r="K1393" s="82"/>
      <c r="L1393" s="62"/>
      <c r="DE1393" s="129"/>
      <c r="DF1393" s="76" t="str">
        <f t="shared" si="21"/>
        <v/>
      </c>
      <c r="DG1393" s="146">
        <v>1391</v>
      </c>
    </row>
    <row r="1394" spans="1:111" s="45" customFormat="1" ht="12" hidden="1" customHeight="1">
      <c r="A1394" s="82"/>
      <c r="B1394" s="189"/>
      <c r="C1394" s="391"/>
      <c r="D1394" s="391"/>
      <c r="E1394" s="391"/>
      <c r="F1394" s="391"/>
      <c r="G1394" s="391"/>
      <c r="H1394" s="190"/>
      <c r="I1394" s="389"/>
      <c r="J1394" s="390"/>
      <c r="K1394" s="82"/>
      <c r="L1394" s="62"/>
      <c r="DE1394" s="129"/>
      <c r="DF1394" s="76" t="str">
        <f t="shared" si="21"/>
        <v/>
      </c>
      <c r="DG1394" s="146">
        <v>1392</v>
      </c>
    </row>
    <row r="1395" spans="1:111" s="45" customFormat="1" ht="12" hidden="1" customHeight="1">
      <c r="A1395" s="82"/>
      <c r="B1395" s="189"/>
      <c r="C1395" s="391"/>
      <c r="D1395" s="391"/>
      <c r="E1395" s="391"/>
      <c r="F1395" s="391"/>
      <c r="G1395" s="391"/>
      <c r="H1395" s="190"/>
      <c r="I1395" s="389"/>
      <c r="J1395" s="390"/>
      <c r="K1395" s="82"/>
      <c r="L1395" s="62"/>
      <c r="DE1395" s="129"/>
      <c r="DF1395" s="76" t="str">
        <f t="shared" si="21"/>
        <v/>
      </c>
      <c r="DG1395" s="146">
        <v>1393</v>
      </c>
    </row>
    <row r="1396" spans="1:111" s="45" customFormat="1" ht="12" hidden="1" customHeight="1">
      <c r="A1396" s="82"/>
      <c r="B1396" s="189"/>
      <c r="C1396" s="391"/>
      <c r="D1396" s="391"/>
      <c r="E1396" s="391"/>
      <c r="F1396" s="391"/>
      <c r="G1396" s="391"/>
      <c r="H1396" s="190"/>
      <c r="I1396" s="389"/>
      <c r="J1396" s="390"/>
      <c r="K1396" s="82"/>
      <c r="L1396" s="62"/>
      <c r="DE1396" s="129"/>
      <c r="DF1396" s="76" t="str">
        <f t="shared" si="21"/>
        <v/>
      </c>
      <c r="DG1396" s="146">
        <v>1394</v>
      </c>
    </row>
    <row r="1397" spans="1:111" s="45" customFormat="1" ht="12" hidden="1" customHeight="1">
      <c r="A1397" s="82"/>
      <c r="B1397" s="189"/>
      <c r="C1397" s="391"/>
      <c r="D1397" s="391"/>
      <c r="E1397" s="391"/>
      <c r="F1397" s="391"/>
      <c r="G1397" s="391"/>
      <c r="H1397" s="190"/>
      <c r="I1397" s="389"/>
      <c r="J1397" s="390"/>
      <c r="K1397" s="82"/>
      <c r="L1397" s="62"/>
      <c r="DE1397" s="129"/>
      <c r="DF1397" s="76" t="str">
        <f t="shared" si="21"/>
        <v/>
      </c>
      <c r="DG1397" s="146">
        <v>1395</v>
      </c>
    </row>
    <row r="1398" spans="1:111" s="45" customFormat="1" ht="12" hidden="1" customHeight="1">
      <c r="A1398" s="82"/>
      <c r="B1398" s="189"/>
      <c r="C1398" s="391"/>
      <c r="D1398" s="391"/>
      <c r="E1398" s="391"/>
      <c r="F1398" s="391"/>
      <c r="G1398" s="391"/>
      <c r="H1398" s="190"/>
      <c r="I1398" s="389"/>
      <c r="J1398" s="390"/>
      <c r="K1398" s="82"/>
      <c r="L1398" s="62"/>
      <c r="DE1398" s="129"/>
      <c r="DF1398" s="76" t="str">
        <f t="shared" si="21"/>
        <v/>
      </c>
      <c r="DG1398" s="146">
        <v>1396</v>
      </c>
    </row>
    <row r="1399" spans="1:111" s="45" customFormat="1" ht="12" hidden="1" customHeight="1">
      <c r="A1399" s="82"/>
      <c r="B1399" s="189"/>
      <c r="C1399" s="391"/>
      <c r="D1399" s="391"/>
      <c r="E1399" s="391"/>
      <c r="F1399" s="391"/>
      <c r="G1399" s="391"/>
      <c r="H1399" s="190"/>
      <c r="I1399" s="389"/>
      <c r="J1399" s="390"/>
      <c r="K1399" s="82"/>
      <c r="L1399" s="62"/>
      <c r="DE1399" s="129"/>
      <c r="DF1399" s="76" t="str">
        <f t="shared" si="21"/>
        <v/>
      </c>
      <c r="DG1399" s="146">
        <v>1397</v>
      </c>
    </row>
    <row r="1400" spans="1:111" s="45" customFormat="1" ht="12" hidden="1" customHeight="1">
      <c r="A1400" s="82"/>
      <c r="B1400" s="189"/>
      <c r="C1400" s="391"/>
      <c r="D1400" s="391"/>
      <c r="E1400" s="391"/>
      <c r="F1400" s="391"/>
      <c r="G1400" s="391"/>
      <c r="H1400" s="190"/>
      <c r="I1400" s="389"/>
      <c r="J1400" s="390"/>
      <c r="K1400" s="82"/>
      <c r="L1400" s="62"/>
      <c r="DE1400" s="129"/>
      <c r="DF1400" s="76" t="str">
        <f t="shared" si="21"/>
        <v/>
      </c>
      <c r="DG1400" s="146">
        <v>1398</v>
      </c>
    </row>
    <row r="1401" spans="1:111" s="45" customFormat="1" ht="12" hidden="1" customHeight="1">
      <c r="A1401" s="82"/>
      <c r="B1401" s="189"/>
      <c r="C1401" s="391"/>
      <c r="D1401" s="391"/>
      <c r="E1401" s="391"/>
      <c r="F1401" s="391"/>
      <c r="G1401" s="391"/>
      <c r="H1401" s="190"/>
      <c r="I1401" s="389"/>
      <c r="J1401" s="390"/>
      <c r="K1401" s="82"/>
      <c r="L1401" s="62"/>
      <c r="DE1401" s="129"/>
      <c r="DF1401" s="76" t="str">
        <f t="shared" si="21"/>
        <v/>
      </c>
      <c r="DG1401" s="146">
        <v>1399</v>
      </c>
    </row>
    <row r="1402" spans="1:111" s="45" customFormat="1" ht="12" hidden="1" customHeight="1">
      <c r="A1402" s="82"/>
      <c r="B1402" s="189"/>
      <c r="C1402" s="391"/>
      <c r="D1402" s="391"/>
      <c r="E1402" s="391"/>
      <c r="F1402" s="391"/>
      <c r="G1402" s="391"/>
      <c r="H1402" s="190"/>
      <c r="I1402" s="389"/>
      <c r="J1402" s="390"/>
      <c r="K1402" s="82"/>
      <c r="L1402" s="62"/>
      <c r="DE1402" s="129"/>
      <c r="DF1402" s="76" t="str">
        <f t="shared" si="21"/>
        <v/>
      </c>
      <c r="DG1402" s="146">
        <v>1400</v>
      </c>
    </row>
    <row r="1403" spans="1:111" s="45" customFormat="1" ht="12" hidden="1" customHeight="1">
      <c r="A1403" s="82"/>
      <c r="B1403" s="189"/>
      <c r="C1403" s="391"/>
      <c r="D1403" s="391"/>
      <c r="E1403" s="391"/>
      <c r="F1403" s="391"/>
      <c r="G1403" s="391"/>
      <c r="H1403" s="190"/>
      <c r="I1403" s="389"/>
      <c r="J1403" s="390"/>
      <c r="K1403" s="82"/>
      <c r="L1403" s="62"/>
      <c r="DE1403" s="129"/>
      <c r="DF1403" s="76" t="str">
        <f t="shared" si="21"/>
        <v/>
      </c>
      <c r="DG1403" s="146">
        <v>1401</v>
      </c>
    </row>
    <row r="1404" spans="1:111" s="45" customFormat="1" ht="12" hidden="1" customHeight="1">
      <c r="A1404" s="82"/>
      <c r="B1404" s="189"/>
      <c r="C1404" s="391"/>
      <c r="D1404" s="391"/>
      <c r="E1404" s="391"/>
      <c r="F1404" s="391"/>
      <c r="G1404" s="391"/>
      <c r="H1404" s="190"/>
      <c r="I1404" s="389"/>
      <c r="J1404" s="390"/>
      <c r="K1404" s="82"/>
      <c r="L1404" s="62"/>
      <c r="DE1404" s="129"/>
      <c r="DF1404" s="76" t="str">
        <f t="shared" si="21"/>
        <v/>
      </c>
      <c r="DG1404" s="146">
        <v>1402</v>
      </c>
    </row>
    <row r="1405" spans="1:111" s="45" customFormat="1" ht="12" hidden="1" customHeight="1">
      <c r="A1405" s="82"/>
      <c r="B1405" s="189"/>
      <c r="C1405" s="391"/>
      <c r="D1405" s="391"/>
      <c r="E1405" s="391"/>
      <c r="F1405" s="391"/>
      <c r="G1405" s="391"/>
      <c r="H1405" s="190"/>
      <c r="I1405" s="389"/>
      <c r="J1405" s="390"/>
      <c r="K1405" s="82"/>
      <c r="L1405" s="62"/>
      <c r="DE1405" s="129"/>
      <c r="DF1405" s="76" t="str">
        <f t="shared" si="21"/>
        <v/>
      </c>
      <c r="DG1405" s="146">
        <v>1403</v>
      </c>
    </row>
    <row r="1406" spans="1:111" s="45" customFormat="1" ht="12" hidden="1" customHeight="1">
      <c r="A1406" s="82"/>
      <c r="B1406" s="189"/>
      <c r="C1406" s="391"/>
      <c r="D1406" s="391"/>
      <c r="E1406" s="391"/>
      <c r="F1406" s="391"/>
      <c r="G1406" s="391"/>
      <c r="H1406" s="190"/>
      <c r="I1406" s="389"/>
      <c r="J1406" s="390"/>
      <c r="K1406" s="82"/>
      <c r="L1406" s="62"/>
      <c r="DE1406" s="129"/>
      <c r="DF1406" s="76" t="str">
        <f t="shared" si="21"/>
        <v/>
      </c>
      <c r="DG1406" s="146">
        <v>1404</v>
      </c>
    </row>
    <row r="1407" spans="1:111" s="45" customFormat="1" ht="12" hidden="1" customHeight="1">
      <c r="A1407" s="82"/>
      <c r="B1407" s="189"/>
      <c r="C1407" s="391"/>
      <c r="D1407" s="391"/>
      <c r="E1407" s="391"/>
      <c r="F1407" s="391"/>
      <c r="G1407" s="391"/>
      <c r="H1407" s="190"/>
      <c r="I1407" s="389"/>
      <c r="J1407" s="390"/>
      <c r="K1407" s="82"/>
      <c r="L1407" s="62"/>
      <c r="DE1407" s="129"/>
      <c r="DF1407" s="76" t="str">
        <f t="shared" si="21"/>
        <v/>
      </c>
      <c r="DG1407" s="146">
        <v>1405</v>
      </c>
    </row>
    <row r="1408" spans="1:111" s="45" customFormat="1" ht="12" hidden="1" customHeight="1">
      <c r="A1408" s="82"/>
      <c r="B1408" s="189"/>
      <c r="C1408" s="391"/>
      <c r="D1408" s="391"/>
      <c r="E1408" s="391"/>
      <c r="F1408" s="391"/>
      <c r="G1408" s="391"/>
      <c r="H1408" s="190"/>
      <c r="I1408" s="389"/>
      <c r="J1408" s="390"/>
      <c r="K1408" s="82"/>
      <c r="L1408" s="62"/>
      <c r="DE1408" s="129"/>
      <c r="DF1408" s="76" t="str">
        <f t="shared" si="21"/>
        <v/>
      </c>
      <c r="DG1408" s="146">
        <v>1406</v>
      </c>
    </row>
    <row r="1409" spans="1:111" s="45" customFormat="1" ht="12.75" hidden="1" customHeight="1">
      <c r="A1409" s="82"/>
      <c r="B1409" s="189"/>
      <c r="C1409" s="391"/>
      <c r="D1409" s="391"/>
      <c r="E1409" s="391"/>
      <c r="F1409" s="391"/>
      <c r="G1409" s="391"/>
      <c r="H1409" s="190"/>
      <c r="I1409" s="389"/>
      <c r="J1409" s="390"/>
      <c r="K1409" s="82"/>
      <c r="L1409" s="62"/>
      <c r="DE1409" s="129"/>
      <c r="DF1409" s="76" t="str">
        <f t="shared" si="21"/>
        <v/>
      </c>
      <c r="DG1409" s="146">
        <v>1407</v>
      </c>
    </row>
    <row r="1410" spans="1:111" s="45" customFormat="1" ht="12" hidden="1" customHeight="1">
      <c r="A1410" s="82"/>
      <c r="B1410" s="189"/>
      <c r="C1410" s="391"/>
      <c r="D1410" s="391"/>
      <c r="E1410" s="391"/>
      <c r="F1410" s="391"/>
      <c r="G1410" s="391"/>
      <c r="H1410" s="190"/>
      <c r="I1410" s="389"/>
      <c r="J1410" s="390"/>
      <c r="K1410" s="82"/>
      <c r="L1410" s="62"/>
      <c r="DE1410" s="129"/>
      <c r="DF1410" s="76" t="str">
        <f t="shared" si="21"/>
        <v/>
      </c>
      <c r="DG1410" s="146">
        <v>1408</v>
      </c>
    </row>
    <row r="1411" spans="1:111" s="45" customFormat="1" ht="12" hidden="1" customHeight="1">
      <c r="A1411" s="82"/>
      <c r="B1411" s="189"/>
      <c r="C1411" s="391"/>
      <c r="D1411" s="391"/>
      <c r="E1411" s="391"/>
      <c r="F1411" s="391"/>
      <c r="G1411" s="391"/>
      <c r="H1411" s="190"/>
      <c r="I1411" s="389"/>
      <c r="J1411" s="390"/>
      <c r="K1411" s="82"/>
      <c r="L1411" s="62"/>
      <c r="DE1411" s="129"/>
      <c r="DF1411" s="76" t="str">
        <f t="shared" si="21"/>
        <v/>
      </c>
      <c r="DG1411" s="146">
        <v>1409</v>
      </c>
    </row>
    <row r="1412" spans="1:111" s="45" customFormat="1" ht="12" hidden="1" customHeight="1">
      <c r="A1412" s="82"/>
      <c r="B1412" s="189"/>
      <c r="C1412" s="391"/>
      <c r="D1412" s="391"/>
      <c r="E1412" s="391"/>
      <c r="F1412" s="391"/>
      <c r="G1412" s="391"/>
      <c r="H1412" s="190"/>
      <c r="I1412" s="389"/>
      <c r="J1412" s="390"/>
      <c r="K1412" s="82"/>
      <c r="L1412" s="62"/>
      <c r="DE1412" s="129"/>
      <c r="DF1412" s="76" t="str">
        <f t="shared" si="21"/>
        <v/>
      </c>
      <c r="DG1412" s="146">
        <v>1410</v>
      </c>
    </row>
    <row r="1413" spans="1:111" s="45" customFormat="1" ht="12" hidden="1" customHeight="1">
      <c r="A1413" s="82"/>
      <c r="B1413" s="189"/>
      <c r="C1413" s="391"/>
      <c r="D1413" s="391"/>
      <c r="E1413" s="391"/>
      <c r="F1413" s="391"/>
      <c r="G1413" s="391"/>
      <c r="H1413" s="190"/>
      <c r="I1413" s="389"/>
      <c r="J1413" s="390"/>
      <c r="K1413" s="82"/>
      <c r="L1413" s="62"/>
      <c r="DE1413" s="129"/>
      <c r="DF1413" s="76" t="str">
        <f t="shared" si="21"/>
        <v/>
      </c>
      <c r="DG1413" s="146">
        <v>1411</v>
      </c>
    </row>
    <row r="1414" spans="1:111" s="45" customFormat="1" ht="12" hidden="1" customHeight="1">
      <c r="A1414" s="82"/>
      <c r="B1414" s="189"/>
      <c r="C1414" s="391"/>
      <c r="D1414" s="391"/>
      <c r="E1414" s="391"/>
      <c r="F1414" s="391"/>
      <c r="G1414" s="391"/>
      <c r="H1414" s="190"/>
      <c r="I1414" s="389"/>
      <c r="J1414" s="390"/>
      <c r="K1414" s="82"/>
      <c r="L1414" s="62"/>
      <c r="DE1414" s="129"/>
      <c r="DF1414" s="76" t="str">
        <f t="shared" si="21"/>
        <v/>
      </c>
      <c r="DG1414" s="146">
        <v>1412</v>
      </c>
    </row>
    <row r="1415" spans="1:111" s="45" customFormat="1" ht="12" hidden="1" customHeight="1">
      <c r="A1415" s="82"/>
      <c r="B1415" s="189"/>
      <c r="C1415" s="391"/>
      <c r="D1415" s="391"/>
      <c r="E1415" s="391"/>
      <c r="F1415" s="391"/>
      <c r="G1415" s="391"/>
      <c r="H1415" s="190"/>
      <c r="I1415" s="389"/>
      <c r="J1415" s="390"/>
      <c r="K1415" s="82"/>
      <c r="L1415" s="62"/>
      <c r="DE1415" s="129"/>
      <c r="DF1415" s="76" t="str">
        <f t="shared" si="21"/>
        <v/>
      </c>
      <c r="DG1415" s="146">
        <v>1413</v>
      </c>
    </row>
    <row r="1416" spans="1:111" s="45" customFormat="1" ht="12" hidden="1" customHeight="1">
      <c r="A1416" s="82"/>
      <c r="B1416" s="189"/>
      <c r="C1416" s="391"/>
      <c r="D1416" s="391"/>
      <c r="E1416" s="391"/>
      <c r="F1416" s="391"/>
      <c r="G1416" s="391"/>
      <c r="H1416" s="190"/>
      <c r="I1416" s="389"/>
      <c r="J1416" s="390"/>
      <c r="K1416" s="82"/>
      <c r="L1416" s="62"/>
      <c r="DE1416" s="129"/>
      <c r="DF1416" s="76" t="str">
        <f t="shared" si="21"/>
        <v/>
      </c>
      <c r="DG1416" s="146">
        <v>1414</v>
      </c>
    </row>
    <row r="1417" spans="1:111" s="45" customFormat="1" ht="12" hidden="1" customHeight="1">
      <c r="A1417" s="82"/>
      <c r="B1417" s="189"/>
      <c r="C1417" s="391"/>
      <c r="D1417" s="391"/>
      <c r="E1417" s="391"/>
      <c r="F1417" s="391"/>
      <c r="G1417" s="391"/>
      <c r="H1417" s="190"/>
      <c r="I1417" s="389"/>
      <c r="J1417" s="390"/>
      <c r="K1417" s="82"/>
      <c r="L1417" s="62"/>
      <c r="DE1417" s="129"/>
      <c r="DF1417" s="76" t="str">
        <f t="shared" si="21"/>
        <v/>
      </c>
      <c r="DG1417" s="146">
        <v>1415</v>
      </c>
    </row>
    <row r="1418" spans="1:111" s="45" customFormat="1" ht="12" hidden="1" customHeight="1">
      <c r="A1418" s="82"/>
      <c r="B1418" s="189"/>
      <c r="C1418" s="391"/>
      <c r="D1418" s="391"/>
      <c r="E1418" s="391"/>
      <c r="F1418" s="391"/>
      <c r="G1418" s="391"/>
      <c r="H1418" s="190"/>
      <c r="I1418" s="389"/>
      <c r="J1418" s="390"/>
      <c r="K1418" s="82"/>
      <c r="L1418" s="62"/>
      <c r="DE1418" s="129"/>
      <c r="DF1418" s="76" t="str">
        <f t="shared" si="21"/>
        <v/>
      </c>
      <c r="DG1418" s="146">
        <v>1416</v>
      </c>
    </row>
    <row r="1419" spans="1:111" s="45" customFormat="1" ht="12.75" hidden="1" customHeight="1">
      <c r="A1419" s="82"/>
      <c r="B1419" s="189"/>
      <c r="C1419" s="391"/>
      <c r="D1419" s="391"/>
      <c r="E1419" s="391"/>
      <c r="F1419" s="391"/>
      <c r="G1419" s="391"/>
      <c r="H1419" s="190"/>
      <c r="I1419" s="389"/>
      <c r="J1419" s="390"/>
      <c r="K1419" s="82"/>
      <c r="L1419" s="62"/>
      <c r="DE1419" s="129"/>
      <c r="DF1419" s="76" t="str">
        <f t="shared" si="21"/>
        <v/>
      </c>
      <c r="DG1419" s="146">
        <v>1417</v>
      </c>
    </row>
    <row r="1420" spans="1:111" s="45" customFormat="1" ht="12" hidden="1" customHeight="1">
      <c r="A1420" s="82"/>
      <c r="B1420" s="189"/>
      <c r="C1420" s="391"/>
      <c r="D1420" s="391"/>
      <c r="E1420" s="391"/>
      <c r="F1420" s="391"/>
      <c r="G1420" s="391"/>
      <c r="H1420" s="190"/>
      <c r="I1420" s="389"/>
      <c r="J1420" s="390"/>
      <c r="K1420" s="82"/>
      <c r="L1420" s="62"/>
      <c r="DE1420" s="129"/>
      <c r="DF1420" s="76" t="str">
        <f t="shared" si="21"/>
        <v/>
      </c>
      <c r="DG1420" s="146">
        <v>1418</v>
      </c>
    </row>
    <row r="1421" spans="1:111" s="45" customFormat="1" ht="12" hidden="1" customHeight="1">
      <c r="A1421" s="82"/>
      <c r="B1421" s="189"/>
      <c r="C1421" s="391"/>
      <c r="D1421" s="391"/>
      <c r="E1421" s="391"/>
      <c r="F1421" s="391"/>
      <c r="G1421" s="391"/>
      <c r="H1421" s="190"/>
      <c r="I1421" s="389"/>
      <c r="J1421" s="390"/>
      <c r="K1421" s="82"/>
      <c r="L1421" s="62"/>
      <c r="DE1421" s="129"/>
      <c r="DF1421" s="76" t="str">
        <f t="shared" si="21"/>
        <v/>
      </c>
      <c r="DG1421" s="146">
        <v>1419</v>
      </c>
    </row>
    <row r="1422" spans="1:111" s="45" customFormat="1" ht="12" hidden="1" customHeight="1">
      <c r="A1422" s="82"/>
      <c r="B1422" s="189"/>
      <c r="C1422" s="391"/>
      <c r="D1422" s="391"/>
      <c r="E1422" s="391"/>
      <c r="F1422" s="391"/>
      <c r="G1422" s="391"/>
      <c r="H1422" s="190"/>
      <c r="I1422" s="389"/>
      <c r="J1422" s="390"/>
      <c r="K1422" s="82"/>
      <c r="L1422" s="62"/>
      <c r="DE1422" s="129"/>
      <c r="DF1422" s="76" t="str">
        <f t="shared" si="21"/>
        <v/>
      </c>
      <c r="DG1422" s="146">
        <v>1420</v>
      </c>
    </row>
    <row r="1423" spans="1:111" s="45" customFormat="1" ht="12" hidden="1" customHeight="1">
      <c r="A1423" s="82"/>
      <c r="B1423" s="189"/>
      <c r="C1423" s="391"/>
      <c r="D1423" s="391"/>
      <c r="E1423" s="391"/>
      <c r="F1423" s="391"/>
      <c r="G1423" s="391"/>
      <c r="H1423" s="190"/>
      <c r="I1423" s="389"/>
      <c r="J1423" s="390"/>
      <c r="K1423" s="82"/>
      <c r="L1423" s="62"/>
      <c r="DE1423" s="129"/>
      <c r="DF1423" s="76" t="str">
        <f t="shared" ref="DF1423:DF1486" si="22">IF(COUNTA(A1423:L1423)&gt;0,DG1423,"")</f>
        <v/>
      </c>
      <c r="DG1423" s="146">
        <v>1421</v>
      </c>
    </row>
    <row r="1424" spans="1:111" s="45" customFormat="1" ht="12" hidden="1" customHeight="1">
      <c r="A1424" s="82"/>
      <c r="B1424" s="189"/>
      <c r="C1424" s="391"/>
      <c r="D1424" s="391"/>
      <c r="E1424" s="391"/>
      <c r="F1424" s="391"/>
      <c r="G1424" s="391"/>
      <c r="H1424" s="190"/>
      <c r="I1424" s="389"/>
      <c r="J1424" s="390"/>
      <c r="K1424" s="82"/>
      <c r="L1424" s="62"/>
      <c r="DE1424" s="129"/>
      <c r="DF1424" s="76" t="str">
        <f t="shared" si="22"/>
        <v/>
      </c>
      <c r="DG1424" s="146">
        <v>1422</v>
      </c>
    </row>
    <row r="1425" spans="1:111" s="45" customFormat="1" ht="12" hidden="1" customHeight="1">
      <c r="A1425" s="82"/>
      <c r="B1425" s="189"/>
      <c r="C1425" s="391"/>
      <c r="D1425" s="391"/>
      <c r="E1425" s="391"/>
      <c r="F1425" s="391"/>
      <c r="G1425" s="391"/>
      <c r="H1425" s="190"/>
      <c r="I1425" s="389"/>
      <c r="J1425" s="390"/>
      <c r="K1425" s="82"/>
      <c r="L1425" s="62"/>
      <c r="DE1425" s="129"/>
      <c r="DF1425" s="76" t="str">
        <f t="shared" si="22"/>
        <v/>
      </c>
      <c r="DG1425" s="146">
        <v>1423</v>
      </c>
    </row>
    <row r="1426" spans="1:111" s="45" customFormat="1" ht="12" hidden="1" customHeight="1">
      <c r="A1426" s="82"/>
      <c r="B1426" s="189"/>
      <c r="C1426" s="391"/>
      <c r="D1426" s="391"/>
      <c r="E1426" s="391"/>
      <c r="F1426" s="391"/>
      <c r="G1426" s="391"/>
      <c r="H1426" s="190"/>
      <c r="I1426" s="389"/>
      <c r="J1426" s="390"/>
      <c r="K1426" s="82"/>
      <c r="L1426" s="62"/>
      <c r="DE1426" s="129"/>
      <c r="DF1426" s="76" t="str">
        <f t="shared" si="22"/>
        <v/>
      </c>
      <c r="DG1426" s="146">
        <v>1424</v>
      </c>
    </row>
    <row r="1427" spans="1:111" s="45" customFormat="1" ht="12" hidden="1" customHeight="1">
      <c r="A1427" s="82"/>
      <c r="B1427" s="189"/>
      <c r="C1427" s="391"/>
      <c r="D1427" s="391"/>
      <c r="E1427" s="391"/>
      <c r="F1427" s="391"/>
      <c r="G1427" s="391"/>
      <c r="H1427" s="190"/>
      <c r="I1427" s="389"/>
      <c r="J1427" s="390"/>
      <c r="K1427" s="82"/>
      <c r="L1427" s="62"/>
      <c r="DE1427" s="129"/>
      <c r="DF1427" s="76" t="str">
        <f t="shared" si="22"/>
        <v/>
      </c>
      <c r="DG1427" s="146">
        <v>1425</v>
      </c>
    </row>
    <row r="1428" spans="1:111" s="45" customFormat="1" ht="12" hidden="1" customHeight="1">
      <c r="A1428" s="82"/>
      <c r="B1428" s="189"/>
      <c r="C1428" s="391"/>
      <c r="D1428" s="391"/>
      <c r="E1428" s="391"/>
      <c r="F1428" s="391"/>
      <c r="G1428" s="391"/>
      <c r="H1428" s="190"/>
      <c r="I1428" s="389"/>
      <c r="J1428" s="390"/>
      <c r="K1428" s="82"/>
      <c r="L1428" s="62"/>
      <c r="DE1428" s="129"/>
      <c r="DF1428" s="76" t="str">
        <f t="shared" si="22"/>
        <v/>
      </c>
      <c r="DG1428" s="146">
        <v>1426</v>
      </c>
    </row>
    <row r="1429" spans="1:111" s="45" customFormat="1" ht="12.75" hidden="1" customHeight="1">
      <c r="A1429" s="82"/>
      <c r="B1429" s="189"/>
      <c r="C1429" s="391"/>
      <c r="D1429" s="391"/>
      <c r="E1429" s="391"/>
      <c r="F1429" s="391"/>
      <c r="G1429" s="391"/>
      <c r="H1429" s="190"/>
      <c r="I1429" s="389"/>
      <c r="J1429" s="390"/>
      <c r="K1429" s="82"/>
      <c r="L1429" s="62"/>
      <c r="DE1429" s="129"/>
      <c r="DF1429" s="76" t="str">
        <f t="shared" si="22"/>
        <v/>
      </c>
      <c r="DG1429" s="146">
        <v>1427</v>
      </c>
    </row>
    <row r="1430" spans="1:111" s="45" customFormat="1" ht="12" hidden="1" customHeight="1">
      <c r="A1430" s="82"/>
      <c r="B1430" s="189"/>
      <c r="C1430" s="391"/>
      <c r="D1430" s="391"/>
      <c r="E1430" s="391"/>
      <c r="F1430" s="391"/>
      <c r="G1430" s="391"/>
      <c r="H1430" s="190"/>
      <c r="I1430" s="389"/>
      <c r="J1430" s="390"/>
      <c r="K1430" s="82"/>
      <c r="L1430" s="62"/>
      <c r="DE1430" s="129"/>
      <c r="DF1430" s="76" t="str">
        <f t="shared" si="22"/>
        <v/>
      </c>
      <c r="DG1430" s="146">
        <v>1428</v>
      </c>
    </row>
    <row r="1431" spans="1:111" s="45" customFormat="1" ht="12" hidden="1" customHeight="1">
      <c r="A1431" s="82"/>
      <c r="B1431" s="189"/>
      <c r="C1431" s="391"/>
      <c r="D1431" s="391"/>
      <c r="E1431" s="391"/>
      <c r="F1431" s="391"/>
      <c r="G1431" s="391"/>
      <c r="H1431" s="190"/>
      <c r="I1431" s="389"/>
      <c r="J1431" s="390"/>
      <c r="K1431" s="82"/>
      <c r="L1431" s="62"/>
      <c r="DE1431" s="129"/>
      <c r="DF1431" s="76" t="str">
        <f t="shared" si="22"/>
        <v/>
      </c>
      <c r="DG1431" s="146">
        <v>1429</v>
      </c>
    </row>
    <row r="1432" spans="1:111" s="45" customFormat="1" ht="12" hidden="1" customHeight="1">
      <c r="A1432" s="82"/>
      <c r="B1432" s="189"/>
      <c r="C1432" s="391"/>
      <c r="D1432" s="391"/>
      <c r="E1432" s="391"/>
      <c r="F1432" s="391"/>
      <c r="G1432" s="391"/>
      <c r="H1432" s="190"/>
      <c r="I1432" s="389"/>
      <c r="J1432" s="390"/>
      <c r="K1432" s="82"/>
      <c r="L1432" s="62"/>
      <c r="DE1432" s="129"/>
      <c r="DF1432" s="76" t="str">
        <f t="shared" si="22"/>
        <v/>
      </c>
      <c r="DG1432" s="146">
        <v>1430</v>
      </c>
    </row>
    <row r="1433" spans="1:111" s="45" customFormat="1" ht="12" hidden="1" customHeight="1">
      <c r="A1433" s="82"/>
      <c r="B1433" s="189"/>
      <c r="C1433" s="391"/>
      <c r="D1433" s="391"/>
      <c r="E1433" s="391"/>
      <c r="F1433" s="391"/>
      <c r="G1433" s="391"/>
      <c r="H1433" s="190"/>
      <c r="I1433" s="389"/>
      <c r="J1433" s="390"/>
      <c r="K1433" s="82"/>
      <c r="L1433" s="62"/>
      <c r="DE1433" s="129"/>
      <c r="DF1433" s="76" t="str">
        <f t="shared" si="22"/>
        <v/>
      </c>
      <c r="DG1433" s="146">
        <v>1431</v>
      </c>
    </row>
    <row r="1434" spans="1:111" s="45" customFormat="1" ht="12" hidden="1" customHeight="1">
      <c r="A1434" s="82"/>
      <c r="B1434" s="189"/>
      <c r="C1434" s="391"/>
      <c r="D1434" s="391"/>
      <c r="E1434" s="391"/>
      <c r="F1434" s="391"/>
      <c r="G1434" s="391"/>
      <c r="H1434" s="190"/>
      <c r="I1434" s="389"/>
      <c r="J1434" s="390"/>
      <c r="K1434" s="82"/>
      <c r="L1434" s="62"/>
      <c r="DE1434" s="129"/>
      <c r="DF1434" s="76" t="str">
        <f t="shared" si="22"/>
        <v/>
      </c>
      <c r="DG1434" s="146">
        <v>1432</v>
      </c>
    </row>
    <row r="1435" spans="1:111" s="45" customFormat="1" ht="12" hidden="1" customHeight="1">
      <c r="A1435" s="82"/>
      <c r="B1435" s="189"/>
      <c r="C1435" s="391"/>
      <c r="D1435" s="391"/>
      <c r="E1435" s="391"/>
      <c r="F1435" s="391"/>
      <c r="G1435" s="391"/>
      <c r="H1435" s="190"/>
      <c r="I1435" s="389"/>
      <c r="J1435" s="390"/>
      <c r="K1435" s="82"/>
      <c r="L1435" s="62"/>
      <c r="DE1435" s="129"/>
      <c r="DF1435" s="76" t="str">
        <f t="shared" si="22"/>
        <v/>
      </c>
      <c r="DG1435" s="146">
        <v>1433</v>
      </c>
    </row>
    <row r="1436" spans="1:111" s="45" customFormat="1" ht="12" hidden="1" customHeight="1">
      <c r="A1436" s="82"/>
      <c r="B1436" s="189"/>
      <c r="C1436" s="391"/>
      <c r="D1436" s="391"/>
      <c r="E1436" s="391"/>
      <c r="F1436" s="391"/>
      <c r="G1436" s="391"/>
      <c r="H1436" s="190"/>
      <c r="I1436" s="389"/>
      <c r="J1436" s="390"/>
      <c r="K1436" s="82"/>
      <c r="L1436" s="62"/>
      <c r="DE1436" s="129"/>
      <c r="DF1436" s="76" t="str">
        <f t="shared" si="22"/>
        <v/>
      </c>
      <c r="DG1436" s="146">
        <v>1434</v>
      </c>
    </row>
    <row r="1437" spans="1:111" s="45" customFormat="1" ht="12" hidden="1" customHeight="1">
      <c r="A1437" s="82"/>
      <c r="B1437" s="189"/>
      <c r="C1437" s="391"/>
      <c r="D1437" s="391"/>
      <c r="E1437" s="391"/>
      <c r="F1437" s="391"/>
      <c r="G1437" s="391"/>
      <c r="H1437" s="190"/>
      <c r="I1437" s="389"/>
      <c r="J1437" s="390"/>
      <c r="K1437" s="82"/>
      <c r="L1437" s="62"/>
      <c r="DE1437" s="129"/>
      <c r="DF1437" s="76" t="str">
        <f t="shared" si="22"/>
        <v/>
      </c>
      <c r="DG1437" s="146">
        <v>1435</v>
      </c>
    </row>
    <row r="1438" spans="1:111" s="45" customFormat="1" ht="12" hidden="1" customHeight="1">
      <c r="A1438" s="82"/>
      <c r="B1438" s="189"/>
      <c r="C1438" s="391"/>
      <c r="D1438" s="391"/>
      <c r="E1438" s="391"/>
      <c r="F1438" s="391"/>
      <c r="G1438" s="391"/>
      <c r="H1438" s="190"/>
      <c r="I1438" s="389"/>
      <c r="J1438" s="390"/>
      <c r="K1438" s="82"/>
      <c r="L1438" s="62"/>
      <c r="DE1438" s="129"/>
      <c r="DF1438" s="76" t="str">
        <f t="shared" si="22"/>
        <v/>
      </c>
      <c r="DG1438" s="146">
        <v>1436</v>
      </c>
    </row>
    <row r="1439" spans="1:111" s="45" customFormat="1" ht="12" hidden="1" customHeight="1">
      <c r="A1439" s="82"/>
      <c r="B1439" s="189"/>
      <c r="C1439" s="391"/>
      <c r="D1439" s="391"/>
      <c r="E1439" s="391"/>
      <c r="F1439" s="391"/>
      <c r="G1439" s="391"/>
      <c r="H1439" s="190"/>
      <c r="I1439" s="389"/>
      <c r="J1439" s="390"/>
      <c r="K1439" s="82"/>
      <c r="L1439" s="62"/>
      <c r="DE1439" s="129"/>
      <c r="DF1439" s="76" t="str">
        <f t="shared" si="22"/>
        <v/>
      </c>
      <c r="DG1439" s="146">
        <v>1437</v>
      </c>
    </row>
    <row r="1440" spans="1:111" s="45" customFormat="1" ht="12" hidden="1" customHeight="1">
      <c r="A1440" s="82"/>
      <c r="B1440" s="189"/>
      <c r="C1440" s="391"/>
      <c r="D1440" s="391"/>
      <c r="E1440" s="391"/>
      <c r="F1440" s="391"/>
      <c r="G1440" s="391"/>
      <c r="H1440" s="190"/>
      <c r="I1440" s="389"/>
      <c r="J1440" s="390"/>
      <c r="K1440" s="82"/>
      <c r="L1440" s="62"/>
      <c r="DE1440" s="129"/>
      <c r="DF1440" s="76" t="str">
        <f t="shared" si="22"/>
        <v/>
      </c>
      <c r="DG1440" s="146">
        <v>1438</v>
      </c>
    </row>
    <row r="1441" spans="1:111" s="45" customFormat="1" ht="12" hidden="1" customHeight="1">
      <c r="A1441" s="82"/>
      <c r="B1441" s="189"/>
      <c r="C1441" s="391"/>
      <c r="D1441" s="391"/>
      <c r="E1441" s="391"/>
      <c r="F1441" s="391"/>
      <c r="G1441" s="391"/>
      <c r="H1441" s="190"/>
      <c r="I1441" s="389"/>
      <c r="J1441" s="390"/>
      <c r="K1441" s="82"/>
      <c r="L1441" s="62"/>
      <c r="DE1441" s="129"/>
      <c r="DF1441" s="76" t="str">
        <f t="shared" si="22"/>
        <v/>
      </c>
      <c r="DG1441" s="146">
        <v>1439</v>
      </c>
    </row>
    <row r="1442" spans="1:111" s="45" customFormat="1" ht="12" hidden="1" customHeight="1">
      <c r="A1442" s="82"/>
      <c r="B1442" s="189"/>
      <c r="C1442" s="391"/>
      <c r="D1442" s="391"/>
      <c r="E1442" s="391"/>
      <c r="F1442" s="391"/>
      <c r="G1442" s="391"/>
      <c r="H1442" s="190"/>
      <c r="I1442" s="389"/>
      <c r="J1442" s="390"/>
      <c r="K1442" s="82"/>
      <c r="L1442" s="62"/>
      <c r="DE1442" s="129"/>
      <c r="DF1442" s="76" t="str">
        <f t="shared" si="22"/>
        <v/>
      </c>
      <c r="DG1442" s="146">
        <v>1440</v>
      </c>
    </row>
    <row r="1443" spans="1:111" s="45" customFormat="1" ht="12" hidden="1" customHeight="1">
      <c r="A1443" s="82"/>
      <c r="B1443" s="189"/>
      <c r="C1443" s="391"/>
      <c r="D1443" s="391"/>
      <c r="E1443" s="391"/>
      <c r="F1443" s="391"/>
      <c r="G1443" s="391"/>
      <c r="H1443" s="190"/>
      <c r="I1443" s="389"/>
      <c r="J1443" s="390"/>
      <c r="K1443" s="82"/>
      <c r="L1443" s="62"/>
      <c r="DE1443" s="129"/>
      <c r="DF1443" s="76" t="str">
        <f t="shared" si="22"/>
        <v/>
      </c>
      <c r="DG1443" s="146">
        <v>1441</v>
      </c>
    </row>
    <row r="1444" spans="1:111" s="45" customFormat="1" ht="12" hidden="1" customHeight="1">
      <c r="A1444" s="82"/>
      <c r="B1444" s="189"/>
      <c r="C1444" s="391"/>
      <c r="D1444" s="391"/>
      <c r="E1444" s="391"/>
      <c r="F1444" s="391"/>
      <c r="G1444" s="391"/>
      <c r="H1444" s="190"/>
      <c r="I1444" s="389"/>
      <c r="J1444" s="390"/>
      <c r="K1444" s="82"/>
      <c r="L1444" s="62"/>
      <c r="DE1444" s="129"/>
      <c r="DF1444" s="76" t="str">
        <f t="shared" si="22"/>
        <v/>
      </c>
      <c r="DG1444" s="146">
        <v>1442</v>
      </c>
    </row>
    <row r="1445" spans="1:111" s="45" customFormat="1" ht="12" hidden="1" customHeight="1">
      <c r="A1445" s="82"/>
      <c r="B1445" s="189"/>
      <c r="C1445" s="391"/>
      <c r="D1445" s="391"/>
      <c r="E1445" s="391"/>
      <c r="F1445" s="391"/>
      <c r="G1445" s="391"/>
      <c r="H1445" s="190"/>
      <c r="I1445" s="389"/>
      <c r="J1445" s="390"/>
      <c r="K1445" s="82"/>
      <c r="L1445" s="62"/>
      <c r="DE1445" s="129"/>
      <c r="DF1445" s="76" t="str">
        <f t="shared" si="22"/>
        <v/>
      </c>
      <c r="DG1445" s="146">
        <v>1443</v>
      </c>
    </row>
    <row r="1446" spans="1:111" s="45" customFormat="1" ht="12" hidden="1" customHeight="1">
      <c r="A1446" s="82"/>
      <c r="B1446" s="189"/>
      <c r="C1446" s="391"/>
      <c r="D1446" s="391"/>
      <c r="E1446" s="391"/>
      <c r="F1446" s="391"/>
      <c r="G1446" s="391"/>
      <c r="H1446" s="190"/>
      <c r="I1446" s="389"/>
      <c r="J1446" s="390"/>
      <c r="K1446" s="82"/>
      <c r="L1446" s="62"/>
      <c r="DE1446" s="129"/>
      <c r="DF1446" s="76" t="str">
        <f t="shared" si="22"/>
        <v/>
      </c>
      <c r="DG1446" s="146">
        <v>1444</v>
      </c>
    </row>
    <row r="1447" spans="1:111" s="45" customFormat="1" ht="12.75" hidden="1" customHeight="1">
      <c r="A1447" s="82"/>
      <c r="B1447" s="189"/>
      <c r="C1447" s="391"/>
      <c r="D1447" s="391"/>
      <c r="E1447" s="391"/>
      <c r="F1447" s="391"/>
      <c r="G1447" s="391"/>
      <c r="H1447" s="190"/>
      <c r="I1447" s="389"/>
      <c r="J1447" s="390"/>
      <c r="K1447" s="82"/>
      <c r="L1447" s="62"/>
      <c r="DE1447" s="129"/>
      <c r="DF1447" s="76" t="str">
        <f t="shared" si="22"/>
        <v/>
      </c>
      <c r="DG1447" s="146">
        <v>1445</v>
      </c>
    </row>
    <row r="1448" spans="1:111" s="45" customFormat="1" ht="12" hidden="1" customHeight="1">
      <c r="A1448" s="82"/>
      <c r="B1448" s="189"/>
      <c r="C1448" s="391"/>
      <c r="D1448" s="391"/>
      <c r="E1448" s="391"/>
      <c r="F1448" s="391"/>
      <c r="G1448" s="391"/>
      <c r="H1448" s="190"/>
      <c r="I1448" s="389"/>
      <c r="J1448" s="390"/>
      <c r="K1448" s="82"/>
      <c r="L1448" s="62"/>
      <c r="DE1448" s="129"/>
      <c r="DF1448" s="76" t="str">
        <f t="shared" si="22"/>
        <v/>
      </c>
      <c r="DG1448" s="146">
        <v>1446</v>
      </c>
    </row>
    <row r="1449" spans="1:111" s="45" customFormat="1" ht="12" hidden="1" customHeight="1">
      <c r="A1449" s="82"/>
      <c r="B1449" s="189"/>
      <c r="C1449" s="391"/>
      <c r="D1449" s="391"/>
      <c r="E1449" s="391"/>
      <c r="F1449" s="391"/>
      <c r="G1449" s="391"/>
      <c r="H1449" s="190"/>
      <c r="I1449" s="389"/>
      <c r="J1449" s="390"/>
      <c r="K1449" s="82"/>
      <c r="L1449" s="62"/>
      <c r="DE1449" s="129"/>
      <c r="DF1449" s="76" t="str">
        <f t="shared" si="22"/>
        <v/>
      </c>
      <c r="DG1449" s="146">
        <v>1447</v>
      </c>
    </row>
    <row r="1450" spans="1:111" s="45" customFormat="1" ht="12" hidden="1" customHeight="1">
      <c r="A1450" s="82"/>
      <c r="B1450" s="189"/>
      <c r="C1450" s="391"/>
      <c r="D1450" s="391"/>
      <c r="E1450" s="391"/>
      <c r="F1450" s="391"/>
      <c r="G1450" s="391"/>
      <c r="H1450" s="190"/>
      <c r="I1450" s="389"/>
      <c r="J1450" s="390"/>
      <c r="K1450" s="82"/>
      <c r="L1450" s="62"/>
      <c r="DE1450" s="129"/>
      <c r="DF1450" s="76" t="str">
        <f t="shared" si="22"/>
        <v/>
      </c>
      <c r="DG1450" s="146">
        <v>1448</v>
      </c>
    </row>
    <row r="1451" spans="1:111" s="45" customFormat="1" ht="12" hidden="1" customHeight="1">
      <c r="A1451" s="82"/>
      <c r="B1451" s="189"/>
      <c r="C1451" s="391"/>
      <c r="D1451" s="391"/>
      <c r="E1451" s="391"/>
      <c r="F1451" s="391"/>
      <c r="G1451" s="391"/>
      <c r="H1451" s="190"/>
      <c r="I1451" s="389"/>
      <c r="J1451" s="390"/>
      <c r="K1451" s="82"/>
      <c r="L1451" s="62"/>
      <c r="DE1451" s="129"/>
      <c r="DF1451" s="76" t="str">
        <f t="shared" si="22"/>
        <v/>
      </c>
      <c r="DG1451" s="146">
        <v>1449</v>
      </c>
    </row>
    <row r="1452" spans="1:111" s="45" customFormat="1" ht="12" hidden="1" customHeight="1">
      <c r="A1452" s="82"/>
      <c r="B1452" s="189"/>
      <c r="C1452" s="391"/>
      <c r="D1452" s="391"/>
      <c r="E1452" s="391"/>
      <c r="F1452" s="391"/>
      <c r="G1452" s="391"/>
      <c r="H1452" s="190"/>
      <c r="I1452" s="389"/>
      <c r="J1452" s="390"/>
      <c r="K1452" s="82"/>
      <c r="L1452" s="62"/>
      <c r="DE1452" s="129"/>
      <c r="DF1452" s="76" t="str">
        <f t="shared" si="22"/>
        <v/>
      </c>
      <c r="DG1452" s="146">
        <v>1450</v>
      </c>
    </row>
    <row r="1453" spans="1:111" s="45" customFormat="1" ht="12" hidden="1" customHeight="1">
      <c r="A1453" s="82"/>
      <c r="B1453" s="189"/>
      <c r="C1453" s="391"/>
      <c r="D1453" s="391"/>
      <c r="E1453" s="391"/>
      <c r="F1453" s="391"/>
      <c r="G1453" s="391"/>
      <c r="H1453" s="190"/>
      <c r="I1453" s="389"/>
      <c r="J1453" s="390"/>
      <c r="K1453" s="82"/>
      <c r="L1453" s="62"/>
      <c r="DE1453" s="129"/>
      <c r="DF1453" s="76" t="str">
        <f t="shared" si="22"/>
        <v/>
      </c>
      <c r="DG1453" s="146">
        <v>1451</v>
      </c>
    </row>
    <row r="1454" spans="1:111" s="45" customFormat="1" ht="12" hidden="1" customHeight="1">
      <c r="A1454" s="82"/>
      <c r="B1454" s="189"/>
      <c r="C1454" s="391"/>
      <c r="D1454" s="391"/>
      <c r="E1454" s="391"/>
      <c r="F1454" s="391"/>
      <c r="G1454" s="391"/>
      <c r="H1454" s="190"/>
      <c r="I1454" s="389"/>
      <c r="J1454" s="390"/>
      <c r="K1454" s="82"/>
      <c r="L1454" s="62"/>
      <c r="DE1454" s="129"/>
      <c r="DF1454" s="76" t="str">
        <f t="shared" si="22"/>
        <v/>
      </c>
      <c r="DG1454" s="146">
        <v>1452</v>
      </c>
    </row>
    <row r="1455" spans="1:111" s="45" customFormat="1" ht="12" hidden="1" customHeight="1">
      <c r="A1455" s="82"/>
      <c r="B1455" s="189"/>
      <c r="C1455" s="391"/>
      <c r="D1455" s="391"/>
      <c r="E1455" s="391"/>
      <c r="F1455" s="391"/>
      <c r="G1455" s="391"/>
      <c r="H1455" s="190"/>
      <c r="I1455" s="389"/>
      <c r="J1455" s="390"/>
      <c r="K1455" s="82"/>
      <c r="L1455" s="62"/>
      <c r="DE1455" s="129"/>
      <c r="DF1455" s="76" t="str">
        <f t="shared" si="22"/>
        <v/>
      </c>
      <c r="DG1455" s="146">
        <v>1453</v>
      </c>
    </row>
    <row r="1456" spans="1:111" s="45" customFormat="1" ht="12" hidden="1" customHeight="1">
      <c r="A1456" s="82"/>
      <c r="B1456" s="189"/>
      <c r="C1456" s="391"/>
      <c r="D1456" s="391"/>
      <c r="E1456" s="391"/>
      <c r="F1456" s="391"/>
      <c r="G1456" s="391"/>
      <c r="H1456" s="190"/>
      <c r="I1456" s="389"/>
      <c r="J1456" s="390"/>
      <c r="K1456" s="82"/>
      <c r="L1456" s="62"/>
      <c r="DE1456" s="129"/>
      <c r="DF1456" s="76" t="str">
        <f t="shared" si="22"/>
        <v/>
      </c>
      <c r="DG1456" s="146">
        <v>1454</v>
      </c>
    </row>
    <row r="1457" spans="1:111" s="45" customFormat="1" ht="12.75" hidden="1" customHeight="1">
      <c r="A1457" s="82"/>
      <c r="B1457" s="189"/>
      <c r="C1457" s="391"/>
      <c r="D1457" s="391"/>
      <c r="E1457" s="391"/>
      <c r="F1457" s="391"/>
      <c r="G1457" s="391"/>
      <c r="H1457" s="190"/>
      <c r="I1457" s="389"/>
      <c r="J1457" s="390"/>
      <c r="K1457" s="82"/>
      <c r="L1457" s="62"/>
      <c r="DE1457" s="129"/>
      <c r="DF1457" s="76" t="str">
        <f t="shared" si="22"/>
        <v/>
      </c>
      <c r="DG1457" s="146">
        <v>1455</v>
      </c>
    </row>
    <row r="1458" spans="1:111" s="45" customFormat="1" ht="12" hidden="1" customHeight="1">
      <c r="A1458" s="82"/>
      <c r="B1458" s="189"/>
      <c r="C1458" s="391"/>
      <c r="D1458" s="391"/>
      <c r="E1458" s="391"/>
      <c r="F1458" s="391"/>
      <c r="G1458" s="391"/>
      <c r="H1458" s="190"/>
      <c r="I1458" s="389"/>
      <c r="J1458" s="390"/>
      <c r="K1458" s="82"/>
      <c r="L1458" s="62"/>
      <c r="DE1458" s="129"/>
      <c r="DF1458" s="76" t="str">
        <f t="shared" si="22"/>
        <v/>
      </c>
      <c r="DG1458" s="146">
        <v>1456</v>
      </c>
    </row>
    <row r="1459" spans="1:111" s="45" customFormat="1" ht="12" hidden="1" customHeight="1">
      <c r="A1459" s="82"/>
      <c r="B1459" s="189"/>
      <c r="C1459" s="391"/>
      <c r="D1459" s="391"/>
      <c r="E1459" s="391"/>
      <c r="F1459" s="391"/>
      <c r="G1459" s="391"/>
      <c r="H1459" s="190"/>
      <c r="I1459" s="389"/>
      <c r="J1459" s="390"/>
      <c r="K1459" s="82"/>
      <c r="L1459" s="62"/>
      <c r="DE1459" s="129"/>
      <c r="DF1459" s="76" t="str">
        <f t="shared" si="22"/>
        <v/>
      </c>
      <c r="DG1459" s="146">
        <v>1457</v>
      </c>
    </row>
    <row r="1460" spans="1:111" s="45" customFormat="1" ht="12" hidden="1" customHeight="1">
      <c r="A1460" s="82"/>
      <c r="B1460" s="189"/>
      <c r="C1460" s="391"/>
      <c r="D1460" s="391"/>
      <c r="E1460" s="391"/>
      <c r="F1460" s="391"/>
      <c r="G1460" s="391"/>
      <c r="H1460" s="190"/>
      <c r="I1460" s="389"/>
      <c r="J1460" s="390"/>
      <c r="K1460" s="82"/>
      <c r="L1460" s="62"/>
      <c r="DE1460" s="129"/>
      <c r="DF1460" s="76" t="str">
        <f t="shared" si="22"/>
        <v/>
      </c>
      <c r="DG1460" s="146">
        <v>1458</v>
      </c>
    </row>
    <row r="1461" spans="1:111" s="45" customFormat="1" ht="12" hidden="1" customHeight="1">
      <c r="A1461" s="82"/>
      <c r="B1461" s="189"/>
      <c r="C1461" s="391"/>
      <c r="D1461" s="391"/>
      <c r="E1461" s="391"/>
      <c r="F1461" s="391"/>
      <c r="G1461" s="391"/>
      <c r="H1461" s="190"/>
      <c r="I1461" s="389"/>
      <c r="J1461" s="390"/>
      <c r="K1461" s="82"/>
      <c r="L1461" s="62"/>
      <c r="DE1461" s="129"/>
      <c r="DF1461" s="76" t="str">
        <f t="shared" si="22"/>
        <v/>
      </c>
      <c r="DG1461" s="146">
        <v>1459</v>
      </c>
    </row>
    <row r="1462" spans="1:111" s="45" customFormat="1" ht="12" hidden="1" customHeight="1">
      <c r="A1462" s="82"/>
      <c r="B1462" s="189"/>
      <c r="C1462" s="391"/>
      <c r="D1462" s="391"/>
      <c r="E1462" s="391"/>
      <c r="F1462" s="391"/>
      <c r="G1462" s="391"/>
      <c r="H1462" s="190"/>
      <c r="I1462" s="389"/>
      <c r="J1462" s="390"/>
      <c r="K1462" s="82"/>
      <c r="L1462" s="62"/>
      <c r="DE1462" s="129"/>
      <c r="DF1462" s="76" t="str">
        <f t="shared" si="22"/>
        <v/>
      </c>
      <c r="DG1462" s="146">
        <v>1460</v>
      </c>
    </row>
    <row r="1463" spans="1:111" s="45" customFormat="1" ht="12" hidden="1" customHeight="1">
      <c r="A1463" s="82"/>
      <c r="B1463" s="189"/>
      <c r="C1463" s="391"/>
      <c r="D1463" s="391"/>
      <c r="E1463" s="391"/>
      <c r="F1463" s="391"/>
      <c r="G1463" s="391"/>
      <c r="H1463" s="190"/>
      <c r="I1463" s="389"/>
      <c r="J1463" s="390"/>
      <c r="K1463" s="82"/>
      <c r="L1463" s="62"/>
      <c r="DE1463" s="129"/>
      <c r="DF1463" s="76" t="str">
        <f t="shared" si="22"/>
        <v/>
      </c>
      <c r="DG1463" s="146">
        <v>1461</v>
      </c>
    </row>
    <row r="1464" spans="1:111" s="45" customFormat="1" ht="12" hidden="1" customHeight="1">
      <c r="A1464" s="82"/>
      <c r="B1464" s="189"/>
      <c r="C1464" s="391"/>
      <c r="D1464" s="391"/>
      <c r="E1464" s="391"/>
      <c r="F1464" s="391"/>
      <c r="G1464" s="391"/>
      <c r="H1464" s="190"/>
      <c r="I1464" s="389"/>
      <c r="J1464" s="390"/>
      <c r="K1464" s="82"/>
      <c r="L1464" s="62"/>
      <c r="DE1464" s="129"/>
      <c r="DF1464" s="76" t="str">
        <f t="shared" si="22"/>
        <v/>
      </c>
      <c r="DG1464" s="146">
        <v>1462</v>
      </c>
    </row>
    <row r="1465" spans="1:111" s="45" customFormat="1" ht="12" hidden="1" customHeight="1">
      <c r="A1465" s="82"/>
      <c r="B1465" s="189"/>
      <c r="C1465" s="391"/>
      <c r="D1465" s="391"/>
      <c r="E1465" s="391"/>
      <c r="F1465" s="391"/>
      <c r="G1465" s="391"/>
      <c r="H1465" s="190"/>
      <c r="I1465" s="389"/>
      <c r="J1465" s="390"/>
      <c r="K1465" s="82"/>
      <c r="L1465" s="62"/>
      <c r="DE1465" s="129"/>
      <c r="DF1465" s="76" t="str">
        <f t="shared" si="22"/>
        <v/>
      </c>
      <c r="DG1465" s="146">
        <v>1463</v>
      </c>
    </row>
    <row r="1466" spans="1:111" s="45" customFormat="1" ht="12" hidden="1" customHeight="1">
      <c r="A1466" s="82"/>
      <c r="B1466" s="189"/>
      <c r="C1466" s="391"/>
      <c r="D1466" s="391"/>
      <c r="E1466" s="391"/>
      <c r="F1466" s="391"/>
      <c r="G1466" s="391"/>
      <c r="H1466" s="190"/>
      <c r="I1466" s="389"/>
      <c r="J1466" s="390"/>
      <c r="K1466" s="82"/>
      <c r="L1466" s="62"/>
      <c r="DE1466" s="129"/>
      <c r="DF1466" s="76" t="str">
        <f t="shared" si="22"/>
        <v/>
      </c>
      <c r="DG1466" s="146">
        <v>1464</v>
      </c>
    </row>
    <row r="1467" spans="1:111" s="45" customFormat="1" ht="12.75" hidden="1" customHeight="1">
      <c r="A1467" s="82"/>
      <c r="B1467" s="189"/>
      <c r="C1467" s="391"/>
      <c r="D1467" s="391"/>
      <c r="E1467" s="391"/>
      <c r="F1467" s="391"/>
      <c r="G1467" s="391"/>
      <c r="H1467" s="190"/>
      <c r="I1467" s="389"/>
      <c r="J1467" s="390"/>
      <c r="K1467" s="82"/>
      <c r="L1467" s="62"/>
      <c r="DE1467" s="129"/>
      <c r="DF1467" s="76" t="str">
        <f t="shared" si="22"/>
        <v/>
      </c>
      <c r="DG1467" s="146">
        <v>1465</v>
      </c>
    </row>
    <row r="1468" spans="1:111" s="45" customFormat="1" ht="12" hidden="1" customHeight="1">
      <c r="A1468" s="82"/>
      <c r="B1468" s="189"/>
      <c r="C1468" s="391"/>
      <c r="D1468" s="391"/>
      <c r="E1468" s="391"/>
      <c r="F1468" s="391"/>
      <c r="G1468" s="391"/>
      <c r="H1468" s="190"/>
      <c r="I1468" s="389"/>
      <c r="J1468" s="390"/>
      <c r="K1468" s="82"/>
      <c r="L1468" s="62"/>
      <c r="DE1468" s="129"/>
      <c r="DF1468" s="76" t="str">
        <f t="shared" si="22"/>
        <v/>
      </c>
      <c r="DG1468" s="146">
        <v>1466</v>
      </c>
    </row>
    <row r="1469" spans="1:111" s="45" customFormat="1" ht="12" hidden="1" customHeight="1">
      <c r="A1469" s="82"/>
      <c r="B1469" s="189"/>
      <c r="C1469" s="391"/>
      <c r="D1469" s="391"/>
      <c r="E1469" s="391"/>
      <c r="F1469" s="391"/>
      <c r="G1469" s="391"/>
      <c r="H1469" s="190"/>
      <c r="I1469" s="389"/>
      <c r="J1469" s="390"/>
      <c r="K1469" s="82"/>
      <c r="L1469" s="62"/>
      <c r="DE1469" s="129"/>
      <c r="DF1469" s="76" t="str">
        <f t="shared" si="22"/>
        <v/>
      </c>
      <c r="DG1469" s="146">
        <v>1467</v>
      </c>
    </row>
    <row r="1470" spans="1:111" s="45" customFormat="1" ht="12" hidden="1" customHeight="1">
      <c r="A1470" s="82"/>
      <c r="B1470" s="189"/>
      <c r="C1470" s="391"/>
      <c r="D1470" s="391"/>
      <c r="E1470" s="391"/>
      <c r="F1470" s="391"/>
      <c r="G1470" s="391"/>
      <c r="H1470" s="190"/>
      <c r="I1470" s="389"/>
      <c r="J1470" s="390"/>
      <c r="K1470" s="82"/>
      <c r="L1470" s="62"/>
      <c r="DE1470" s="129"/>
      <c r="DF1470" s="76" t="str">
        <f t="shared" si="22"/>
        <v/>
      </c>
      <c r="DG1470" s="146">
        <v>1468</v>
      </c>
    </row>
    <row r="1471" spans="1:111" s="45" customFormat="1" ht="12" hidden="1" customHeight="1">
      <c r="A1471" s="82"/>
      <c r="B1471" s="189"/>
      <c r="C1471" s="391"/>
      <c r="D1471" s="391"/>
      <c r="E1471" s="391"/>
      <c r="F1471" s="391"/>
      <c r="G1471" s="391"/>
      <c r="H1471" s="190"/>
      <c r="I1471" s="389"/>
      <c r="J1471" s="390"/>
      <c r="K1471" s="82"/>
      <c r="L1471" s="62"/>
      <c r="DE1471" s="129"/>
      <c r="DF1471" s="76" t="str">
        <f t="shared" si="22"/>
        <v/>
      </c>
      <c r="DG1471" s="146">
        <v>1469</v>
      </c>
    </row>
    <row r="1472" spans="1:111" s="45" customFormat="1" ht="12" hidden="1" customHeight="1">
      <c r="A1472" s="82"/>
      <c r="B1472" s="189"/>
      <c r="C1472" s="391"/>
      <c r="D1472" s="391"/>
      <c r="E1472" s="391"/>
      <c r="F1472" s="391"/>
      <c r="G1472" s="391"/>
      <c r="H1472" s="190"/>
      <c r="I1472" s="389"/>
      <c r="J1472" s="390"/>
      <c r="K1472" s="82"/>
      <c r="L1472" s="62"/>
      <c r="DE1472" s="129"/>
      <c r="DF1472" s="76" t="str">
        <f t="shared" si="22"/>
        <v/>
      </c>
      <c r="DG1472" s="146">
        <v>1470</v>
      </c>
    </row>
    <row r="1473" spans="1:111" s="45" customFormat="1" ht="12" hidden="1" customHeight="1">
      <c r="A1473" s="82"/>
      <c r="B1473" s="189"/>
      <c r="C1473" s="391"/>
      <c r="D1473" s="391"/>
      <c r="E1473" s="391"/>
      <c r="F1473" s="391"/>
      <c r="G1473" s="391"/>
      <c r="H1473" s="190"/>
      <c r="I1473" s="389"/>
      <c r="J1473" s="390"/>
      <c r="K1473" s="82"/>
      <c r="L1473" s="62"/>
      <c r="DE1473" s="129"/>
      <c r="DF1473" s="76" t="str">
        <f t="shared" si="22"/>
        <v/>
      </c>
      <c r="DG1473" s="146">
        <v>1471</v>
      </c>
    </row>
    <row r="1474" spans="1:111" s="45" customFormat="1" ht="12" hidden="1" customHeight="1">
      <c r="A1474" s="82"/>
      <c r="B1474" s="189"/>
      <c r="C1474" s="391"/>
      <c r="D1474" s="391"/>
      <c r="E1474" s="391"/>
      <c r="F1474" s="391"/>
      <c r="G1474" s="391"/>
      <c r="H1474" s="190"/>
      <c r="I1474" s="389"/>
      <c r="J1474" s="390"/>
      <c r="K1474" s="82"/>
      <c r="L1474" s="62"/>
      <c r="DE1474" s="129"/>
      <c r="DF1474" s="76" t="str">
        <f t="shared" si="22"/>
        <v/>
      </c>
      <c r="DG1474" s="146">
        <v>1472</v>
      </c>
    </row>
    <row r="1475" spans="1:111" s="45" customFormat="1" ht="12" hidden="1" customHeight="1">
      <c r="A1475" s="82"/>
      <c r="B1475" s="189"/>
      <c r="C1475" s="391"/>
      <c r="D1475" s="391"/>
      <c r="E1475" s="391"/>
      <c r="F1475" s="391"/>
      <c r="G1475" s="391"/>
      <c r="H1475" s="190"/>
      <c r="I1475" s="389"/>
      <c r="J1475" s="390"/>
      <c r="K1475" s="82"/>
      <c r="L1475" s="62"/>
      <c r="DE1475" s="129"/>
      <c r="DF1475" s="76" t="str">
        <f t="shared" si="22"/>
        <v/>
      </c>
      <c r="DG1475" s="146">
        <v>1473</v>
      </c>
    </row>
    <row r="1476" spans="1:111" s="45" customFormat="1" ht="12" hidden="1" customHeight="1">
      <c r="A1476" s="82"/>
      <c r="B1476" s="189"/>
      <c r="C1476" s="391"/>
      <c r="D1476" s="391"/>
      <c r="E1476" s="391"/>
      <c r="F1476" s="391"/>
      <c r="G1476" s="391"/>
      <c r="H1476" s="190"/>
      <c r="I1476" s="389"/>
      <c r="J1476" s="390"/>
      <c r="K1476" s="82"/>
      <c r="L1476" s="62"/>
      <c r="DE1476" s="129"/>
      <c r="DF1476" s="76" t="str">
        <f t="shared" si="22"/>
        <v/>
      </c>
      <c r="DG1476" s="146">
        <v>1474</v>
      </c>
    </row>
    <row r="1477" spans="1:111" s="45" customFormat="1" ht="12" hidden="1" customHeight="1">
      <c r="A1477" s="82"/>
      <c r="B1477" s="189"/>
      <c r="C1477" s="391"/>
      <c r="D1477" s="391"/>
      <c r="E1477" s="391"/>
      <c r="F1477" s="391"/>
      <c r="G1477" s="391"/>
      <c r="H1477" s="190"/>
      <c r="I1477" s="389"/>
      <c r="J1477" s="390"/>
      <c r="K1477" s="82"/>
      <c r="L1477" s="62"/>
      <c r="DE1477" s="129"/>
      <c r="DF1477" s="76" t="str">
        <f t="shared" si="22"/>
        <v/>
      </c>
      <c r="DG1477" s="146">
        <v>1475</v>
      </c>
    </row>
    <row r="1478" spans="1:111" s="45" customFormat="1" ht="12" hidden="1" customHeight="1">
      <c r="A1478" s="82"/>
      <c r="B1478" s="189"/>
      <c r="C1478" s="391"/>
      <c r="D1478" s="391"/>
      <c r="E1478" s="391"/>
      <c r="F1478" s="391"/>
      <c r="G1478" s="391"/>
      <c r="H1478" s="190"/>
      <c r="I1478" s="389"/>
      <c r="J1478" s="390"/>
      <c r="K1478" s="82"/>
      <c r="L1478" s="62"/>
      <c r="DE1478" s="129"/>
      <c r="DF1478" s="76" t="str">
        <f t="shared" si="22"/>
        <v/>
      </c>
      <c r="DG1478" s="146">
        <v>1476</v>
      </c>
    </row>
    <row r="1479" spans="1:111" s="45" customFormat="1" ht="12" hidden="1" customHeight="1">
      <c r="A1479" s="82"/>
      <c r="B1479" s="189"/>
      <c r="C1479" s="391"/>
      <c r="D1479" s="391"/>
      <c r="E1479" s="391"/>
      <c r="F1479" s="391"/>
      <c r="G1479" s="391"/>
      <c r="H1479" s="190"/>
      <c r="I1479" s="389"/>
      <c r="J1479" s="390"/>
      <c r="K1479" s="82"/>
      <c r="L1479" s="62"/>
      <c r="DE1479" s="129"/>
      <c r="DF1479" s="76" t="str">
        <f t="shared" si="22"/>
        <v/>
      </c>
      <c r="DG1479" s="146">
        <v>1477</v>
      </c>
    </row>
    <row r="1480" spans="1:111" s="45" customFormat="1" ht="12" hidden="1" customHeight="1">
      <c r="A1480" s="82"/>
      <c r="B1480" s="189"/>
      <c r="C1480" s="391"/>
      <c r="D1480" s="391"/>
      <c r="E1480" s="391"/>
      <c r="F1480" s="391"/>
      <c r="G1480" s="391"/>
      <c r="H1480" s="190"/>
      <c r="I1480" s="389"/>
      <c r="J1480" s="390"/>
      <c r="K1480" s="82"/>
      <c r="L1480" s="62"/>
      <c r="DE1480" s="129"/>
      <c r="DF1480" s="76" t="str">
        <f t="shared" si="22"/>
        <v/>
      </c>
      <c r="DG1480" s="146">
        <v>1478</v>
      </c>
    </row>
    <row r="1481" spans="1:111" s="45" customFormat="1" ht="12" hidden="1" customHeight="1">
      <c r="A1481" s="82"/>
      <c r="B1481" s="189"/>
      <c r="C1481" s="391"/>
      <c r="D1481" s="391"/>
      <c r="E1481" s="391"/>
      <c r="F1481" s="391"/>
      <c r="G1481" s="391"/>
      <c r="H1481" s="190"/>
      <c r="I1481" s="389"/>
      <c r="J1481" s="390"/>
      <c r="K1481" s="82"/>
      <c r="L1481" s="62"/>
      <c r="DE1481" s="129"/>
      <c r="DF1481" s="76" t="str">
        <f t="shared" si="22"/>
        <v/>
      </c>
      <c r="DG1481" s="146">
        <v>1479</v>
      </c>
    </row>
    <row r="1482" spans="1:111" s="45" customFormat="1" ht="12" hidden="1" customHeight="1">
      <c r="A1482" s="82"/>
      <c r="B1482" s="189"/>
      <c r="C1482" s="391"/>
      <c r="D1482" s="391"/>
      <c r="E1482" s="391"/>
      <c r="F1482" s="391"/>
      <c r="G1482" s="391"/>
      <c r="H1482" s="190"/>
      <c r="I1482" s="389"/>
      <c r="J1482" s="390"/>
      <c r="K1482" s="82"/>
      <c r="L1482" s="62"/>
      <c r="DE1482" s="129"/>
      <c r="DF1482" s="76" t="str">
        <f t="shared" si="22"/>
        <v/>
      </c>
      <c r="DG1482" s="146">
        <v>1480</v>
      </c>
    </row>
    <row r="1483" spans="1:111" s="45" customFormat="1" ht="12" hidden="1" customHeight="1">
      <c r="A1483" s="82"/>
      <c r="B1483" s="189"/>
      <c r="C1483" s="391"/>
      <c r="D1483" s="391"/>
      <c r="E1483" s="391"/>
      <c r="F1483" s="391"/>
      <c r="G1483" s="391"/>
      <c r="H1483" s="190"/>
      <c r="I1483" s="389"/>
      <c r="J1483" s="390"/>
      <c r="K1483" s="82"/>
      <c r="L1483" s="62"/>
      <c r="DE1483" s="129"/>
      <c r="DF1483" s="76" t="str">
        <f t="shared" si="22"/>
        <v/>
      </c>
      <c r="DG1483" s="146">
        <v>1481</v>
      </c>
    </row>
    <row r="1484" spans="1:111" s="45" customFormat="1" ht="12" hidden="1" customHeight="1">
      <c r="A1484" s="82"/>
      <c r="B1484" s="189"/>
      <c r="C1484" s="391"/>
      <c r="D1484" s="391"/>
      <c r="E1484" s="391"/>
      <c r="F1484" s="391"/>
      <c r="G1484" s="391"/>
      <c r="H1484" s="190"/>
      <c r="I1484" s="389"/>
      <c r="J1484" s="390"/>
      <c r="K1484" s="82"/>
      <c r="L1484" s="62"/>
      <c r="DE1484" s="129"/>
      <c r="DF1484" s="76" t="str">
        <f t="shared" si="22"/>
        <v/>
      </c>
      <c r="DG1484" s="146">
        <v>1482</v>
      </c>
    </row>
    <row r="1485" spans="1:111" s="45" customFormat="1" ht="12.75" hidden="1" customHeight="1">
      <c r="A1485" s="82"/>
      <c r="B1485" s="189"/>
      <c r="C1485" s="391"/>
      <c r="D1485" s="391"/>
      <c r="E1485" s="391"/>
      <c r="F1485" s="391"/>
      <c r="G1485" s="391"/>
      <c r="H1485" s="190"/>
      <c r="I1485" s="389"/>
      <c r="J1485" s="390"/>
      <c r="K1485" s="82"/>
      <c r="L1485" s="62"/>
      <c r="DE1485" s="129"/>
      <c r="DF1485" s="76" t="str">
        <f t="shared" si="22"/>
        <v/>
      </c>
      <c r="DG1485" s="146">
        <v>1483</v>
      </c>
    </row>
    <row r="1486" spans="1:111" s="45" customFormat="1" ht="12" hidden="1" customHeight="1">
      <c r="A1486" s="82"/>
      <c r="B1486" s="189"/>
      <c r="C1486" s="391"/>
      <c r="D1486" s="391"/>
      <c r="E1486" s="391"/>
      <c r="F1486" s="391"/>
      <c r="G1486" s="391"/>
      <c r="H1486" s="190"/>
      <c r="I1486" s="389"/>
      <c r="J1486" s="390"/>
      <c r="K1486" s="82"/>
      <c r="L1486" s="62"/>
      <c r="DE1486" s="129"/>
      <c r="DF1486" s="76" t="str">
        <f t="shared" si="22"/>
        <v/>
      </c>
      <c r="DG1486" s="146">
        <v>1484</v>
      </c>
    </row>
    <row r="1487" spans="1:111" s="45" customFormat="1" ht="12" hidden="1" customHeight="1">
      <c r="A1487" s="82"/>
      <c r="B1487" s="189"/>
      <c r="C1487" s="391"/>
      <c r="D1487" s="391"/>
      <c r="E1487" s="391"/>
      <c r="F1487" s="391"/>
      <c r="G1487" s="391"/>
      <c r="H1487" s="190"/>
      <c r="I1487" s="389"/>
      <c r="J1487" s="390"/>
      <c r="K1487" s="82"/>
      <c r="L1487" s="62"/>
      <c r="DE1487" s="129"/>
      <c r="DF1487" s="76" t="str">
        <f t="shared" ref="DF1487:DF1550" si="23">IF(COUNTA(A1487:L1487)&gt;0,DG1487,"")</f>
        <v/>
      </c>
      <c r="DG1487" s="146">
        <v>1485</v>
      </c>
    </row>
    <row r="1488" spans="1:111" s="45" customFormat="1" ht="12" hidden="1" customHeight="1">
      <c r="A1488" s="82"/>
      <c r="B1488" s="189"/>
      <c r="C1488" s="391"/>
      <c r="D1488" s="391"/>
      <c r="E1488" s="391"/>
      <c r="F1488" s="391"/>
      <c r="G1488" s="391"/>
      <c r="H1488" s="190"/>
      <c r="I1488" s="389"/>
      <c r="J1488" s="390"/>
      <c r="K1488" s="82"/>
      <c r="L1488" s="62"/>
      <c r="DE1488" s="129"/>
      <c r="DF1488" s="76" t="str">
        <f t="shared" si="23"/>
        <v/>
      </c>
      <c r="DG1488" s="146">
        <v>1486</v>
      </c>
    </row>
    <row r="1489" spans="1:111" s="45" customFormat="1" ht="12" hidden="1" customHeight="1">
      <c r="A1489" s="82"/>
      <c r="B1489" s="189"/>
      <c r="C1489" s="391"/>
      <c r="D1489" s="391"/>
      <c r="E1489" s="391"/>
      <c r="F1489" s="391"/>
      <c r="G1489" s="391"/>
      <c r="H1489" s="190"/>
      <c r="I1489" s="389"/>
      <c r="J1489" s="390"/>
      <c r="K1489" s="82"/>
      <c r="L1489" s="62"/>
      <c r="DE1489" s="129"/>
      <c r="DF1489" s="76" t="str">
        <f t="shared" si="23"/>
        <v/>
      </c>
      <c r="DG1489" s="146">
        <v>1487</v>
      </c>
    </row>
    <row r="1490" spans="1:111" s="45" customFormat="1" ht="12" hidden="1" customHeight="1">
      <c r="A1490" s="82"/>
      <c r="B1490" s="189"/>
      <c r="C1490" s="391"/>
      <c r="D1490" s="391"/>
      <c r="E1490" s="391"/>
      <c r="F1490" s="391"/>
      <c r="G1490" s="391"/>
      <c r="H1490" s="190"/>
      <c r="I1490" s="389"/>
      <c r="J1490" s="390"/>
      <c r="K1490" s="82"/>
      <c r="L1490" s="62"/>
      <c r="DE1490" s="129"/>
      <c r="DF1490" s="76" t="str">
        <f t="shared" si="23"/>
        <v/>
      </c>
      <c r="DG1490" s="146">
        <v>1488</v>
      </c>
    </row>
    <row r="1491" spans="1:111" s="45" customFormat="1" ht="12" hidden="1" customHeight="1">
      <c r="A1491" s="82"/>
      <c r="B1491" s="189"/>
      <c r="C1491" s="391"/>
      <c r="D1491" s="391"/>
      <c r="E1491" s="391"/>
      <c r="F1491" s="391"/>
      <c r="G1491" s="391"/>
      <c r="H1491" s="190"/>
      <c r="I1491" s="389"/>
      <c r="J1491" s="390"/>
      <c r="K1491" s="82"/>
      <c r="L1491" s="62"/>
      <c r="DE1491" s="129"/>
      <c r="DF1491" s="76" t="str">
        <f t="shared" si="23"/>
        <v/>
      </c>
      <c r="DG1491" s="146">
        <v>1489</v>
      </c>
    </row>
    <row r="1492" spans="1:111" s="45" customFormat="1" ht="12" hidden="1" customHeight="1">
      <c r="A1492" s="82"/>
      <c r="B1492" s="189"/>
      <c r="C1492" s="391"/>
      <c r="D1492" s="391"/>
      <c r="E1492" s="391"/>
      <c r="F1492" s="391"/>
      <c r="G1492" s="391"/>
      <c r="H1492" s="190"/>
      <c r="I1492" s="389"/>
      <c r="J1492" s="390"/>
      <c r="K1492" s="82"/>
      <c r="L1492" s="62"/>
      <c r="DE1492" s="129"/>
      <c r="DF1492" s="76" t="str">
        <f t="shared" si="23"/>
        <v/>
      </c>
      <c r="DG1492" s="146">
        <v>1490</v>
      </c>
    </row>
    <row r="1493" spans="1:111" s="45" customFormat="1" ht="12" hidden="1" customHeight="1">
      <c r="A1493" s="82"/>
      <c r="B1493" s="189"/>
      <c r="C1493" s="391"/>
      <c r="D1493" s="391"/>
      <c r="E1493" s="391"/>
      <c r="F1493" s="391"/>
      <c r="G1493" s="391"/>
      <c r="H1493" s="190"/>
      <c r="I1493" s="389"/>
      <c r="J1493" s="390"/>
      <c r="K1493" s="82"/>
      <c r="L1493" s="62"/>
      <c r="DE1493" s="129"/>
      <c r="DF1493" s="76" t="str">
        <f t="shared" si="23"/>
        <v/>
      </c>
      <c r="DG1493" s="146">
        <v>1491</v>
      </c>
    </row>
    <row r="1494" spans="1:111" s="45" customFormat="1" ht="12" hidden="1" customHeight="1">
      <c r="A1494" s="82"/>
      <c r="B1494" s="189"/>
      <c r="C1494" s="391"/>
      <c r="D1494" s="391"/>
      <c r="E1494" s="391"/>
      <c r="F1494" s="391"/>
      <c r="G1494" s="391"/>
      <c r="H1494" s="190"/>
      <c r="I1494" s="389"/>
      <c r="J1494" s="390"/>
      <c r="K1494" s="82"/>
      <c r="L1494" s="62"/>
      <c r="DE1494" s="129"/>
      <c r="DF1494" s="76" t="str">
        <f t="shared" si="23"/>
        <v/>
      </c>
      <c r="DG1494" s="146">
        <v>1492</v>
      </c>
    </row>
    <row r="1495" spans="1:111" s="45" customFormat="1" ht="12.75" hidden="1" customHeight="1">
      <c r="A1495" s="82"/>
      <c r="B1495" s="189"/>
      <c r="C1495" s="391"/>
      <c r="D1495" s="391"/>
      <c r="E1495" s="391"/>
      <c r="F1495" s="391"/>
      <c r="G1495" s="391"/>
      <c r="H1495" s="190"/>
      <c r="I1495" s="389"/>
      <c r="J1495" s="390"/>
      <c r="K1495" s="82"/>
      <c r="L1495" s="62"/>
      <c r="DE1495" s="129"/>
      <c r="DF1495" s="76" t="str">
        <f t="shared" si="23"/>
        <v/>
      </c>
      <c r="DG1495" s="146">
        <v>1493</v>
      </c>
    </row>
    <row r="1496" spans="1:111" s="45" customFormat="1" ht="12" hidden="1" customHeight="1">
      <c r="A1496" s="82"/>
      <c r="B1496" s="189"/>
      <c r="C1496" s="391"/>
      <c r="D1496" s="391"/>
      <c r="E1496" s="391"/>
      <c r="F1496" s="391"/>
      <c r="G1496" s="391"/>
      <c r="H1496" s="190"/>
      <c r="I1496" s="389"/>
      <c r="J1496" s="390"/>
      <c r="K1496" s="82"/>
      <c r="L1496" s="62"/>
      <c r="DE1496" s="129"/>
      <c r="DF1496" s="76" t="str">
        <f t="shared" si="23"/>
        <v/>
      </c>
      <c r="DG1496" s="146">
        <v>1494</v>
      </c>
    </row>
    <row r="1497" spans="1:111" s="45" customFormat="1" ht="12" hidden="1" customHeight="1">
      <c r="A1497" s="82"/>
      <c r="B1497" s="189"/>
      <c r="C1497" s="391"/>
      <c r="D1497" s="391"/>
      <c r="E1497" s="391"/>
      <c r="F1497" s="391"/>
      <c r="G1497" s="391"/>
      <c r="H1497" s="190"/>
      <c r="I1497" s="389"/>
      <c r="J1497" s="390"/>
      <c r="K1497" s="82"/>
      <c r="L1497" s="62"/>
      <c r="DE1497" s="129"/>
      <c r="DF1497" s="76" t="str">
        <f t="shared" si="23"/>
        <v/>
      </c>
      <c r="DG1497" s="146">
        <v>1495</v>
      </c>
    </row>
    <row r="1498" spans="1:111" s="45" customFormat="1" ht="12" hidden="1" customHeight="1">
      <c r="A1498" s="82"/>
      <c r="B1498" s="189"/>
      <c r="C1498" s="391"/>
      <c r="D1498" s="391"/>
      <c r="E1498" s="391"/>
      <c r="F1498" s="391"/>
      <c r="G1498" s="391"/>
      <c r="H1498" s="190"/>
      <c r="I1498" s="389"/>
      <c r="J1498" s="390"/>
      <c r="K1498" s="82"/>
      <c r="L1498" s="62"/>
      <c r="DE1498" s="129"/>
      <c r="DF1498" s="76" t="str">
        <f t="shared" si="23"/>
        <v/>
      </c>
      <c r="DG1498" s="146">
        <v>1496</v>
      </c>
    </row>
    <row r="1499" spans="1:111" s="45" customFormat="1" ht="12" hidden="1" customHeight="1">
      <c r="A1499" s="82"/>
      <c r="B1499" s="189"/>
      <c r="C1499" s="391"/>
      <c r="D1499" s="391"/>
      <c r="E1499" s="391"/>
      <c r="F1499" s="391"/>
      <c r="G1499" s="391"/>
      <c r="H1499" s="190"/>
      <c r="I1499" s="389"/>
      <c r="J1499" s="390"/>
      <c r="K1499" s="82"/>
      <c r="L1499" s="62"/>
      <c r="DE1499" s="129"/>
      <c r="DF1499" s="76" t="str">
        <f t="shared" si="23"/>
        <v/>
      </c>
      <c r="DG1499" s="146">
        <v>1497</v>
      </c>
    </row>
    <row r="1500" spans="1:111" s="45" customFormat="1" ht="12" hidden="1" customHeight="1">
      <c r="A1500" s="82"/>
      <c r="B1500" s="189"/>
      <c r="C1500" s="391"/>
      <c r="D1500" s="391"/>
      <c r="E1500" s="391"/>
      <c r="F1500" s="391"/>
      <c r="G1500" s="391"/>
      <c r="H1500" s="190"/>
      <c r="I1500" s="389"/>
      <c r="J1500" s="390"/>
      <c r="K1500" s="82"/>
      <c r="L1500" s="62"/>
      <c r="DE1500" s="129"/>
      <c r="DF1500" s="76" t="str">
        <f t="shared" si="23"/>
        <v/>
      </c>
      <c r="DG1500" s="146">
        <v>1498</v>
      </c>
    </row>
    <row r="1501" spans="1:111" s="45" customFormat="1" ht="12" hidden="1" customHeight="1">
      <c r="A1501" s="82"/>
      <c r="B1501" s="189"/>
      <c r="C1501" s="391"/>
      <c r="D1501" s="391"/>
      <c r="E1501" s="391"/>
      <c r="F1501" s="391"/>
      <c r="G1501" s="391"/>
      <c r="H1501" s="190"/>
      <c r="I1501" s="389"/>
      <c r="J1501" s="390"/>
      <c r="K1501" s="82"/>
      <c r="L1501" s="62"/>
      <c r="DE1501" s="129"/>
      <c r="DF1501" s="76" t="str">
        <f t="shared" si="23"/>
        <v/>
      </c>
      <c r="DG1501" s="146">
        <v>1499</v>
      </c>
    </row>
    <row r="1502" spans="1:111" s="45" customFormat="1" ht="12" hidden="1" customHeight="1">
      <c r="A1502" s="82"/>
      <c r="B1502" s="189"/>
      <c r="C1502" s="391"/>
      <c r="D1502" s="391"/>
      <c r="E1502" s="391"/>
      <c r="F1502" s="391"/>
      <c r="G1502" s="391"/>
      <c r="H1502" s="190"/>
      <c r="I1502" s="389"/>
      <c r="J1502" s="390"/>
      <c r="K1502" s="82"/>
      <c r="L1502" s="62"/>
      <c r="DE1502" s="129"/>
      <c r="DF1502" s="76" t="str">
        <f t="shared" si="23"/>
        <v/>
      </c>
      <c r="DG1502" s="146">
        <v>1500</v>
      </c>
    </row>
    <row r="1503" spans="1:111" s="45" customFormat="1" ht="12" hidden="1" customHeight="1">
      <c r="A1503" s="82"/>
      <c r="B1503" s="189"/>
      <c r="C1503" s="391"/>
      <c r="D1503" s="391"/>
      <c r="E1503" s="391"/>
      <c r="F1503" s="391"/>
      <c r="G1503" s="391"/>
      <c r="H1503" s="190"/>
      <c r="I1503" s="389"/>
      <c r="J1503" s="390"/>
      <c r="K1503" s="82"/>
      <c r="L1503" s="62"/>
      <c r="DE1503" s="129"/>
      <c r="DF1503" s="76" t="str">
        <f t="shared" si="23"/>
        <v/>
      </c>
      <c r="DG1503" s="146">
        <v>1501</v>
      </c>
    </row>
    <row r="1504" spans="1:111" s="45" customFormat="1" ht="12" hidden="1" customHeight="1">
      <c r="A1504" s="82"/>
      <c r="B1504" s="189"/>
      <c r="C1504" s="391"/>
      <c r="D1504" s="391"/>
      <c r="E1504" s="391"/>
      <c r="F1504" s="391"/>
      <c r="G1504" s="391"/>
      <c r="H1504" s="190"/>
      <c r="I1504" s="389"/>
      <c r="J1504" s="390"/>
      <c r="K1504" s="82"/>
      <c r="L1504" s="62"/>
      <c r="DE1504" s="129"/>
      <c r="DF1504" s="76" t="str">
        <f t="shared" si="23"/>
        <v/>
      </c>
      <c r="DG1504" s="146">
        <v>1502</v>
      </c>
    </row>
    <row r="1505" spans="1:111" s="45" customFormat="1" ht="12.75" hidden="1" customHeight="1">
      <c r="A1505" s="82"/>
      <c r="B1505" s="189"/>
      <c r="C1505" s="391"/>
      <c r="D1505" s="391"/>
      <c r="E1505" s="391"/>
      <c r="F1505" s="391"/>
      <c r="G1505" s="391"/>
      <c r="H1505" s="190"/>
      <c r="I1505" s="389"/>
      <c r="J1505" s="390"/>
      <c r="K1505" s="82"/>
      <c r="L1505" s="62"/>
      <c r="DE1505" s="129"/>
      <c r="DF1505" s="76" t="str">
        <f t="shared" si="23"/>
        <v/>
      </c>
      <c r="DG1505" s="146">
        <v>1503</v>
      </c>
    </row>
    <row r="1506" spans="1:111" s="45" customFormat="1" ht="12" hidden="1" customHeight="1">
      <c r="A1506" s="82"/>
      <c r="B1506" s="189"/>
      <c r="C1506" s="391"/>
      <c r="D1506" s="391"/>
      <c r="E1506" s="391"/>
      <c r="F1506" s="391"/>
      <c r="G1506" s="391"/>
      <c r="H1506" s="190"/>
      <c r="I1506" s="389"/>
      <c r="J1506" s="390"/>
      <c r="K1506" s="82"/>
      <c r="L1506" s="62"/>
      <c r="DE1506" s="129"/>
      <c r="DF1506" s="76" t="str">
        <f t="shared" si="23"/>
        <v/>
      </c>
      <c r="DG1506" s="146">
        <v>1504</v>
      </c>
    </row>
    <row r="1507" spans="1:111" s="45" customFormat="1" ht="12" hidden="1" customHeight="1">
      <c r="A1507" s="82"/>
      <c r="B1507" s="189"/>
      <c r="C1507" s="391"/>
      <c r="D1507" s="391"/>
      <c r="E1507" s="391"/>
      <c r="F1507" s="391"/>
      <c r="G1507" s="391"/>
      <c r="H1507" s="190"/>
      <c r="I1507" s="389"/>
      <c r="J1507" s="390"/>
      <c r="K1507" s="82"/>
      <c r="L1507" s="62"/>
      <c r="DE1507" s="129"/>
      <c r="DF1507" s="76" t="str">
        <f t="shared" si="23"/>
        <v/>
      </c>
      <c r="DG1507" s="146">
        <v>1505</v>
      </c>
    </row>
    <row r="1508" spans="1:111" s="45" customFormat="1" ht="12" hidden="1" customHeight="1">
      <c r="A1508" s="82"/>
      <c r="B1508" s="189"/>
      <c r="C1508" s="391"/>
      <c r="D1508" s="391"/>
      <c r="E1508" s="391"/>
      <c r="F1508" s="391"/>
      <c r="G1508" s="391"/>
      <c r="H1508" s="190"/>
      <c r="I1508" s="389"/>
      <c r="J1508" s="390"/>
      <c r="K1508" s="82"/>
      <c r="L1508" s="62"/>
      <c r="DE1508" s="129"/>
      <c r="DF1508" s="76" t="str">
        <f t="shared" si="23"/>
        <v/>
      </c>
      <c r="DG1508" s="146">
        <v>1506</v>
      </c>
    </row>
    <row r="1509" spans="1:111" s="45" customFormat="1" ht="12" hidden="1" customHeight="1">
      <c r="A1509" s="82"/>
      <c r="B1509" s="189"/>
      <c r="C1509" s="391"/>
      <c r="D1509" s="391"/>
      <c r="E1509" s="391"/>
      <c r="F1509" s="391"/>
      <c r="G1509" s="391"/>
      <c r="H1509" s="190"/>
      <c r="I1509" s="389"/>
      <c r="J1509" s="390"/>
      <c r="K1509" s="82"/>
      <c r="L1509" s="62"/>
      <c r="DE1509" s="129"/>
      <c r="DF1509" s="76" t="str">
        <f t="shared" si="23"/>
        <v/>
      </c>
      <c r="DG1509" s="146">
        <v>1507</v>
      </c>
    </row>
    <row r="1510" spans="1:111" s="45" customFormat="1" ht="12" hidden="1" customHeight="1">
      <c r="A1510" s="82"/>
      <c r="B1510" s="189"/>
      <c r="C1510" s="391"/>
      <c r="D1510" s="391"/>
      <c r="E1510" s="391"/>
      <c r="F1510" s="391"/>
      <c r="G1510" s="391"/>
      <c r="H1510" s="190"/>
      <c r="I1510" s="389"/>
      <c r="J1510" s="390"/>
      <c r="K1510" s="82"/>
      <c r="L1510" s="62"/>
      <c r="DE1510" s="129"/>
      <c r="DF1510" s="76" t="str">
        <f t="shared" si="23"/>
        <v/>
      </c>
      <c r="DG1510" s="146">
        <v>1508</v>
      </c>
    </row>
    <row r="1511" spans="1:111" s="45" customFormat="1" ht="12" hidden="1" customHeight="1">
      <c r="A1511" s="82"/>
      <c r="B1511" s="189"/>
      <c r="C1511" s="391"/>
      <c r="D1511" s="391"/>
      <c r="E1511" s="391"/>
      <c r="F1511" s="391"/>
      <c r="G1511" s="391"/>
      <c r="H1511" s="190"/>
      <c r="I1511" s="389"/>
      <c r="J1511" s="390"/>
      <c r="K1511" s="82"/>
      <c r="L1511" s="62"/>
      <c r="DE1511" s="129"/>
      <c r="DF1511" s="76" t="str">
        <f t="shared" si="23"/>
        <v/>
      </c>
      <c r="DG1511" s="146">
        <v>1509</v>
      </c>
    </row>
    <row r="1512" spans="1:111" s="45" customFormat="1" ht="12" hidden="1" customHeight="1">
      <c r="A1512" s="82"/>
      <c r="B1512" s="189"/>
      <c r="C1512" s="391"/>
      <c r="D1512" s="391"/>
      <c r="E1512" s="391"/>
      <c r="F1512" s="391"/>
      <c r="G1512" s="391"/>
      <c r="H1512" s="190"/>
      <c r="I1512" s="389"/>
      <c r="J1512" s="390"/>
      <c r="K1512" s="82"/>
      <c r="L1512" s="62"/>
      <c r="DE1512" s="129"/>
      <c r="DF1512" s="76" t="str">
        <f t="shared" si="23"/>
        <v/>
      </c>
      <c r="DG1512" s="146">
        <v>1510</v>
      </c>
    </row>
    <row r="1513" spans="1:111" s="45" customFormat="1" ht="12" hidden="1" customHeight="1">
      <c r="A1513" s="82"/>
      <c r="B1513" s="189"/>
      <c r="C1513" s="391"/>
      <c r="D1513" s="391"/>
      <c r="E1513" s="391"/>
      <c r="F1513" s="391"/>
      <c r="G1513" s="391"/>
      <c r="H1513" s="190"/>
      <c r="I1513" s="389"/>
      <c r="J1513" s="390"/>
      <c r="K1513" s="82"/>
      <c r="L1513" s="62"/>
      <c r="DE1513" s="129"/>
      <c r="DF1513" s="76" t="str">
        <f t="shared" si="23"/>
        <v/>
      </c>
      <c r="DG1513" s="146">
        <v>1511</v>
      </c>
    </row>
    <row r="1514" spans="1:111" s="45" customFormat="1" ht="12" hidden="1" customHeight="1">
      <c r="A1514" s="82"/>
      <c r="B1514" s="189"/>
      <c r="C1514" s="391"/>
      <c r="D1514" s="391"/>
      <c r="E1514" s="391"/>
      <c r="F1514" s="391"/>
      <c r="G1514" s="391"/>
      <c r="H1514" s="190"/>
      <c r="I1514" s="389"/>
      <c r="J1514" s="390"/>
      <c r="K1514" s="82"/>
      <c r="L1514" s="62"/>
      <c r="DE1514" s="129"/>
      <c r="DF1514" s="76" t="str">
        <f t="shared" si="23"/>
        <v/>
      </c>
      <c r="DG1514" s="146">
        <v>1512</v>
      </c>
    </row>
    <row r="1515" spans="1:111" s="45" customFormat="1" ht="12" hidden="1" customHeight="1">
      <c r="A1515" s="82"/>
      <c r="B1515" s="189"/>
      <c r="C1515" s="391"/>
      <c r="D1515" s="391"/>
      <c r="E1515" s="391"/>
      <c r="F1515" s="391"/>
      <c r="G1515" s="391"/>
      <c r="H1515" s="190"/>
      <c r="I1515" s="389"/>
      <c r="J1515" s="390"/>
      <c r="K1515" s="82"/>
      <c r="L1515" s="62"/>
      <c r="DE1515" s="129"/>
      <c r="DF1515" s="76" t="str">
        <f t="shared" si="23"/>
        <v/>
      </c>
      <c r="DG1515" s="146">
        <v>1513</v>
      </c>
    </row>
    <row r="1516" spans="1:111" s="45" customFormat="1" ht="12" hidden="1" customHeight="1">
      <c r="A1516" s="82"/>
      <c r="B1516" s="189"/>
      <c r="C1516" s="391"/>
      <c r="D1516" s="391"/>
      <c r="E1516" s="391"/>
      <c r="F1516" s="391"/>
      <c r="G1516" s="391"/>
      <c r="H1516" s="190"/>
      <c r="I1516" s="389"/>
      <c r="J1516" s="390"/>
      <c r="K1516" s="82"/>
      <c r="L1516" s="62"/>
      <c r="DE1516" s="129"/>
      <c r="DF1516" s="76" t="str">
        <f t="shared" si="23"/>
        <v/>
      </c>
      <c r="DG1516" s="146">
        <v>1514</v>
      </c>
    </row>
    <row r="1517" spans="1:111" s="45" customFormat="1" ht="12" hidden="1" customHeight="1">
      <c r="A1517" s="82"/>
      <c r="B1517" s="189"/>
      <c r="C1517" s="391"/>
      <c r="D1517" s="391"/>
      <c r="E1517" s="391"/>
      <c r="F1517" s="391"/>
      <c r="G1517" s="391"/>
      <c r="H1517" s="190"/>
      <c r="I1517" s="389"/>
      <c r="J1517" s="390"/>
      <c r="K1517" s="82"/>
      <c r="L1517" s="62"/>
      <c r="DE1517" s="129"/>
      <c r="DF1517" s="76" t="str">
        <f t="shared" si="23"/>
        <v/>
      </c>
      <c r="DG1517" s="146">
        <v>1515</v>
      </c>
    </row>
    <row r="1518" spans="1:111" s="45" customFormat="1" ht="12" hidden="1" customHeight="1">
      <c r="A1518" s="82"/>
      <c r="B1518" s="189"/>
      <c r="C1518" s="391"/>
      <c r="D1518" s="391"/>
      <c r="E1518" s="391"/>
      <c r="F1518" s="391"/>
      <c r="G1518" s="391"/>
      <c r="H1518" s="190"/>
      <c r="I1518" s="389"/>
      <c r="J1518" s="390"/>
      <c r="K1518" s="82"/>
      <c r="L1518" s="62"/>
      <c r="DE1518" s="129"/>
      <c r="DF1518" s="76" t="str">
        <f t="shared" si="23"/>
        <v/>
      </c>
      <c r="DG1518" s="146">
        <v>1516</v>
      </c>
    </row>
    <row r="1519" spans="1:111" s="45" customFormat="1" ht="12" hidden="1" customHeight="1">
      <c r="A1519" s="82"/>
      <c r="B1519" s="189"/>
      <c r="C1519" s="391"/>
      <c r="D1519" s="391"/>
      <c r="E1519" s="391"/>
      <c r="F1519" s="391"/>
      <c r="G1519" s="391"/>
      <c r="H1519" s="190"/>
      <c r="I1519" s="389"/>
      <c r="J1519" s="390"/>
      <c r="K1519" s="82"/>
      <c r="L1519" s="62"/>
      <c r="DE1519" s="129"/>
      <c r="DF1519" s="76" t="str">
        <f t="shared" si="23"/>
        <v/>
      </c>
      <c r="DG1519" s="146">
        <v>1517</v>
      </c>
    </row>
    <row r="1520" spans="1:111" s="45" customFormat="1" ht="12" hidden="1" customHeight="1">
      <c r="A1520" s="82"/>
      <c r="B1520" s="189"/>
      <c r="C1520" s="391"/>
      <c r="D1520" s="391"/>
      <c r="E1520" s="391"/>
      <c r="F1520" s="391"/>
      <c r="G1520" s="391"/>
      <c r="H1520" s="190"/>
      <c r="I1520" s="389"/>
      <c r="J1520" s="390"/>
      <c r="K1520" s="82"/>
      <c r="L1520" s="62"/>
      <c r="DE1520" s="129"/>
      <c r="DF1520" s="76" t="str">
        <f t="shared" si="23"/>
        <v/>
      </c>
      <c r="DG1520" s="146">
        <v>1518</v>
      </c>
    </row>
    <row r="1521" spans="1:111" s="45" customFormat="1" ht="12" hidden="1" customHeight="1">
      <c r="A1521" s="82"/>
      <c r="B1521" s="189"/>
      <c r="C1521" s="391"/>
      <c r="D1521" s="391"/>
      <c r="E1521" s="391"/>
      <c r="F1521" s="391"/>
      <c r="G1521" s="391"/>
      <c r="H1521" s="190"/>
      <c r="I1521" s="389"/>
      <c r="J1521" s="390"/>
      <c r="K1521" s="82"/>
      <c r="L1521" s="62"/>
      <c r="DE1521" s="129"/>
      <c r="DF1521" s="76" t="str">
        <f t="shared" si="23"/>
        <v/>
      </c>
      <c r="DG1521" s="146">
        <v>1519</v>
      </c>
    </row>
    <row r="1522" spans="1:111" s="45" customFormat="1" ht="12" hidden="1" customHeight="1">
      <c r="A1522" s="82"/>
      <c r="B1522" s="189"/>
      <c r="C1522" s="391"/>
      <c r="D1522" s="391"/>
      <c r="E1522" s="391"/>
      <c r="F1522" s="391"/>
      <c r="G1522" s="391"/>
      <c r="H1522" s="190"/>
      <c r="I1522" s="389"/>
      <c r="J1522" s="390"/>
      <c r="K1522" s="82"/>
      <c r="L1522" s="62"/>
      <c r="DE1522" s="129"/>
      <c r="DF1522" s="76" t="str">
        <f t="shared" si="23"/>
        <v/>
      </c>
      <c r="DG1522" s="146">
        <v>1520</v>
      </c>
    </row>
    <row r="1523" spans="1:111" s="45" customFormat="1" ht="12.75" hidden="1" customHeight="1">
      <c r="A1523" s="82"/>
      <c r="B1523" s="189"/>
      <c r="C1523" s="391"/>
      <c r="D1523" s="391"/>
      <c r="E1523" s="391"/>
      <c r="F1523" s="391"/>
      <c r="G1523" s="391"/>
      <c r="H1523" s="190"/>
      <c r="I1523" s="389"/>
      <c r="J1523" s="390"/>
      <c r="K1523" s="82"/>
      <c r="L1523" s="62"/>
      <c r="DE1523" s="129"/>
      <c r="DF1523" s="76" t="str">
        <f t="shared" si="23"/>
        <v/>
      </c>
      <c r="DG1523" s="146">
        <v>1521</v>
      </c>
    </row>
    <row r="1524" spans="1:111" s="45" customFormat="1" ht="12" hidden="1" customHeight="1">
      <c r="A1524" s="82"/>
      <c r="B1524" s="189"/>
      <c r="C1524" s="391"/>
      <c r="D1524" s="391"/>
      <c r="E1524" s="391"/>
      <c r="F1524" s="391"/>
      <c r="G1524" s="391"/>
      <c r="H1524" s="190"/>
      <c r="I1524" s="389"/>
      <c r="J1524" s="390"/>
      <c r="K1524" s="82"/>
      <c r="L1524" s="62"/>
      <c r="DE1524" s="129"/>
      <c r="DF1524" s="76" t="str">
        <f t="shared" si="23"/>
        <v/>
      </c>
      <c r="DG1524" s="146">
        <v>1522</v>
      </c>
    </row>
    <row r="1525" spans="1:111" s="45" customFormat="1" ht="12" hidden="1" customHeight="1">
      <c r="A1525" s="82"/>
      <c r="B1525" s="189"/>
      <c r="C1525" s="391"/>
      <c r="D1525" s="391"/>
      <c r="E1525" s="391"/>
      <c r="F1525" s="391"/>
      <c r="G1525" s="391"/>
      <c r="H1525" s="190"/>
      <c r="I1525" s="389"/>
      <c r="J1525" s="390"/>
      <c r="K1525" s="82"/>
      <c r="L1525" s="62"/>
      <c r="DE1525" s="129"/>
      <c r="DF1525" s="76" t="str">
        <f t="shared" si="23"/>
        <v/>
      </c>
      <c r="DG1525" s="146">
        <v>1523</v>
      </c>
    </row>
    <row r="1526" spans="1:111" s="45" customFormat="1" ht="12" hidden="1" customHeight="1">
      <c r="A1526" s="82"/>
      <c r="B1526" s="189"/>
      <c r="C1526" s="391"/>
      <c r="D1526" s="391"/>
      <c r="E1526" s="391"/>
      <c r="F1526" s="391"/>
      <c r="G1526" s="391"/>
      <c r="H1526" s="190"/>
      <c r="I1526" s="389"/>
      <c r="J1526" s="390"/>
      <c r="K1526" s="82"/>
      <c r="L1526" s="62"/>
      <c r="DE1526" s="129"/>
      <c r="DF1526" s="76" t="str">
        <f t="shared" si="23"/>
        <v/>
      </c>
      <c r="DG1526" s="146">
        <v>1524</v>
      </c>
    </row>
    <row r="1527" spans="1:111" s="45" customFormat="1" ht="12" hidden="1" customHeight="1">
      <c r="A1527" s="82"/>
      <c r="B1527" s="189"/>
      <c r="C1527" s="391"/>
      <c r="D1527" s="391"/>
      <c r="E1527" s="391"/>
      <c r="F1527" s="391"/>
      <c r="G1527" s="391"/>
      <c r="H1527" s="190"/>
      <c r="I1527" s="389"/>
      <c r="J1527" s="390"/>
      <c r="K1527" s="82"/>
      <c r="L1527" s="62"/>
      <c r="DE1527" s="129"/>
      <c r="DF1527" s="76" t="str">
        <f t="shared" si="23"/>
        <v/>
      </c>
      <c r="DG1527" s="146">
        <v>1525</v>
      </c>
    </row>
    <row r="1528" spans="1:111" s="45" customFormat="1" ht="12" hidden="1" customHeight="1">
      <c r="A1528" s="82"/>
      <c r="B1528" s="189"/>
      <c r="C1528" s="391"/>
      <c r="D1528" s="391"/>
      <c r="E1528" s="391"/>
      <c r="F1528" s="391"/>
      <c r="G1528" s="391"/>
      <c r="H1528" s="190"/>
      <c r="I1528" s="389"/>
      <c r="J1528" s="390"/>
      <c r="K1528" s="82"/>
      <c r="L1528" s="62"/>
      <c r="DE1528" s="129"/>
      <c r="DF1528" s="76" t="str">
        <f t="shared" si="23"/>
        <v/>
      </c>
      <c r="DG1528" s="146">
        <v>1526</v>
      </c>
    </row>
    <row r="1529" spans="1:111" s="45" customFormat="1" ht="12" hidden="1" customHeight="1">
      <c r="A1529" s="82"/>
      <c r="B1529" s="189"/>
      <c r="C1529" s="391"/>
      <c r="D1529" s="391"/>
      <c r="E1529" s="391"/>
      <c r="F1529" s="391"/>
      <c r="G1529" s="391"/>
      <c r="H1529" s="190"/>
      <c r="I1529" s="389"/>
      <c r="J1529" s="390"/>
      <c r="K1529" s="82"/>
      <c r="L1529" s="62"/>
      <c r="DE1529" s="129"/>
      <c r="DF1529" s="76" t="str">
        <f t="shared" si="23"/>
        <v/>
      </c>
      <c r="DG1529" s="146">
        <v>1527</v>
      </c>
    </row>
    <row r="1530" spans="1:111" s="45" customFormat="1" ht="12" hidden="1" customHeight="1">
      <c r="A1530" s="82"/>
      <c r="B1530" s="189"/>
      <c r="C1530" s="391"/>
      <c r="D1530" s="391"/>
      <c r="E1530" s="391"/>
      <c r="F1530" s="391"/>
      <c r="G1530" s="391"/>
      <c r="H1530" s="190"/>
      <c r="I1530" s="389"/>
      <c r="J1530" s="390"/>
      <c r="K1530" s="82"/>
      <c r="L1530" s="62"/>
      <c r="DE1530" s="129"/>
      <c r="DF1530" s="76" t="str">
        <f t="shared" si="23"/>
        <v/>
      </c>
      <c r="DG1530" s="146">
        <v>1528</v>
      </c>
    </row>
    <row r="1531" spans="1:111" s="45" customFormat="1" ht="12" hidden="1" customHeight="1">
      <c r="A1531" s="82"/>
      <c r="B1531" s="189"/>
      <c r="C1531" s="391"/>
      <c r="D1531" s="391"/>
      <c r="E1531" s="391"/>
      <c r="F1531" s="391"/>
      <c r="G1531" s="391"/>
      <c r="H1531" s="190"/>
      <c r="I1531" s="389"/>
      <c r="J1531" s="390"/>
      <c r="K1531" s="82"/>
      <c r="L1531" s="62"/>
      <c r="DE1531" s="129"/>
      <c r="DF1531" s="76" t="str">
        <f t="shared" si="23"/>
        <v/>
      </c>
      <c r="DG1531" s="146">
        <v>1529</v>
      </c>
    </row>
    <row r="1532" spans="1:111" s="45" customFormat="1" ht="12" hidden="1" customHeight="1">
      <c r="A1532" s="82"/>
      <c r="B1532" s="189"/>
      <c r="C1532" s="391"/>
      <c r="D1532" s="391"/>
      <c r="E1532" s="391"/>
      <c r="F1532" s="391"/>
      <c r="G1532" s="391"/>
      <c r="H1532" s="190"/>
      <c r="I1532" s="389"/>
      <c r="J1532" s="390"/>
      <c r="K1532" s="82"/>
      <c r="L1532" s="62"/>
      <c r="DE1532" s="129"/>
      <c r="DF1532" s="76" t="str">
        <f t="shared" si="23"/>
        <v/>
      </c>
      <c r="DG1532" s="146">
        <v>1530</v>
      </c>
    </row>
    <row r="1533" spans="1:111" s="45" customFormat="1" ht="12.75" hidden="1" customHeight="1">
      <c r="A1533" s="82"/>
      <c r="B1533" s="189"/>
      <c r="C1533" s="391"/>
      <c r="D1533" s="391"/>
      <c r="E1533" s="391"/>
      <c r="F1533" s="391"/>
      <c r="G1533" s="391"/>
      <c r="H1533" s="190"/>
      <c r="I1533" s="389"/>
      <c r="J1533" s="390"/>
      <c r="K1533" s="82"/>
      <c r="L1533" s="62"/>
      <c r="DE1533" s="129"/>
      <c r="DF1533" s="76" t="str">
        <f t="shared" si="23"/>
        <v/>
      </c>
      <c r="DG1533" s="146">
        <v>1531</v>
      </c>
    </row>
    <row r="1534" spans="1:111" s="45" customFormat="1" ht="12" hidden="1" customHeight="1">
      <c r="A1534" s="82"/>
      <c r="B1534" s="189"/>
      <c r="C1534" s="391"/>
      <c r="D1534" s="391"/>
      <c r="E1534" s="391"/>
      <c r="F1534" s="391"/>
      <c r="G1534" s="391"/>
      <c r="H1534" s="190"/>
      <c r="I1534" s="389"/>
      <c r="J1534" s="390"/>
      <c r="K1534" s="82"/>
      <c r="L1534" s="62"/>
      <c r="DE1534" s="129"/>
      <c r="DF1534" s="76" t="str">
        <f t="shared" si="23"/>
        <v/>
      </c>
      <c r="DG1534" s="146">
        <v>1532</v>
      </c>
    </row>
    <row r="1535" spans="1:111" s="45" customFormat="1" ht="12" hidden="1" customHeight="1">
      <c r="A1535" s="82"/>
      <c r="B1535" s="189"/>
      <c r="C1535" s="391"/>
      <c r="D1535" s="391"/>
      <c r="E1535" s="391"/>
      <c r="F1535" s="391"/>
      <c r="G1535" s="391"/>
      <c r="H1535" s="190"/>
      <c r="I1535" s="389"/>
      <c r="J1535" s="390"/>
      <c r="K1535" s="82"/>
      <c r="L1535" s="62"/>
      <c r="DE1535" s="129"/>
      <c r="DF1535" s="76" t="str">
        <f t="shared" si="23"/>
        <v/>
      </c>
      <c r="DG1535" s="146">
        <v>1533</v>
      </c>
    </row>
    <row r="1536" spans="1:111" s="45" customFormat="1" ht="12" hidden="1" customHeight="1">
      <c r="A1536" s="82"/>
      <c r="B1536" s="189"/>
      <c r="C1536" s="391"/>
      <c r="D1536" s="391"/>
      <c r="E1536" s="391"/>
      <c r="F1536" s="391"/>
      <c r="G1536" s="391"/>
      <c r="H1536" s="190"/>
      <c r="I1536" s="389"/>
      <c r="J1536" s="390"/>
      <c r="K1536" s="82"/>
      <c r="L1536" s="62"/>
      <c r="DE1536" s="129"/>
      <c r="DF1536" s="76" t="str">
        <f t="shared" si="23"/>
        <v/>
      </c>
      <c r="DG1536" s="146">
        <v>1534</v>
      </c>
    </row>
    <row r="1537" spans="1:111" s="45" customFormat="1" ht="12" hidden="1" customHeight="1">
      <c r="A1537" s="82"/>
      <c r="B1537" s="189"/>
      <c r="C1537" s="391"/>
      <c r="D1537" s="391"/>
      <c r="E1537" s="391"/>
      <c r="F1537" s="391"/>
      <c r="G1537" s="391"/>
      <c r="H1537" s="190"/>
      <c r="I1537" s="389"/>
      <c r="J1537" s="390"/>
      <c r="K1537" s="82"/>
      <c r="L1537" s="62"/>
      <c r="DE1537" s="129"/>
      <c r="DF1537" s="76" t="str">
        <f t="shared" si="23"/>
        <v/>
      </c>
      <c r="DG1537" s="146">
        <v>1535</v>
      </c>
    </row>
    <row r="1538" spans="1:111" s="45" customFormat="1" ht="12" hidden="1" customHeight="1">
      <c r="A1538" s="82"/>
      <c r="B1538" s="189"/>
      <c r="C1538" s="391"/>
      <c r="D1538" s="391"/>
      <c r="E1538" s="391"/>
      <c r="F1538" s="391"/>
      <c r="G1538" s="391"/>
      <c r="H1538" s="190"/>
      <c r="I1538" s="389"/>
      <c r="J1538" s="390"/>
      <c r="K1538" s="82"/>
      <c r="L1538" s="62"/>
      <c r="DE1538" s="129"/>
      <c r="DF1538" s="76" t="str">
        <f t="shared" si="23"/>
        <v/>
      </c>
      <c r="DG1538" s="146">
        <v>1536</v>
      </c>
    </row>
    <row r="1539" spans="1:111" s="45" customFormat="1" ht="12" hidden="1" customHeight="1">
      <c r="A1539" s="82"/>
      <c r="B1539" s="189"/>
      <c r="C1539" s="391"/>
      <c r="D1539" s="391"/>
      <c r="E1539" s="391"/>
      <c r="F1539" s="391"/>
      <c r="G1539" s="391"/>
      <c r="H1539" s="190"/>
      <c r="I1539" s="389"/>
      <c r="J1539" s="390"/>
      <c r="K1539" s="82"/>
      <c r="L1539" s="62"/>
      <c r="DE1539" s="129"/>
      <c r="DF1539" s="76" t="str">
        <f t="shared" si="23"/>
        <v/>
      </c>
      <c r="DG1539" s="146">
        <v>1537</v>
      </c>
    </row>
    <row r="1540" spans="1:111" s="45" customFormat="1" ht="12" hidden="1" customHeight="1">
      <c r="A1540" s="82"/>
      <c r="B1540" s="189"/>
      <c r="C1540" s="391"/>
      <c r="D1540" s="391"/>
      <c r="E1540" s="391"/>
      <c r="F1540" s="391"/>
      <c r="G1540" s="391"/>
      <c r="H1540" s="190"/>
      <c r="I1540" s="389"/>
      <c r="J1540" s="390"/>
      <c r="K1540" s="82"/>
      <c r="L1540" s="62"/>
      <c r="DE1540" s="129"/>
      <c r="DF1540" s="76" t="str">
        <f t="shared" si="23"/>
        <v/>
      </c>
      <c r="DG1540" s="146">
        <v>1538</v>
      </c>
    </row>
    <row r="1541" spans="1:111" s="45" customFormat="1" ht="12" hidden="1" customHeight="1">
      <c r="A1541" s="82"/>
      <c r="B1541" s="189"/>
      <c r="C1541" s="391"/>
      <c r="D1541" s="391"/>
      <c r="E1541" s="391"/>
      <c r="F1541" s="391"/>
      <c r="G1541" s="391"/>
      <c r="H1541" s="190"/>
      <c r="I1541" s="389"/>
      <c r="J1541" s="390"/>
      <c r="K1541" s="82"/>
      <c r="L1541" s="62"/>
      <c r="DE1541" s="129"/>
      <c r="DF1541" s="76" t="str">
        <f t="shared" si="23"/>
        <v/>
      </c>
      <c r="DG1541" s="146">
        <v>1539</v>
      </c>
    </row>
    <row r="1542" spans="1:111" s="45" customFormat="1" ht="12" hidden="1" customHeight="1">
      <c r="A1542" s="82"/>
      <c r="B1542" s="189"/>
      <c r="C1542" s="391"/>
      <c r="D1542" s="391"/>
      <c r="E1542" s="391"/>
      <c r="F1542" s="391"/>
      <c r="G1542" s="391"/>
      <c r="H1542" s="190"/>
      <c r="I1542" s="389"/>
      <c r="J1542" s="390"/>
      <c r="K1542" s="82"/>
      <c r="L1542" s="62"/>
      <c r="DE1542" s="129"/>
      <c r="DF1542" s="76" t="str">
        <f t="shared" si="23"/>
        <v/>
      </c>
      <c r="DG1542" s="146">
        <v>1540</v>
      </c>
    </row>
    <row r="1543" spans="1:111" s="45" customFormat="1" ht="12.75" hidden="1" customHeight="1">
      <c r="A1543" s="82"/>
      <c r="B1543" s="189"/>
      <c r="C1543" s="391"/>
      <c r="D1543" s="391"/>
      <c r="E1543" s="391"/>
      <c r="F1543" s="391"/>
      <c r="G1543" s="391"/>
      <c r="H1543" s="190"/>
      <c r="I1543" s="389"/>
      <c r="J1543" s="390"/>
      <c r="K1543" s="82"/>
      <c r="L1543" s="62"/>
      <c r="DE1543" s="129"/>
      <c r="DF1543" s="76" t="str">
        <f t="shared" si="23"/>
        <v/>
      </c>
      <c r="DG1543" s="146">
        <v>1541</v>
      </c>
    </row>
    <row r="1544" spans="1:111" s="45" customFormat="1" ht="12" hidden="1" customHeight="1">
      <c r="A1544" s="82"/>
      <c r="B1544" s="189"/>
      <c r="C1544" s="391"/>
      <c r="D1544" s="391"/>
      <c r="E1544" s="391"/>
      <c r="F1544" s="391"/>
      <c r="G1544" s="391"/>
      <c r="H1544" s="190"/>
      <c r="I1544" s="389"/>
      <c r="J1544" s="390"/>
      <c r="K1544" s="82"/>
      <c r="L1544" s="62"/>
      <c r="DE1544" s="129"/>
      <c r="DF1544" s="76" t="str">
        <f t="shared" si="23"/>
        <v/>
      </c>
      <c r="DG1544" s="146">
        <v>1542</v>
      </c>
    </row>
    <row r="1545" spans="1:111" s="45" customFormat="1" ht="12" hidden="1" customHeight="1">
      <c r="A1545" s="82"/>
      <c r="B1545" s="189"/>
      <c r="C1545" s="391"/>
      <c r="D1545" s="391"/>
      <c r="E1545" s="391"/>
      <c r="F1545" s="391"/>
      <c r="G1545" s="391"/>
      <c r="H1545" s="190"/>
      <c r="I1545" s="389"/>
      <c r="J1545" s="390"/>
      <c r="K1545" s="82"/>
      <c r="L1545" s="62"/>
      <c r="DE1545" s="129"/>
      <c r="DF1545" s="76" t="str">
        <f t="shared" si="23"/>
        <v/>
      </c>
      <c r="DG1545" s="146">
        <v>1543</v>
      </c>
    </row>
    <row r="1546" spans="1:111" s="45" customFormat="1" ht="12" hidden="1" customHeight="1">
      <c r="A1546" s="82"/>
      <c r="B1546" s="189"/>
      <c r="C1546" s="391"/>
      <c r="D1546" s="391"/>
      <c r="E1546" s="391"/>
      <c r="F1546" s="391"/>
      <c r="G1546" s="391"/>
      <c r="H1546" s="190"/>
      <c r="I1546" s="389"/>
      <c r="J1546" s="390"/>
      <c r="K1546" s="82"/>
      <c r="L1546" s="62"/>
      <c r="DE1546" s="129"/>
      <c r="DF1546" s="76" t="str">
        <f t="shared" si="23"/>
        <v/>
      </c>
      <c r="DG1546" s="146">
        <v>1544</v>
      </c>
    </row>
    <row r="1547" spans="1:111" s="45" customFormat="1" ht="12" hidden="1" customHeight="1">
      <c r="A1547" s="82"/>
      <c r="B1547" s="189"/>
      <c r="C1547" s="391"/>
      <c r="D1547" s="391"/>
      <c r="E1547" s="391"/>
      <c r="F1547" s="391"/>
      <c r="G1547" s="391"/>
      <c r="H1547" s="190"/>
      <c r="I1547" s="389"/>
      <c r="J1547" s="390"/>
      <c r="K1547" s="82"/>
      <c r="L1547" s="62"/>
      <c r="DE1547" s="129"/>
      <c r="DF1547" s="76" t="str">
        <f t="shared" si="23"/>
        <v/>
      </c>
      <c r="DG1547" s="146">
        <v>1545</v>
      </c>
    </row>
    <row r="1548" spans="1:111" s="45" customFormat="1" ht="12" hidden="1" customHeight="1">
      <c r="A1548" s="82"/>
      <c r="B1548" s="189"/>
      <c r="C1548" s="391"/>
      <c r="D1548" s="391"/>
      <c r="E1548" s="391"/>
      <c r="F1548" s="391"/>
      <c r="G1548" s="391"/>
      <c r="H1548" s="190"/>
      <c r="I1548" s="389"/>
      <c r="J1548" s="390"/>
      <c r="K1548" s="82"/>
      <c r="L1548" s="62"/>
      <c r="DE1548" s="129"/>
      <c r="DF1548" s="76" t="str">
        <f t="shared" si="23"/>
        <v/>
      </c>
      <c r="DG1548" s="146">
        <v>1546</v>
      </c>
    </row>
    <row r="1549" spans="1:111" s="45" customFormat="1" ht="12" hidden="1" customHeight="1">
      <c r="A1549" s="82"/>
      <c r="B1549" s="189"/>
      <c r="C1549" s="391"/>
      <c r="D1549" s="391"/>
      <c r="E1549" s="391"/>
      <c r="F1549" s="391"/>
      <c r="G1549" s="391"/>
      <c r="H1549" s="190"/>
      <c r="I1549" s="389"/>
      <c r="J1549" s="390"/>
      <c r="K1549" s="82"/>
      <c r="L1549" s="62"/>
      <c r="DE1549" s="129"/>
      <c r="DF1549" s="76" t="str">
        <f t="shared" si="23"/>
        <v/>
      </c>
      <c r="DG1549" s="146">
        <v>1547</v>
      </c>
    </row>
    <row r="1550" spans="1:111" s="45" customFormat="1" ht="12" hidden="1" customHeight="1">
      <c r="A1550" s="82"/>
      <c r="B1550" s="189"/>
      <c r="C1550" s="391"/>
      <c r="D1550" s="391"/>
      <c r="E1550" s="391"/>
      <c r="F1550" s="391"/>
      <c r="G1550" s="391"/>
      <c r="H1550" s="190"/>
      <c r="I1550" s="389"/>
      <c r="J1550" s="390"/>
      <c r="K1550" s="82"/>
      <c r="L1550" s="62"/>
      <c r="DE1550" s="129"/>
      <c r="DF1550" s="76" t="str">
        <f t="shared" si="23"/>
        <v/>
      </c>
      <c r="DG1550" s="146">
        <v>1548</v>
      </c>
    </row>
    <row r="1551" spans="1:111" s="45" customFormat="1" ht="12" hidden="1" customHeight="1">
      <c r="A1551" s="82"/>
      <c r="B1551" s="189"/>
      <c r="C1551" s="391"/>
      <c r="D1551" s="391"/>
      <c r="E1551" s="391"/>
      <c r="F1551" s="391"/>
      <c r="G1551" s="391"/>
      <c r="H1551" s="190"/>
      <c r="I1551" s="389"/>
      <c r="J1551" s="390"/>
      <c r="K1551" s="82"/>
      <c r="L1551" s="62"/>
      <c r="DE1551" s="129"/>
      <c r="DF1551" s="76" t="str">
        <f t="shared" ref="DF1551:DF1614" si="24">IF(COUNTA(A1551:L1551)&gt;0,DG1551,"")</f>
        <v/>
      </c>
      <c r="DG1551" s="146">
        <v>1549</v>
      </c>
    </row>
    <row r="1552" spans="1:111" s="45" customFormat="1" ht="12" hidden="1" customHeight="1">
      <c r="A1552" s="82"/>
      <c r="B1552" s="189"/>
      <c r="C1552" s="391"/>
      <c r="D1552" s="391"/>
      <c r="E1552" s="391"/>
      <c r="F1552" s="391"/>
      <c r="G1552" s="391"/>
      <c r="H1552" s="190"/>
      <c r="I1552" s="389"/>
      <c r="J1552" s="390"/>
      <c r="K1552" s="82"/>
      <c r="L1552" s="62"/>
      <c r="DE1552" s="129"/>
      <c r="DF1552" s="76" t="str">
        <f t="shared" si="24"/>
        <v/>
      </c>
      <c r="DG1552" s="146">
        <v>1550</v>
      </c>
    </row>
    <row r="1553" spans="1:111" s="45" customFormat="1" ht="12" hidden="1" customHeight="1">
      <c r="A1553" s="82"/>
      <c r="B1553" s="189"/>
      <c r="C1553" s="391"/>
      <c r="D1553" s="391"/>
      <c r="E1553" s="391"/>
      <c r="F1553" s="391"/>
      <c r="G1553" s="391"/>
      <c r="H1553" s="190"/>
      <c r="I1553" s="389"/>
      <c r="J1553" s="390"/>
      <c r="K1553" s="82"/>
      <c r="L1553" s="62"/>
      <c r="DE1553" s="129"/>
      <c r="DF1553" s="76" t="str">
        <f t="shared" si="24"/>
        <v/>
      </c>
      <c r="DG1553" s="146">
        <v>1551</v>
      </c>
    </row>
    <row r="1554" spans="1:111" s="45" customFormat="1" ht="12" hidden="1" customHeight="1">
      <c r="A1554" s="82"/>
      <c r="B1554" s="189"/>
      <c r="C1554" s="391"/>
      <c r="D1554" s="391"/>
      <c r="E1554" s="391"/>
      <c r="F1554" s="391"/>
      <c r="G1554" s="391"/>
      <c r="H1554" s="190"/>
      <c r="I1554" s="389"/>
      <c r="J1554" s="390"/>
      <c r="K1554" s="82"/>
      <c r="L1554" s="62"/>
      <c r="DE1554" s="129"/>
      <c r="DF1554" s="76" t="str">
        <f t="shared" si="24"/>
        <v/>
      </c>
      <c r="DG1554" s="146">
        <v>1552</v>
      </c>
    </row>
    <row r="1555" spans="1:111" s="45" customFormat="1" ht="12" hidden="1" customHeight="1">
      <c r="A1555" s="82"/>
      <c r="B1555" s="189"/>
      <c r="C1555" s="391"/>
      <c r="D1555" s="391"/>
      <c r="E1555" s="391"/>
      <c r="F1555" s="391"/>
      <c r="G1555" s="391"/>
      <c r="H1555" s="190"/>
      <c r="I1555" s="389"/>
      <c r="J1555" s="390"/>
      <c r="K1555" s="82"/>
      <c r="L1555" s="62"/>
      <c r="DE1555" s="129"/>
      <c r="DF1555" s="76" t="str">
        <f t="shared" si="24"/>
        <v/>
      </c>
      <c r="DG1555" s="146">
        <v>1553</v>
      </c>
    </row>
    <row r="1556" spans="1:111" s="45" customFormat="1" ht="12" hidden="1" customHeight="1">
      <c r="A1556" s="82"/>
      <c r="B1556" s="189"/>
      <c r="C1556" s="391"/>
      <c r="D1556" s="391"/>
      <c r="E1556" s="391"/>
      <c r="F1556" s="391"/>
      <c r="G1556" s="391"/>
      <c r="H1556" s="190"/>
      <c r="I1556" s="389"/>
      <c r="J1556" s="390"/>
      <c r="K1556" s="82"/>
      <c r="L1556" s="62"/>
      <c r="DE1556" s="129"/>
      <c r="DF1556" s="76" t="str">
        <f t="shared" si="24"/>
        <v/>
      </c>
      <c r="DG1556" s="146">
        <v>1554</v>
      </c>
    </row>
    <row r="1557" spans="1:111" s="45" customFormat="1" ht="12" hidden="1" customHeight="1">
      <c r="A1557" s="82"/>
      <c r="B1557" s="189"/>
      <c r="C1557" s="391"/>
      <c r="D1557" s="391"/>
      <c r="E1557" s="391"/>
      <c r="F1557" s="391"/>
      <c r="G1557" s="391"/>
      <c r="H1557" s="190"/>
      <c r="I1557" s="389"/>
      <c r="J1557" s="390"/>
      <c r="K1557" s="82"/>
      <c r="L1557" s="62"/>
      <c r="DE1557" s="129"/>
      <c r="DF1557" s="76" t="str">
        <f t="shared" si="24"/>
        <v/>
      </c>
      <c r="DG1557" s="146">
        <v>1555</v>
      </c>
    </row>
    <row r="1558" spans="1:111" s="45" customFormat="1" ht="12" hidden="1" customHeight="1">
      <c r="A1558" s="82"/>
      <c r="B1558" s="189"/>
      <c r="C1558" s="391"/>
      <c r="D1558" s="391"/>
      <c r="E1558" s="391"/>
      <c r="F1558" s="391"/>
      <c r="G1558" s="391"/>
      <c r="H1558" s="190"/>
      <c r="I1558" s="389"/>
      <c r="J1558" s="390"/>
      <c r="K1558" s="82"/>
      <c r="L1558" s="62"/>
      <c r="DE1558" s="129"/>
      <c r="DF1558" s="76" t="str">
        <f t="shared" si="24"/>
        <v/>
      </c>
      <c r="DG1558" s="146">
        <v>1556</v>
      </c>
    </row>
    <row r="1559" spans="1:111" s="45" customFormat="1" ht="12" hidden="1" customHeight="1">
      <c r="A1559" s="82"/>
      <c r="B1559" s="189"/>
      <c r="C1559" s="391"/>
      <c r="D1559" s="391"/>
      <c r="E1559" s="391"/>
      <c r="F1559" s="391"/>
      <c r="G1559" s="391"/>
      <c r="H1559" s="190"/>
      <c r="I1559" s="389"/>
      <c r="J1559" s="390"/>
      <c r="K1559" s="82"/>
      <c r="L1559" s="62"/>
      <c r="DE1559" s="129"/>
      <c r="DF1559" s="76" t="str">
        <f t="shared" si="24"/>
        <v/>
      </c>
      <c r="DG1559" s="146">
        <v>1557</v>
      </c>
    </row>
    <row r="1560" spans="1:111" s="45" customFormat="1" ht="12" hidden="1" customHeight="1">
      <c r="A1560" s="82"/>
      <c r="B1560" s="189"/>
      <c r="C1560" s="391"/>
      <c r="D1560" s="391"/>
      <c r="E1560" s="391"/>
      <c r="F1560" s="391"/>
      <c r="G1560" s="391"/>
      <c r="H1560" s="190"/>
      <c r="I1560" s="389"/>
      <c r="J1560" s="390"/>
      <c r="K1560" s="82"/>
      <c r="L1560" s="62"/>
      <c r="DE1560" s="129"/>
      <c r="DF1560" s="76" t="str">
        <f t="shared" si="24"/>
        <v/>
      </c>
      <c r="DG1560" s="146">
        <v>1558</v>
      </c>
    </row>
    <row r="1561" spans="1:111" s="45" customFormat="1" ht="12.75" hidden="1" customHeight="1">
      <c r="A1561" s="82"/>
      <c r="B1561" s="189"/>
      <c r="C1561" s="391"/>
      <c r="D1561" s="391"/>
      <c r="E1561" s="391"/>
      <c r="F1561" s="391"/>
      <c r="G1561" s="391"/>
      <c r="H1561" s="190"/>
      <c r="I1561" s="389"/>
      <c r="J1561" s="390"/>
      <c r="K1561" s="82"/>
      <c r="L1561" s="62"/>
      <c r="DE1561" s="129"/>
      <c r="DF1561" s="76" t="str">
        <f t="shared" si="24"/>
        <v/>
      </c>
      <c r="DG1561" s="146">
        <v>1559</v>
      </c>
    </row>
    <row r="1562" spans="1:111" s="45" customFormat="1" ht="12" hidden="1" customHeight="1">
      <c r="A1562" s="82"/>
      <c r="B1562" s="189"/>
      <c r="C1562" s="391"/>
      <c r="D1562" s="391"/>
      <c r="E1562" s="391"/>
      <c r="F1562" s="391"/>
      <c r="G1562" s="391"/>
      <c r="H1562" s="190"/>
      <c r="I1562" s="389"/>
      <c r="J1562" s="390"/>
      <c r="K1562" s="82"/>
      <c r="L1562" s="62"/>
      <c r="DE1562" s="129"/>
      <c r="DF1562" s="76" t="str">
        <f t="shared" si="24"/>
        <v/>
      </c>
      <c r="DG1562" s="146">
        <v>1560</v>
      </c>
    </row>
    <row r="1563" spans="1:111" s="45" customFormat="1" ht="12" hidden="1" customHeight="1">
      <c r="A1563" s="82"/>
      <c r="B1563" s="189"/>
      <c r="C1563" s="391"/>
      <c r="D1563" s="391"/>
      <c r="E1563" s="391"/>
      <c r="F1563" s="391"/>
      <c r="G1563" s="391"/>
      <c r="H1563" s="190"/>
      <c r="I1563" s="389"/>
      <c r="J1563" s="390"/>
      <c r="K1563" s="82"/>
      <c r="L1563" s="62"/>
      <c r="DE1563" s="129"/>
      <c r="DF1563" s="76" t="str">
        <f t="shared" si="24"/>
        <v/>
      </c>
      <c r="DG1563" s="146">
        <v>1561</v>
      </c>
    </row>
    <row r="1564" spans="1:111" s="45" customFormat="1" ht="12" hidden="1" customHeight="1">
      <c r="A1564" s="82"/>
      <c r="B1564" s="189"/>
      <c r="C1564" s="391"/>
      <c r="D1564" s="391"/>
      <c r="E1564" s="391"/>
      <c r="F1564" s="391"/>
      <c r="G1564" s="391"/>
      <c r="H1564" s="190"/>
      <c r="I1564" s="389"/>
      <c r="J1564" s="390"/>
      <c r="K1564" s="82"/>
      <c r="L1564" s="62"/>
      <c r="DE1564" s="129"/>
      <c r="DF1564" s="76" t="str">
        <f t="shared" si="24"/>
        <v/>
      </c>
      <c r="DG1564" s="146">
        <v>1562</v>
      </c>
    </row>
    <row r="1565" spans="1:111" s="45" customFormat="1" ht="12" hidden="1" customHeight="1">
      <c r="A1565" s="82"/>
      <c r="B1565" s="189"/>
      <c r="C1565" s="391"/>
      <c r="D1565" s="391"/>
      <c r="E1565" s="391"/>
      <c r="F1565" s="391"/>
      <c r="G1565" s="391"/>
      <c r="H1565" s="190"/>
      <c r="I1565" s="389"/>
      <c r="J1565" s="390"/>
      <c r="K1565" s="82"/>
      <c r="L1565" s="62"/>
      <c r="DE1565" s="129"/>
      <c r="DF1565" s="76" t="str">
        <f t="shared" si="24"/>
        <v/>
      </c>
      <c r="DG1565" s="146">
        <v>1563</v>
      </c>
    </row>
    <row r="1566" spans="1:111" s="45" customFormat="1" ht="12" hidden="1" customHeight="1">
      <c r="A1566" s="82"/>
      <c r="B1566" s="189"/>
      <c r="C1566" s="391"/>
      <c r="D1566" s="391"/>
      <c r="E1566" s="391"/>
      <c r="F1566" s="391"/>
      <c r="G1566" s="391"/>
      <c r="H1566" s="190"/>
      <c r="I1566" s="389"/>
      <c r="J1566" s="390"/>
      <c r="K1566" s="82"/>
      <c r="L1566" s="62"/>
      <c r="DE1566" s="129"/>
      <c r="DF1566" s="76" t="str">
        <f t="shared" si="24"/>
        <v/>
      </c>
      <c r="DG1566" s="146">
        <v>1564</v>
      </c>
    </row>
    <row r="1567" spans="1:111" s="45" customFormat="1" ht="12" hidden="1" customHeight="1">
      <c r="A1567" s="82"/>
      <c r="B1567" s="189"/>
      <c r="C1567" s="391"/>
      <c r="D1567" s="391"/>
      <c r="E1567" s="391"/>
      <c r="F1567" s="391"/>
      <c r="G1567" s="391"/>
      <c r="H1567" s="190"/>
      <c r="I1567" s="389"/>
      <c r="J1567" s="390"/>
      <c r="K1567" s="82"/>
      <c r="L1567" s="62"/>
      <c r="DE1567" s="129"/>
      <c r="DF1567" s="76" t="str">
        <f t="shared" si="24"/>
        <v/>
      </c>
      <c r="DG1567" s="146">
        <v>1565</v>
      </c>
    </row>
    <row r="1568" spans="1:111" s="45" customFormat="1" ht="12" hidden="1" customHeight="1">
      <c r="A1568" s="82"/>
      <c r="B1568" s="189"/>
      <c r="C1568" s="391"/>
      <c r="D1568" s="391"/>
      <c r="E1568" s="391"/>
      <c r="F1568" s="391"/>
      <c r="G1568" s="391"/>
      <c r="H1568" s="190"/>
      <c r="I1568" s="389"/>
      <c r="J1568" s="390"/>
      <c r="K1568" s="82"/>
      <c r="L1568" s="62"/>
      <c r="DE1568" s="129"/>
      <c r="DF1568" s="76" t="str">
        <f t="shared" si="24"/>
        <v/>
      </c>
      <c r="DG1568" s="146">
        <v>1566</v>
      </c>
    </row>
    <row r="1569" spans="1:111" s="45" customFormat="1" ht="12" hidden="1" customHeight="1">
      <c r="A1569" s="82"/>
      <c r="B1569" s="189"/>
      <c r="C1569" s="391"/>
      <c r="D1569" s="391"/>
      <c r="E1569" s="391"/>
      <c r="F1569" s="391"/>
      <c r="G1569" s="391"/>
      <c r="H1569" s="190"/>
      <c r="I1569" s="389"/>
      <c r="J1569" s="390"/>
      <c r="K1569" s="82"/>
      <c r="L1569" s="62"/>
      <c r="DE1569" s="129"/>
      <c r="DF1569" s="76" t="str">
        <f t="shared" si="24"/>
        <v/>
      </c>
      <c r="DG1569" s="146">
        <v>1567</v>
      </c>
    </row>
    <row r="1570" spans="1:111" s="45" customFormat="1" ht="12" hidden="1" customHeight="1">
      <c r="A1570" s="82"/>
      <c r="B1570" s="189"/>
      <c r="C1570" s="391"/>
      <c r="D1570" s="391"/>
      <c r="E1570" s="391"/>
      <c r="F1570" s="391"/>
      <c r="G1570" s="391"/>
      <c r="H1570" s="190"/>
      <c r="I1570" s="389"/>
      <c r="J1570" s="390"/>
      <c r="K1570" s="82"/>
      <c r="L1570" s="62"/>
      <c r="DE1570" s="129"/>
      <c r="DF1570" s="76" t="str">
        <f t="shared" si="24"/>
        <v/>
      </c>
      <c r="DG1570" s="146">
        <v>1568</v>
      </c>
    </row>
    <row r="1571" spans="1:111" s="45" customFormat="1" ht="12.75" hidden="1" customHeight="1">
      <c r="A1571" s="82"/>
      <c r="B1571" s="189"/>
      <c r="C1571" s="391"/>
      <c r="D1571" s="391"/>
      <c r="E1571" s="391"/>
      <c r="F1571" s="391"/>
      <c r="G1571" s="391"/>
      <c r="H1571" s="190"/>
      <c r="I1571" s="389"/>
      <c r="J1571" s="390"/>
      <c r="K1571" s="82"/>
      <c r="L1571" s="62"/>
      <c r="DE1571" s="129"/>
      <c r="DF1571" s="76" t="str">
        <f t="shared" si="24"/>
        <v/>
      </c>
      <c r="DG1571" s="146">
        <v>1569</v>
      </c>
    </row>
    <row r="1572" spans="1:111" s="45" customFormat="1" ht="12" hidden="1" customHeight="1">
      <c r="A1572" s="82"/>
      <c r="B1572" s="189"/>
      <c r="C1572" s="391"/>
      <c r="D1572" s="391"/>
      <c r="E1572" s="391"/>
      <c r="F1572" s="391"/>
      <c r="G1572" s="391"/>
      <c r="H1572" s="190"/>
      <c r="I1572" s="389"/>
      <c r="J1572" s="390"/>
      <c r="K1572" s="82"/>
      <c r="L1572" s="62"/>
      <c r="DE1572" s="129"/>
      <c r="DF1572" s="76" t="str">
        <f t="shared" si="24"/>
        <v/>
      </c>
      <c r="DG1572" s="146">
        <v>1570</v>
      </c>
    </row>
    <row r="1573" spans="1:111" s="45" customFormat="1" ht="12" hidden="1" customHeight="1">
      <c r="A1573" s="82"/>
      <c r="B1573" s="189"/>
      <c r="C1573" s="391"/>
      <c r="D1573" s="391"/>
      <c r="E1573" s="391"/>
      <c r="F1573" s="391"/>
      <c r="G1573" s="391"/>
      <c r="H1573" s="190"/>
      <c r="I1573" s="389"/>
      <c r="J1573" s="390"/>
      <c r="K1573" s="82"/>
      <c r="L1573" s="62"/>
      <c r="DE1573" s="129"/>
      <c r="DF1573" s="76" t="str">
        <f t="shared" si="24"/>
        <v/>
      </c>
      <c r="DG1573" s="146">
        <v>1571</v>
      </c>
    </row>
    <row r="1574" spans="1:111" s="45" customFormat="1" ht="12" hidden="1" customHeight="1">
      <c r="A1574" s="82"/>
      <c r="B1574" s="189"/>
      <c r="C1574" s="391"/>
      <c r="D1574" s="391"/>
      <c r="E1574" s="391"/>
      <c r="F1574" s="391"/>
      <c r="G1574" s="391"/>
      <c r="H1574" s="190"/>
      <c r="I1574" s="389"/>
      <c r="J1574" s="390"/>
      <c r="K1574" s="82"/>
      <c r="L1574" s="62"/>
      <c r="DE1574" s="129"/>
      <c r="DF1574" s="76" t="str">
        <f t="shared" si="24"/>
        <v/>
      </c>
      <c r="DG1574" s="146">
        <v>1572</v>
      </c>
    </row>
    <row r="1575" spans="1:111" s="45" customFormat="1" ht="12" hidden="1" customHeight="1">
      <c r="A1575" s="82"/>
      <c r="B1575" s="189"/>
      <c r="C1575" s="391"/>
      <c r="D1575" s="391"/>
      <c r="E1575" s="391"/>
      <c r="F1575" s="391"/>
      <c r="G1575" s="391"/>
      <c r="H1575" s="190"/>
      <c r="I1575" s="389"/>
      <c r="J1575" s="390"/>
      <c r="K1575" s="82"/>
      <c r="L1575" s="62"/>
      <c r="DE1575" s="129"/>
      <c r="DF1575" s="76" t="str">
        <f t="shared" si="24"/>
        <v/>
      </c>
      <c r="DG1575" s="146">
        <v>1573</v>
      </c>
    </row>
    <row r="1576" spans="1:111" s="45" customFormat="1" ht="12" hidden="1" customHeight="1">
      <c r="A1576" s="82"/>
      <c r="B1576" s="189"/>
      <c r="C1576" s="391"/>
      <c r="D1576" s="391"/>
      <c r="E1576" s="391"/>
      <c r="F1576" s="391"/>
      <c r="G1576" s="391"/>
      <c r="H1576" s="190"/>
      <c r="I1576" s="389"/>
      <c r="J1576" s="390"/>
      <c r="K1576" s="82"/>
      <c r="L1576" s="62"/>
      <c r="DE1576" s="129"/>
      <c r="DF1576" s="76" t="str">
        <f t="shared" si="24"/>
        <v/>
      </c>
      <c r="DG1576" s="146">
        <v>1574</v>
      </c>
    </row>
    <row r="1577" spans="1:111" s="45" customFormat="1" ht="12" hidden="1" customHeight="1">
      <c r="A1577" s="82"/>
      <c r="B1577" s="189"/>
      <c r="C1577" s="391"/>
      <c r="D1577" s="391"/>
      <c r="E1577" s="391"/>
      <c r="F1577" s="391"/>
      <c r="G1577" s="391"/>
      <c r="H1577" s="190"/>
      <c r="I1577" s="389"/>
      <c r="J1577" s="390"/>
      <c r="K1577" s="82"/>
      <c r="L1577" s="62"/>
      <c r="DE1577" s="129"/>
      <c r="DF1577" s="76" t="str">
        <f t="shared" si="24"/>
        <v/>
      </c>
      <c r="DG1577" s="146">
        <v>1575</v>
      </c>
    </row>
    <row r="1578" spans="1:111" s="45" customFormat="1" ht="12" hidden="1" customHeight="1">
      <c r="A1578" s="82"/>
      <c r="B1578" s="189"/>
      <c r="C1578" s="391"/>
      <c r="D1578" s="391"/>
      <c r="E1578" s="391"/>
      <c r="F1578" s="391"/>
      <c r="G1578" s="391"/>
      <c r="H1578" s="190"/>
      <c r="I1578" s="389"/>
      <c r="J1578" s="390"/>
      <c r="K1578" s="82"/>
      <c r="L1578" s="62"/>
      <c r="DE1578" s="129"/>
      <c r="DF1578" s="76" t="str">
        <f t="shared" si="24"/>
        <v/>
      </c>
      <c r="DG1578" s="146">
        <v>1576</v>
      </c>
    </row>
    <row r="1579" spans="1:111" s="45" customFormat="1" ht="12" hidden="1" customHeight="1">
      <c r="A1579" s="82"/>
      <c r="B1579" s="189"/>
      <c r="C1579" s="391"/>
      <c r="D1579" s="391"/>
      <c r="E1579" s="391"/>
      <c r="F1579" s="391"/>
      <c r="G1579" s="391"/>
      <c r="H1579" s="190"/>
      <c r="I1579" s="389"/>
      <c r="J1579" s="390"/>
      <c r="K1579" s="82"/>
      <c r="L1579" s="62"/>
      <c r="DE1579" s="129"/>
      <c r="DF1579" s="76" t="str">
        <f t="shared" si="24"/>
        <v/>
      </c>
      <c r="DG1579" s="146">
        <v>1577</v>
      </c>
    </row>
    <row r="1580" spans="1:111" s="45" customFormat="1" ht="12" hidden="1" customHeight="1">
      <c r="A1580" s="82"/>
      <c r="B1580" s="189"/>
      <c r="C1580" s="391"/>
      <c r="D1580" s="391"/>
      <c r="E1580" s="391"/>
      <c r="F1580" s="391"/>
      <c r="G1580" s="391"/>
      <c r="H1580" s="190"/>
      <c r="I1580" s="389"/>
      <c r="J1580" s="390"/>
      <c r="K1580" s="82"/>
      <c r="L1580" s="62"/>
      <c r="DE1580" s="129"/>
      <c r="DF1580" s="76" t="str">
        <f t="shared" si="24"/>
        <v/>
      </c>
      <c r="DG1580" s="146">
        <v>1578</v>
      </c>
    </row>
    <row r="1581" spans="1:111" s="45" customFormat="1" ht="12.75" hidden="1" customHeight="1">
      <c r="A1581" s="82"/>
      <c r="B1581" s="189"/>
      <c r="C1581" s="391"/>
      <c r="D1581" s="391"/>
      <c r="E1581" s="391"/>
      <c r="F1581" s="391"/>
      <c r="G1581" s="391"/>
      <c r="H1581" s="190"/>
      <c r="I1581" s="389"/>
      <c r="J1581" s="390"/>
      <c r="K1581" s="82"/>
      <c r="L1581" s="62"/>
      <c r="DE1581" s="129"/>
      <c r="DF1581" s="76" t="str">
        <f t="shared" si="24"/>
        <v/>
      </c>
      <c r="DG1581" s="146">
        <v>1579</v>
      </c>
    </row>
    <row r="1582" spans="1:111" s="45" customFormat="1" ht="12" hidden="1" customHeight="1">
      <c r="A1582" s="82"/>
      <c r="B1582" s="189"/>
      <c r="C1582" s="391"/>
      <c r="D1582" s="391"/>
      <c r="E1582" s="391"/>
      <c r="F1582" s="391"/>
      <c r="G1582" s="391"/>
      <c r="H1582" s="190"/>
      <c r="I1582" s="389"/>
      <c r="J1582" s="390"/>
      <c r="K1582" s="82"/>
      <c r="L1582" s="62"/>
      <c r="DE1582" s="129"/>
      <c r="DF1582" s="76" t="str">
        <f t="shared" si="24"/>
        <v/>
      </c>
      <c r="DG1582" s="146">
        <v>1580</v>
      </c>
    </row>
    <row r="1583" spans="1:111" s="45" customFormat="1" ht="12" hidden="1" customHeight="1">
      <c r="A1583" s="82"/>
      <c r="B1583" s="189"/>
      <c r="C1583" s="391"/>
      <c r="D1583" s="391"/>
      <c r="E1583" s="391"/>
      <c r="F1583" s="391"/>
      <c r="G1583" s="391"/>
      <c r="H1583" s="190"/>
      <c r="I1583" s="389"/>
      <c r="J1583" s="390"/>
      <c r="K1583" s="82"/>
      <c r="L1583" s="62"/>
      <c r="DE1583" s="129"/>
      <c r="DF1583" s="76" t="str">
        <f t="shared" si="24"/>
        <v/>
      </c>
      <c r="DG1583" s="146">
        <v>1581</v>
      </c>
    </row>
    <row r="1584" spans="1:111" s="45" customFormat="1" ht="12" hidden="1" customHeight="1">
      <c r="A1584" s="82"/>
      <c r="B1584" s="189"/>
      <c r="C1584" s="391"/>
      <c r="D1584" s="391"/>
      <c r="E1584" s="391"/>
      <c r="F1584" s="391"/>
      <c r="G1584" s="391"/>
      <c r="H1584" s="190"/>
      <c r="I1584" s="389"/>
      <c r="J1584" s="390"/>
      <c r="K1584" s="82"/>
      <c r="L1584" s="62"/>
      <c r="DE1584" s="129"/>
      <c r="DF1584" s="76" t="str">
        <f t="shared" si="24"/>
        <v/>
      </c>
      <c r="DG1584" s="146">
        <v>1582</v>
      </c>
    </row>
    <row r="1585" spans="1:111" s="45" customFormat="1" ht="12" hidden="1" customHeight="1">
      <c r="A1585" s="82"/>
      <c r="B1585" s="189"/>
      <c r="C1585" s="391"/>
      <c r="D1585" s="391"/>
      <c r="E1585" s="391"/>
      <c r="F1585" s="391"/>
      <c r="G1585" s="391"/>
      <c r="H1585" s="190"/>
      <c r="I1585" s="389"/>
      <c r="J1585" s="390"/>
      <c r="K1585" s="82"/>
      <c r="L1585" s="62"/>
      <c r="DE1585" s="129"/>
      <c r="DF1585" s="76" t="str">
        <f t="shared" si="24"/>
        <v/>
      </c>
      <c r="DG1585" s="146">
        <v>1583</v>
      </c>
    </row>
    <row r="1586" spans="1:111" s="45" customFormat="1" ht="12" hidden="1" customHeight="1">
      <c r="A1586" s="82"/>
      <c r="B1586" s="189"/>
      <c r="C1586" s="391"/>
      <c r="D1586" s="391"/>
      <c r="E1586" s="391"/>
      <c r="F1586" s="391"/>
      <c r="G1586" s="391"/>
      <c r="H1586" s="190"/>
      <c r="I1586" s="389"/>
      <c r="J1586" s="390"/>
      <c r="K1586" s="82"/>
      <c r="L1586" s="62"/>
      <c r="DE1586" s="129"/>
      <c r="DF1586" s="76" t="str">
        <f t="shared" si="24"/>
        <v/>
      </c>
      <c r="DG1586" s="146">
        <v>1584</v>
      </c>
    </row>
    <row r="1587" spans="1:111" s="45" customFormat="1" ht="12" hidden="1" customHeight="1">
      <c r="A1587" s="82"/>
      <c r="B1587" s="189"/>
      <c r="C1587" s="391"/>
      <c r="D1587" s="391"/>
      <c r="E1587" s="391"/>
      <c r="F1587" s="391"/>
      <c r="G1587" s="391"/>
      <c r="H1587" s="190"/>
      <c r="I1587" s="389"/>
      <c r="J1587" s="390"/>
      <c r="K1587" s="82"/>
      <c r="L1587" s="62"/>
      <c r="DE1587" s="129"/>
      <c r="DF1587" s="76" t="str">
        <f t="shared" si="24"/>
        <v/>
      </c>
      <c r="DG1587" s="146">
        <v>1585</v>
      </c>
    </row>
    <row r="1588" spans="1:111" s="45" customFormat="1" ht="12" hidden="1" customHeight="1">
      <c r="A1588" s="82"/>
      <c r="B1588" s="189"/>
      <c r="C1588" s="391"/>
      <c r="D1588" s="391"/>
      <c r="E1588" s="391"/>
      <c r="F1588" s="391"/>
      <c r="G1588" s="391"/>
      <c r="H1588" s="190"/>
      <c r="I1588" s="389"/>
      <c r="J1588" s="390"/>
      <c r="K1588" s="82"/>
      <c r="L1588" s="62"/>
      <c r="DE1588" s="129"/>
      <c r="DF1588" s="76" t="str">
        <f t="shared" si="24"/>
        <v/>
      </c>
      <c r="DG1588" s="146">
        <v>1586</v>
      </c>
    </row>
    <row r="1589" spans="1:111" s="45" customFormat="1" ht="12" hidden="1" customHeight="1">
      <c r="A1589" s="82"/>
      <c r="B1589" s="189"/>
      <c r="C1589" s="391"/>
      <c r="D1589" s="391"/>
      <c r="E1589" s="391"/>
      <c r="F1589" s="391"/>
      <c r="G1589" s="391"/>
      <c r="H1589" s="190"/>
      <c r="I1589" s="389"/>
      <c r="J1589" s="390"/>
      <c r="K1589" s="82"/>
      <c r="L1589" s="62"/>
      <c r="DE1589" s="129"/>
      <c r="DF1589" s="76" t="str">
        <f t="shared" si="24"/>
        <v/>
      </c>
      <c r="DG1589" s="146">
        <v>1587</v>
      </c>
    </row>
    <row r="1590" spans="1:111" s="45" customFormat="1" ht="12" hidden="1" customHeight="1">
      <c r="A1590" s="82"/>
      <c r="B1590" s="189"/>
      <c r="C1590" s="391"/>
      <c r="D1590" s="391"/>
      <c r="E1590" s="391"/>
      <c r="F1590" s="391"/>
      <c r="G1590" s="391"/>
      <c r="H1590" s="190"/>
      <c r="I1590" s="389"/>
      <c r="J1590" s="390"/>
      <c r="K1590" s="82"/>
      <c r="L1590" s="62"/>
      <c r="DE1590" s="129"/>
      <c r="DF1590" s="76" t="str">
        <f t="shared" si="24"/>
        <v/>
      </c>
      <c r="DG1590" s="146">
        <v>1588</v>
      </c>
    </row>
    <row r="1591" spans="1:111" s="45" customFormat="1" ht="12" hidden="1" customHeight="1">
      <c r="A1591" s="82"/>
      <c r="B1591" s="189"/>
      <c r="C1591" s="391"/>
      <c r="D1591" s="391"/>
      <c r="E1591" s="391"/>
      <c r="F1591" s="391"/>
      <c r="G1591" s="391"/>
      <c r="H1591" s="190"/>
      <c r="I1591" s="389"/>
      <c r="J1591" s="390"/>
      <c r="K1591" s="82"/>
      <c r="L1591" s="62"/>
      <c r="DE1591" s="129"/>
      <c r="DF1591" s="76" t="str">
        <f t="shared" si="24"/>
        <v/>
      </c>
      <c r="DG1591" s="146">
        <v>1589</v>
      </c>
    </row>
    <row r="1592" spans="1:111" s="45" customFormat="1" ht="12" hidden="1" customHeight="1">
      <c r="A1592" s="82"/>
      <c r="B1592" s="189"/>
      <c r="C1592" s="391"/>
      <c r="D1592" s="391"/>
      <c r="E1592" s="391"/>
      <c r="F1592" s="391"/>
      <c r="G1592" s="391"/>
      <c r="H1592" s="190"/>
      <c r="I1592" s="389"/>
      <c r="J1592" s="390"/>
      <c r="K1592" s="82"/>
      <c r="L1592" s="62"/>
      <c r="DE1592" s="129"/>
      <c r="DF1592" s="76" t="str">
        <f t="shared" si="24"/>
        <v/>
      </c>
      <c r="DG1592" s="146">
        <v>1590</v>
      </c>
    </row>
    <row r="1593" spans="1:111" s="45" customFormat="1" ht="12" hidden="1" customHeight="1">
      <c r="A1593" s="82"/>
      <c r="B1593" s="189"/>
      <c r="C1593" s="391"/>
      <c r="D1593" s="391"/>
      <c r="E1593" s="391"/>
      <c r="F1593" s="391"/>
      <c r="G1593" s="391"/>
      <c r="H1593" s="190"/>
      <c r="I1593" s="389"/>
      <c r="J1593" s="390"/>
      <c r="K1593" s="82"/>
      <c r="L1593" s="62"/>
      <c r="DE1593" s="129"/>
      <c r="DF1593" s="76" t="str">
        <f t="shared" si="24"/>
        <v/>
      </c>
      <c r="DG1593" s="146">
        <v>1591</v>
      </c>
    </row>
    <row r="1594" spans="1:111" s="45" customFormat="1" ht="12" hidden="1" customHeight="1">
      <c r="A1594" s="82"/>
      <c r="B1594" s="189"/>
      <c r="C1594" s="391"/>
      <c r="D1594" s="391"/>
      <c r="E1594" s="391"/>
      <c r="F1594" s="391"/>
      <c r="G1594" s="391"/>
      <c r="H1594" s="190"/>
      <c r="I1594" s="389"/>
      <c r="J1594" s="390"/>
      <c r="K1594" s="82"/>
      <c r="L1594" s="62"/>
      <c r="DE1594" s="129"/>
      <c r="DF1594" s="76" t="str">
        <f t="shared" si="24"/>
        <v/>
      </c>
      <c r="DG1594" s="146">
        <v>1592</v>
      </c>
    </row>
    <row r="1595" spans="1:111" s="45" customFormat="1" ht="12" hidden="1" customHeight="1">
      <c r="A1595" s="82"/>
      <c r="B1595" s="189"/>
      <c r="C1595" s="391"/>
      <c r="D1595" s="391"/>
      <c r="E1595" s="391"/>
      <c r="F1595" s="391"/>
      <c r="G1595" s="391"/>
      <c r="H1595" s="190"/>
      <c r="I1595" s="389"/>
      <c r="J1595" s="390"/>
      <c r="K1595" s="82"/>
      <c r="L1595" s="62"/>
      <c r="DE1595" s="129"/>
      <c r="DF1595" s="76" t="str">
        <f t="shared" si="24"/>
        <v/>
      </c>
      <c r="DG1595" s="146">
        <v>1593</v>
      </c>
    </row>
    <row r="1596" spans="1:111" s="45" customFormat="1" ht="12" hidden="1" customHeight="1">
      <c r="A1596" s="82"/>
      <c r="B1596" s="189"/>
      <c r="C1596" s="391"/>
      <c r="D1596" s="391"/>
      <c r="E1596" s="391"/>
      <c r="F1596" s="391"/>
      <c r="G1596" s="391"/>
      <c r="H1596" s="190"/>
      <c r="I1596" s="389"/>
      <c r="J1596" s="390"/>
      <c r="K1596" s="82"/>
      <c r="L1596" s="62"/>
      <c r="DE1596" s="129"/>
      <c r="DF1596" s="76" t="str">
        <f t="shared" si="24"/>
        <v/>
      </c>
      <c r="DG1596" s="146">
        <v>1594</v>
      </c>
    </row>
    <row r="1597" spans="1:111" s="45" customFormat="1" ht="12" hidden="1" customHeight="1">
      <c r="A1597" s="82"/>
      <c r="B1597" s="189"/>
      <c r="C1597" s="391"/>
      <c r="D1597" s="391"/>
      <c r="E1597" s="391"/>
      <c r="F1597" s="391"/>
      <c r="G1597" s="391"/>
      <c r="H1597" s="190"/>
      <c r="I1597" s="389"/>
      <c r="J1597" s="390"/>
      <c r="K1597" s="82"/>
      <c r="L1597" s="62"/>
      <c r="DE1597" s="129"/>
      <c r="DF1597" s="76" t="str">
        <f t="shared" si="24"/>
        <v/>
      </c>
      <c r="DG1597" s="146">
        <v>1595</v>
      </c>
    </row>
    <row r="1598" spans="1:111" s="45" customFormat="1" ht="12" hidden="1" customHeight="1">
      <c r="A1598" s="82"/>
      <c r="B1598" s="189"/>
      <c r="C1598" s="391"/>
      <c r="D1598" s="391"/>
      <c r="E1598" s="391"/>
      <c r="F1598" s="391"/>
      <c r="G1598" s="391"/>
      <c r="H1598" s="190"/>
      <c r="I1598" s="389"/>
      <c r="J1598" s="390"/>
      <c r="K1598" s="82"/>
      <c r="L1598" s="62"/>
      <c r="DE1598" s="129"/>
      <c r="DF1598" s="76" t="str">
        <f t="shared" si="24"/>
        <v/>
      </c>
      <c r="DG1598" s="146">
        <v>1596</v>
      </c>
    </row>
    <row r="1599" spans="1:111" s="45" customFormat="1" ht="12.75" hidden="1" customHeight="1">
      <c r="A1599" s="82"/>
      <c r="B1599" s="189"/>
      <c r="C1599" s="391"/>
      <c r="D1599" s="391"/>
      <c r="E1599" s="391"/>
      <c r="F1599" s="391"/>
      <c r="G1599" s="391"/>
      <c r="H1599" s="190"/>
      <c r="I1599" s="389"/>
      <c r="J1599" s="390"/>
      <c r="K1599" s="82"/>
      <c r="L1599" s="62"/>
      <c r="DE1599" s="129"/>
      <c r="DF1599" s="76" t="str">
        <f t="shared" si="24"/>
        <v/>
      </c>
      <c r="DG1599" s="146">
        <v>1597</v>
      </c>
    </row>
    <row r="1600" spans="1:111" s="45" customFormat="1" ht="12" hidden="1" customHeight="1">
      <c r="A1600" s="82"/>
      <c r="B1600" s="189"/>
      <c r="C1600" s="391"/>
      <c r="D1600" s="391"/>
      <c r="E1600" s="391"/>
      <c r="F1600" s="391"/>
      <c r="G1600" s="391"/>
      <c r="H1600" s="190"/>
      <c r="I1600" s="389"/>
      <c r="J1600" s="390"/>
      <c r="K1600" s="82"/>
      <c r="L1600" s="62"/>
      <c r="DE1600" s="129"/>
      <c r="DF1600" s="76" t="str">
        <f t="shared" si="24"/>
        <v/>
      </c>
      <c r="DG1600" s="146">
        <v>1598</v>
      </c>
    </row>
    <row r="1601" spans="1:111" s="45" customFormat="1" ht="12" hidden="1" customHeight="1">
      <c r="A1601" s="82"/>
      <c r="B1601" s="189"/>
      <c r="C1601" s="391"/>
      <c r="D1601" s="391"/>
      <c r="E1601" s="391"/>
      <c r="F1601" s="391"/>
      <c r="G1601" s="391"/>
      <c r="H1601" s="190"/>
      <c r="I1601" s="389"/>
      <c r="J1601" s="390"/>
      <c r="K1601" s="82"/>
      <c r="L1601" s="62"/>
      <c r="DE1601" s="129"/>
      <c r="DF1601" s="76" t="str">
        <f t="shared" si="24"/>
        <v/>
      </c>
      <c r="DG1601" s="146">
        <v>1599</v>
      </c>
    </row>
    <row r="1602" spans="1:111" s="45" customFormat="1" ht="12" hidden="1" customHeight="1">
      <c r="A1602" s="82"/>
      <c r="B1602" s="189"/>
      <c r="C1602" s="391"/>
      <c r="D1602" s="391"/>
      <c r="E1602" s="391"/>
      <c r="F1602" s="391"/>
      <c r="G1602" s="391"/>
      <c r="H1602" s="190"/>
      <c r="I1602" s="389"/>
      <c r="J1602" s="390"/>
      <c r="K1602" s="82"/>
      <c r="L1602" s="62"/>
      <c r="DE1602" s="129"/>
      <c r="DF1602" s="76" t="str">
        <f t="shared" si="24"/>
        <v/>
      </c>
      <c r="DG1602" s="146">
        <v>1600</v>
      </c>
    </row>
    <row r="1603" spans="1:111" s="45" customFormat="1" ht="12" hidden="1" customHeight="1">
      <c r="A1603" s="82"/>
      <c r="B1603" s="189"/>
      <c r="C1603" s="391"/>
      <c r="D1603" s="391"/>
      <c r="E1603" s="391"/>
      <c r="F1603" s="391"/>
      <c r="G1603" s="391"/>
      <c r="H1603" s="190"/>
      <c r="I1603" s="389"/>
      <c r="J1603" s="390"/>
      <c r="K1603" s="82"/>
      <c r="L1603" s="62"/>
      <c r="DE1603" s="129"/>
      <c r="DF1603" s="76" t="str">
        <f t="shared" si="24"/>
        <v/>
      </c>
      <c r="DG1603" s="146">
        <v>1601</v>
      </c>
    </row>
    <row r="1604" spans="1:111" s="45" customFormat="1" ht="12" hidden="1" customHeight="1">
      <c r="A1604" s="82"/>
      <c r="B1604" s="189"/>
      <c r="C1604" s="391"/>
      <c r="D1604" s="391"/>
      <c r="E1604" s="391"/>
      <c r="F1604" s="391"/>
      <c r="G1604" s="391"/>
      <c r="H1604" s="190"/>
      <c r="I1604" s="389"/>
      <c r="J1604" s="390"/>
      <c r="K1604" s="82"/>
      <c r="L1604" s="62"/>
      <c r="DE1604" s="129"/>
      <c r="DF1604" s="76" t="str">
        <f t="shared" si="24"/>
        <v/>
      </c>
      <c r="DG1604" s="146">
        <v>1602</v>
      </c>
    </row>
    <row r="1605" spans="1:111" s="45" customFormat="1" ht="12" hidden="1" customHeight="1">
      <c r="A1605" s="82"/>
      <c r="B1605" s="189"/>
      <c r="C1605" s="391"/>
      <c r="D1605" s="391"/>
      <c r="E1605" s="391"/>
      <c r="F1605" s="391"/>
      <c r="G1605" s="391"/>
      <c r="H1605" s="190"/>
      <c r="I1605" s="389"/>
      <c r="J1605" s="390"/>
      <c r="K1605" s="82"/>
      <c r="L1605" s="62"/>
      <c r="DE1605" s="129"/>
      <c r="DF1605" s="76" t="str">
        <f t="shared" si="24"/>
        <v/>
      </c>
      <c r="DG1605" s="146">
        <v>1603</v>
      </c>
    </row>
    <row r="1606" spans="1:111" s="45" customFormat="1" ht="12" hidden="1" customHeight="1">
      <c r="A1606" s="82"/>
      <c r="B1606" s="189"/>
      <c r="C1606" s="391"/>
      <c r="D1606" s="391"/>
      <c r="E1606" s="391"/>
      <c r="F1606" s="391"/>
      <c r="G1606" s="391"/>
      <c r="H1606" s="190"/>
      <c r="I1606" s="389"/>
      <c r="J1606" s="390"/>
      <c r="K1606" s="82"/>
      <c r="L1606" s="62"/>
      <c r="DE1606" s="129"/>
      <c r="DF1606" s="76" t="str">
        <f t="shared" si="24"/>
        <v/>
      </c>
      <c r="DG1606" s="146">
        <v>1604</v>
      </c>
    </row>
    <row r="1607" spans="1:111" s="45" customFormat="1" ht="12" hidden="1" customHeight="1">
      <c r="A1607" s="82"/>
      <c r="B1607" s="189"/>
      <c r="C1607" s="391"/>
      <c r="D1607" s="391"/>
      <c r="E1607" s="391"/>
      <c r="F1607" s="391"/>
      <c r="G1607" s="391"/>
      <c r="H1607" s="190"/>
      <c r="I1607" s="389"/>
      <c r="J1607" s="390"/>
      <c r="K1607" s="82"/>
      <c r="L1607" s="62"/>
      <c r="DE1607" s="129"/>
      <c r="DF1607" s="76" t="str">
        <f t="shared" si="24"/>
        <v/>
      </c>
      <c r="DG1607" s="146">
        <v>1605</v>
      </c>
    </row>
    <row r="1608" spans="1:111" s="45" customFormat="1" ht="12" hidden="1" customHeight="1">
      <c r="A1608" s="82"/>
      <c r="B1608" s="189"/>
      <c r="C1608" s="391"/>
      <c r="D1608" s="391"/>
      <c r="E1608" s="391"/>
      <c r="F1608" s="391"/>
      <c r="G1608" s="391"/>
      <c r="H1608" s="190"/>
      <c r="I1608" s="389"/>
      <c r="J1608" s="390"/>
      <c r="K1608" s="82"/>
      <c r="L1608" s="62"/>
      <c r="DE1608" s="129"/>
      <c r="DF1608" s="76" t="str">
        <f t="shared" si="24"/>
        <v/>
      </c>
      <c r="DG1608" s="146">
        <v>1606</v>
      </c>
    </row>
    <row r="1609" spans="1:111" s="45" customFormat="1" ht="12.75" hidden="1" customHeight="1">
      <c r="A1609" s="82"/>
      <c r="B1609" s="189"/>
      <c r="C1609" s="391"/>
      <c r="D1609" s="391"/>
      <c r="E1609" s="391"/>
      <c r="F1609" s="391"/>
      <c r="G1609" s="391"/>
      <c r="H1609" s="190"/>
      <c r="I1609" s="389"/>
      <c r="J1609" s="390"/>
      <c r="K1609" s="82"/>
      <c r="L1609" s="62"/>
      <c r="DE1609" s="129"/>
      <c r="DF1609" s="76" t="str">
        <f t="shared" si="24"/>
        <v/>
      </c>
      <c r="DG1609" s="146">
        <v>1607</v>
      </c>
    </row>
    <row r="1610" spans="1:111" s="45" customFormat="1" ht="12" hidden="1" customHeight="1">
      <c r="A1610" s="82"/>
      <c r="B1610" s="189"/>
      <c r="C1610" s="391"/>
      <c r="D1610" s="391"/>
      <c r="E1610" s="391"/>
      <c r="F1610" s="391"/>
      <c r="G1610" s="391"/>
      <c r="H1610" s="190"/>
      <c r="I1610" s="389"/>
      <c r="J1610" s="390"/>
      <c r="K1610" s="82"/>
      <c r="L1610" s="62"/>
      <c r="DE1610" s="129"/>
      <c r="DF1610" s="76" t="str">
        <f t="shared" si="24"/>
        <v/>
      </c>
      <c r="DG1610" s="146">
        <v>1608</v>
      </c>
    </row>
    <row r="1611" spans="1:111" s="45" customFormat="1" ht="12" hidden="1" customHeight="1">
      <c r="A1611" s="82"/>
      <c r="B1611" s="189"/>
      <c r="C1611" s="391"/>
      <c r="D1611" s="391"/>
      <c r="E1611" s="391"/>
      <c r="F1611" s="391"/>
      <c r="G1611" s="391"/>
      <c r="H1611" s="190"/>
      <c r="I1611" s="389"/>
      <c r="J1611" s="390"/>
      <c r="K1611" s="82"/>
      <c r="L1611" s="62"/>
      <c r="DE1611" s="129"/>
      <c r="DF1611" s="76" t="str">
        <f t="shared" si="24"/>
        <v/>
      </c>
      <c r="DG1611" s="146">
        <v>1609</v>
      </c>
    </row>
    <row r="1612" spans="1:111" s="45" customFormat="1" ht="12" hidden="1" customHeight="1">
      <c r="A1612" s="82"/>
      <c r="B1612" s="189"/>
      <c r="C1612" s="391"/>
      <c r="D1612" s="391"/>
      <c r="E1612" s="391"/>
      <c r="F1612" s="391"/>
      <c r="G1612" s="391"/>
      <c r="H1612" s="190"/>
      <c r="I1612" s="389"/>
      <c r="J1612" s="390"/>
      <c r="K1612" s="82"/>
      <c r="L1612" s="62"/>
      <c r="DE1612" s="129"/>
      <c r="DF1612" s="76" t="str">
        <f t="shared" si="24"/>
        <v/>
      </c>
      <c r="DG1612" s="146">
        <v>1610</v>
      </c>
    </row>
    <row r="1613" spans="1:111" s="45" customFormat="1" ht="12" hidden="1" customHeight="1">
      <c r="A1613" s="82"/>
      <c r="B1613" s="189"/>
      <c r="C1613" s="391"/>
      <c r="D1613" s="391"/>
      <c r="E1613" s="391"/>
      <c r="F1613" s="391"/>
      <c r="G1613" s="391"/>
      <c r="H1613" s="190"/>
      <c r="I1613" s="389"/>
      <c r="J1613" s="390"/>
      <c r="K1613" s="82"/>
      <c r="L1613" s="62"/>
      <c r="DE1613" s="129"/>
      <c r="DF1613" s="76" t="str">
        <f t="shared" si="24"/>
        <v/>
      </c>
      <c r="DG1613" s="146">
        <v>1611</v>
      </c>
    </row>
    <row r="1614" spans="1:111" s="45" customFormat="1" ht="12" hidden="1" customHeight="1">
      <c r="A1614" s="82"/>
      <c r="B1614" s="189"/>
      <c r="C1614" s="391"/>
      <c r="D1614" s="391"/>
      <c r="E1614" s="391"/>
      <c r="F1614" s="391"/>
      <c r="G1614" s="391"/>
      <c r="H1614" s="190"/>
      <c r="I1614" s="389"/>
      <c r="J1614" s="390"/>
      <c r="K1614" s="82"/>
      <c r="L1614" s="62"/>
      <c r="DE1614" s="129"/>
      <c r="DF1614" s="76" t="str">
        <f t="shared" si="24"/>
        <v/>
      </c>
      <c r="DG1614" s="146">
        <v>1612</v>
      </c>
    </row>
    <row r="1615" spans="1:111" s="45" customFormat="1" ht="12" hidden="1" customHeight="1">
      <c r="A1615" s="82"/>
      <c r="B1615" s="189"/>
      <c r="C1615" s="391"/>
      <c r="D1615" s="391"/>
      <c r="E1615" s="391"/>
      <c r="F1615" s="391"/>
      <c r="G1615" s="391"/>
      <c r="H1615" s="190"/>
      <c r="I1615" s="389"/>
      <c r="J1615" s="390"/>
      <c r="K1615" s="82"/>
      <c r="L1615" s="62"/>
      <c r="DE1615" s="129"/>
      <c r="DF1615" s="76" t="str">
        <f t="shared" ref="DF1615:DF1678" si="25">IF(COUNTA(A1615:L1615)&gt;0,DG1615,"")</f>
        <v/>
      </c>
      <c r="DG1615" s="146">
        <v>1613</v>
      </c>
    </row>
    <row r="1616" spans="1:111" s="45" customFormat="1" ht="12" hidden="1" customHeight="1">
      <c r="A1616" s="82"/>
      <c r="B1616" s="189"/>
      <c r="C1616" s="391"/>
      <c r="D1616" s="391"/>
      <c r="E1616" s="391"/>
      <c r="F1616" s="391"/>
      <c r="G1616" s="391"/>
      <c r="H1616" s="190"/>
      <c r="I1616" s="389"/>
      <c r="J1616" s="390"/>
      <c r="K1616" s="82"/>
      <c r="L1616" s="62"/>
      <c r="DE1616" s="129"/>
      <c r="DF1616" s="76" t="str">
        <f t="shared" si="25"/>
        <v/>
      </c>
      <c r="DG1616" s="146">
        <v>1614</v>
      </c>
    </row>
    <row r="1617" spans="1:111" s="45" customFormat="1" ht="12" hidden="1" customHeight="1">
      <c r="A1617" s="82"/>
      <c r="B1617" s="189"/>
      <c r="C1617" s="391"/>
      <c r="D1617" s="391"/>
      <c r="E1617" s="391"/>
      <c r="F1617" s="391"/>
      <c r="G1617" s="391"/>
      <c r="H1617" s="190"/>
      <c r="I1617" s="389"/>
      <c r="J1617" s="390"/>
      <c r="K1617" s="82"/>
      <c r="L1617" s="62"/>
      <c r="DE1617" s="129"/>
      <c r="DF1617" s="76" t="str">
        <f t="shared" si="25"/>
        <v/>
      </c>
      <c r="DG1617" s="146">
        <v>1615</v>
      </c>
    </row>
    <row r="1618" spans="1:111" s="45" customFormat="1" ht="12" hidden="1" customHeight="1">
      <c r="A1618" s="82"/>
      <c r="B1618" s="189"/>
      <c r="C1618" s="391"/>
      <c r="D1618" s="391"/>
      <c r="E1618" s="391"/>
      <c r="F1618" s="391"/>
      <c r="G1618" s="391"/>
      <c r="H1618" s="190"/>
      <c r="I1618" s="389"/>
      <c r="J1618" s="390"/>
      <c r="K1618" s="82"/>
      <c r="L1618" s="62"/>
      <c r="DE1618" s="129"/>
      <c r="DF1618" s="76" t="str">
        <f t="shared" si="25"/>
        <v/>
      </c>
      <c r="DG1618" s="146">
        <v>1616</v>
      </c>
    </row>
    <row r="1619" spans="1:111" s="45" customFormat="1" ht="12.75" hidden="1" customHeight="1">
      <c r="A1619" s="82"/>
      <c r="B1619" s="189"/>
      <c r="C1619" s="391"/>
      <c r="D1619" s="391"/>
      <c r="E1619" s="391"/>
      <c r="F1619" s="391"/>
      <c r="G1619" s="391"/>
      <c r="H1619" s="190"/>
      <c r="I1619" s="389"/>
      <c r="J1619" s="390"/>
      <c r="K1619" s="82"/>
      <c r="L1619" s="62"/>
      <c r="DE1619" s="129"/>
      <c r="DF1619" s="76" t="str">
        <f t="shared" si="25"/>
        <v/>
      </c>
      <c r="DG1619" s="146">
        <v>1617</v>
      </c>
    </row>
    <row r="1620" spans="1:111" s="45" customFormat="1" ht="12" hidden="1" customHeight="1">
      <c r="A1620" s="82"/>
      <c r="B1620" s="189"/>
      <c r="C1620" s="391"/>
      <c r="D1620" s="391"/>
      <c r="E1620" s="391"/>
      <c r="F1620" s="391"/>
      <c r="G1620" s="391"/>
      <c r="H1620" s="190"/>
      <c r="I1620" s="389"/>
      <c r="J1620" s="390"/>
      <c r="K1620" s="82"/>
      <c r="L1620" s="62"/>
      <c r="DE1620" s="129"/>
      <c r="DF1620" s="76" t="str">
        <f t="shared" si="25"/>
        <v/>
      </c>
      <c r="DG1620" s="146">
        <v>1618</v>
      </c>
    </row>
    <row r="1621" spans="1:111" s="45" customFormat="1" ht="12" hidden="1" customHeight="1">
      <c r="A1621" s="82"/>
      <c r="B1621" s="189"/>
      <c r="C1621" s="391"/>
      <c r="D1621" s="391"/>
      <c r="E1621" s="391"/>
      <c r="F1621" s="391"/>
      <c r="G1621" s="391"/>
      <c r="H1621" s="190"/>
      <c r="I1621" s="389"/>
      <c r="J1621" s="390"/>
      <c r="K1621" s="82"/>
      <c r="L1621" s="62"/>
      <c r="DE1621" s="129"/>
      <c r="DF1621" s="76" t="str">
        <f t="shared" si="25"/>
        <v/>
      </c>
      <c r="DG1621" s="146">
        <v>1619</v>
      </c>
    </row>
    <row r="1622" spans="1:111" s="45" customFormat="1" ht="12" hidden="1" customHeight="1">
      <c r="A1622" s="82"/>
      <c r="B1622" s="189"/>
      <c r="C1622" s="391"/>
      <c r="D1622" s="391"/>
      <c r="E1622" s="391"/>
      <c r="F1622" s="391"/>
      <c r="G1622" s="391"/>
      <c r="H1622" s="190"/>
      <c r="I1622" s="389"/>
      <c r="J1622" s="390"/>
      <c r="K1622" s="82"/>
      <c r="L1622" s="62"/>
      <c r="DE1622" s="129"/>
      <c r="DF1622" s="76" t="str">
        <f t="shared" si="25"/>
        <v/>
      </c>
      <c r="DG1622" s="146">
        <v>1620</v>
      </c>
    </row>
    <row r="1623" spans="1:111" s="45" customFormat="1" ht="12" hidden="1" customHeight="1">
      <c r="A1623" s="82"/>
      <c r="B1623" s="189"/>
      <c r="C1623" s="391"/>
      <c r="D1623" s="391"/>
      <c r="E1623" s="391"/>
      <c r="F1623" s="391"/>
      <c r="G1623" s="391"/>
      <c r="H1623" s="190"/>
      <c r="I1623" s="389"/>
      <c r="J1623" s="390"/>
      <c r="K1623" s="82"/>
      <c r="L1623" s="62"/>
      <c r="DE1623" s="129"/>
      <c r="DF1623" s="76" t="str">
        <f t="shared" si="25"/>
        <v/>
      </c>
      <c r="DG1623" s="146">
        <v>1621</v>
      </c>
    </row>
    <row r="1624" spans="1:111" s="45" customFormat="1" ht="12" hidden="1" customHeight="1">
      <c r="A1624" s="82"/>
      <c r="B1624" s="189"/>
      <c r="C1624" s="391"/>
      <c r="D1624" s="391"/>
      <c r="E1624" s="391"/>
      <c r="F1624" s="391"/>
      <c r="G1624" s="391"/>
      <c r="H1624" s="190"/>
      <c r="I1624" s="389"/>
      <c r="J1624" s="390"/>
      <c r="K1624" s="82"/>
      <c r="L1624" s="62"/>
      <c r="DE1624" s="129"/>
      <c r="DF1624" s="76" t="str">
        <f t="shared" si="25"/>
        <v/>
      </c>
      <c r="DG1624" s="146">
        <v>1622</v>
      </c>
    </row>
    <row r="1625" spans="1:111" s="45" customFormat="1" ht="12" hidden="1" customHeight="1">
      <c r="A1625" s="82"/>
      <c r="B1625" s="189"/>
      <c r="C1625" s="391"/>
      <c r="D1625" s="391"/>
      <c r="E1625" s="391"/>
      <c r="F1625" s="391"/>
      <c r="G1625" s="391"/>
      <c r="H1625" s="190"/>
      <c r="I1625" s="389"/>
      <c r="J1625" s="390"/>
      <c r="K1625" s="82"/>
      <c r="L1625" s="62"/>
      <c r="DE1625" s="129"/>
      <c r="DF1625" s="76" t="str">
        <f t="shared" si="25"/>
        <v/>
      </c>
      <c r="DG1625" s="146">
        <v>1623</v>
      </c>
    </row>
    <row r="1626" spans="1:111" s="45" customFormat="1" ht="12" hidden="1" customHeight="1">
      <c r="A1626" s="82"/>
      <c r="B1626" s="189"/>
      <c r="C1626" s="391"/>
      <c r="D1626" s="391"/>
      <c r="E1626" s="391"/>
      <c r="F1626" s="391"/>
      <c r="G1626" s="391"/>
      <c r="H1626" s="190"/>
      <c r="I1626" s="389"/>
      <c r="J1626" s="390"/>
      <c r="K1626" s="82"/>
      <c r="L1626" s="62"/>
      <c r="DE1626" s="129"/>
      <c r="DF1626" s="76" t="str">
        <f t="shared" si="25"/>
        <v/>
      </c>
      <c r="DG1626" s="146">
        <v>1624</v>
      </c>
    </row>
    <row r="1627" spans="1:111" s="45" customFormat="1" ht="12" hidden="1" customHeight="1">
      <c r="A1627" s="82"/>
      <c r="B1627" s="189"/>
      <c r="C1627" s="391"/>
      <c r="D1627" s="391"/>
      <c r="E1627" s="391"/>
      <c r="F1627" s="391"/>
      <c r="G1627" s="391"/>
      <c r="H1627" s="190"/>
      <c r="I1627" s="389"/>
      <c r="J1627" s="390"/>
      <c r="K1627" s="82"/>
      <c r="L1627" s="62"/>
      <c r="DE1627" s="129"/>
      <c r="DF1627" s="76" t="str">
        <f t="shared" si="25"/>
        <v/>
      </c>
      <c r="DG1627" s="146">
        <v>1625</v>
      </c>
    </row>
    <row r="1628" spans="1:111" s="45" customFormat="1" ht="12" hidden="1" customHeight="1">
      <c r="A1628" s="82"/>
      <c r="B1628" s="189"/>
      <c r="C1628" s="391"/>
      <c r="D1628" s="391"/>
      <c r="E1628" s="391"/>
      <c r="F1628" s="391"/>
      <c r="G1628" s="391"/>
      <c r="H1628" s="190"/>
      <c r="I1628" s="389"/>
      <c r="J1628" s="390"/>
      <c r="K1628" s="82"/>
      <c r="L1628" s="62"/>
      <c r="DE1628" s="129"/>
      <c r="DF1628" s="76" t="str">
        <f t="shared" si="25"/>
        <v/>
      </c>
      <c r="DG1628" s="146">
        <v>1626</v>
      </c>
    </row>
    <row r="1629" spans="1:111" s="45" customFormat="1" ht="12" hidden="1" customHeight="1">
      <c r="A1629" s="82"/>
      <c r="B1629" s="189"/>
      <c r="C1629" s="391"/>
      <c r="D1629" s="391"/>
      <c r="E1629" s="391"/>
      <c r="F1629" s="391"/>
      <c r="G1629" s="391"/>
      <c r="H1629" s="190"/>
      <c r="I1629" s="389"/>
      <c r="J1629" s="390"/>
      <c r="K1629" s="82"/>
      <c r="L1629" s="62"/>
      <c r="DE1629" s="129"/>
      <c r="DF1629" s="76" t="str">
        <f t="shared" si="25"/>
        <v/>
      </c>
      <c r="DG1629" s="146">
        <v>1627</v>
      </c>
    </row>
    <row r="1630" spans="1:111" s="45" customFormat="1" ht="12" hidden="1" customHeight="1">
      <c r="A1630" s="82"/>
      <c r="B1630" s="189"/>
      <c r="C1630" s="391"/>
      <c r="D1630" s="391"/>
      <c r="E1630" s="391"/>
      <c r="F1630" s="391"/>
      <c r="G1630" s="391"/>
      <c r="H1630" s="190"/>
      <c r="I1630" s="389"/>
      <c r="J1630" s="390"/>
      <c r="K1630" s="82"/>
      <c r="L1630" s="62"/>
      <c r="DE1630" s="129"/>
      <c r="DF1630" s="76" t="str">
        <f t="shared" si="25"/>
        <v/>
      </c>
      <c r="DG1630" s="146">
        <v>1628</v>
      </c>
    </row>
    <row r="1631" spans="1:111" s="45" customFormat="1" ht="12" hidden="1" customHeight="1">
      <c r="A1631" s="82"/>
      <c r="B1631" s="189"/>
      <c r="C1631" s="391"/>
      <c r="D1631" s="391"/>
      <c r="E1631" s="391"/>
      <c r="F1631" s="391"/>
      <c r="G1631" s="391"/>
      <c r="H1631" s="190"/>
      <c r="I1631" s="389"/>
      <c r="J1631" s="390"/>
      <c r="K1631" s="82"/>
      <c r="L1631" s="62"/>
      <c r="DE1631" s="129"/>
      <c r="DF1631" s="76" t="str">
        <f t="shared" si="25"/>
        <v/>
      </c>
      <c r="DG1631" s="146">
        <v>1629</v>
      </c>
    </row>
    <row r="1632" spans="1:111" s="45" customFormat="1" ht="12" hidden="1" customHeight="1">
      <c r="A1632" s="82"/>
      <c r="B1632" s="189"/>
      <c r="C1632" s="391"/>
      <c r="D1632" s="391"/>
      <c r="E1632" s="391"/>
      <c r="F1632" s="391"/>
      <c r="G1632" s="391"/>
      <c r="H1632" s="190"/>
      <c r="I1632" s="389"/>
      <c r="J1632" s="390"/>
      <c r="K1632" s="82"/>
      <c r="L1632" s="62"/>
      <c r="DE1632" s="129"/>
      <c r="DF1632" s="76" t="str">
        <f t="shared" si="25"/>
        <v/>
      </c>
      <c r="DG1632" s="146">
        <v>1630</v>
      </c>
    </row>
    <row r="1633" spans="1:111" s="45" customFormat="1" ht="12" hidden="1" customHeight="1">
      <c r="A1633" s="82"/>
      <c r="B1633" s="189"/>
      <c r="C1633" s="391"/>
      <c r="D1633" s="391"/>
      <c r="E1633" s="391"/>
      <c r="F1633" s="391"/>
      <c r="G1633" s="391"/>
      <c r="H1633" s="190"/>
      <c r="I1633" s="389"/>
      <c r="J1633" s="390"/>
      <c r="K1633" s="82"/>
      <c r="L1633" s="62"/>
      <c r="DE1633" s="129"/>
      <c r="DF1633" s="76" t="str">
        <f t="shared" si="25"/>
        <v/>
      </c>
      <c r="DG1633" s="146">
        <v>1631</v>
      </c>
    </row>
    <row r="1634" spans="1:111" s="45" customFormat="1" ht="12" hidden="1" customHeight="1">
      <c r="A1634" s="82"/>
      <c r="B1634" s="189"/>
      <c r="C1634" s="391"/>
      <c r="D1634" s="391"/>
      <c r="E1634" s="391"/>
      <c r="F1634" s="391"/>
      <c r="G1634" s="391"/>
      <c r="H1634" s="190"/>
      <c r="I1634" s="389"/>
      <c r="J1634" s="390"/>
      <c r="K1634" s="82"/>
      <c r="L1634" s="62"/>
      <c r="DE1634" s="129"/>
      <c r="DF1634" s="76" t="str">
        <f t="shared" si="25"/>
        <v/>
      </c>
      <c r="DG1634" s="146">
        <v>1632</v>
      </c>
    </row>
    <row r="1635" spans="1:111" s="45" customFormat="1" ht="12" hidden="1" customHeight="1">
      <c r="A1635" s="82"/>
      <c r="B1635" s="189"/>
      <c r="C1635" s="391"/>
      <c r="D1635" s="391"/>
      <c r="E1635" s="391"/>
      <c r="F1635" s="391"/>
      <c r="G1635" s="391"/>
      <c r="H1635" s="190"/>
      <c r="I1635" s="389"/>
      <c r="J1635" s="390"/>
      <c r="K1635" s="82"/>
      <c r="L1635" s="62"/>
      <c r="DE1635" s="129"/>
      <c r="DF1635" s="76" t="str">
        <f t="shared" si="25"/>
        <v/>
      </c>
      <c r="DG1635" s="146">
        <v>1633</v>
      </c>
    </row>
    <row r="1636" spans="1:111" s="45" customFormat="1" ht="12" hidden="1" customHeight="1">
      <c r="A1636" s="82"/>
      <c r="B1636" s="189"/>
      <c r="C1636" s="391"/>
      <c r="D1636" s="391"/>
      <c r="E1636" s="391"/>
      <c r="F1636" s="391"/>
      <c r="G1636" s="391"/>
      <c r="H1636" s="190"/>
      <c r="I1636" s="389"/>
      <c r="J1636" s="390"/>
      <c r="K1636" s="82"/>
      <c r="L1636" s="62"/>
      <c r="DE1636" s="129"/>
      <c r="DF1636" s="76" t="str">
        <f t="shared" si="25"/>
        <v/>
      </c>
      <c r="DG1636" s="146">
        <v>1634</v>
      </c>
    </row>
    <row r="1637" spans="1:111" s="45" customFormat="1" ht="12.75" hidden="1" customHeight="1">
      <c r="A1637" s="82"/>
      <c r="B1637" s="189"/>
      <c r="C1637" s="391"/>
      <c r="D1637" s="391"/>
      <c r="E1637" s="391"/>
      <c r="F1637" s="391"/>
      <c r="G1637" s="391"/>
      <c r="H1637" s="190"/>
      <c r="I1637" s="389"/>
      <c r="J1637" s="390"/>
      <c r="K1637" s="82"/>
      <c r="L1637" s="62"/>
      <c r="DE1637" s="129"/>
      <c r="DF1637" s="76" t="str">
        <f t="shared" si="25"/>
        <v/>
      </c>
      <c r="DG1637" s="146">
        <v>1635</v>
      </c>
    </row>
    <row r="1638" spans="1:111" s="45" customFormat="1" ht="12" hidden="1" customHeight="1">
      <c r="A1638" s="82"/>
      <c r="B1638" s="189"/>
      <c r="C1638" s="391"/>
      <c r="D1638" s="391"/>
      <c r="E1638" s="391"/>
      <c r="F1638" s="391"/>
      <c r="G1638" s="391"/>
      <c r="H1638" s="190"/>
      <c r="I1638" s="389"/>
      <c r="J1638" s="390"/>
      <c r="K1638" s="82"/>
      <c r="L1638" s="62"/>
      <c r="DE1638" s="129"/>
      <c r="DF1638" s="76" t="str">
        <f t="shared" si="25"/>
        <v/>
      </c>
      <c r="DG1638" s="146">
        <v>1636</v>
      </c>
    </row>
    <row r="1639" spans="1:111" s="45" customFormat="1" ht="12" hidden="1" customHeight="1">
      <c r="A1639" s="82"/>
      <c r="B1639" s="189"/>
      <c r="C1639" s="391"/>
      <c r="D1639" s="391"/>
      <c r="E1639" s="391"/>
      <c r="F1639" s="391"/>
      <c r="G1639" s="391"/>
      <c r="H1639" s="190"/>
      <c r="I1639" s="389"/>
      <c r="J1639" s="390"/>
      <c r="K1639" s="82"/>
      <c r="L1639" s="62"/>
      <c r="DE1639" s="129"/>
      <c r="DF1639" s="76" t="str">
        <f t="shared" si="25"/>
        <v/>
      </c>
      <c r="DG1639" s="146">
        <v>1637</v>
      </c>
    </row>
    <row r="1640" spans="1:111" s="45" customFormat="1" ht="12" hidden="1" customHeight="1">
      <c r="A1640" s="82"/>
      <c r="B1640" s="189"/>
      <c r="C1640" s="391"/>
      <c r="D1640" s="391"/>
      <c r="E1640" s="391"/>
      <c r="F1640" s="391"/>
      <c r="G1640" s="391"/>
      <c r="H1640" s="190"/>
      <c r="I1640" s="389"/>
      <c r="J1640" s="390"/>
      <c r="K1640" s="82"/>
      <c r="L1640" s="62"/>
      <c r="DE1640" s="129"/>
      <c r="DF1640" s="76" t="str">
        <f t="shared" si="25"/>
        <v/>
      </c>
      <c r="DG1640" s="146">
        <v>1638</v>
      </c>
    </row>
    <row r="1641" spans="1:111" s="45" customFormat="1" ht="12" hidden="1" customHeight="1">
      <c r="A1641" s="82"/>
      <c r="B1641" s="189"/>
      <c r="C1641" s="391"/>
      <c r="D1641" s="391"/>
      <c r="E1641" s="391"/>
      <c r="F1641" s="391"/>
      <c r="G1641" s="391"/>
      <c r="H1641" s="190"/>
      <c r="I1641" s="389"/>
      <c r="J1641" s="390"/>
      <c r="K1641" s="82"/>
      <c r="L1641" s="62"/>
      <c r="DE1641" s="129"/>
      <c r="DF1641" s="76" t="str">
        <f t="shared" si="25"/>
        <v/>
      </c>
      <c r="DG1641" s="146">
        <v>1639</v>
      </c>
    </row>
    <row r="1642" spans="1:111" s="45" customFormat="1" ht="12" hidden="1" customHeight="1">
      <c r="A1642" s="82"/>
      <c r="B1642" s="189"/>
      <c r="C1642" s="391"/>
      <c r="D1642" s="391"/>
      <c r="E1642" s="391"/>
      <c r="F1642" s="391"/>
      <c r="G1642" s="391"/>
      <c r="H1642" s="190"/>
      <c r="I1642" s="389"/>
      <c r="J1642" s="390"/>
      <c r="K1642" s="82"/>
      <c r="L1642" s="62"/>
      <c r="DE1642" s="129"/>
      <c r="DF1642" s="76" t="str">
        <f t="shared" si="25"/>
        <v/>
      </c>
      <c r="DG1642" s="146">
        <v>1640</v>
      </c>
    </row>
    <row r="1643" spans="1:111" s="45" customFormat="1" ht="12" hidden="1" customHeight="1">
      <c r="A1643" s="82"/>
      <c r="B1643" s="189"/>
      <c r="C1643" s="391"/>
      <c r="D1643" s="391"/>
      <c r="E1643" s="391"/>
      <c r="F1643" s="391"/>
      <c r="G1643" s="391"/>
      <c r="H1643" s="190"/>
      <c r="I1643" s="389"/>
      <c r="J1643" s="390"/>
      <c r="K1643" s="82"/>
      <c r="L1643" s="62"/>
      <c r="DE1643" s="129"/>
      <c r="DF1643" s="76" t="str">
        <f t="shared" si="25"/>
        <v/>
      </c>
      <c r="DG1643" s="146">
        <v>1641</v>
      </c>
    </row>
    <row r="1644" spans="1:111" s="45" customFormat="1" ht="12" hidden="1" customHeight="1">
      <c r="A1644" s="82"/>
      <c r="B1644" s="189"/>
      <c r="C1644" s="391"/>
      <c r="D1644" s="391"/>
      <c r="E1644" s="391"/>
      <c r="F1644" s="391"/>
      <c r="G1644" s="391"/>
      <c r="H1644" s="190"/>
      <c r="I1644" s="389"/>
      <c r="J1644" s="390"/>
      <c r="K1644" s="82"/>
      <c r="L1644" s="62"/>
      <c r="DE1644" s="129"/>
      <c r="DF1644" s="76" t="str">
        <f t="shared" si="25"/>
        <v/>
      </c>
      <c r="DG1644" s="146">
        <v>1642</v>
      </c>
    </row>
    <row r="1645" spans="1:111" s="45" customFormat="1" ht="12" hidden="1" customHeight="1">
      <c r="A1645" s="82"/>
      <c r="B1645" s="189"/>
      <c r="C1645" s="391"/>
      <c r="D1645" s="391"/>
      <c r="E1645" s="391"/>
      <c r="F1645" s="391"/>
      <c r="G1645" s="391"/>
      <c r="H1645" s="190"/>
      <c r="I1645" s="389"/>
      <c r="J1645" s="390"/>
      <c r="K1645" s="82"/>
      <c r="L1645" s="62"/>
      <c r="DE1645" s="129"/>
      <c r="DF1645" s="76" t="str">
        <f t="shared" si="25"/>
        <v/>
      </c>
      <c r="DG1645" s="146">
        <v>1643</v>
      </c>
    </row>
    <row r="1646" spans="1:111" s="45" customFormat="1" ht="12" hidden="1" customHeight="1">
      <c r="A1646" s="82"/>
      <c r="B1646" s="189"/>
      <c r="C1646" s="391"/>
      <c r="D1646" s="391"/>
      <c r="E1646" s="391"/>
      <c r="F1646" s="391"/>
      <c r="G1646" s="391"/>
      <c r="H1646" s="190"/>
      <c r="I1646" s="389"/>
      <c r="J1646" s="390"/>
      <c r="K1646" s="82"/>
      <c r="L1646" s="62"/>
      <c r="DE1646" s="129"/>
      <c r="DF1646" s="76" t="str">
        <f t="shared" si="25"/>
        <v/>
      </c>
      <c r="DG1646" s="146">
        <v>1644</v>
      </c>
    </row>
    <row r="1647" spans="1:111" s="45" customFormat="1" ht="12.75" hidden="1" customHeight="1">
      <c r="A1647" s="82"/>
      <c r="B1647" s="189"/>
      <c r="C1647" s="391"/>
      <c r="D1647" s="391"/>
      <c r="E1647" s="391"/>
      <c r="F1647" s="391"/>
      <c r="G1647" s="391"/>
      <c r="H1647" s="190"/>
      <c r="I1647" s="389"/>
      <c r="J1647" s="390"/>
      <c r="K1647" s="82"/>
      <c r="L1647" s="62"/>
      <c r="DE1647" s="129"/>
      <c r="DF1647" s="76" t="str">
        <f t="shared" si="25"/>
        <v/>
      </c>
      <c r="DG1647" s="146">
        <v>1645</v>
      </c>
    </row>
    <row r="1648" spans="1:111" s="45" customFormat="1" ht="12" hidden="1" customHeight="1">
      <c r="A1648" s="82"/>
      <c r="B1648" s="189"/>
      <c r="C1648" s="391"/>
      <c r="D1648" s="391"/>
      <c r="E1648" s="391"/>
      <c r="F1648" s="391"/>
      <c r="G1648" s="391"/>
      <c r="H1648" s="190"/>
      <c r="I1648" s="389"/>
      <c r="J1648" s="390"/>
      <c r="K1648" s="82"/>
      <c r="L1648" s="62"/>
      <c r="DE1648" s="129"/>
      <c r="DF1648" s="76" t="str">
        <f t="shared" si="25"/>
        <v/>
      </c>
      <c r="DG1648" s="146">
        <v>1646</v>
      </c>
    </row>
    <row r="1649" spans="1:111" s="45" customFormat="1" ht="12" hidden="1" customHeight="1">
      <c r="A1649" s="82"/>
      <c r="B1649" s="189"/>
      <c r="C1649" s="391"/>
      <c r="D1649" s="391"/>
      <c r="E1649" s="391"/>
      <c r="F1649" s="391"/>
      <c r="G1649" s="391"/>
      <c r="H1649" s="190"/>
      <c r="I1649" s="389"/>
      <c r="J1649" s="390"/>
      <c r="K1649" s="82"/>
      <c r="L1649" s="62"/>
      <c r="DE1649" s="129"/>
      <c r="DF1649" s="76" t="str">
        <f t="shared" si="25"/>
        <v/>
      </c>
      <c r="DG1649" s="146">
        <v>1647</v>
      </c>
    </row>
    <row r="1650" spans="1:111" s="45" customFormat="1" ht="12" hidden="1" customHeight="1">
      <c r="A1650" s="82"/>
      <c r="B1650" s="189"/>
      <c r="C1650" s="391"/>
      <c r="D1650" s="391"/>
      <c r="E1650" s="391"/>
      <c r="F1650" s="391"/>
      <c r="G1650" s="391"/>
      <c r="H1650" s="190"/>
      <c r="I1650" s="389"/>
      <c r="J1650" s="390"/>
      <c r="K1650" s="82"/>
      <c r="L1650" s="62"/>
      <c r="DE1650" s="129"/>
      <c r="DF1650" s="76" t="str">
        <f t="shared" si="25"/>
        <v/>
      </c>
      <c r="DG1650" s="146">
        <v>1648</v>
      </c>
    </row>
    <row r="1651" spans="1:111" s="45" customFormat="1" ht="12" hidden="1" customHeight="1">
      <c r="A1651" s="82"/>
      <c r="B1651" s="189"/>
      <c r="C1651" s="391"/>
      <c r="D1651" s="391"/>
      <c r="E1651" s="391"/>
      <c r="F1651" s="391"/>
      <c r="G1651" s="391"/>
      <c r="H1651" s="190"/>
      <c r="I1651" s="389"/>
      <c r="J1651" s="390"/>
      <c r="K1651" s="82"/>
      <c r="L1651" s="62"/>
      <c r="DE1651" s="129"/>
      <c r="DF1651" s="76" t="str">
        <f t="shared" si="25"/>
        <v/>
      </c>
      <c r="DG1651" s="146">
        <v>1649</v>
      </c>
    </row>
    <row r="1652" spans="1:111" s="45" customFormat="1" ht="12" hidden="1" customHeight="1">
      <c r="A1652" s="82"/>
      <c r="B1652" s="189"/>
      <c r="C1652" s="391"/>
      <c r="D1652" s="391"/>
      <c r="E1652" s="391"/>
      <c r="F1652" s="391"/>
      <c r="G1652" s="391"/>
      <c r="H1652" s="190"/>
      <c r="I1652" s="389"/>
      <c r="J1652" s="390"/>
      <c r="K1652" s="82"/>
      <c r="L1652" s="62"/>
      <c r="DE1652" s="129"/>
      <c r="DF1652" s="76" t="str">
        <f t="shared" si="25"/>
        <v/>
      </c>
      <c r="DG1652" s="146">
        <v>1650</v>
      </c>
    </row>
    <row r="1653" spans="1:111" s="45" customFormat="1" ht="12" hidden="1" customHeight="1">
      <c r="A1653" s="82"/>
      <c r="B1653" s="189"/>
      <c r="C1653" s="391"/>
      <c r="D1653" s="391"/>
      <c r="E1653" s="391"/>
      <c r="F1653" s="391"/>
      <c r="G1653" s="391"/>
      <c r="H1653" s="190"/>
      <c r="I1653" s="389"/>
      <c r="J1653" s="390"/>
      <c r="K1653" s="82"/>
      <c r="L1653" s="62"/>
      <c r="DE1653" s="129"/>
      <c r="DF1653" s="76" t="str">
        <f t="shared" si="25"/>
        <v/>
      </c>
      <c r="DG1653" s="146">
        <v>1651</v>
      </c>
    </row>
    <row r="1654" spans="1:111" s="45" customFormat="1" ht="12" hidden="1" customHeight="1">
      <c r="A1654" s="82"/>
      <c r="B1654" s="189"/>
      <c r="C1654" s="391"/>
      <c r="D1654" s="391"/>
      <c r="E1654" s="391"/>
      <c r="F1654" s="391"/>
      <c r="G1654" s="391"/>
      <c r="H1654" s="190"/>
      <c r="I1654" s="389"/>
      <c r="J1654" s="390"/>
      <c r="K1654" s="82"/>
      <c r="L1654" s="62"/>
      <c r="DE1654" s="129"/>
      <c r="DF1654" s="76" t="str">
        <f t="shared" si="25"/>
        <v/>
      </c>
      <c r="DG1654" s="146">
        <v>1652</v>
      </c>
    </row>
    <row r="1655" spans="1:111" s="45" customFormat="1" ht="12" hidden="1" customHeight="1">
      <c r="A1655" s="82"/>
      <c r="B1655" s="189"/>
      <c r="C1655" s="391"/>
      <c r="D1655" s="391"/>
      <c r="E1655" s="391"/>
      <c r="F1655" s="391"/>
      <c r="G1655" s="391"/>
      <c r="H1655" s="190"/>
      <c r="I1655" s="389"/>
      <c r="J1655" s="390"/>
      <c r="K1655" s="82"/>
      <c r="L1655" s="62"/>
      <c r="DE1655" s="129"/>
      <c r="DF1655" s="76" t="str">
        <f t="shared" si="25"/>
        <v/>
      </c>
      <c r="DG1655" s="146">
        <v>1653</v>
      </c>
    </row>
    <row r="1656" spans="1:111" s="45" customFormat="1" ht="12" hidden="1" customHeight="1">
      <c r="A1656" s="82"/>
      <c r="B1656" s="189"/>
      <c r="C1656" s="391"/>
      <c r="D1656" s="391"/>
      <c r="E1656" s="391"/>
      <c r="F1656" s="391"/>
      <c r="G1656" s="391"/>
      <c r="H1656" s="190"/>
      <c r="I1656" s="389"/>
      <c r="J1656" s="390"/>
      <c r="K1656" s="82"/>
      <c r="L1656" s="62"/>
      <c r="DE1656" s="129"/>
      <c r="DF1656" s="76" t="str">
        <f t="shared" si="25"/>
        <v/>
      </c>
      <c r="DG1656" s="146">
        <v>1654</v>
      </c>
    </row>
    <row r="1657" spans="1:111" s="45" customFormat="1" ht="12.75" hidden="1" customHeight="1">
      <c r="A1657" s="82"/>
      <c r="B1657" s="189"/>
      <c r="C1657" s="391"/>
      <c r="D1657" s="391"/>
      <c r="E1657" s="391"/>
      <c r="F1657" s="391"/>
      <c r="G1657" s="391"/>
      <c r="H1657" s="190"/>
      <c r="I1657" s="389"/>
      <c r="J1657" s="390"/>
      <c r="K1657" s="82"/>
      <c r="L1657" s="62"/>
      <c r="DE1657" s="129"/>
      <c r="DF1657" s="76" t="str">
        <f t="shared" si="25"/>
        <v/>
      </c>
      <c r="DG1657" s="146">
        <v>1655</v>
      </c>
    </row>
    <row r="1658" spans="1:111" s="45" customFormat="1" ht="12" hidden="1" customHeight="1">
      <c r="A1658" s="82"/>
      <c r="B1658" s="189"/>
      <c r="C1658" s="391"/>
      <c r="D1658" s="391"/>
      <c r="E1658" s="391"/>
      <c r="F1658" s="391"/>
      <c r="G1658" s="391"/>
      <c r="H1658" s="190"/>
      <c r="I1658" s="389"/>
      <c r="J1658" s="390"/>
      <c r="K1658" s="82"/>
      <c r="L1658" s="62"/>
      <c r="DE1658" s="129"/>
      <c r="DF1658" s="76" t="str">
        <f t="shared" si="25"/>
        <v/>
      </c>
      <c r="DG1658" s="146">
        <v>1656</v>
      </c>
    </row>
    <row r="1659" spans="1:111" s="45" customFormat="1" ht="12" hidden="1" customHeight="1">
      <c r="A1659" s="82"/>
      <c r="B1659" s="189"/>
      <c r="C1659" s="391"/>
      <c r="D1659" s="391"/>
      <c r="E1659" s="391"/>
      <c r="F1659" s="391"/>
      <c r="G1659" s="391"/>
      <c r="H1659" s="190"/>
      <c r="I1659" s="389"/>
      <c r="J1659" s="390"/>
      <c r="K1659" s="82"/>
      <c r="L1659" s="62"/>
      <c r="DE1659" s="129"/>
      <c r="DF1659" s="76" t="str">
        <f t="shared" si="25"/>
        <v/>
      </c>
      <c r="DG1659" s="146">
        <v>1657</v>
      </c>
    </row>
    <row r="1660" spans="1:111" s="45" customFormat="1" ht="12" hidden="1" customHeight="1">
      <c r="A1660" s="82"/>
      <c r="B1660" s="189"/>
      <c r="C1660" s="391"/>
      <c r="D1660" s="391"/>
      <c r="E1660" s="391"/>
      <c r="F1660" s="391"/>
      <c r="G1660" s="391"/>
      <c r="H1660" s="190"/>
      <c r="I1660" s="389"/>
      <c r="J1660" s="390"/>
      <c r="K1660" s="82"/>
      <c r="L1660" s="62"/>
      <c r="DE1660" s="129"/>
      <c r="DF1660" s="76" t="str">
        <f t="shared" si="25"/>
        <v/>
      </c>
      <c r="DG1660" s="146">
        <v>1658</v>
      </c>
    </row>
    <row r="1661" spans="1:111" s="45" customFormat="1" ht="12" hidden="1" customHeight="1">
      <c r="A1661" s="82"/>
      <c r="B1661" s="189"/>
      <c r="C1661" s="391"/>
      <c r="D1661" s="391"/>
      <c r="E1661" s="391"/>
      <c r="F1661" s="391"/>
      <c r="G1661" s="391"/>
      <c r="H1661" s="190"/>
      <c r="I1661" s="389"/>
      <c r="J1661" s="390"/>
      <c r="K1661" s="82"/>
      <c r="L1661" s="62"/>
      <c r="DE1661" s="129"/>
      <c r="DF1661" s="76" t="str">
        <f t="shared" si="25"/>
        <v/>
      </c>
      <c r="DG1661" s="146">
        <v>1659</v>
      </c>
    </row>
    <row r="1662" spans="1:111" s="45" customFormat="1" ht="12" hidden="1" customHeight="1">
      <c r="A1662" s="82"/>
      <c r="B1662" s="189"/>
      <c r="C1662" s="391"/>
      <c r="D1662" s="391"/>
      <c r="E1662" s="391"/>
      <c r="F1662" s="391"/>
      <c r="G1662" s="391"/>
      <c r="H1662" s="190"/>
      <c r="I1662" s="389"/>
      <c r="J1662" s="390"/>
      <c r="K1662" s="82"/>
      <c r="L1662" s="62"/>
      <c r="DE1662" s="129"/>
      <c r="DF1662" s="76" t="str">
        <f t="shared" si="25"/>
        <v/>
      </c>
      <c r="DG1662" s="146">
        <v>1660</v>
      </c>
    </row>
    <row r="1663" spans="1:111" s="45" customFormat="1" ht="12" hidden="1" customHeight="1">
      <c r="A1663" s="82"/>
      <c r="B1663" s="189"/>
      <c r="C1663" s="391"/>
      <c r="D1663" s="391"/>
      <c r="E1663" s="391"/>
      <c r="F1663" s="391"/>
      <c r="G1663" s="391"/>
      <c r="H1663" s="190"/>
      <c r="I1663" s="389"/>
      <c r="J1663" s="390"/>
      <c r="K1663" s="82"/>
      <c r="L1663" s="62"/>
      <c r="DE1663" s="129"/>
      <c r="DF1663" s="76" t="str">
        <f t="shared" si="25"/>
        <v/>
      </c>
      <c r="DG1663" s="146">
        <v>1661</v>
      </c>
    </row>
    <row r="1664" spans="1:111" s="45" customFormat="1" ht="12" hidden="1" customHeight="1">
      <c r="A1664" s="82"/>
      <c r="B1664" s="189"/>
      <c r="C1664" s="391"/>
      <c r="D1664" s="391"/>
      <c r="E1664" s="391"/>
      <c r="F1664" s="391"/>
      <c r="G1664" s="391"/>
      <c r="H1664" s="190"/>
      <c r="I1664" s="389"/>
      <c r="J1664" s="390"/>
      <c r="K1664" s="82"/>
      <c r="L1664" s="62"/>
      <c r="DE1664" s="129"/>
      <c r="DF1664" s="76" t="str">
        <f t="shared" si="25"/>
        <v/>
      </c>
      <c r="DG1664" s="146">
        <v>1662</v>
      </c>
    </row>
    <row r="1665" spans="1:111" s="45" customFormat="1" ht="12" hidden="1" customHeight="1">
      <c r="A1665" s="82"/>
      <c r="B1665" s="189"/>
      <c r="C1665" s="391"/>
      <c r="D1665" s="391"/>
      <c r="E1665" s="391"/>
      <c r="F1665" s="391"/>
      <c r="G1665" s="391"/>
      <c r="H1665" s="190"/>
      <c r="I1665" s="389"/>
      <c r="J1665" s="390"/>
      <c r="K1665" s="82"/>
      <c r="L1665" s="62"/>
      <c r="DE1665" s="129"/>
      <c r="DF1665" s="76" t="str">
        <f t="shared" si="25"/>
        <v/>
      </c>
      <c r="DG1665" s="146">
        <v>1663</v>
      </c>
    </row>
    <row r="1666" spans="1:111" s="45" customFormat="1" ht="12" hidden="1" customHeight="1">
      <c r="A1666" s="82"/>
      <c r="B1666" s="189"/>
      <c r="C1666" s="391"/>
      <c r="D1666" s="391"/>
      <c r="E1666" s="391"/>
      <c r="F1666" s="391"/>
      <c r="G1666" s="391"/>
      <c r="H1666" s="190"/>
      <c r="I1666" s="389"/>
      <c r="J1666" s="390"/>
      <c r="K1666" s="82"/>
      <c r="L1666" s="62"/>
      <c r="DE1666" s="129"/>
      <c r="DF1666" s="76" t="str">
        <f t="shared" si="25"/>
        <v/>
      </c>
      <c r="DG1666" s="146">
        <v>1664</v>
      </c>
    </row>
    <row r="1667" spans="1:111" s="45" customFormat="1" ht="12" hidden="1" customHeight="1">
      <c r="A1667" s="82"/>
      <c r="B1667" s="189"/>
      <c r="C1667" s="391"/>
      <c r="D1667" s="391"/>
      <c r="E1667" s="391"/>
      <c r="F1667" s="391"/>
      <c r="G1667" s="391"/>
      <c r="H1667" s="190"/>
      <c r="I1667" s="389"/>
      <c r="J1667" s="390"/>
      <c r="K1667" s="82"/>
      <c r="L1667" s="62"/>
      <c r="DE1667" s="129"/>
      <c r="DF1667" s="76" t="str">
        <f t="shared" si="25"/>
        <v/>
      </c>
      <c r="DG1667" s="146">
        <v>1665</v>
      </c>
    </row>
    <row r="1668" spans="1:111" s="45" customFormat="1" ht="12" hidden="1" customHeight="1">
      <c r="A1668" s="82"/>
      <c r="B1668" s="189"/>
      <c r="C1668" s="391"/>
      <c r="D1668" s="391"/>
      <c r="E1668" s="391"/>
      <c r="F1668" s="391"/>
      <c r="G1668" s="391"/>
      <c r="H1668" s="190"/>
      <c r="I1668" s="389"/>
      <c r="J1668" s="390"/>
      <c r="K1668" s="82"/>
      <c r="L1668" s="62"/>
      <c r="DE1668" s="129"/>
      <c r="DF1668" s="76" t="str">
        <f t="shared" si="25"/>
        <v/>
      </c>
      <c r="DG1668" s="146">
        <v>1666</v>
      </c>
    </row>
    <row r="1669" spans="1:111" s="45" customFormat="1" ht="12" hidden="1" customHeight="1">
      <c r="A1669" s="82"/>
      <c r="B1669" s="189"/>
      <c r="C1669" s="391"/>
      <c r="D1669" s="391"/>
      <c r="E1669" s="391"/>
      <c r="F1669" s="391"/>
      <c r="G1669" s="391"/>
      <c r="H1669" s="190"/>
      <c r="I1669" s="389"/>
      <c r="J1669" s="390"/>
      <c r="K1669" s="82"/>
      <c r="L1669" s="62"/>
      <c r="DE1669" s="129"/>
      <c r="DF1669" s="76" t="str">
        <f t="shared" si="25"/>
        <v/>
      </c>
      <c r="DG1669" s="146">
        <v>1667</v>
      </c>
    </row>
    <row r="1670" spans="1:111" s="45" customFormat="1" ht="12" hidden="1" customHeight="1">
      <c r="A1670" s="82"/>
      <c r="B1670" s="189"/>
      <c r="C1670" s="391"/>
      <c r="D1670" s="391"/>
      <c r="E1670" s="391"/>
      <c r="F1670" s="391"/>
      <c r="G1670" s="391"/>
      <c r="H1670" s="190"/>
      <c r="I1670" s="389"/>
      <c r="J1670" s="390"/>
      <c r="K1670" s="82"/>
      <c r="L1670" s="62"/>
      <c r="DE1670" s="129"/>
      <c r="DF1670" s="76" t="str">
        <f t="shared" si="25"/>
        <v/>
      </c>
      <c r="DG1670" s="146">
        <v>1668</v>
      </c>
    </row>
    <row r="1671" spans="1:111" s="45" customFormat="1" ht="12" hidden="1" customHeight="1">
      <c r="A1671" s="82"/>
      <c r="B1671" s="189"/>
      <c r="C1671" s="391"/>
      <c r="D1671" s="391"/>
      <c r="E1671" s="391"/>
      <c r="F1671" s="391"/>
      <c r="G1671" s="391"/>
      <c r="H1671" s="190"/>
      <c r="I1671" s="389"/>
      <c r="J1671" s="390"/>
      <c r="K1671" s="82"/>
      <c r="L1671" s="62"/>
      <c r="DE1671" s="129"/>
      <c r="DF1671" s="76" t="str">
        <f t="shared" si="25"/>
        <v/>
      </c>
      <c r="DG1671" s="146">
        <v>1669</v>
      </c>
    </row>
    <row r="1672" spans="1:111" s="45" customFormat="1" ht="12" hidden="1" customHeight="1">
      <c r="A1672" s="82"/>
      <c r="B1672" s="189"/>
      <c r="C1672" s="391"/>
      <c r="D1672" s="391"/>
      <c r="E1672" s="391"/>
      <c r="F1672" s="391"/>
      <c r="G1672" s="391"/>
      <c r="H1672" s="190"/>
      <c r="I1672" s="389"/>
      <c r="J1672" s="390"/>
      <c r="K1672" s="82"/>
      <c r="L1672" s="62"/>
      <c r="DE1672" s="129"/>
      <c r="DF1672" s="76" t="str">
        <f t="shared" si="25"/>
        <v/>
      </c>
      <c r="DG1672" s="146">
        <v>1670</v>
      </c>
    </row>
    <row r="1673" spans="1:111" s="45" customFormat="1" ht="12" hidden="1" customHeight="1">
      <c r="A1673" s="82"/>
      <c r="B1673" s="189"/>
      <c r="C1673" s="391"/>
      <c r="D1673" s="391"/>
      <c r="E1673" s="391"/>
      <c r="F1673" s="391"/>
      <c r="G1673" s="391"/>
      <c r="H1673" s="190"/>
      <c r="I1673" s="389"/>
      <c r="J1673" s="390"/>
      <c r="K1673" s="82"/>
      <c r="L1673" s="62"/>
      <c r="DE1673" s="129"/>
      <c r="DF1673" s="76" t="str">
        <f t="shared" si="25"/>
        <v/>
      </c>
      <c r="DG1673" s="146">
        <v>1671</v>
      </c>
    </row>
    <row r="1674" spans="1:111" s="45" customFormat="1" ht="12" hidden="1" customHeight="1">
      <c r="A1674" s="82"/>
      <c r="B1674" s="189"/>
      <c r="C1674" s="391"/>
      <c r="D1674" s="391"/>
      <c r="E1674" s="391"/>
      <c r="F1674" s="391"/>
      <c r="G1674" s="391"/>
      <c r="H1674" s="190"/>
      <c r="I1674" s="389"/>
      <c r="J1674" s="390"/>
      <c r="K1674" s="82"/>
      <c r="L1674" s="62"/>
      <c r="DE1674" s="129"/>
      <c r="DF1674" s="76" t="str">
        <f t="shared" si="25"/>
        <v/>
      </c>
      <c r="DG1674" s="146">
        <v>1672</v>
      </c>
    </row>
    <row r="1675" spans="1:111" s="45" customFormat="1" ht="12.75" hidden="1" customHeight="1">
      <c r="A1675" s="82"/>
      <c r="B1675" s="189"/>
      <c r="C1675" s="391"/>
      <c r="D1675" s="391"/>
      <c r="E1675" s="391"/>
      <c r="F1675" s="391"/>
      <c r="G1675" s="391"/>
      <c r="H1675" s="190"/>
      <c r="I1675" s="389"/>
      <c r="J1675" s="390"/>
      <c r="K1675" s="82"/>
      <c r="L1675" s="62"/>
      <c r="DE1675" s="129"/>
      <c r="DF1675" s="76" t="str">
        <f t="shared" si="25"/>
        <v/>
      </c>
      <c r="DG1675" s="146">
        <v>1673</v>
      </c>
    </row>
    <row r="1676" spans="1:111" s="45" customFormat="1" ht="12" hidden="1" customHeight="1">
      <c r="A1676" s="82"/>
      <c r="B1676" s="189"/>
      <c r="C1676" s="391"/>
      <c r="D1676" s="391"/>
      <c r="E1676" s="391"/>
      <c r="F1676" s="391"/>
      <c r="G1676" s="391"/>
      <c r="H1676" s="190"/>
      <c r="I1676" s="389"/>
      <c r="J1676" s="390"/>
      <c r="K1676" s="82"/>
      <c r="L1676" s="62"/>
      <c r="DE1676" s="129"/>
      <c r="DF1676" s="76" t="str">
        <f t="shared" si="25"/>
        <v/>
      </c>
      <c r="DG1676" s="146">
        <v>1674</v>
      </c>
    </row>
    <row r="1677" spans="1:111" s="45" customFormat="1" ht="12" hidden="1" customHeight="1">
      <c r="A1677" s="82"/>
      <c r="B1677" s="189"/>
      <c r="C1677" s="391"/>
      <c r="D1677" s="391"/>
      <c r="E1677" s="391"/>
      <c r="F1677" s="391"/>
      <c r="G1677" s="391"/>
      <c r="H1677" s="190"/>
      <c r="I1677" s="389"/>
      <c r="J1677" s="390"/>
      <c r="K1677" s="82"/>
      <c r="L1677" s="62"/>
      <c r="DE1677" s="129"/>
      <c r="DF1677" s="76" t="str">
        <f t="shared" si="25"/>
        <v/>
      </c>
      <c r="DG1677" s="146">
        <v>1675</v>
      </c>
    </row>
    <row r="1678" spans="1:111" s="45" customFormat="1" ht="12" hidden="1" customHeight="1">
      <c r="A1678" s="82"/>
      <c r="B1678" s="189"/>
      <c r="C1678" s="391"/>
      <c r="D1678" s="391"/>
      <c r="E1678" s="391"/>
      <c r="F1678" s="391"/>
      <c r="G1678" s="391"/>
      <c r="H1678" s="190"/>
      <c r="I1678" s="389"/>
      <c r="J1678" s="390"/>
      <c r="K1678" s="82"/>
      <c r="L1678" s="62"/>
      <c r="DE1678" s="129"/>
      <c r="DF1678" s="76" t="str">
        <f t="shared" si="25"/>
        <v/>
      </c>
      <c r="DG1678" s="146">
        <v>1676</v>
      </c>
    </row>
    <row r="1679" spans="1:111" s="45" customFormat="1" ht="12" hidden="1" customHeight="1">
      <c r="A1679" s="82"/>
      <c r="B1679" s="189"/>
      <c r="C1679" s="391"/>
      <c r="D1679" s="391"/>
      <c r="E1679" s="391"/>
      <c r="F1679" s="391"/>
      <c r="G1679" s="391"/>
      <c r="H1679" s="190"/>
      <c r="I1679" s="389"/>
      <c r="J1679" s="390"/>
      <c r="K1679" s="82"/>
      <c r="L1679" s="62"/>
      <c r="DE1679" s="129"/>
      <c r="DF1679" s="76" t="str">
        <f t="shared" ref="DF1679:DF1742" si="26">IF(COUNTA(A1679:L1679)&gt;0,DG1679,"")</f>
        <v/>
      </c>
      <c r="DG1679" s="146">
        <v>1677</v>
      </c>
    </row>
    <row r="1680" spans="1:111" s="45" customFormat="1" ht="12" hidden="1" customHeight="1">
      <c r="A1680" s="82"/>
      <c r="B1680" s="189"/>
      <c r="C1680" s="391"/>
      <c r="D1680" s="391"/>
      <c r="E1680" s="391"/>
      <c r="F1680" s="391"/>
      <c r="G1680" s="391"/>
      <c r="H1680" s="190"/>
      <c r="I1680" s="389"/>
      <c r="J1680" s="390"/>
      <c r="K1680" s="82"/>
      <c r="L1680" s="62"/>
      <c r="DE1680" s="129"/>
      <c r="DF1680" s="76" t="str">
        <f t="shared" si="26"/>
        <v/>
      </c>
      <c r="DG1680" s="146">
        <v>1678</v>
      </c>
    </row>
    <row r="1681" spans="1:111" s="45" customFormat="1" ht="12" hidden="1" customHeight="1">
      <c r="A1681" s="82"/>
      <c r="B1681" s="189"/>
      <c r="C1681" s="391"/>
      <c r="D1681" s="391"/>
      <c r="E1681" s="391"/>
      <c r="F1681" s="391"/>
      <c r="G1681" s="391"/>
      <c r="H1681" s="190"/>
      <c r="I1681" s="389"/>
      <c r="J1681" s="390"/>
      <c r="K1681" s="82"/>
      <c r="L1681" s="62"/>
      <c r="DE1681" s="129"/>
      <c r="DF1681" s="76" t="str">
        <f t="shared" si="26"/>
        <v/>
      </c>
      <c r="DG1681" s="146">
        <v>1679</v>
      </c>
    </row>
    <row r="1682" spans="1:111" s="45" customFormat="1" ht="12" hidden="1" customHeight="1">
      <c r="A1682" s="82"/>
      <c r="B1682" s="189"/>
      <c r="C1682" s="391"/>
      <c r="D1682" s="391"/>
      <c r="E1682" s="391"/>
      <c r="F1682" s="391"/>
      <c r="G1682" s="391"/>
      <c r="H1682" s="190"/>
      <c r="I1682" s="389"/>
      <c r="J1682" s="390"/>
      <c r="K1682" s="82"/>
      <c r="L1682" s="62"/>
      <c r="DE1682" s="129"/>
      <c r="DF1682" s="76" t="str">
        <f t="shared" si="26"/>
        <v/>
      </c>
      <c r="DG1682" s="146">
        <v>1680</v>
      </c>
    </row>
    <row r="1683" spans="1:111" s="45" customFormat="1" ht="12" hidden="1" customHeight="1">
      <c r="A1683" s="82"/>
      <c r="B1683" s="189"/>
      <c r="C1683" s="391"/>
      <c r="D1683" s="391"/>
      <c r="E1683" s="391"/>
      <c r="F1683" s="391"/>
      <c r="G1683" s="391"/>
      <c r="H1683" s="190"/>
      <c r="I1683" s="389"/>
      <c r="J1683" s="390"/>
      <c r="K1683" s="82"/>
      <c r="L1683" s="62"/>
      <c r="DE1683" s="129"/>
      <c r="DF1683" s="76" t="str">
        <f t="shared" si="26"/>
        <v/>
      </c>
      <c r="DG1683" s="146">
        <v>1681</v>
      </c>
    </row>
    <row r="1684" spans="1:111" s="45" customFormat="1" ht="12" hidden="1" customHeight="1">
      <c r="A1684" s="82"/>
      <c r="B1684" s="189"/>
      <c r="C1684" s="391"/>
      <c r="D1684" s="391"/>
      <c r="E1684" s="391"/>
      <c r="F1684" s="391"/>
      <c r="G1684" s="391"/>
      <c r="H1684" s="190"/>
      <c r="I1684" s="389"/>
      <c r="J1684" s="390"/>
      <c r="K1684" s="82"/>
      <c r="L1684" s="62"/>
      <c r="DE1684" s="129"/>
      <c r="DF1684" s="76" t="str">
        <f t="shared" si="26"/>
        <v/>
      </c>
      <c r="DG1684" s="146">
        <v>1682</v>
      </c>
    </row>
    <row r="1685" spans="1:111" s="45" customFormat="1" ht="12.75" hidden="1" customHeight="1">
      <c r="A1685" s="82"/>
      <c r="B1685" s="189"/>
      <c r="C1685" s="391"/>
      <c r="D1685" s="391"/>
      <c r="E1685" s="391"/>
      <c r="F1685" s="391"/>
      <c r="G1685" s="391"/>
      <c r="H1685" s="190"/>
      <c r="I1685" s="389"/>
      <c r="J1685" s="390"/>
      <c r="K1685" s="82"/>
      <c r="L1685" s="62"/>
      <c r="DE1685" s="129"/>
      <c r="DF1685" s="76" t="str">
        <f t="shared" si="26"/>
        <v/>
      </c>
      <c r="DG1685" s="146">
        <v>1683</v>
      </c>
    </row>
    <row r="1686" spans="1:111" s="45" customFormat="1" ht="12" hidden="1" customHeight="1">
      <c r="A1686" s="82"/>
      <c r="B1686" s="189"/>
      <c r="C1686" s="391"/>
      <c r="D1686" s="391"/>
      <c r="E1686" s="391"/>
      <c r="F1686" s="391"/>
      <c r="G1686" s="391"/>
      <c r="H1686" s="190"/>
      <c r="I1686" s="389"/>
      <c r="J1686" s="390"/>
      <c r="K1686" s="82"/>
      <c r="L1686" s="62"/>
      <c r="DE1686" s="129"/>
      <c r="DF1686" s="76" t="str">
        <f t="shared" si="26"/>
        <v/>
      </c>
      <c r="DG1686" s="146">
        <v>1684</v>
      </c>
    </row>
    <row r="1687" spans="1:111" s="45" customFormat="1" ht="12" hidden="1" customHeight="1">
      <c r="A1687" s="82"/>
      <c r="B1687" s="189"/>
      <c r="C1687" s="391"/>
      <c r="D1687" s="391"/>
      <c r="E1687" s="391"/>
      <c r="F1687" s="391"/>
      <c r="G1687" s="391"/>
      <c r="H1687" s="190"/>
      <c r="I1687" s="389"/>
      <c r="J1687" s="390"/>
      <c r="K1687" s="82"/>
      <c r="L1687" s="62"/>
      <c r="DE1687" s="129"/>
      <c r="DF1687" s="76" t="str">
        <f t="shared" si="26"/>
        <v/>
      </c>
      <c r="DG1687" s="146">
        <v>1685</v>
      </c>
    </row>
    <row r="1688" spans="1:111" s="45" customFormat="1" ht="12" hidden="1" customHeight="1">
      <c r="A1688" s="82"/>
      <c r="B1688" s="189"/>
      <c r="C1688" s="391"/>
      <c r="D1688" s="391"/>
      <c r="E1688" s="391"/>
      <c r="F1688" s="391"/>
      <c r="G1688" s="391"/>
      <c r="H1688" s="190"/>
      <c r="I1688" s="389"/>
      <c r="J1688" s="390"/>
      <c r="K1688" s="82"/>
      <c r="L1688" s="62"/>
      <c r="DE1688" s="129"/>
      <c r="DF1688" s="76" t="str">
        <f t="shared" si="26"/>
        <v/>
      </c>
      <c r="DG1688" s="146">
        <v>1686</v>
      </c>
    </row>
    <row r="1689" spans="1:111" s="45" customFormat="1" ht="12" hidden="1" customHeight="1">
      <c r="A1689" s="82"/>
      <c r="B1689" s="189"/>
      <c r="C1689" s="391"/>
      <c r="D1689" s="391"/>
      <c r="E1689" s="391"/>
      <c r="F1689" s="391"/>
      <c r="G1689" s="391"/>
      <c r="H1689" s="190"/>
      <c r="I1689" s="389"/>
      <c r="J1689" s="390"/>
      <c r="K1689" s="82"/>
      <c r="L1689" s="62"/>
      <c r="DE1689" s="129"/>
      <c r="DF1689" s="76" t="str">
        <f t="shared" si="26"/>
        <v/>
      </c>
      <c r="DG1689" s="146">
        <v>1687</v>
      </c>
    </row>
    <row r="1690" spans="1:111" s="45" customFormat="1" ht="12" hidden="1" customHeight="1">
      <c r="A1690" s="82"/>
      <c r="B1690" s="189"/>
      <c r="C1690" s="391"/>
      <c r="D1690" s="391"/>
      <c r="E1690" s="391"/>
      <c r="F1690" s="391"/>
      <c r="G1690" s="391"/>
      <c r="H1690" s="190"/>
      <c r="I1690" s="389"/>
      <c r="J1690" s="390"/>
      <c r="K1690" s="82"/>
      <c r="L1690" s="62"/>
      <c r="DE1690" s="129"/>
      <c r="DF1690" s="76" t="str">
        <f t="shared" si="26"/>
        <v/>
      </c>
      <c r="DG1690" s="146">
        <v>1688</v>
      </c>
    </row>
    <row r="1691" spans="1:111" s="45" customFormat="1" ht="12" hidden="1" customHeight="1">
      <c r="A1691" s="82"/>
      <c r="B1691" s="189"/>
      <c r="C1691" s="391"/>
      <c r="D1691" s="391"/>
      <c r="E1691" s="391"/>
      <c r="F1691" s="391"/>
      <c r="G1691" s="391"/>
      <c r="H1691" s="190"/>
      <c r="I1691" s="389"/>
      <c r="J1691" s="390"/>
      <c r="K1691" s="82"/>
      <c r="L1691" s="62"/>
      <c r="DE1691" s="129"/>
      <c r="DF1691" s="76" t="str">
        <f t="shared" si="26"/>
        <v/>
      </c>
      <c r="DG1691" s="146">
        <v>1689</v>
      </c>
    </row>
    <row r="1692" spans="1:111" s="45" customFormat="1" ht="12" hidden="1" customHeight="1">
      <c r="A1692" s="82"/>
      <c r="B1692" s="189"/>
      <c r="C1692" s="391"/>
      <c r="D1692" s="391"/>
      <c r="E1692" s="391"/>
      <c r="F1692" s="391"/>
      <c r="G1692" s="391"/>
      <c r="H1692" s="190"/>
      <c r="I1692" s="389"/>
      <c r="J1692" s="390"/>
      <c r="K1692" s="82"/>
      <c r="L1692" s="62"/>
      <c r="DE1692" s="129"/>
      <c r="DF1692" s="76" t="str">
        <f t="shared" si="26"/>
        <v/>
      </c>
      <c r="DG1692" s="146">
        <v>1690</v>
      </c>
    </row>
    <row r="1693" spans="1:111" s="45" customFormat="1" ht="12" hidden="1" customHeight="1">
      <c r="A1693" s="82"/>
      <c r="B1693" s="189"/>
      <c r="C1693" s="391"/>
      <c r="D1693" s="391"/>
      <c r="E1693" s="391"/>
      <c r="F1693" s="391"/>
      <c r="G1693" s="391"/>
      <c r="H1693" s="190"/>
      <c r="I1693" s="389"/>
      <c r="J1693" s="390"/>
      <c r="K1693" s="82"/>
      <c r="L1693" s="62"/>
      <c r="DE1693" s="129"/>
      <c r="DF1693" s="76" t="str">
        <f t="shared" si="26"/>
        <v/>
      </c>
      <c r="DG1693" s="146">
        <v>1691</v>
      </c>
    </row>
    <row r="1694" spans="1:111" s="45" customFormat="1" ht="12" hidden="1" customHeight="1">
      <c r="A1694" s="82"/>
      <c r="B1694" s="189"/>
      <c r="C1694" s="391"/>
      <c r="D1694" s="391"/>
      <c r="E1694" s="391"/>
      <c r="F1694" s="391"/>
      <c r="G1694" s="391"/>
      <c r="H1694" s="190"/>
      <c r="I1694" s="389"/>
      <c r="J1694" s="390"/>
      <c r="K1694" s="82"/>
      <c r="L1694" s="62"/>
      <c r="DE1694" s="129"/>
      <c r="DF1694" s="76" t="str">
        <f t="shared" si="26"/>
        <v/>
      </c>
      <c r="DG1694" s="146">
        <v>1692</v>
      </c>
    </row>
    <row r="1695" spans="1:111" s="45" customFormat="1" ht="12.75" hidden="1" customHeight="1">
      <c r="A1695" s="82"/>
      <c r="B1695" s="189"/>
      <c r="C1695" s="391"/>
      <c r="D1695" s="391"/>
      <c r="E1695" s="391"/>
      <c r="F1695" s="391"/>
      <c r="G1695" s="391"/>
      <c r="H1695" s="190"/>
      <c r="I1695" s="389"/>
      <c r="J1695" s="390"/>
      <c r="K1695" s="82"/>
      <c r="L1695" s="62"/>
      <c r="DE1695" s="129"/>
      <c r="DF1695" s="76" t="str">
        <f t="shared" si="26"/>
        <v/>
      </c>
      <c r="DG1695" s="146">
        <v>1693</v>
      </c>
    </row>
    <row r="1696" spans="1:111" s="45" customFormat="1" ht="12" hidden="1" customHeight="1">
      <c r="A1696" s="82"/>
      <c r="B1696" s="189"/>
      <c r="C1696" s="391"/>
      <c r="D1696" s="391"/>
      <c r="E1696" s="391"/>
      <c r="F1696" s="391"/>
      <c r="G1696" s="391"/>
      <c r="H1696" s="190"/>
      <c r="I1696" s="389"/>
      <c r="J1696" s="390"/>
      <c r="K1696" s="82"/>
      <c r="L1696" s="62"/>
      <c r="DE1696" s="129"/>
      <c r="DF1696" s="76" t="str">
        <f t="shared" si="26"/>
        <v/>
      </c>
      <c r="DG1696" s="146">
        <v>1694</v>
      </c>
    </row>
    <row r="1697" spans="1:111" s="45" customFormat="1" ht="12" hidden="1" customHeight="1">
      <c r="A1697" s="82"/>
      <c r="B1697" s="189"/>
      <c r="C1697" s="391"/>
      <c r="D1697" s="391"/>
      <c r="E1697" s="391"/>
      <c r="F1697" s="391"/>
      <c r="G1697" s="391"/>
      <c r="H1697" s="190"/>
      <c r="I1697" s="389"/>
      <c r="J1697" s="390"/>
      <c r="K1697" s="82"/>
      <c r="L1697" s="62"/>
      <c r="DE1697" s="129"/>
      <c r="DF1697" s="76" t="str">
        <f t="shared" si="26"/>
        <v/>
      </c>
      <c r="DG1697" s="146">
        <v>1695</v>
      </c>
    </row>
    <row r="1698" spans="1:111" s="45" customFormat="1" ht="12" hidden="1" customHeight="1">
      <c r="A1698" s="82"/>
      <c r="B1698" s="189"/>
      <c r="C1698" s="391"/>
      <c r="D1698" s="391"/>
      <c r="E1698" s="391"/>
      <c r="F1698" s="391"/>
      <c r="G1698" s="391"/>
      <c r="H1698" s="190"/>
      <c r="I1698" s="389"/>
      <c r="J1698" s="390"/>
      <c r="K1698" s="82"/>
      <c r="L1698" s="62"/>
      <c r="DE1698" s="129"/>
      <c r="DF1698" s="76" t="str">
        <f t="shared" si="26"/>
        <v/>
      </c>
      <c r="DG1698" s="146">
        <v>1696</v>
      </c>
    </row>
    <row r="1699" spans="1:111" s="45" customFormat="1" ht="12" hidden="1" customHeight="1">
      <c r="A1699" s="82"/>
      <c r="B1699" s="189"/>
      <c r="C1699" s="391"/>
      <c r="D1699" s="391"/>
      <c r="E1699" s="391"/>
      <c r="F1699" s="391"/>
      <c r="G1699" s="391"/>
      <c r="H1699" s="190"/>
      <c r="I1699" s="389"/>
      <c r="J1699" s="390"/>
      <c r="K1699" s="82"/>
      <c r="L1699" s="62"/>
      <c r="DE1699" s="129"/>
      <c r="DF1699" s="76" t="str">
        <f t="shared" si="26"/>
        <v/>
      </c>
      <c r="DG1699" s="146">
        <v>1697</v>
      </c>
    </row>
    <row r="1700" spans="1:111" s="45" customFormat="1" ht="12" hidden="1" customHeight="1">
      <c r="A1700" s="82"/>
      <c r="B1700" s="189"/>
      <c r="C1700" s="391"/>
      <c r="D1700" s="391"/>
      <c r="E1700" s="391"/>
      <c r="F1700" s="391"/>
      <c r="G1700" s="391"/>
      <c r="H1700" s="190"/>
      <c r="I1700" s="389"/>
      <c r="J1700" s="390"/>
      <c r="K1700" s="82"/>
      <c r="L1700" s="62"/>
      <c r="DE1700" s="129"/>
      <c r="DF1700" s="76" t="str">
        <f t="shared" si="26"/>
        <v/>
      </c>
      <c r="DG1700" s="146">
        <v>1698</v>
      </c>
    </row>
    <row r="1701" spans="1:111" s="45" customFormat="1" ht="12" hidden="1" customHeight="1">
      <c r="A1701" s="82"/>
      <c r="B1701" s="189"/>
      <c r="C1701" s="391"/>
      <c r="D1701" s="391"/>
      <c r="E1701" s="391"/>
      <c r="F1701" s="391"/>
      <c r="G1701" s="391"/>
      <c r="H1701" s="190"/>
      <c r="I1701" s="389"/>
      <c r="J1701" s="390"/>
      <c r="K1701" s="82"/>
      <c r="L1701" s="62"/>
      <c r="DE1701" s="129"/>
      <c r="DF1701" s="76" t="str">
        <f t="shared" si="26"/>
        <v/>
      </c>
      <c r="DG1701" s="146">
        <v>1699</v>
      </c>
    </row>
    <row r="1702" spans="1:111" s="45" customFormat="1" ht="12" hidden="1" customHeight="1">
      <c r="A1702" s="82"/>
      <c r="B1702" s="189"/>
      <c r="C1702" s="391"/>
      <c r="D1702" s="391"/>
      <c r="E1702" s="391"/>
      <c r="F1702" s="391"/>
      <c r="G1702" s="391"/>
      <c r="H1702" s="190"/>
      <c r="I1702" s="389"/>
      <c r="J1702" s="390"/>
      <c r="K1702" s="82"/>
      <c r="L1702" s="62"/>
      <c r="DE1702" s="129"/>
      <c r="DF1702" s="76" t="str">
        <f t="shared" si="26"/>
        <v/>
      </c>
      <c r="DG1702" s="146">
        <v>1700</v>
      </c>
    </row>
    <row r="1703" spans="1:111" s="45" customFormat="1" ht="12" hidden="1" customHeight="1">
      <c r="A1703" s="82"/>
      <c r="B1703" s="189"/>
      <c r="C1703" s="391"/>
      <c r="D1703" s="391"/>
      <c r="E1703" s="391"/>
      <c r="F1703" s="391"/>
      <c r="G1703" s="391"/>
      <c r="H1703" s="190"/>
      <c r="I1703" s="389"/>
      <c r="J1703" s="390"/>
      <c r="K1703" s="82"/>
      <c r="L1703" s="62"/>
      <c r="DE1703" s="129"/>
      <c r="DF1703" s="76" t="str">
        <f t="shared" si="26"/>
        <v/>
      </c>
      <c r="DG1703" s="146">
        <v>1701</v>
      </c>
    </row>
    <row r="1704" spans="1:111" s="45" customFormat="1" ht="12" hidden="1" customHeight="1">
      <c r="A1704" s="82"/>
      <c r="B1704" s="189"/>
      <c r="C1704" s="391"/>
      <c r="D1704" s="391"/>
      <c r="E1704" s="391"/>
      <c r="F1704" s="391"/>
      <c r="G1704" s="391"/>
      <c r="H1704" s="190"/>
      <c r="I1704" s="389"/>
      <c r="J1704" s="390"/>
      <c r="K1704" s="82"/>
      <c r="L1704" s="62"/>
      <c r="DE1704" s="129"/>
      <c r="DF1704" s="76" t="str">
        <f t="shared" si="26"/>
        <v/>
      </c>
      <c r="DG1704" s="146">
        <v>1702</v>
      </c>
    </row>
    <row r="1705" spans="1:111" s="45" customFormat="1" ht="12" hidden="1" customHeight="1">
      <c r="A1705" s="82"/>
      <c r="B1705" s="189"/>
      <c r="C1705" s="391"/>
      <c r="D1705" s="391"/>
      <c r="E1705" s="391"/>
      <c r="F1705" s="391"/>
      <c r="G1705" s="391"/>
      <c r="H1705" s="190"/>
      <c r="I1705" s="389"/>
      <c r="J1705" s="390"/>
      <c r="K1705" s="82"/>
      <c r="L1705" s="62"/>
      <c r="DE1705" s="129"/>
      <c r="DF1705" s="76" t="str">
        <f t="shared" si="26"/>
        <v/>
      </c>
      <c r="DG1705" s="146">
        <v>1703</v>
      </c>
    </row>
    <row r="1706" spans="1:111" s="45" customFormat="1" ht="12" hidden="1" customHeight="1">
      <c r="A1706" s="82"/>
      <c r="B1706" s="189"/>
      <c r="C1706" s="391"/>
      <c r="D1706" s="391"/>
      <c r="E1706" s="391"/>
      <c r="F1706" s="391"/>
      <c r="G1706" s="391"/>
      <c r="H1706" s="190"/>
      <c r="I1706" s="389"/>
      <c r="J1706" s="390"/>
      <c r="K1706" s="82"/>
      <c r="L1706" s="62"/>
      <c r="DE1706" s="129"/>
      <c r="DF1706" s="76" t="str">
        <f t="shared" si="26"/>
        <v/>
      </c>
      <c r="DG1706" s="146">
        <v>1704</v>
      </c>
    </row>
    <row r="1707" spans="1:111" s="45" customFormat="1" ht="12" hidden="1" customHeight="1">
      <c r="A1707" s="82"/>
      <c r="B1707" s="189"/>
      <c r="C1707" s="391"/>
      <c r="D1707" s="391"/>
      <c r="E1707" s="391"/>
      <c r="F1707" s="391"/>
      <c r="G1707" s="391"/>
      <c r="H1707" s="190"/>
      <c r="I1707" s="389"/>
      <c r="J1707" s="390"/>
      <c r="K1707" s="82"/>
      <c r="L1707" s="62"/>
      <c r="DE1707" s="129"/>
      <c r="DF1707" s="76" t="str">
        <f t="shared" si="26"/>
        <v/>
      </c>
      <c r="DG1707" s="146">
        <v>1705</v>
      </c>
    </row>
    <row r="1708" spans="1:111" s="45" customFormat="1" ht="12" hidden="1" customHeight="1">
      <c r="A1708" s="82"/>
      <c r="B1708" s="189"/>
      <c r="C1708" s="391"/>
      <c r="D1708" s="391"/>
      <c r="E1708" s="391"/>
      <c r="F1708" s="391"/>
      <c r="G1708" s="391"/>
      <c r="H1708" s="190"/>
      <c r="I1708" s="389"/>
      <c r="J1708" s="390"/>
      <c r="K1708" s="82"/>
      <c r="L1708" s="62"/>
      <c r="DE1708" s="129"/>
      <c r="DF1708" s="76" t="str">
        <f t="shared" si="26"/>
        <v/>
      </c>
      <c r="DG1708" s="146">
        <v>1706</v>
      </c>
    </row>
    <row r="1709" spans="1:111" s="45" customFormat="1" ht="12" hidden="1" customHeight="1">
      <c r="A1709" s="82"/>
      <c r="B1709" s="189"/>
      <c r="C1709" s="391"/>
      <c r="D1709" s="391"/>
      <c r="E1709" s="391"/>
      <c r="F1709" s="391"/>
      <c r="G1709" s="391"/>
      <c r="H1709" s="190"/>
      <c r="I1709" s="389"/>
      <c r="J1709" s="390"/>
      <c r="K1709" s="82"/>
      <c r="L1709" s="62"/>
      <c r="DE1709" s="129"/>
      <c r="DF1709" s="76" t="str">
        <f t="shared" si="26"/>
        <v/>
      </c>
      <c r="DG1709" s="146">
        <v>1707</v>
      </c>
    </row>
    <row r="1710" spans="1:111" s="45" customFormat="1" ht="12" hidden="1" customHeight="1">
      <c r="A1710" s="82"/>
      <c r="B1710" s="189"/>
      <c r="C1710" s="391"/>
      <c r="D1710" s="391"/>
      <c r="E1710" s="391"/>
      <c r="F1710" s="391"/>
      <c r="G1710" s="391"/>
      <c r="H1710" s="190"/>
      <c r="I1710" s="389"/>
      <c r="J1710" s="390"/>
      <c r="K1710" s="82"/>
      <c r="L1710" s="62"/>
      <c r="DE1710" s="129"/>
      <c r="DF1710" s="76" t="str">
        <f t="shared" si="26"/>
        <v/>
      </c>
      <c r="DG1710" s="146">
        <v>1708</v>
      </c>
    </row>
    <row r="1711" spans="1:111" s="45" customFormat="1" ht="12" hidden="1" customHeight="1">
      <c r="A1711" s="82"/>
      <c r="B1711" s="189"/>
      <c r="C1711" s="391"/>
      <c r="D1711" s="391"/>
      <c r="E1711" s="391"/>
      <c r="F1711" s="391"/>
      <c r="G1711" s="391"/>
      <c r="H1711" s="190"/>
      <c r="I1711" s="389"/>
      <c r="J1711" s="390"/>
      <c r="K1711" s="82"/>
      <c r="L1711" s="62"/>
      <c r="DE1711" s="129"/>
      <c r="DF1711" s="76" t="str">
        <f t="shared" si="26"/>
        <v/>
      </c>
      <c r="DG1711" s="146">
        <v>1709</v>
      </c>
    </row>
    <row r="1712" spans="1:111" s="45" customFormat="1" ht="12" hidden="1" customHeight="1">
      <c r="A1712" s="82"/>
      <c r="B1712" s="189"/>
      <c r="C1712" s="391"/>
      <c r="D1712" s="391"/>
      <c r="E1712" s="391"/>
      <c r="F1712" s="391"/>
      <c r="G1712" s="391"/>
      <c r="H1712" s="190"/>
      <c r="I1712" s="389"/>
      <c r="J1712" s="390"/>
      <c r="K1712" s="82"/>
      <c r="L1712" s="62"/>
      <c r="DE1712" s="129"/>
      <c r="DF1712" s="76" t="str">
        <f t="shared" si="26"/>
        <v/>
      </c>
      <c r="DG1712" s="146">
        <v>1710</v>
      </c>
    </row>
    <row r="1713" spans="1:111" s="45" customFormat="1" ht="12.75" hidden="1" customHeight="1">
      <c r="A1713" s="82"/>
      <c r="B1713" s="189"/>
      <c r="C1713" s="391"/>
      <c r="D1713" s="391"/>
      <c r="E1713" s="391"/>
      <c r="F1713" s="391"/>
      <c r="G1713" s="391"/>
      <c r="H1713" s="190"/>
      <c r="I1713" s="389"/>
      <c r="J1713" s="390"/>
      <c r="K1713" s="82"/>
      <c r="L1713" s="62"/>
      <c r="DE1713" s="129"/>
      <c r="DF1713" s="76" t="str">
        <f t="shared" si="26"/>
        <v/>
      </c>
      <c r="DG1713" s="146">
        <v>1711</v>
      </c>
    </row>
    <row r="1714" spans="1:111" s="45" customFormat="1" ht="12" hidden="1" customHeight="1">
      <c r="A1714" s="82"/>
      <c r="B1714" s="189"/>
      <c r="C1714" s="391"/>
      <c r="D1714" s="391"/>
      <c r="E1714" s="391"/>
      <c r="F1714" s="391"/>
      <c r="G1714" s="391"/>
      <c r="H1714" s="190"/>
      <c r="I1714" s="389"/>
      <c r="J1714" s="390"/>
      <c r="K1714" s="82"/>
      <c r="L1714" s="62"/>
      <c r="DE1714" s="129"/>
      <c r="DF1714" s="76" t="str">
        <f t="shared" si="26"/>
        <v/>
      </c>
      <c r="DG1714" s="146">
        <v>1712</v>
      </c>
    </row>
    <row r="1715" spans="1:111" s="45" customFormat="1" ht="12" hidden="1" customHeight="1">
      <c r="A1715" s="82"/>
      <c r="B1715" s="189"/>
      <c r="C1715" s="391"/>
      <c r="D1715" s="391"/>
      <c r="E1715" s="391"/>
      <c r="F1715" s="391"/>
      <c r="G1715" s="391"/>
      <c r="H1715" s="190"/>
      <c r="I1715" s="389"/>
      <c r="J1715" s="390"/>
      <c r="K1715" s="82"/>
      <c r="L1715" s="62"/>
      <c r="DE1715" s="129"/>
      <c r="DF1715" s="76" t="str">
        <f t="shared" si="26"/>
        <v/>
      </c>
      <c r="DG1715" s="146">
        <v>1713</v>
      </c>
    </row>
    <row r="1716" spans="1:111" s="45" customFormat="1" ht="12" hidden="1" customHeight="1">
      <c r="A1716" s="82"/>
      <c r="B1716" s="189"/>
      <c r="C1716" s="391"/>
      <c r="D1716" s="391"/>
      <c r="E1716" s="391"/>
      <c r="F1716" s="391"/>
      <c r="G1716" s="391"/>
      <c r="H1716" s="190"/>
      <c r="I1716" s="389"/>
      <c r="J1716" s="390"/>
      <c r="K1716" s="82"/>
      <c r="L1716" s="62"/>
      <c r="DE1716" s="129"/>
      <c r="DF1716" s="76" t="str">
        <f t="shared" si="26"/>
        <v/>
      </c>
      <c r="DG1716" s="146">
        <v>1714</v>
      </c>
    </row>
    <row r="1717" spans="1:111" s="45" customFormat="1" ht="12" hidden="1" customHeight="1">
      <c r="A1717" s="82"/>
      <c r="B1717" s="189"/>
      <c r="C1717" s="391"/>
      <c r="D1717" s="391"/>
      <c r="E1717" s="391"/>
      <c r="F1717" s="391"/>
      <c r="G1717" s="391"/>
      <c r="H1717" s="190"/>
      <c r="I1717" s="389"/>
      <c r="J1717" s="390"/>
      <c r="K1717" s="82"/>
      <c r="L1717" s="62"/>
      <c r="DE1717" s="129"/>
      <c r="DF1717" s="76" t="str">
        <f t="shared" si="26"/>
        <v/>
      </c>
      <c r="DG1717" s="146">
        <v>1715</v>
      </c>
    </row>
    <row r="1718" spans="1:111" s="45" customFormat="1" ht="12" hidden="1" customHeight="1">
      <c r="A1718" s="82"/>
      <c r="B1718" s="189"/>
      <c r="C1718" s="391"/>
      <c r="D1718" s="391"/>
      <c r="E1718" s="391"/>
      <c r="F1718" s="391"/>
      <c r="G1718" s="391"/>
      <c r="H1718" s="190"/>
      <c r="I1718" s="389"/>
      <c r="J1718" s="390"/>
      <c r="K1718" s="82"/>
      <c r="L1718" s="62"/>
      <c r="DE1718" s="129"/>
      <c r="DF1718" s="76" t="str">
        <f t="shared" si="26"/>
        <v/>
      </c>
      <c r="DG1718" s="146">
        <v>1716</v>
      </c>
    </row>
    <row r="1719" spans="1:111" s="45" customFormat="1" ht="12" hidden="1" customHeight="1">
      <c r="A1719" s="82"/>
      <c r="B1719" s="189"/>
      <c r="C1719" s="391"/>
      <c r="D1719" s="391"/>
      <c r="E1719" s="391"/>
      <c r="F1719" s="391"/>
      <c r="G1719" s="391"/>
      <c r="H1719" s="190"/>
      <c r="I1719" s="389"/>
      <c r="J1719" s="390"/>
      <c r="K1719" s="82"/>
      <c r="L1719" s="62"/>
      <c r="DE1719" s="129"/>
      <c r="DF1719" s="76" t="str">
        <f t="shared" si="26"/>
        <v/>
      </c>
      <c r="DG1719" s="146">
        <v>1717</v>
      </c>
    </row>
    <row r="1720" spans="1:111" s="45" customFormat="1" ht="12" hidden="1" customHeight="1">
      <c r="A1720" s="82"/>
      <c r="B1720" s="189"/>
      <c r="C1720" s="391"/>
      <c r="D1720" s="391"/>
      <c r="E1720" s="391"/>
      <c r="F1720" s="391"/>
      <c r="G1720" s="391"/>
      <c r="H1720" s="190"/>
      <c r="I1720" s="389"/>
      <c r="J1720" s="390"/>
      <c r="K1720" s="82"/>
      <c r="L1720" s="62"/>
      <c r="DE1720" s="129"/>
      <c r="DF1720" s="76" t="str">
        <f t="shared" si="26"/>
        <v/>
      </c>
      <c r="DG1720" s="146">
        <v>1718</v>
      </c>
    </row>
    <row r="1721" spans="1:111" s="45" customFormat="1" ht="12" hidden="1" customHeight="1">
      <c r="A1721" s="82"/>
      <c r="B1721" s="189"/>
      <c r="C1721" s="391"/>
      <c r="D1721" s="391"/>
      <c r="E1721" s="391"/>
      <c r="F1721" s="391"/>
      <c r="G1721" s="391"/>
      <c r="H1721" s="190"/>
      <c r="I1721" s="389"/>
      <c r="J1721" s="390"/>
      <c r="K1721" s="82"/>
      <c r="L1721" s="62"/>
      <c r="DE1721" s="129"/>
      <c r="DF1721" s="76" t="str">
        <f t="shared" si="26"/>
        <v/>
      </c>
      <c r="DG1721" s="146">
        <v>1719</v>
      </c>
    </row>
    <row r="1722" spans="1:111" s="45" customFormat="1" ht="12" hidden="1" customHeight="1">
      <c r="A1722" s="82"/>
      <c r="B1722" s="189"/>
      <c r="C1722" s="391"/>
      <c r="D1722" s="391"/>
      <c r="E1722" s="391"/>
      <c r="F1722" s="391"/>
      <c r="G1722" s="391"/>
      <c r="H1722" s="190"/>
      <c r="I1722" s="389"/>
      <c r="J1722" s="390"/>
      <c r="K1722" s="82"/>
      <c r="L1722" s="62"/>
      <c r="DE1722" s="129"/>
      <c r="DF1722" s="76" t="str">
        <f t="shared" si="26"/>
        <v/>
      </c>
      <c r="DG1722" s="146">
        <v>1720</v>
      </c>
    </row>
    <row r="1723" spans="1:111" s="45" customFormat="1" ht="12.75" hidden="1" customHeight="1">
      <c r="A1723" s="82"/>
      <c r="B1723" s="189"/>
      <c r="C1723" s="391"/>
      <c r="D1723" s="391"/>
      <c r="E1723" s="391"/>
      <c r="F1723" s="391"/>
      <c r="G1723" s="391"/>
      <c r="H1723" s="190"/>
      <c r="I1723" s="389"/>
      <c r="J1723" s="390"/>
      <c r="K1723" s="82"/>
      <c r="L1723" s="62"/>
      <c r="DE1723" s="129"/>
      <c r="DF1723" s="76" t="str">
        <f t="shared" si="26"/>
        <v/>
      </c>
      <c r="DG1723" s="146">
        <v>1721</v>
      </c>
    </row>
    <row r="1724" spans="1:111" s="45" customFormat="1" ht="12" hidden="1" customHeight="1">
      <c r="A1724" s="82"/>
      <c r="B1724" s="189"/>
      <c r="C1724" s="391"/>
      <c r="D1724" s="391"/>
      <c r="E1724" s="391"/>
      <c r="F1724" s="391"/>
      <c r="G1724" s="391"/>
      <c r="H1724" s="190"/>
      <c r="I1724" s="389"/>
      <c r="J1724" s="390"/>
      <c r="K1724" s="82"/>
      <c r="L1724" s="62"/>
      <c r="DE1724" s="129"/>
      <c r="DF1724" s="76" t="str">
        <f t="shared" si="26"/>
        <v/>
      </c>
      <c r="DG1724" s="146">
        <v>1722</v>
      </c>
    </row>
    <row r="1725" spans="1:111" s="45" customFormat="1" ht="12" hidden="1" customHeight="1">
      <c r="A1725" s="82"/>
      <c r="B1725" s="189"/>
      <c r="C1725" s="391"/>
      <c r="D1725" s="391"/>
      <c r="E1725" s="391"/>
      <c r="F1725" s="391"/>
      <c r="G1725" s="391"/>
      <c r="H1725" s="190"/>
      <c r="I1725" s="389"/>
      <c r="J1725" s="390"/>
      <c r="K1725" s="82"/>
      <c r="L1725" s="62"/>
      <c r="DE1725" s="129"/>
      <c r="DF1725" s="76" t="str">
        <f t="shared" si="26"/>
        <v/>
      </c>
      <c r="DG1725" s="146">
        <v>1723</v>
      </c>
    </row>
    <row r="1726" spans="1:111" s="45" customFormat="1" ht="12" hidden="1" customHeight="1">
      <c r="A1726" s="82"/>
      <c r="B1726" s="189"/>
      <c r="C1726" s="391"/>
      <c r="D1726" s="391"/>
      <c r="E1726" s="391"/>
      <c r="F1726" s="391"/>
      <c r="G1726" s="391"/>
      <c r="H1726" s="190"/>
      <c r="I1726" s="389"/>
      <c r="J1726" s="390"/>
      <c r="K1726" s="82"/>
      <c r="L1726" s="62"/>
      <c r="DE1726" s="129"/>
      <c r="DF1726" s="76" t="str">
        <f t="shared" si="26"/>
        <v/>
      </c>
      <c r="DG1726" s="146">
        <v>1724</v>
      </c>
    </row>
    <row r="1727" spans="1:111" s="45" customFormat="1" ht="12" hidden="1" customHeight="1">
      <c r="A1727" s="82"/>
      <c r="B1727" s="189"/>
      <c r="C1727" s="391"/>
      <c r="D1727" s="391"/>
      <c r="E1727" s="391"/>
      <c r="F1727" s="391"/>
      <c r="G1727" s="391"/>
      <c r="H1727" s="190"/>
      <c r="I1727" s="389"/>
      <c r="J1727" s="390"/>
      <c r="K1727" s="82"/>
      <c r="L1727" s="62"/>
      <c r="DE1727" s="129"/>
      <c r="DF1727" s="76" t="str">
        <f t="shared" si="26"/>
        <v/>
      </c>
      <c r="DG1727" s="146">
        <v>1725</v>
      </c>
    </row>
    <row r="1728" spans="1:111" s="45" customFormat="1" ht="12" hidden="1" customHeight="1">
      <c r="A1728" s="82"/>
      <c r="B1728" s="189"/>
      <c r="C1728" s="391"/>
      <c r="D1728" s="391"/>
      <c r="E1728" s="391"/>
      <c r="F1728" s="391"/>
      <c r="G1728" s="391"/>
      <c r="H1728" s="190"/>
      <c r="I1728" s="389"/>
      <c r="J1728" s="390"/>
      <c r="K1728" s="82"/>
      <c r="L1728" s="62"/>
      <c r="DE1728" s="129"/>
      <c r="DF1728" s="76" t="str">
        <f t="shared" si="26"/>
        <v/>
      </c>
      <c r="DG1728" s="146">
        <v>1726</v>
      </c>
    </row>
    <row r="1729" spans="1:111" s="45" customFormat="1" ht="12" hidden="1" customHeight="1">
      <c r="A1729" s="82"/>
      <c r="B1729" s="189"/>
      <c r="C1729" s="391"/>
      <c r="D1729" s="391"/>
      <c r="E1729" s="391"/>
      <c r="F1729" s="391"/>
      <c r="G1729" s="391"/>
      <c r="H1729" s="190"/>
      <c r="I1729" s="389"/>
      <c r="J1729" s="390"/>
      <c r="K1729" s="82"/>
      <c r="L1729" s="62"/>
      <c r="DE1729" s="129"/>
      <c r="DF1729" s="76" t="str">
        <f t="shared" si="26"/>
        <v/>
      </c>
      <c r="DG1729" s="146">
        <v>1727</v>
      </c>
    </row>
    <row r="1730" spans="1:111" s="45" customFormat="1" ht="12" hidden="1" customHeight="1">
      <c r="A1730" s="82"/>
      <c r="B1730" s="189"/>
      <c r="C1730" s="391"/>
      <c r="D1730" s="391"/>
      <c r="E1730" s="391"/>
      <c r="F1730" s="391"/>
      <c r="G1730" s="391"/>
      <c r="H1730" s="190"/>
      <c r="I1730" s="389"/>
      <c r="J1730" s="390"/>
      <c r="K1730" s="82"/>
      <c r="L1730" s="62"/>
      <c r="DE1730" s="129"/>
      <c r="DF1730" s="76" t="str">
        <f t="shared" si="26"/>
        <v/>
      </c>
      <c r="DG1730" s="146">
        <v>1728</v>
      </c>
    </row>
    <row r="1731" spans="1:111" s="45" customFormat="1" ht="12" hidden="1" customHeight="1">
      <c r="A1731" s="82"/>
      <c r="B1731" s="189"/>
      <c r="C1731" s="391"/>
      <c r="D1731" s="391"/>
      <c r="E1731" s="391"/>
      <c r="F1731" s="391"/>
      <c r="G1731" s="391"/>
      <c r="H1731" s="190"/>
      <c r="I1731" s="389"/>
      <c r="J1731" s="390"/>
      <c r="K1731" s="82"/>
      <c r="L1731" s="62"/>
      <c r="DE1731" s="129"/>
      <c r="DF1731" s="76" t="str">
        <f t="shared" si="26"/>
        <v/>
      </c>
      <c r="DG1731" s="146">
        <v>1729</v>
      </c>
    </row>
    <row r="1732" spans="1:111" s="45" customFormat="1" ht="12" hidden="1" customHeight="1">
      <c r="A1732" s="82"/>
      <c r="B1732" s="189"/>
      <c r="C1732" s="391"/>
      <c r="D1732" s="391"/>
      <c r="E1732" s="391"/>
      <c r="F1732" s="391"/>
      <c r="G1732" s="391"/>
      <c r="H1732" s="190"/>
      <c r="I1732" s="389"/>
      <c r="J1732" s="390"/>
      <c r="K1732" s="82"/>
      <c r="L1732" s="62"/>
      <c r="DE1732" s="129"/>
      <c r="DF1732" s="76" t="str">
        <f t="shared" si="26"/>
        <v/>
      </c>
      <c r="DG1732" s="146">
        <v>1730</v>
      </c>
    </row>
    <row r="1733" spans="1:111" s="45" customFormat="1" ht="12.75" hidden="1" customHeight="1">
      <c r="A1733" s="82"/>
      <c r="B1733" s="189"/>
      <c r="C1733" s="391"/>
      <c r="D1733" s="391"/>
      <c r="E1733" s="391"/>
      <c r="F1733" s="391"/>
      <c r="G1733" s="391"/>
      <c r="H1733" s="190"/>
      <c r="I1733" s="389"/>
      <c r="J1733" s="390"/>
      <c r="K1733" s="82"/>
      <c r="L1733" s="62"/>
      <c r="DE1733" s="129"/>
      <c r="DF1733" s="76" t="str">
        <f t="shared" si="26"/>
        <v/>
      </c>
      <c r="DG1733" s="146">
        <v>1731</v>
      </c>
    </row>
    <row r="1734" spans="1:111" s="45" customFormat="1" ht="12" hidden="1" customHeight="1">
      <c r="A1734" s="82"/>
      <c r="B1734" s="189"/>
      <c r="C1734" s="391"/>
      <c r="D1734" s="391"/>
      <c r="E1734" s="391"/>
      <c r="F1734" s="391"/>
      <c r="G1734" s="391"/>
      <c r="H1734" s="190"/>
      <c r="I1734" s="389"/>
      <c r="J1734" s="390"/>
      <c r="K1734" s="82"/>
      <c r="L1734" s="62"/>
      <c r="DE1734" s="129"/>
      <c r="DF1734" s="76" t="str">
        <f t="shared" si="26"/>
        <v/>
      </c>
      <c r="DG1734" s="146">
        <v>1732</v>
      </c>
    </row>
    <row r="1735" spans="1:111" s="45" customFormat="1" ht="12" hidden="1" customHeight="1">
      <c r="A1735" s="82"/>
      <c r="B1735" s="189"/>
      <c r="C1735" s="391"/>
      <c r="D1735" s="391"/>
      <c r="E1735" s="391"/>
      <c r="F1735" s="391"/>
      <c r="G1735" s="391"/>
      <c r="H1735" s="190"/>
      <c r="I1735" s="389"/>
      <c r="J1735" s="390"/>
      <c r="K1735" s="82"/>
      <c r="L1735" s="62"/>
      <c r="DE1735" s="129"/>
      <c r="DF1735" s="76" t="str">
        <f t="shared" si="26"/>
        <v/>
      </c>
      <c r="DG1735" s="146">
        <v>1733</v>
      </c>
    </row>
    <row r="1736" spans="1:111" s="45" customFormat="1" ht="12" hidden="1" customHeight="1">
      <c r="A1736" s="82"/>
      <c r="B1736" s="189"/>
      <c r="C1736" s="391"/>
      <c r="D1736" s="391"/>
      <c r="E1736" s="391"/>
      <c r="F1736" s="391"/>
      <c r="G1736" s="391"/>
      <c r="H1736" s="190"/>
      <c r="I1736" s="389"/>
      <c r="J1736" s="390"/>
      <c r="K1736" s="82"/>
      <c r="L1736" s="62"/>
      <c r="DE1736" s="129"/>
      <c r="DF1736" s="76" t="str">
        <f t="shared" si="26"/>
        <v/>
      </c>
      <c r="DG1736" s="146">
        <v>1734</v>
      </c>
    </row>
    <row r="1737" spans="1:111" s="45" customFormat="1" ht="12" hidden="1" customHeight="1">
      <c r="A1737" s="82"/>
      <c r="B1737" s="189"/>
      <c r="C1737" s="391"/>
      <c r="D1737" s="391"/>
      <c r="E1737" s="391"/>
      <c r="F1737" s="391"/>
      <c r="G1737" s="391"/>
      <c r="H1737" s="190"/>
      <c r="I1737" s="389"/>
      <c r="J1737" s="390"/>
      <c r="K1737" s="82"/>
      <c r="L1737" s="62"/>
      <c r="DE1737" s="129"/>
      <c r="DF1737" s="76" t="str">
        <f t="shared" si="26"/>
        <v/>
      </c>
      <c r="DG1737" s="146">
        <v>1735</v>
      </c>
    </row>
    <row r="1738" spans="1:111" s="45" customFormat="1" ht="12" hidden="1" customHeight="1">
      <c r="A1738" s="82"/>
      <c r="B1738" s="189"/>
      <c r="C1738" s="391"/>
      <c r="D1738" s="391"/>
      <c r="E1738" s="391"/>
      <c r="F1738" s="391"/>
      <c r="G1738" s="391"/>
      <c r="H1738" s="190"/>
      <c r="I1738" s="389"/>
      <c r="J1738" s="390"/>
      <c r="K1738" s="82"/>
      <c r="L1738" s="62"/>
      <c r="DE1738" s="129"/>
      <c r="DF1738" s="76" t="str">
        <f t="shared" si="26"/>
        <v/>
      </c>
      <c r="DG1738" s="146">
        <v>1736</v>
      </c>
    </row>
    <row r="1739" spans="1:111" s="45" customFormat="1" ht="12" hidden="1" customHeight="1">
      <c r="A1739" s="82"/>
      <c r="B1739" s="189"/>
      <c r="C1739" s="391"/>
      <c r="D1739" s="391"/>
      <c r="E1739" s="391"/>
      <c r="F1739" s="391"/>
      <c r="G1739" s="391"/>
      <c r="H1739" s="190"/>
      <c r="I1739" s="389"/>
      <c r="J1739" s="390"/>
      <c r="K1739" s="82"/>
      <c r="L1739" s="62"/>
      <c r="DE1739" s="129"/>
      <c r="DF1739" s="76" t="str">
        <f t="shared" si="26"/>
        <v/>
      </c>
      <c r="DG1739" s="146">
        <v>1737</v>
      </c>
    </row>
    <row r="1740" spans="1:111" s="45" customFormat="1" ht="12" hidden="1" customHeight="1">
      <c r="A1740" s="82"/>
      <c r="B1740" s="189"/>
      <c r="C1740" s="391"/>
      <c r="D1740" s="391"/>
      <c r="E1740" s="391"/>
      <c r="F1740" s="391"/>
      <c r="G1740" s="391"/>
      <c r="H1740" s="190"/>
      <c r="I1740" s="389"/>
      <c r="J1740" s="390"/>
      <c r="K1740" s="82"/>
      <c r="L1740" s="62"/>
      <c r="DE1740" s="129"/>
      <c r="DF1740" s="76" t="str">
        <f t="shared" si="26"/>
        <v/>
      </c>
      <c r="DG1740" s="146">
        <v>1738</v>
      </c>
    </row>
    <row r="1741" spans="1:111" s="45" customFormat="1" ht="12" hidden="1" customHeight="1">
      <c r="A1741" s="82"/>
      <c r="B1741" s="189"/>
      <c r="C1741" s="391"/>
      <c r="D1741" s="391"/>
      <c r="E1741" s="391"/>
      <c r="F1741" s="391"/>
      <c r="G1741" s="391"/>
      <c r="H1741" s="190"/>
      <c r="I1741" s="389"/>
      <c r="J1741" s="390"/>
      <c r="K1741" s="82"/>
      <c r="L1741" s="62"/>
      <c r="DE1741" s="129"/>
      <c r="DF1741" s="76" t="str">
        <f t="shared" si="26"/>
        <v/>
      </c>
      <c r="DG1741" s="146">
        <v>1739</v>
      </c>
    </row>
    <row r="1742" spans="1:111" s="45" customFormat="1" ht="12" hidden="1" customHeight="1">
      <c r="A1742" s="82"/>
      <c r="B1742" s="189"/>
      <c r="C1742" s="391"/>
      <c r="D1742" s="391"/>
      <c r="E1742" s="391"/>
      <c r="F1742" s="391"/>
      <c r="G1742" s="391"/>
      <c r="H1742" s="190"/>
      <c r="I1742" s="389"/>
      <c r="J1742" s="390"/>
      <c r="K1742" s="82"/>
      <c r="L1742" s="62"/>
      <c r="DE1742" s="129"/>
      <c r="DF1742" s="76" t="str">
        <f t="shared" si="26"/>
        <v/>
      </c>
      <c r="DG1742" s="146">
        <v>1740</v>
      </c>
    </row>
    <row r="1743" spans="1:111" s="45" customFormat="1" ht="12" hidden="1" customHeight="1">
      <c r="A1743" s="82"/>
      <c r="B1743" s="189"/>
      <c r="C1743" s="391"/>
      <c r="D1743" s="391"/>
      <c r="E1743" s="391"/>
      <c r="F1743" s="391"/>
      <c r="G1743" s="391"/>
      <c r="H1743" s="190"/>
      <c r="I1743" s="389"/>
      <c r="J1743" s="390"/>
      <c r="K1743" s="82"/>
      <c r="L1743" s="62"/>
      <c r="DE1743" s="129"/>
      <c r="DF1743" s="76" t="str">
        <f t="shared" ref="DF1743:DF1806" si="27">IF(COUNTA(A1743:L1743)&gt;0,DG1743,"")</f>
        <v/>
      </c>
      <c r="DG1743" s="146">
        <v>1741</v>
      </c>
    </row>
    <row r="1744" spans="1:111" s="45" customFormat="1" ht="12" hidden="1" customHeight="1">
      <c r="A1744" s="82"/>
      <c r="B1744" s="189"/>
      <c r="C1744" s="391"/>
      <c r="D1744" s="391"/>
      <c r="E1744" s="391"/>
      <c r="F1744" s="391"/>
      <c r="G1744" s="391"/>
      <c r="H1744" s="190"/>
      <c r="I1744" s="389"/>
      <c r="J1744" s="390"/>
      <c r="K1744" s="82"/>
      <c r="L1744" s="62"/>
      <c r="DE1744" s="129"/>
      <c r="DF1744" s="76" t="str">
        <f t="shared" si="27"/>
        <v/>
      </c>
      <c r="DG1744" s="146">
        <v>1742</v>
      </c>
    </row>
    <row r="1745" spans="1:111" s="45" customFormat="1" ht="12" hidden="1" customHeight="1">
      <c r="A1745" s="82"/>
      <c r="B1745" s="189"/>
      <c r="C1745" s="391"/>
      <c r="D1745" s="391"/>
      <c r="E1745" s="391"/>
      <c r="F1745" s="391"/>
      <c r="G1745" s="391"/>
      <c r="H1745" s="190"/>
      <c r="I1745" s="389"/>
      <c r="J1745" s="390"/>
      <c r="K1745" s="82"/>
      <c r="L1745" s="62"/>
      <c r="DE1745" s="129"/>
      <c r="DF1745" s="76" t="str">
        <f t="shared" si="27"/>
        <v/>
      </c>
      <c r="DG1745" s="146">
        <v>1743</v>
      </c>
    </row>
    <row r="1746" spans="1:111" s="45" customFormat="1" ht="12" hidden="1" customHeight="1">
      <c r="A1746" s="82"/>
      <c r="B1746" s="189"/>
      <c r="C1746" s="391"/>
      <c r="D1746" s="391"/>
      <c r="E1746" s="391"/>
      <c r="F1746" s="391"/>
      <c r="G1746" s="391"/>
      <c r="H1746" s="190"/>
      <c r="I1746" s="389"/>
      <c r="J1746" s="390"/>
      <c r="K1746" s="82"/>
      <c r="L1746" s="62"/>
      <c r="DE1746" s="129"/>
      <c r="DF1746" s="76" t="str">
        <f t="shared" si="27"/>
        <v/>
      </c>
      <c r="DG1746" s="146">
        <v>1744</v>
      </c>
    </row>
    <row r="1747" spans="1:111" s="45" customFormat="1" ht="12" hidden="1" customHeight="1">
      <c r="A1747" s="82"/>
      <c r="B1747" s="189"/>
      <c r="C1747" s="391"/>
      <c r="D1747" s="391"/>
      <c r="E1747" s="391"/>
      <c r="F1747" s="391"/>
      <c r="G1747" s="391"/>
      <c r="H1747" s="190"/>
      <c r="I1747" s="389"/>
      <c r="J1747" s="390"/>
      <c r="K1747" s="82"/>
      <c r="L1747" s="62"/>
      <c r="DE1747" s="129"/>
      <c r="DF1747" s="76" t="str">
        <f t="shared" si="27"/>
        <v/>
      </c>
      <c r="DG1747" s="146">
        <v>1745</v>
      </c>
    </row>
    <row r="1748" spans="1:111" s="45" customFormat="1" ht="12" hidden="1" customHeight="1">
      <c r="A1748" s="82"/>
      <c r="B1748" s="189"/>
      <c r="C1748" s="391"/>
      <c r="D1748" s="391"/>
      <c r="E1748" s="391"/>
      <c r="F1748" s="391"/>
      <c r="G1748" s="391"/>
      <c r="H1748" s="190"/>
      <c r="I1748" s="389"/>
      <c r="J1748" s="390"/>
      <c r="K1748" s="82"/>
      <c r="L1748" s="62"/>
      <c r="DE1748" s="129"/>
      <c r="DF1748" s="76" t="str">
        <f t="shared" si="27"/>
        <v/>
      </c>
      <c r="DG1748" s="146">
        <v>1746</v>
      </c>
    </row>
    <row r="1749" spans="1:111" s="45" customFormat="1" ht="12" hidden="1" customHeight="1">
      <c r="A1749" s="82"/>
      <c r="B1749" s="189"/>
      <c r="C1749" s="391"/>
      <c r="D1749" s="391"/>
      <c r="E1749" s="391"/>
      <c r="F1749" s="391"/>
      <c r="G1749" s="391"/>
      <c r="H1749" s="190"/>
      <c r="I1749" s="389"/>
      <c r="J1749" s="390"/>
      <c r="K1749" s="82"/>
      <c r="L1749" s="62"/>
      <c r="DE1749" s="129"/>
      <c r="DF1749" s="76" t="str">
        <f t="shared" si="27"/>
        <v/>
      </c>
      <c r="DG1749" s="146">
        <v>1747</v>
      </c>
    </row>
    <row r="1750" spans="1:111" s="45" customFormat="1" ht="12" hidden="1" customHeight="1">
      <c r="A1750" s="82"/>
      <c r="B1750" s="189"/>
      <c r="C1750" s="391"/>
      <c r="D1750" s="391"/>
      <c r="E1750" s="391"/>
      <c r="F1750" s="391"/>
      <c r="G1750" s="391"/>
      <c r="H1750" s="190"/>
      <c r="I1750" s="389"/>
      <c r="J1750" s="390"/>
      <c r="K1750" s="82"/>
      <c r="L1750" s="62"/>
      <c r="DE1750" s="129"/>
      <c r="DF1750" s="76" t="str">
        <f t="shared" si="27"/>
        <v/>
      </c>
      <c r="DG1750" s="146">
        <v>1748</v>
      </c>
    </row>
    <row r="1751" spans="1:111" s="45" customFormat="1" ht="12.75" hidden="1" customHeight="1">
      <c r="A1751" s="82"/>
      <c r="B1751" s="189"/>
      <c r="C1751" s="391"/>
      <c r="D1751" s="391"/>
      <c r="E1751" s="391"/>
      <c r="F1751" s="391"/>
      <c r="G1751" s="391"/>
      <c r="H1751" s="190"/>
      <c r="I1751" s="389"/>
      <c r="J1751" s="390"/>
      <c r="K1751" s="82"/>
      <c r="L1751" s="62"/>
      <c r="DE1751" s="129"/>
      <c r="DF1751" s="76" t="str">
        <f t="shared" si="27"/>
        <v/>
      </c>
      <c r="DG1751" s="146">
        <v>1749</v>
      </c>
    </row>
    <row r="1752" spans="1:111" s="45" customFormat="1" ht="12" hidden="1" customHeight="1">
      <c r="A1752" s="82"/>
      <c r="B1752" s="189"/>
      <c r="C1752" s="391"/>
      <c r="D1752" s="391"/>
      <c r="E1752" s="391"/>
      <c r="F1752" s="391"/>
      <c r="G1752" s="391"/>
      <c r="H1752" s="190"/>
      <c r="I1752" s="389"/>
      <c r="J1752" s="390"/>
      <c r="K1752" s="82"/>
      <c r="L1752" s="62"/>
      <c r="DE1752" s="129"/>
      <c r="DF1752" s="76" t="str">
        <f t="shared" si="27"/>
        <v/>
      </c>
      <c r="DG1752" s="146">
        <v>1750</v>
      </c>
    </row>
    <row r="1753" spans="1:111" s="45" customFormat="1" ht="12" hidden="1" customHeight="1">
      <c r="A1753" s="82"/>
      <c r="B1753" s="189"/>
      <c r="C1753" s="391"/>
      <c r="D1753" s="391"/>
      <c r="E1753" s="391"/>
      <c r="F1753" s="391"/>
      <c r="G1753" s="391"/>
      <c r="H1753" s="190"/>
      <c r="I1753" s="389"/>
      <c r="J1753" s="390"/>
      <c r="K1753" s="82"/>
      <c r="L1753" s="62"/>
      <c r="DE1753" s="129"/>
      <c r="DF1753" s="76" t="str">
        <f t="shared" si="27"/>
        <v/>
      </c>
      <c r="DG1753" s="146">
        <v>1751</v>
      </c>
    </row>
    <row r="1754" spans="1:111" s="45" customFormat="1" ht="12" hidden="1" customHeight="1">
      <c r="A1754" s="82"/>
      <c r="B1754" s="189"/>
      <c r="C1754" s="391"/>
      <c r="D1754" s="391"/>
      <c r="E1754" s="391"/>
      <c r="F1754" s="391"/>
      <c r="G1754" s="391"/>
      <c r="H1754" s="190"/>
      <c r="I1754" s="389"/>
      <c r="J1754" s="390"/>
      <c r="K1754" s="82"/>
      <c r="L1754" s="62"/>
      <c r="DE1754" s="129"/>
      <c r="DF1754" s="76" t="str">
        <f t="shared" si="27"/>
        <v/>
      </c>
      <c r="DG1754" s="146">
        <v>1752</v>
      </c>
    </row>
    <row r="1755" spans="1:111" s="45" customFormat="1" ht="12" hidden="1" customHeight="1">
      <c r="A1755" s="82"/>
      <c r="B1755" s="189"/>
      <c r="C1755" s="391"/>
      <c r="D1755" s="391"/>
      <c r="E1755" s="391"/>
      <c r="F1755" s="391"/>
      <c r="G1755" s="391"/>
      <c r="H1755" s="190"/>
      <c r="I1755" s="389"/>
      <c r="J1755" s="390"/>
      <c r="K1755" s="82"/>
      <c r="L1755" s="62"/>
      <c r="DE1755" s="129"/>
      <c r="DF1755" s="76" t="str">
        <f t="shared" si="27"/>
        <v/>
      </c>
      <c r="DG1755" s="146">
        <v>1753</v>
      </c>
    </row>
    <row r="1756" spans="1:111" s="45" customFormat="1" ht="12" hidden="1" customHeight="1">
      <c r="A1756" s="82"/>
      <c r="B1756" s="189"/>
      <c r="C1756" s="391"/>
      <c r="D1756" s="391"/>
      <c r="E1756" s="391"/>
      <c r="F1756" s="391"/>
      <c r="G1756" s="391"/>
      <c r="H1756" s="190"/>
      <c r="I1756" s="389"/>
      <c r="J1756" s="390"/>
      <c r="K1756" s="82"/>
      <c r="L1756" s="62"/>
      <c r="DE1756" s="129"/>
      <c r="DF1756" s="76" t="str">
        <f t="shared" si="27"/>
        <v/>
      </c>
      <c r="DG1756" s="146">
        <v>1754</v>
      </c>
    </row>
    <row r="1757" spans="1:111" s="45" customFormat="1" ht="12" hidden="1" customHeight="1">
      <c r="A1757" s="82"/>
      <c r="B1757" s="189"/>
      <c r="C1757" s="391"/>
      <c r="D1757" s="391"/>
      <c r="E1757" s="391"/>
      <c r="F1757" s="391"/>
      <c r="G1757" s="391"/>
      <c r="H1757" s="190"/>
      <c r="I1757" s="389"/>
      <c r="J1757" s="390"/>
      <c r="K1757" s="82"/>
      <c r="L1757" s="62"/>
      <c r="DE1757" s="129"/>
      <c r="DF1757" s="76" t="str">
        <f t="shared" si="27"/>
        <v/>
      </c>
      <c r="DG1757" s="146">
        <v>1755</v>
      </c>
    </row>
    <row r="1758" spans="1:111" s="45" customFormat="1" ht="12" hidden="1" customHeight="1">
      <c r="A1758" s="82"/>
      <c r="B1758" s="189"/>
      <c r="C1758" s="391"/>
      <c r="D1758" s="391"/>
      <c r="E1758" s="391"/>
      <c r="F1758" s="391"/>
      <c r="G1758" s="391"/>
      <c r="H1758" s="190"/>
      <c r="I1758" s="389"/>
      <c r="J1758" s="390"/>
      <c r="K1758" s="82"/>
      <c r="L1758" s="62"/>
      <c r="DE1758" s="129"/>
      <c r="DF1758" s="76" t="str">
        <f t="shared" si="27"/>
        <v/>
      </c>
      <c r="DG1758" s="146">
        <v>1756</v>
      </c>
    </row>
    <row r="1759" spans="1:111" s="45" customFormat="1" ht="12" hidden="1" customHeight="1">
      <c r="A1759" s="82"/>
      <c r="B1759" s="189"/>
      <c r="C1759" s="391"/>
      <c r="D1759" s="391"/>
      <c r="E1759" s="391"/>
      <c r="F1759" s="391"/>
      <c r="G1759" s="391"/>
      <c r="H1759" s="190"/>
      <c r="I1759" s="389"/>
      <c r="J1759" s="390"/>
      <c r="K1759" s="82"/>
      <c r="L1759" s="62"/>
      <c r="DE1759" s="129"/>
      <c r="DF1759" s="76" t="str">
        <f t="shared" si="27"/>
        <v/>
      </c>
      <c r="DG1759" s="146">
        <v>1757</v>
      </c>
    </row>
    <row r="1760" spans="1:111" s="45" customFormat="1" ht="12" hidden="1" customHeight="1">
      <c r="A1760" s="82"/>
      <c r="B1760" s="189"/>
      <c r="C1760" s="391"/>
      <c r="D1760" s="391"/>
      <c r="E1760" s="391"/>
      <c r="F1760" s="391"/>
      <c r="G1760" s="391"/>
      <c r="H1760" s="190"/>
      <c r="I1760" s="389"/>
      <c r="J1760" s="390"/>
      <c r="K1760" s="82"/>
      <c r="L1760" s="62"/>
      <c r="DE1760" s="129"/>
      <c r="DF1760" s="76" t="str">
        <f t="shared" si="27"/>
        <v/>
      </c>
      <c r="DG1760" s="146">
        <v>1758</v>
      </c>
    </row>
    <row r="1761" spans="1:111" s="45" customFormat="1" ht="12.75" hidden="1" customHeight="1">
      <c r="A1761" s="82"/>
      <c r="B1761" s="189"/>
      <c r="C1761" s="391"/>
      <c r="D1761" s="391"/>
      <c r="E1761" s="391"/>
      <c r="F1761" s="391"/>
      <c r="G1761" s="391"/>
      <c r="H1761" s="190"/>
      <c r="I1761" s="389"/>
      <c r="J1761" s="390"/>
      <c r="K1761" s="82"/>
      <c r="L1761" s="62"/>
      <c r="DE1761" s="129"/>
      <c r="DF1761" s="76" t="str">
        <f t="shared" si="27"/>
        <v/>
      </c>
      <c r="DG1761" s="146">
        <v>1759</v>
      </c>
    </row>
    <row r="1762" spans="1:111" s="45" customFormat="1" ht="12" hidden="1" customHeight="1">
      <c r="A1762" s="82"/>
      <c r="B1762" s="189"/>
      <c r="C1762" s="391"/>
      <c r="D1762" s="391"/>
      <c r="E1762" s="391"/>
      <c r="F1762" s="391"/>
      <c r="G1762" s="391"/>
      <c r="H1762" s="190"/>
      <c r="I1762" s="389"/>
      <c r="J1762" s="390"/>
      <c r="K1762" s="82"/>
      <c r="L1762" s="62"/>
      <c r="DE1762" s="129"/>
      <c r="DF1762" s="76" t="str">
        <f t="shared" si="27"/>
        <v/>
      </c>
      <c r="DG1762" s="146">
        <v>1760</v>
      </c>
    </row>
    <row r="1763" spans="1:111" s="45" customFormat="1" ht="12" hidden="1" customHeight="1">
      <c r="A1763" s="82"/>
      <c r="B1763" s="189"/>
      <c r="C1763" s="391"/>
      <c r="D1763" s="391"/>
      <c r="E1763" s="391"/>
      <c r="F1763" s="391"/>
      <c r="G1763" s="391"/>
      <c r="H1763" s="190"/>
      <c r="I1763" s="389"/>
      <c r="J1763" s="390"/>
      <c r="K1763" s="82"/>
      <c r="L1763" s="62"/>
      <c r="DE1763" s="129"/>
      <c r="DF1763" s="76" t="str">
        <f t="shared" si="27"/>
        <v/>
      </c>
      <c r="DG1763" s="146">
        <v>1761</v>
      </c>
    </row>
    <row r="1764" spans="1:111" s="45" customFormat="1" ht="12" hidden="1" customHeight="1">
      <c r="A1764" s="82"/>
      <c r="B1764" s="189"/>
      <c r="C1764" s="391"/>
      <c r="D1764" s="391"/>
      <c r="E1764" s="391"/>
      <c r="F1764" s="391"/>
      <c r="G1764" s="391"/>
      <c r="H1764" s="190"/>
      <c r="I1764" s="389"/>
      <c r="J1764" s="390"/>
      <c r="K1764" s="82"/>
      <c r="L1764" s="62"/>
      <c r="DE1764" s="129"/>
      <c r="DF1764" s="76" t="str">
        <f t="shared" si="27"/>
        <v/>
      </c>
      <c r="DG1764" s="146">
        <v>1762</v>
      </c>
    </row>
    <row r="1765" spans="1:111" s="45" customFormat="1" ht="12" hidden="1" customHeight="1">
      <c r="A1765" s="82"/>
      <c r="B1765" s="189"/>
      <c r="C1765" s="391"/>
      <c r="D1765" s="391"/>
      <c r="E1765" s="391"/>
      <c r="F1765" s="391"/>
      <c r="G1765" s="391"/>
      <c r="H1765" s="190"/>
      <c r="I1765" s="389"/>
      <c r="J1765" s="390"/>
      <c r="K1765" s="82"/>
      <c r="L1765" s="62"/>
      <c r="DE1765" s="129"/>
      <c r="DF1765" s="76" t="str">
        <f t="shared" si="27"/>
        <v/>
      </c>
      <c r="DG1765" s="146">
        <v>1763</v>
      </c>
    </row>
    <row r="1766" spans="1:111" s="45" customFormat="1" ht="12" hidden="1" customHeight="1">
      <c r="A1766" s="82"/>
      <c r="B1766" s="189"/>
      <c r="C1766" s="391"/>
      <c r="D1766" s="391"/>
      <c r="E1766" s="391"/>
      <c r="F1766" s="391"/>
      <c r="G1766" s="391"/>
      <c r="H1766" s="190"/>
      <c r="I1766" s="389"/>
      <c r="J1766" s="390"/>
      <c r="K1766" s="82"/>
      <c r="L1766" s="62"/>
      <c r="DE1766" s="129"/>
      <c r="DF1766" s="76" t="str">
        <f t="shared" si="27"/>
        <v/>
      </c>
      <c r="DG1766" s="146">
        <v>1764</v>
      </c>
    </row>
    <row r="1767" spans="1:111" s="45" customFormat="1" ht="12" hidden="1" customHeight="1">
      <c r="A1767" s="82"/>
      <c r="B1767" s="189"/>
      <c r="C1767" s="391"/>
      <c r="D1767" s="391"/>
      <c r="E1767" s="391"/>
      <c r="F1767" s="391"/>
      <c r="G1767" s="391"/>
      <c r="H1767" s="190"/>
      <c r="I1767" s="389"/>
      <c r="J1767" s="390"/>
      <c r="K1767" s="82"/>
      <c r="L1767" s="62"/>
      <c r="DE1767" s="129"/>
      <c r="DF1767" s="76" t="str">
        <f t="shared" si="27"/>
        <v/>
      </c>
      <c r="DG1767" s="146">
        <v>1765</v>
      </c>
    </row>
    <row r="1768" spans="1:111" s="45" customFormat="1" ht="12" hidden="1" customHeight="1">
      <c r="A1768" s="82"/>
      <c r="B1768" s="189"/>
      <c r="C1768" s="391"/>
      <c r="D1768" s="391"/>
      <c r="E1768" s="391"/>
      <c r="F1768" s="391"/>
      <c r="G1768" s="391"/>
      <c r="H1768" s="190"/>
      <c r="I1768" s="389"/>
      <c r="J1768" s="390"/>
      <c r="K1768" s="82"/>
      <c r="L1768" s="62"/>
      <c r="DE1768" s="129"/>
      <c r="DF1768" s="76" t="str">
        <f t="shared" si="27"/>
        <v/>
      </c>
      <c r="DG1768" s="146">
        <v>1766</v>
      </c>
    </row>
    <row r="1769" spans="1:111" s="45" customFormat="1" ht="12" hidden="1" customHeight="1">
      <c r="A1769" s="82"/>
      <c r="B1769" s="189"/>
      <c r="C1769" s="391"/>
      <c r="D1769" s="391"/>
      <c r="E1769" s="391"/>
      <c r="F1769" s="391"/>
      <c r="G1769" s="391"/>
      <c r="H1769" s="190"/>
      <c r="I1769" s="389"/>
      <c r="J1769" s="390"/>
      <c r="K1769" s="82"/>
      <c r="L1769" s="62"/>
      <c r="DE1769" s="129"/>
      <c r="DF1769" s="76" t="str">
        <f t="shared" si="27"/>
        <v/>
      </c>
      <c r="DG1769" s="146">
        <v>1767</v>
      </c>
    </row>
    <row r="1770" spans="1:111" s="45" customFormat="1" ht="12" hidden="1" customHeight="1">
      <c r="A1770" s="82"/>
      <c r="B1770" s="189"/>
      <c r="C1770" s="391"/>
      <c r="D1770" s="391"/>
      <c r="E1770" s="391"/>
      <c r="F1770" s="391"/>
      <c r="G1770" s="391"/>
      <c r="H1770" s="190"/>
      <c r="I1770" s="389"/>
      <c r="J1770" s="390"/>
      <c r="K1770" s="82"/>
      <c r="L1770" s="62"/>
      <c r="DE1770" s="129"/>
      <c r="DF1770" s="76" t="str">
        <f t="shared" si="27"/>
        <v/>
      </c>
      <c r="DG1770" s="146">
        <v>1768</v>
      </c>
    </row>
    <row r="1771" spans="1:111" s="45" customFormat="1" ht="12.75" hidden="1" customHeight="1">
      <c r="A1771" s="82"/>
      <c r="B1771" s="189"/>
      <c r="C1771" s="391"/>
      <c r="D1771" s="391"/>
      <c r="E1771" s="391"/>
      <c r="F1771" s="391"/>
      <c r="G1771" s="391"/>
      <c r="H1771" s="190"/>
      <c r="I1771" s="389"/>
      <c r="J1771" s="390"/>
      <c r="K1771" s="82"/>
      <c r="L1771" s="62"/>
      <c r="DE1771" s="129"/>
      <c r="DF1771" s="76" t="str">
        <f t="shared" si="27"/>
        <v/>
      </c>
      <c r="DG1771" s="146">
        <v>1769</v>
      </c>
    </row>
    <row r="1772" spans="1:111" s="45" customFormat="1" ht="12" hidden="1" customHeight="1">
      <c r="A1772" s="82"/>
      <c r="B1772" s="189"/>
      <c r="C1772" s="391"/>
      <c r="D1772" s="391"/>
      <c r="E1772" s="391"/>
      <c r="F1772" s="391"/>
      <c r="G1772" s="391"/>
      <c r="H1772" s="190"/>
      <c r="I1772" s="389"/>
      <c r="J1772" s="390"/>
      <c r="K1772" s="82"/>
      <c r="L1772" s="62"/>
      <c r="DE1772" s="129"/>
      <c r="DF1772" s="76" t="str">
        <f t="shared" si="27"/>
        <v/>
      </c>
      <c r="DG1772" s="146">
        <v>1770</v>
      </c>
    </row>
    <row r="1773" spans="1:111" s="45" customFormat="1" ht="12" hidden="1" customHeight="1">
      <c r="A1773" s="82"/>
      <c r="B1773" s="189"/>
      <c r="C1773" s="391"/>
      <c r="D1773" s="391"/>
      <c r="E1773" s="391"/>
      <c r="F1773" s="391"/>
      <c r="G1773" s="391"/>
      <c r="H1773" s="190"/>
      <c r="I1773" s="389"/>
      <c r="J1773" s="390"/>
      <c r="K1773" s="82"/>
      <c r="L1773" s="62"/>
      <c r="DE1773" s="129"/>
      <c r="DF1773" s="76" t="str">
        <f t="shared" si="27"/>
        <v/>
      </c>
      <c r="DG1773" s="146">
        <v>1771</v>
      </c>
    </row>
    <row r="1774" spans="1:111" s="45" customFormat="1" ht="12" hidden="1" customHeight="1">
      <c r="A1774" s="82"/>
      <c r="B1774" s="189"/>
      <c r="C1774" s="391"/>
      <c r="D1774" s="391"/>
      <c r="E1774" s="391"/>
      <c r="F1774" s="391"/>
      <c r="G1774" s="391"/>
      <c r="H1774" s="190"/>
      <c r="I1774" s="389"/>
      <c r="J1774" s="390"/>
      <c r="K1774" s="82"/>
      <c r="L1774" s="62"/>
      <c r="DE1774" s="129"/>
      <c r="DF1774" s="76" t="str">
        <f t="shared" si="27"/>
        <v/>
      </c>
      <c r="DG1774" s="146">
        <v>1772</v>
      </c>
    </row>
    <row r="1775" spans="1:111" s="45" customFormat="1" ht="12" hidden="1" customHeight="1">
      <c r="A1775" s="82"/>
      <c r="B1775" s="189"/>
      <c r="C1775" s="391"/>
      <c r="D1775" s="391"/>
      <c r="E1775" s="391"/>
      <c r="F1775" s="391"/>
      <c r="G1775" s="391"/>
      <c r="H1775" s="190"/>
      <c r="I1775" s="389"/>
      <c r="J1775" s="390"/>
      <c r="K1775" s="82"/>
      <c r="L1775" s="62"/>
      <c r="DE1775" s="129"/>
      <c r="DF1775" s="76" t="str">
        <f t="shared" si="27"/>
        <v/>
      </c>
      <c r="DG1775" s="146">
        <v>1773</v>
      </c>
    </row>
    <row r="1776" spans="1:111" s="45" customFormat="1" ht="12" hidden="1" customHeight="1">
      <c r="A1776" s="82"/>
      <c r="B1776" s="189"/>
      <c r="C1776" s="391"/>
      <c r="D1776" s="391"/>
      <c r="E1776" s="391"/>
      <c r="F1776" s="391"/>
      <c r="G1776" s="391"/>
      <c r="H1776" s="190"/>
      <c r="I1776" s="389"/>
      <c r="J1776" s="390"/>
      <c r="K1776" s="82"/>
      <c r="L1776" s="62"/>
      <c r="DE1776" s="129"/>
      <c r="DF1776" s="76" t="str">
        <f t="shared" si="27"/>
        <v/>
      </c>
      <c r="DG1776" s="146">
        <v>1774</v>
      </c>
    </row>
    <row r="1777" spans="1:111" s="45" customFormat="1" ht="12" hidden="1" customHeight="1">
      <c r="A1777" s="82"/>
      <c r="B1777" s="189"/>
      <c r="C1777" s="391"/>
      <c r="D1777" s="391"/>
      <c r="E1777" s="391"/>
      <c r="F1777" s="391"/>
      <c r="G1777" s="391"/>
      <c r="H1777" s="190"/>
      <c r="I1777" s="389"/>
      <c r="J1777" s="390"/>
      <c r="K1777" s="82"/>
      <c r="L1777" s="62"/>
      <c r="DE1777" s="129"/>
      <c r="DF1777" s="76" t="str">
        <f t="shared" si="27"/>
        <v/>
      </c>
      <c r="DG1777" s="146">
        <v>1775</v>
      </c>
    </row>
    <row r="1778" spans="1:111" s="45" customFormat="1" ht="12" hidden="1" customHeight="1">
      <c r="A1778" s="82"/>
      <c r="B1778" s="189"/>
      <c r="C1778" s="391"/>
      <c r="D1778" s="391"/>
      <c r="E1778" s="391"/>
      <c r="F1778" s="391"/>
      <c r="G1778" s="391"/>
      <c r="H1778" s="190"/>
      <c r="I1778" s="389"/>
      <c r="J1778" s="390"/>
      <c r="K1778" s="82"/>
      <c r="L1778" s="62"/>
      <c r="DE1778" s="129"/>
      <c r="DF1778" s="76" t="str">
        <f t="shared" si="27"/>
        <v/>
      </c>
      <c r="DG1778" s="146">
        <v>1776</v>
      </c>
    </row>
    <row r="1779" spans="1:111" s="45" customFormat="1" ht="12" hidden="1" customHeight="1">
      <c r="A1779" s="82"/>
      <c r="B1779" s="189"/>
      <c r="C1779" s="391"/>
      <c r="D1779" s="391"/>
      <c r="E1779" s="391"/>
      <c r="F1779" s="391"/>
      <c r="G1779" s="391"/>
      <c r="H1779" s="190"/>
      <c r="I1779" s="389"/>
      <c r="J1779" s="390"/>
      <c r="K1779" s="82"/>
      <c r="L1779" s="62"/>
      <c r="DE1779" s="129"/>
      <c r="DF1779" s="76" t="str">
        <f t="shared" si="27"/>
        <v/>
      </c>
      <c r="DG1779" s="146">
        <v>1777</v>
      </c>
    </row>
    <row r="1780" spans="1:111" s="45" customFormat="1" ht="12" hidden="1" customHeight="1">
      <c r="A1780" s="82"/>
      <c r="B1780" s="189"/>
      <c r="C1780" s="391"/>
      <c r="D1780" s="391"/>
      <c r="E1780" s="391"/>
      <c r="F1780" s="391"/>
      <c r="G1780" s="391"/>
      <c r="H1780" s="190"/>
      <c r="I1780" s="389"/>
      <c r="J1780" s="390"/>
      <c r="K1780" s="82"/>
      <c r="L1780" s="62"/>
      <c r="DE1780" s="129"/>
      <c r="DF1780" s="76" t="str">
        <f t="shared" si="27"/>
        <v/>
      </c>
      <c r="DG1780" s="146">
        <v>1778</v>
      </c>
    </row>
    <row r="1781" spans="1:111" s="45" customFormat="1" ht="12" hidden="1" customHeight="1">
      <c r="A1781" s="82"/>
      <c r="B1781" s="189"/>
      <c r="C1781" s="391"/>
      <c r="D1781" s="391"/>
      <c r="E1781" s="391"/>
      <c r="F1781" s="391"/>
      <c r="G1781" s="391"/>
      <c r="H1781" s="190"/>
      <c r="I1781" s="389"/>
      <c r="J1781" s="390"/>
      <c r="K1781" s="82"/>
      <c r="L1781" s="62"/>
      <c r="DE1781" s="129"/>
      <c r="DF1781" s="76" t="str">
        <f t="shared" si="27"/>
        <v/>
      </c>
      <c r="DG1781" s="146">
        <v>1779</v>
      </c>
    </row>
    <row r="1782" spans="1:111" s="45" customFormat="1" ht="12" hidden="1" customHeight="1">
      <c r="A1782" s="82"/>
      <c r="B1782" s="189"/>
      <c r="C1782" s="391"/>
      <c r="D1782" s="391"/>
      <c r="E1782" s="391"/>
      <c r="F1782" s="391"/>
      <c r="G1782" s="391"/>
      <c r="H1782" s="190"/>
      <c r="I1782" s="389"/>
      <c r="J1782" s="390"/>
      <c r="K1782" s="82"/>
      <c r="L1782" s="62"/>
      <c r="DE1782" s="129"/>
      <c r="DF1782" s="76" t="str">
        <f t="shared" si="27"/>
        <v/>
      </c>
      <c r="DG1782" s="146">
        <v>1780</v>
      </c>
    </row>
    <row r="1783" spans="1:111" s="45" customFormat="1" ht="12" hidden="1" customHeight="1">
      <c r="A1783" s="82"/>
      <c r="B1783" s="189"/>
      <c r="C1783" s="391"/>
      <c r="D1783" s="391"/>
      <c r="E1783" s="391"/>
      <c r="F1783" s="391"/>
      <c r="G1783" s="391"/>
      <c r="H1783" s="190"/>
      <c r="I1783" s="389"/>
      <c r="J1783" s="390"/>
      <c r="K1783" s="82"/>
      <c r="L1783" s="62"/>
      <c r="DE1783" s="129"/>
      <c r="DF1783" s="76" t="str">
        <f t="shared" si="27"/>
        <v/>
      </c>
      <c r="DG1783" s="146">
        <v>1781</v>
      </c>
    </row>
    <row r="1784" spans="1:111" s="45" customFormat="1" ht="12" hidden="1" customHeight="1">
      <c r="A1784" s="82"/>
      <c r="B1784" s="189"/>
      <c r="C1784" s="391"/>
      <c r="D1784" s="391"/>
      <c r="E1784" s="391"/>
      <c r="F1784" s="391"/>
      <c r="G1784" s="391"/>
      <c r="H1784" s="190"/>
      <c r="I1784" s="389"/>
      <c r="J1784" s="390"/>
      <c r="K1784" s="82"/>
      <c r="L1784" s="62"/>
      <c r="DE1784" s="129"/>
      <c r="DF1784" s="76" t="str">
        <f t="shared" si="27"/>
        <v/>
      </c>
      <c r="DG1784" s="146">
        <v>1782</v>
      </c>
    </row>
    <row r="1785" spans="1:111" s="45" customFormat="1" ht="12" hidden="1" customHeight="1">
      <c r="A1785" s="82"/>
      <c r="B1785" s="189"/>
      <c r="C1785" s="391"/>
      <c r="D1785" s="391"/>
      <c r="E1785" s="391"/>
      <c r="F1785" s="391"/>
      <c r="G1785" s="391"/>
      <c r="H1785" s="190"/>
      <c r="I1785" s="389"/>
      <c r="J1785" s="390"/>
      <c r="K1785" s="82"/>
      <c r="L1785" s="62"/>
      <c r="DE1785" s="129"/>
      <c r="DF1785" s="76" t="str">
        <f t="shared" si="27"/>
        <v/>
      </c>
      <c r="DG1785" s="146">
        <v>1783</v>
      </c>
    </row>
    <row r="1786" spans="1:111" s="45" customFormat="1" ht="12" hidden="1" customHeight="1">
      <c r="A1786" s="82"/>
      <c r="B1786" s="189"/>
      <c r="C1786" s="391"/>
      <c r="D1786" s="391"/>
      <c r="E1786" s="391"/>
      <c r="F1786" s="391"/>
      <c r="G1786" s="391"/>
      <c r="H1786" s="190"/>
      <c r="I1786" s="389"/>
      <c r="J1786" s="390"/>
      <c r="K1786" s="82"/>
      <c r="L1786" s="62"/>
      <c r="DE1786" s="129"/>
      <c r="DF1786" s="76" t="str">
        <f t="shared" si="27"/>
        <v/>
      </c>
      <c r="DG1786" s="146">
        <v>1784</v>
      </c>
    </row>
    <row r="1787" spans="1:111" s="45" customFormat="1" ht="12" hidden="1" customHeight="1">
      <c r="A1787" s="82"/>
      <c r="B1787" s="189"/>
      <c r="C1787" s="391"/>
      <c r="D1787" s="391"/>
      <c r="E1787" s="391"/>
      <c r="F1787" s="391"/>
      <c r="G1787" s="391"/>
      <c r="H1787" s="190"/>
      <c r="I1787" s="389"/>
      <c r="J1787" s="390"/>
      <c r="K1787" s="82"/>
      <c r="L1787" s="62"/>
      <c r="DE1787" s="129"/>
      <c r="DF1787" s="76" t="str">
        <f t="shared" si="27"/>
        <v/>
      </c>
      <c r="DG1787" s="146">
        <v>1785</v>
      </c>
    </row>
    <row r="1788" spans="1:111" s="45" customFormat="1" ht="12" hidden="1" customHeight="1">
      <c r="A1788" s="82"/>
      <c r="B1788" s="189"/>
      <c r="C1788" s="391"/>
      <c r="D1788" s="391"/>
      <c r="E1788" s="391"/>
      <c r="F1788" s="391"/>
      <c r="G1788" s="391"/>
      <c r="H1788" s="190"/>
      <c r="I1788" s="389"/>
      <c r="J1788" s="390"/>
      <c r="K1788" s="82"/>
      <c r="L1788" s="62"/>
      <c r="DE1788" s="129"/>
      <c r="DF1788" s="76" t="str">
        <f t="shared" si="27"/>
        <v/>
      </c>
      <c r="DG1788" s="146">
        <v>1786</v>
      </c>
    </row>
    <row r="1789" spans="1:111" s="45" customFormat="1" ht="12.75" hidden="1" customHeight="1">
      <c r="A1789" s="82"/>
      <c r="B1789" s="189"/>
      <c r="C1789" s="391"/>
      <c r="D1789" s="391"/>
      <c r="E1789" s="391"/>
      <c r="F1789" s="391"/>
      <c r="G1789" s="391"/>
      <c r="H1789" s="190"/>
      <c r="I1789" s="389"/>
      <c r="J1789" s="390"/>
      <c r="K1789" s="82"/>
      <c r="L1789" s="62"/>
      <c r="DE1789" s="129"/>
      <c r="DF1789" s="76" t="str">
        <f t="shared" si="27"/>
        <v/>
      </c>
      <c r="DG1789" s="146">
        <v>1787</v>
      </c>
    </row>
    <row r="1790" spans="1:111" s="45" customFormat="1" ht="12" hidden="1" customHeight="1">
      <c r="A1790" s="82"/>
      <c r="B1790" s="189"/>
      <c r="C1790" s="391"/>
      <c r="D1790" s="391"/>
      <c r="E1790" s="391"/>
      <c r="F1790" s="391"/>
      <c r="G1790" s="391"/>
      <c r="H1790" s="190"/>
      <c r="I1790" s="389"/>
      <c r="J1790" s="390"/>
      <c r="K1790" s="82"/>
      <c r="L1790" s="62"/>
      <c r="DE1790" s="129"/>
      <c r="DF1790" s="76" t="str">
        <f t="shared" si="27"/>
        <v/>
      </c>
      <c r="DG1790" s="146">
        <v>1788</v>
      </c>
    </row>
    <row r="1791" spans="1:111" s="45" customFormat="1" ht="12" hidden="1" customHeight="1">
      <c r="A1791" s="82"/>
      <c r="B1791" s="189"/>
      <c r="C1791" s="391"/>
      <c r="D1791" s="391"/>
      <c r="E1791" s="391"/>
      <c r="F1791" s="391"/>
      <c r="G1791" s="391"/>
      <c r="H1791" s="190"/>
      <c r="I1791" s="389"/>
      <c r="J1791" s="390"/>
      <c r="K1791" s="82"/>
      <c r="L1791" s="62"/>
      <c r="DE1791" s="129"/>
      <c r="DF1791" s="76" t="str">
        <f t="shared" si="27"/>
        <v/>
      </c>
      <c r="DG1791" s="146">
        <v>1789</v>
      </c>
    </row>
    <row r="1792" spans="1:111" s="45" customFormat="1" ht="12" hidden="1" customHeight="1">
      <c r="A1792" s="82"/>
      <c r="B1792" s="189"/>
      <c r="C1792" s="391"/>
      <c r="D1792" s="391"/>
      <c r="E1792" s="391"/>
      <c r="F1792" s="391"/>
      <c r="G1792" s="391"/>
      <c r="H1792" s="190"/>
      <c r="I1792" s="389"/>
      <c r="J1792" s="390"/>
      <c r="K1792" s="82"/>
      <c r="L1792" s="62"/>
      <c r="DE1792" s="129"/>
      <c r="DF1792" s="76" t="str">
        <f t="shared" si="27"/>
        <v/>
      </c>
      <c r="DG1792" s="146">
        <v>1790</v>
      </c>
    </row>
    <row r="1793" spans="1:111" s="45" customFormat="1" ht="12" hidden="1" customHeight="1">
      <c r="A1793" s="82"/>
      <c r="B1793" s="189"/>
      <c r="C1793" s="391"/>
      <c r="D1793" s="391"/>
      <c r="E1793" s="391"/>
      <c r="F1793" s="391"/>
      <c r="G1793" s="391"/>
      <c r="H1793" s="190"/>
      <c r="I1793" s="389"/>
      <c r="J1793" s="390"/>
      <c r="K1793" s="82"/>
      <c r="L1793" s="62"/>
      <c r="DE1793" s="129"/>
      <c r="DF1793" s="76" t="str">
        <f t="shared" si="27"/>
        <v/>
      </c>
      <c r="DG1793" s="146">
        <v>1791</v>
      </c>
    </row>
    <row r="1794" spans="1:111" s="45" customFormat="1" ht="12" hidden="1" customHeight="1">
      <c r="A1794" s="82"/>
      <c r="B1794" s="189"/>
      <c r="C1794" s="391"/>
      <c r="D1794" s="391"/>
      <c r="E1794" s="391"/>
      <c r="F1794" s="391"/>
      <c r="G1794" s="391"/>
      <c r="H1794" s="190"/>
      <c r="I1794" s="389"/>
      <c r="J1794" s="390"/>
      <c r="K1794" s="82"/>
      <c r="L1794" s="62"/>
      <c r="DE1794" s="129"/>
      <c r="DF1794" s="76" t="str">
        <f t="shared" si="27"/>
        <v/>
      </c>
      <c r="DG1794" s="146">
        <v>1792</v>
      </c>
    </row>
    <row r="1795" spans="1:111" s="45" customFormat="1" ht="12" hidden="1" customHeight="1">
      <c r="A1795" s="82"/>
      <c r="B1795" s="189"/>
      <c r="C1795" s="391"/>
      <c r="D1795" s="391"/>
      <c r="E1795" s="391"/>
      <c r="F1795" s="391"/>
      <c r="G1795" s="391"/>
      <c r="H1795" s="190"/>
      <c r="I1795" s="389"/>
      <c r="J1795" s="390"/>
      <c r="K1795" s="82"/>
      <c r="L1795" s="62"/>
      <c r="DE1795" s="129"/>
      <c r="DF1795" s="76" t="str">
        <f t="shared" si="27"/>
        <v/>
      </c>
      <c r="DG1795" s="146">
        <v>1793</v>
      </c>
    </row>
    <row r="1796" spans="1:111" s="45" customFormat="1" ht="12" hidden="1" customHeight="1">
      <c r="A1796" s="82"/>
      <c r="B1796" s="189"/>
      <c r="C1796" s="391"/>
      <c r="D1796" s="391"/>
      <c r="E1796" s="391"/>
      <c r="F1796" s="391"/>
      <c r="G1796" s="391"/>
      <c r="H1796" s="190"/>
      <c r="I1796" s="389"/>
      <c r="J1796" s="390"/>
      <c r="K1796" s="82"/>
      <c r="L1796" s="62"/>
      <c r="DE1796" s="129"/>
      <c r="DF1796" s="76" t="str">
        <f t="shared" si="27"/>
        <v/>
      </c>
      <c r="DG1796" s="146">
        <v>1794</v>
      </c>
    </row>
    <row r="1797" spans="1:111" s="45" customFormat="1" ht="12" hidden="1" customHeight="1">
      <c r="A1797" s="82"/>
      <c r="B1797" s="189"/>
      <c r="C1797" s="391"/>
      <c r="D1797" s="391"/>
      <c r="E1797" s="391"/>
      <c r="F1797" s="391"/>
      <c r="G1797" s="391"/>
      <c r="H1797" s="190"/>
      <c r="I1797" s="389"/>
      <c r="J1797" s="390"/>
      <c r="K1797" s="82"/>
      <c r="L1797" s="62"/>
      <c r="DE1797" s="129"/>
      <c r="DF1797" s="76" t="str">
        <f t="shared" si="27"/>
        <v/>
      </c>
      <c r="DG1797" s="146">
        <v>1795</v>
      </c>
    </row>
    <row r="1798" spans="1:111" s="45" customFormat="1" ht="12" hidden="1" customHeight="1">
      <c r="A1798" s="82"/>
      <c r="B1798" s="189"/>
      <c r="C1798" s="391"/>
      <c r="D1798" s="391"/>
      <c r="E1798" s="391"/>
      <c r="F1798" s="391"/>
      <c r="G1798" s="391"/>
      <c r="H1798" s="190"/>
      <c r="I1798" s="389"/>
      <c r="J1798" s="390"/>
      <c r="K1798" s="82"/>
      <c r="L1798" s="62"/>
      <c r="DE1798" s="129"/>
      <c r="DF1798" s="76" t="str">
        <f t="shared" si="27"/>
        <v/>
      </c>
      <c r="DG1798" s="146">
        <v>1796</v>
      </c>
    </row>
    <row r="1799" spans="1:111" s="45" customFormat="1" ht="12.75" hidden="1" customHeight="1">
      <c r="A1799" s="82"/>
      <c r="B1799" s="189"/>
      <c r="C1799" s="391"/>
      <c r="D1799" s="391"/>
      <c r="E1799" s="391"/>
      <c r="F1799" s="391"/>
      <c r="G1799" s="391"/>
      <c r="H1799" s="190"/>
      <c r="I1799" s="389"/>
      <c r="J1799" s="390"/>
      <c r="K1799" s="82"/>
      <c r="L1799" s="62"/>
      <c r="DE1799" s="129"/>
      <c r="DF1799" s="76" t="str">
        <f t="shared" si="27"/>
        <v/>
      </c>
      <c r="DG1799" s="146">
        <v>1797</v>
      </c>
    </row>
    <row r="1800" spans="1:111" s="45" customFormat="1" ht="12" hidden="1" customHeight="1">
      <c r="A1800" s="82"/>
      <c r="B1800" s="189"/>
      <c r="C1800" s="391"/>
      <c r="D1800" s="391"/>
      <c r="E1800" s="391"/>
      <c r="F1800" s="391"/>
      <c r="G1800" s="391"/>
      <c r="H1800" s="190"/>
      <c r="I1800" s="389"/>
      <c r="J1800" s="390"/>
      <c r="K1800" s="82"/>
      <c r="L1800" s="62"/>
      <c r="DE1800" s="129"/>
      <c r="DF1800" s="76" t="str">
        <f t="shared" si="27"/>
        <v/>
      </c>
      <c r="DG1800" s="146">
        <v>1798</v>
      </c>
    </row>
    <row r="1801" spans="1:111" s="45" customFormat="1" ht="12" hidden="1" customHeight="1">
      <c r="A1801" s="82"/>
      <c r="B1801" s="189"/>
      <c r="C1801" s="391"/>
      <c r="D1801" s="391"/>
      <c r="E1801" s="391"/>
      <c r="F1801" s="391"/>
      <c r="G1801" s="391"/>
      <c r="H1801" s="190"/>
      <c r="I1801" s="389"/>
      <c r="J1801" s="390"/>
      <c r="K1801" s="82"/>
      <c r="L1801" s="62"/>
      <c r="DE1801" s="129"/>
      <c r="DF1801" s="76" t="str">
        <f t="shared" si="27"/>
        <v/>
      </c>
      <c r="DG1801" s="146">
        <v>1799</v>
      </c>
    </row>
    <row r="1802" spans="1:111" s="45" customFormat="1" ht="12" hidden="1" customHeight="1">
      <c r="A1802" s="82"/>
      <c r="B1802" s="189"/>
      <c r="C1802" s="391"/>
      <c r="D1802" s="391"/>
      <c r="E1802" s="391"/>
      <c r="F1802" s="391"/>
      <c r="G1802" s="391"/>
      <c r="H1802" s="190"/>
      <c r="I1802" s="389"/>
      <c r="J1802" s="390"/>
      <c r="K1802" s="82"/>
      <c r="L1802" s="62"/>
      <c r="DE1802" s="129"/>
      <c r="DF1802" s="76" t="str">
        <f t="shared" si="27"/>
        <v/>
      </c>
      <c r="DG1802" s="146">
        <v>1800</v>
      </c>
    </row>
    <row r="1803" spans="1:111" s="45" customFormat="1" ht="12" hidden="1" customHeight="1">
      <c r="A1803" s="82"/>
      <c r="B1803" s="189"/>
      <c r="C1803" s="391"/>
      <c r="D1803" s="391"/>
      <c r="E1803" s="391"/>
      <c r="F1803" s="391"/>
      <c r="G1803" s="391"/>
      <c r="H1803" s="190"/>
      <c r="I1803" s="389"/>
      <c r="J1803" s="390"/>
      <c r="K1803" s="82"/>
      <c r="L1803" s="62"/>
      <c r="DE1803" s="129"/>
      <c r="DF1803" s="76" t="str">
        <f t="shared" si="27"/>
        <v/>
      </c>
      <c r="DG1803" s="146">
        <v>1801</v>
      </c>
    </row>
    <row r="1804" spans="1:111" s="45" customFormat="1" ht="12" hidden="1" customHeight="1">
      <c r="A1804" s="82"/>
      <c r="B1804" s="189"/>
      <c r="C1804" s="391"/>
      <c r="D1804" s="391"/>
      <c r="E1804" s="391"/>
      <c r="F1804" s="391"/>
      <c r="G1804" s="391"/>
      <c r="H1804" s="190"/>
      <c r="I1804" s="389"/>
      <c r="J1804" s="390"/>
      <c r="K1804" s="82"/>
      <c r="L1804" s="62"/>
      <c r="DE1804" s="129"/>
      <c r="DF1804" s="76" t="str">
        <f t="shared" si="27"/>
        <v/>
      </c>
      <c r="DG1804" s="146">
        <v>1802</v>
      </c>
    </row>
    <row r="1805" spans="1:111" s="45" customFormat="1" ht="12" hidden="1" customHeight="1">
      <c r="A1805" s="82"/>
      <c r="B1805" s="189"/>
      <c r="C1805" s="391"/>
      <c r="D1805" s="391"/>
      <c r="E1805" s="391"/>
      <c r="F1805" s="391"/>
      <c r="G1805" s="391"/>
      <c r="H1805" s="190"/>
      <c r="I1805" s="389"/>
      <c r="J1805" s="390"/>
      <c r="K1805" s="82"/>
      <c r="L1805" s="62"/>
      <c r="DE1805" s="129"/>
      <c r="DF1805" s="76" t="str">
        <f t="shared" si="27"/>
        <v/>
      </c>
      <c r="DG1805" s="146">
        <v>1803</v>
      </c>
    </row>
    <row r="1806" spans="1:111" s="45" customFormat="1" ht="12" hidden="1" customHeight="1">
      <c r="A1806" s="82"/>
      <c r="B1806" s="189"/>
      <c r="C1806" s="391"/>
      <c r="D1806" s="391"/>
      <c r="E1806" s="391"/>
      <c r="F1806" s="391"/>
      <c r="G1806" s="391"/>
      <c r="H1806" s="190"/>
      <c r="I1806" s="389"/>
      <c r="J1806" s="390"/>
      <c r="K1806" s="82"/>
      <c r="L1806" s="62"/>
      <c r="DE1806" s="129"/>
      <c r="DF1806" s="76" t="str">
        <f t="shared" si="27"/>
        <v/>
      </c>
      <c r="DG1806" s="146">
        <v>1804</v>
      </c>
    </row>
    <row r="1807" spans="1:111" s="45" customFormat="1" ht="12" hidden="1" customHeight="1">
      <c r="A1807" s="82"/>
      <c r="B1807" s="189"/>
      <c r="C1807" s="391"/>
      <c r="D1807" s="391"/>
      <c r="E1807" s="391"/>
      <c r="F1807" s="391"/>
      <c r="G1807" s="391"/>
      <c r="H1807" s="190"/>
      <c r="I1807" s="389"/>
      <c r="J1807" s="390"/>
      <c r="K1807" s="82"/>
      <c r="L1807" s="62"/>
      <c r="DE1807" s="129"/>
      <c r="DF1807" s="76" t="str">
        <f t="shared" ref="DF1807:DF1870" si="28">IF(COUNTA(A1807:L1807)&gt;0,DG1807,"")</f>
        <v/>
      </c>
      <c r="DG1807" s="146">
        <v>1805</v>
      </c>
    </row>
    <row r="1808" spans="1:111" s="45" customFormat="1" ht="12" hidden="1" customHeight="1">
      <c r="A1808" s="82"/>
      <c r="B1808" s="189"/>
      <c r="C1808" s="391"/>
      <c r="D1808" s="391"/>
      <c r="E1808" s="391"/>
      <c r="F1808" s="391"/>
      <c r="G1808" s="391"/>
      <c r="H1808" s="190"/>
      <c r="I1808" s="389"/>
      <c r="J1808" s="390"/>
      <c r="K1808" s="82"/>
      <c r="L1808" s="62"/>
      <c r="DE1808" s="129"/>
      <c r="DF1808" s="76" t="str">
        <f t="shared" si="28"/>
        <v/>
      </c>
      <c r="DG1808" s="146">
        <v>1806</v>
      </c>
    </row>
    <row r="1809" spans="1:111" s="45" customFormat="1" ht="12.75" hidden="1" customHeight="1">
      <c r="A1809" s="82"/>
      <c r="B1809" s="189"/>
      <c r="C1809" s="391"/>
      <c r="D1809" s="391"/>
      <c r="E1809" s="391"/>
      <c r="F1809" s="391"/>
      <c r="G1809" s="391"/>
      <c r="H1809" s="190"/>
      <c r="I1809" s="389"/>
      <c r="J1809" s="390"/>
      <c r="K1809" s="82"/>
      <c r="L1809" s="62"/>
      <c r="DE1809" s="129"/>
      <c r="DF1809" s="76" t="str">
        <f t="shared" si="28"/>
        <v/>
      </c>
      <c r="DG1809" s="146">
        <v>1807</v>
      </c>
    </row>
    <row r="1810" spans="1:111" s="45" customFormat="1" ht="12" hidden="1" customHeight="1">
      <c r="A1810" s="82"/>
      <c r="B1810" s="189"/>
      <c r="C1810" s="391"/>
      <c r="D1810" s="391"/>
      <c r="E1810" s="391"/>
      <c r="F1810" s="391"/>
      <c r="G1810" s="391"/>
      <c r="H1810" s="190"/>
      <c r="I1810" s="389"/>
      <c r="J1810" s="390"/>
      <c r="K1810" s="82"/>
      <c r="L1810" s="62"/>
      <c r="DE1810" s="129"/>
      <c r="DF1810" s="76" t="str">
        <f t="shared" si="28"/>
        <v/>
      </c>
      <c r="DG1810" s="146">
        <v>1808</v>
      </c>
    </row>
    <row r="1811" spans="1:111" s="45" customFormat="1" ht="12" hidden="1" customHeight="1">
      <c r="A1811" s="82"/>
      <c r="B1811" s="189"/>
      <c r="C1811" s="391"/>
      <c r="D1811" s="391"/>
      <c r="E1811" s="391"/>
      <c r="F1811" s="391"/>
      <c r="G1811" s="391"/>
      <c r="H1811" s="190"/>
      <c r="I1811" s="389"/>
      <c r="J1811" s="390"/>
      <c r="K1811" s="82"/>
      <c r="L1811" s="62"/>
      <c r="DE1811" s="129"/>
      <c r="DF1811" s="76" t="str">
        <f t="shared" si="28"/>
        <v/>
      </c>
      <c r="DG1811" s="146">
        <v>1809</v>
      </c>
    </row>
    <row r="1812" spans="1:111" s="45" customFormat="1" ht="12" hidden="1" customHeight="1">
      <c r="A1812" s="82"/>
      <c r="B1812" s="189"/>
      <c r="C1812" s="391"/>
      <c r="D1812" s="391"/>
      <c r="E1812" s="391"/>
      <c r="F1812" s="391"/>
      <c r="G1812" s="391"/>
      <c r="H1812" s="190"/>
      <c r="I1812" s="389"/>
      <c r="J1812" s="390"/>
      <c r="K1812" s="82"/>
      <c r="L1812" s="62"/>
      <c r="DE1812" s="129"/>
      <c r="DF1812" s="76" t="str">
        <f t="shared" si="28"/>
        <v/>
      </c>
      <c r="DG1812" s="146">
        <v>1810</v>
      </c>
    </row>
    <row r="1813" spans="1:111" s="45" customFormat="1" ht="12" hidden="1" customHeight="1">
      <c r="A1813" s="82"/>
      <c r="B1813" s="189"/>
      <c r="C1813" s="391"/>
      <c r="D1813" s="391"/>
      <c r="E1813" s="391"/>
      <c r="F1813" s="391"/>
      <c r="G1813" s="391"/>
      <c r="H1813" s="190"/>
      <c r="I1813" s="389"/>
      <c r="J1813" s="390"/>
      <c r="K1813" s="82"/>
      <c r="L1813" s="62"/>
      <c r="DE1813" s="129"/>
      <c r="DF1813" s="76" t="str">
        <f t="shared" si="28"/>
        <v/>
      </c>
      <c r="DG1813" s="146">
        <v>1811</v>
      </c>
    </row>
    <row r="1814" spans="1:111" s="45" customFormat="1" ht="12" hidden="1" customHeight="1">
      <c r="A1814" s="82"/>
      <c r="B1814" s="189"/>
      <c r="C1814" s="391"/>
      <c r="D1814" s="391"/>
      <c r="E1814" s="391"/>
      <c r="F1814" s="391"/>
      <c r="G1814" s="391"/>
      <c r="H1814" s="190"/>
      <c r="I1814" s="389"/>
      <c r="J1814" s="390"/>
      <c r="K1814" s="82"/>
      <c r="L1814" s="62"/>
      <c r="DE1814" s="129"/>
      <c r="DF1814" s="76" t="str">
        <f t="shared" si="28"/>
        <v/>
      </c>
      <c r="DG1814" s="146">
        <v>1812</v>
      </c>
    </row>
    <row r="1815" spans="1:111" s="45" customFormat="1" ht="12" hidden="1" customHeight="1">
      <c r="A1815" s="82"/>
      <c r="B1815" s="189"/>
      <c r="C1815" s="391"/>
      <c r="D1815" s="391"/>
      <c r="E1815" s="391"/>
      <c r="F1815" s="391"/>
      <c r="G1815" s="391"/>
      <c r="H1815" s="190"/>
      <c r="I1815" s="389"/>
      <c r="J1815" s="390"/>
      <c r="K1815" s="82"/>
      <c r="L1815" s="62"/>
      <c r="DE1815" s="129"/>
      <c r="DF1815" s="76" t="str">
        <f t="shared" si="28"/>
        <v/>
      </c>
      <c r="DG1815" s="146">
        <v>1813</v>
      </c>
    </row>
    <row r="1816" spans="1:111" s="45" customFormat="1" ht="12" hidden="1" customHeight="1">
      <c r="A1816" s="82"/>
      <c r="B1816" s="189"/>
      <c r="C1816" s="391"/>
      <c r="D1816" s="391"/>
      <c r="E1816" s="391"/>
      <c r="F1816" s="391"/>
      <c r="G1816" s="391"/>
      <c r="H1816" s="190"/>
      <c r="I1816" s="389"/>
      <c r="J1816" s="390"/>
      <c r="K1816" s="82"/>
      <c r="L1816" s="62"/>
      <c r="DE1816" s="129"/>
      <c r="DF1816" s="76" t="str">
        <f t="shared" si="28"/>
        <v/>
      </c>
      <c r="DG1816" s="146">
        <v>1814</v>
      </c>
    </row>
    <row r="1817" spans="1:111" s="45" customFormat="1" ht="12" hidden="1" customHeight="1">
      <c r="A1817" s="82"/>
      <c r="B1817" s="189"/>
      <c r="C1817" s="391"/>
      <c r="D1817" s="391"/>
      <c r="E1817" s="391"/>
      <c r="F1817" s="391"/>
      <c r="G1817" s="391"/>
      <c r="H1817" s="190"/>
      <c r="I1817" s="389"/>
      <c r="J1817" s="390"/>
      <c r="K1817" s="82"/>
      <c r="L1817" s="62"/>
      <c r="DE1817" s="129"/>
      <c r="DF1817" s="76" t="str">
        <f t="shared" si="28"/>
        <v/>
      </c>
      <c r="DG1817" s="146">
        <v>1815</v>
      </c>
    </row>
    <row r="1818" spans="1:111" s="45" customFormat="1" ht="12" hidden="1" customHeight="1">
      <c r="A1818" s="82"/>
      <c r="B1818" s="189"/>
      <c r="C1818" s="391"/>
      <c r="D1818" s="391"/>
      <c r="E1818" s="391"/>
      <c r="F1818" s="391"/>
      <c r="G1818" s="391"/>
      <c r="H1818" s="190"/>
      <c r="I1818" s="389"/>
      <c r="J1818" s="390"/>
      <c r="K1818" s="82"/>
      <c r="L1818" s="62"/>
      <c r="DE1818" s="129"/>
      <c r="DF1818" s="76" t="str">
        <f t="shared" si="28"/>
        <v/>
      </c>
      <c r="DG1818" s="146">
        <v>1816</v>
      </c>
    </row>
    <row r="1819" spans="1:111" s="45" customFormat="1" ht="12" hidden="1" customHeight="1">
      <c r="A1819" s="82"/>
      <c r="B1819" s="189"/>
      <c r="C1819" s="391"/>
      <c r="D1819" s="391"/>
      <c r="E1819" s="391"/>
      <c r="F1819" s="391"/>
      <c r="G1819" s="391"/>
      <c r="H1819" s="190"/>
      <c r="I1819" s="389"/>
      <c r="J1819" s="390"/>
      <c r="K1819" s="82"/>
      <c r="L1819" s="62"/>
      <c r="DE1819" s="129"/>
      <c r="DF1819" s="76" t="str">
        <f t="shared" si="28"/>
        <v/>
      </c>
      <c r="DG1819" s="146">
        <v>1817</v>
      </c>
    </row>
    <row r="1820" spans="1:111" s="45" customFormat="1" ht="12" hidden="1" customHeight="1">
      <c r="A1820" s="82"/>
      <c r="B1820" s="189"/>
      <c r="C1820" s="391"/>
      <c r="D1820" s="391"/>
      <c r="E1820" s="391"/>
      <c r="F1820" s="391"/>
      <c r="G1820" s="391"/>
      <c r="H1820" s="190"/>
      <c r="I1820" s="389"/>
      <c r="J1820" s="390"/>
      <c r="K1820" s="82"/>
      <c r="L1820" s="62"/>
      <c r="DE1820" s="129"/>
      <c r="DF1820" s="76" t="str">
        <f t="shared" si="28"/>
        <v/>
      </c>
      <c r="DG1820" s="146">
        <v>1818</v>
      </c>
    </row>
    <row r="1821" spans="1:111" s="45" customFormat="1" ht="12" hidden="1" customHeight="1">
      <c r="A1821" s="82"/>
      <c r="B1821" s="189"/>
      <c r="C1821" s="391"/>
      <c r="D1821" s="391"/>
      <c r="E1821" s="391"/>
      <c r="F1821" s="391"/>
      <c r="G1821" s="391"/>
      <c r="H1821" s="190"/>
      <c r="I1821" s="389"/>
      <c r="J1821" s="390"/>
      <c r="K1821" s="82"/>
      <c r="L1821" s="62"/>
      <c r="DE1821" s="129"/>
      <c r="DF1821" s="76" t="str">
        <f t="shared" si="28"/>
        <v/>
      </c>
      <c r="DG1821" s="146">
        <v>1819</v>
      </c>
    </row>
    <row r="1822" spans="1:111" s="45" customFormat="1" ht="12" hidden="1" customHeight="1">
      <c r="A1822" s="82"/>
      <c r="B1822" s="189"/>
      <c r="C1822" s="391"/>
      <c r="D1822" s="391"/>
      <c r="E1822" s="391"/>
      <c r="F1822" s="391"/>
      <c r="G1822" s="391"/>
      <c r="H1822" s="190"/>
      <c r="I1822" s="389"/>
      <c r="J1822" s="390"/>
      <c r="K1822" s="82"/>
      <c r="L1822" s="62"/>
      <c r="DE1822" s="129"/>
      <c r="DF1822" s="76" t="str">
        <f t="shared" si="28"/>
        <v/>
      </c>
      <c r="DG1822" s="146">
        <v>1820</v>
      </c>
    </row>
    <row r="1823" spans="1:111" s="45" customFormat="1" ht="12" hidden="1" customHeight="1">
      <c r="A1823" s="82"/>
      <c r="B1823" s="189"/>
      <c r="C1823" s="391"/>
      <c r="D1823" s="391"/>
      <c r="E1823" s="391"/>
      <c r="F1823" s="391"/>
      <c r="G1823" s="391"/>
      <c r="H1823" s="190"/>
      <c r="I1823" s="389"/>
      <c r="J1823" s="390"/>
      <c r="K1823" s="82"/>
      <c r="L1823" s="62"/>
      <c r="DE1823" s="129"/>
      <c r="DF1823" s="76" t="str">
        <f t="shared" si="28"/>
        <v/>
      </c>
      <c r="DG1823" s="146">
        <v>1821</v>
      </c>
    </row>
    <row r="1824" spans="1:111" s="45" customFormat="1" ht="12" hidden="1" customHeight="1">
      <c r="A1824" s="82"/>
      <c r="B1824" s="189"/>
      <c r="C1824" s="391"/>
      <c r="D1824" s="391"/>
      <c r="E1824" s="391"/>
      <c r="F1824" s="391"/>
      <c r="G1824" s="391"/>
      <c r="H1824" s="190"/>
      <c r="I1824" s="389"/>
      <c r="J1824" s="390"/>
      <c r="K1824" s="82"/>
      <c r="L1824" s="62"/>
      <c r="DE1824" s="129"/>
      <c r="DF1824" s="76" t="str">
        <f t="shared" si="28"/>
        <v/>
      </c>
      <c r="DG1824" s="146">
        <v>1822</v>
      </c>
    </row>
    <row r="1825" spans="1:111" s="45" customFormat="1" ht="12" hidden="1" customHeight="1">
      <c r="A1825" s="82"/>
      <c r="B1825" s="189"/>
      <c r="C1825" s="391"/>
      <c r="D1825" s="391"/>
      <c r="E1825" s="391"/>
      <c r="F1825" s="391"/>
      <c r="G1825" s="391"/>
      <c r="H1825" s="190"/>
      <c r="I1825" s="389"/>
      <c r="J1825" s="390"/>
      <c r="K1825" s="82"/>
      <c r="L1825" s="62"/>
      <c r="DE1825" s="129"/>
      <c r="DF1825" s="76" t="str">
        <f t="shared" si="28"/>
        <v/>
      </c>
      <c r="DG1825" s="146">
        <v>1823</v>
      </c>
    </row>
    <row r="1826" spans="1:111" s="45" customFormat="1" ht="12" hidden="1" customHeight="1">
      <c r="A1826" s="82"/>
      <c r="B1826" s="189"/>
      <c r="C1826" s="391"/>
      <c r="D1826" s="391"/>
      <c r="E1826" s="391"/>
      <c r="F1826" s="391"/>
      <c r="G1826" s="391"/>
      <c r="H1826" s="190"/>
      <c r="I1826" s="389"/>
      <c r="J1826" s="390"/>
      <c r="K1826" s="82"/>
      <c r="L1826" s="62"/>
      <c r="DE1826" s="129"/>
      <c r="DF1826" s="76" t="str">
        <f t="shared" si="28"/>
        <v/>
      </c>
      <c r="DG1826" s="146">
        <v>1824</v>
      </c>
    </row>
    <row r="1827" spans="1:111" s="45" customFormat="1" ht="12.75" hidden="1" customHeight="1">
      <c r="A1827" s="82"/>
      <c r="B1827" s="189"/>
      <c r="C1827" s="391"/>
      <c r="D1827" s="391"/>
      <c r="E1827" s="391"/>
      <c r="F1827" s="391"/>
      <c r="G1827" s="391"/>
      <c r="H1827" s="190"/>
      <c r="I1827" s="389"/>
      <c r="J1827" s="390"/>
      <c r="K1827" s="82"/>
      <c r="L1827" s="62"/>
      <c r="DE1827" s="129"/>
      <c r="DF1827" s="76" t="str">
        <f t="shared" si="28"/>
        <v/>
      </c>
      <c r="DG1827" s="146">
        <v>1825</v>
      </c>
    </row>
    <row r="1828" spans="1:111" s="45" customFormat="1" ht="12" hidden="1" customHeight="1">
      <c r="A1828" s="82"/>
      <c r="B1828" s="189"/>
      <c r="C1828" s="391"/>
      <c r="D1828" s="391"/>
      <c r="E1828" s="391"/>
      <c r="F1828" s="391"/>
      <c r="G1828" s="391"/>
      <c r="H1828" s="190"/>
      <c r="I1828" s="389"/>
      <c r="J1828" s="390"/>
      <c r="K1828" s="82"/>
      <c r="L1828" s="62"/>
      <c r="DE1828" s="129"/>
      <c r="DF1828" s="76" t="str">
        <f t="shared" si="28"/>
        <v/>
      </c>
      <c r="DG1828" s="146">
        <v>1826</v>
      </c>
    </row>
    <row r="1829" spans="1:111" s="45" customFormat="1" ht="12" hidden="1" customHeight="1">
      <c r="A1829" s="82"/>
      <c r="B1829" s="189"/>
      <c r="C1829" s="391"/>
      <c r="D1829" s="391"/>
      <c r="E1829" s="391"/>
      <c r="F1829" s="391"/>
      <c r="G1829" s="391"/>
      <c r="H1829" s="190"/>
      <c r="I1829" s="389"/>
      <c r="J1829" s="390"/>
      <c r="K1829" s="82"/>
      <c r="L1829" s="62"/>
      <c r="DE1829" s="129"/>
      <c r="DF1829" s="76" t="str">
        <f t="shared" si="28"/>
        <v/>
      </c>
      <c r="DG1829" s="146">
        <v>1827</v>
      </c>
    </row>
    <row r="1830" spans="1:111" s="45" customFormat="1" ht="12" hidden="1" customHeight="1">
      <c r="A1830" s="82"/>
      <c r="B1830" s="189"/>
      <c r="C1830" s="391"/>
      <c r="D1830" s="391"/>
      <c r="E1830" s="391"/>
      <c r="F1830" s="391"/>
      <c r="G1830" s="391"/>
      <c r="H1830" s="190"/>
      <c r="I1830" s="389"/>
      <c r="J1830" s="390"/>
      <c r="K1830" s="82"/>
      <c r="L1830" s="62"/>
      <c r="DE1830" s="129"/>
      <c r="DF1830" s="76" t="str">
        <f t="shared" si="28"/>
        <v/>
      </c>
      <c r="DG1830" s="146">
        <v>1828</v>
      </c>
    </row>
    <row r="1831" spans="1:111" s="45" customFormat="1" ht="12" hidden="1" customHeight="1">
      <c r="A1831" s="82"/>
      <c r="B1831" s="189"/>
      <c r="C1831" s="391"/>
      <c r="D1831" s="391"/>
      <c r="E1831" s="391"/>
      <c r="F1831" s="391"/>
      <c r="G1831" s="391"/>
      <c r="H1831" s="190"/>
      <c r="I1831" s="389"/>
      <c r="J1831" s="390"/>
      <c r="K1831" s="82"/>
      <c r="L1831" s="62"/>
      <c r="DE1831" s="129"/>
      <c r="DF1831" s="76" t="str">
        <f t="shared" si="28"/>
        <v/>
      </c>
      <c r="DG1831" s="146">
        <v>1829</v>
      </c>
    </row>
    <row r="1832" spans="1:111" s="45" customFormat="1" ht="12" hidden="1" customHeight="1">
      <c r="A1832" s="82"/>
      <c r="B1832" s="189"/>
      <c r="C1832" s="391"/>
      <c r="D1832" s="391"/>
      <c r="E1832" s="391"/>
      <c r="F1832" s="391"/>
      <c r="G1832" s="391"/>
      <c r="H1832" s="190"/>
      <c r="I1832" s="389"/>
      <c r="J1832" s="390"/>
      <c r="K1832" s="82"/>
      <c r="L1832" s="62"/>
      <c r="DE1832" s="129"/>
      <c r="DF1832" s="76" t="str">
        <f t="shared" si="28"/>
        <v/>
      </c>
      <c r="DG1832" s="146">
        <v>1830</v>
      </c>
    </row>
    <row r="1833" spans="1:111" s="45" customFormat="1" ht="12" hidden="1" customHeight="1">
      <c r="A1833" s="82"/>
      <c r="B1833" s="189"/>
      <c r="C1833" s="391"/>
      <c r="D1833" s="391"/>
      <c r="E1833" s="391"/>
      <c r="F1833" s="391"/>
      <c r="G1833" s="391"/>
      <c r="H1833" s="190"/>
      <c r="I1833" s="389"/>
      <c r="J1833" s="390"/>
      <c r="K1833" s="82"/>
      <c r="L1833" s="62"/>
      <c r="DE1833" s="129"/>
      <c r="DF1833" s="76" t="str">
        <f t="shared" si="28"/>
        <v/>
      </c>
      <c r="DG1833" s="146">
        <v>1831</v>
      </c>
    </row>
    <row r="1834" spans="1:111" s="45" customFormat="1" ht="12" hidden="1" customHeight="1">
      <c r="A1834" s="82"/>
      <c r="B1834" s="189"/>
      <c r="C1834" s="391"/>
      <c r="D1834" s="391"/>
      <c r="E1834" s="391"/>
      <c r="F1834" s="391"/>
      <c r="G1834" s="391"/>
      <c r="H1834" s="190"/>
      <c r="I1834" s="389"/>
      <c r="J1834" s="390"/>
      <c r="K1834" s="82"/>
      <c r="L1834" s="62"/>
      <c r="DE1834" s="129"/>
      <c r="DF1834" s="76" t="str">
        <f t="shared" si="28"/>
        <v/>
      </c>
      <c r="DG1834" s="146">
        <v>1832</v>
      </c>
    </row>
    <row r="1835" spans="1:111" s="45" customFormat="1" ht="12" hidden="1" customHeight="1">
      <c r="A1835" s="82"/>
      <c r="B1835" s="189"/>
      <c r="C1835" s="391"/>
      <c r="D1835" s="391"/>
      <c r="E1835" s="391"/>
      <c r="F1835" s="391"/>
      <c r="G1835" s="391"/>
      <c r="H1835" s="190"/>
      <c r="I1835" s="389"/>
      <c r="J1835" s="390"/>
      <c r="K1835" s="82"/>
      <c r="L1835" s="62"/>
      <c r="DE1835" s="129"/>
      <c r="DF1835" s="76" t="str">
        <f t="shared" si="28"/>
        <v/>
      </c>
      <c r="DG1835" s="146">
        <v>1833</v>
      </c>
    </row>
    <row r="1836" spans="1:111" s="45" customFormat="1" ht="12" hidden="1" customHeight="1">
      <c r="A1836" s="82"/>
      <c r="B1836" s="189"/>
      <c r="C1836" s="391"/>
      <c r="D1836" s="391"/>
      <c r="E1836" s="391"/>
      <c r="F1836" s="391"/>
      <c r="G1836" s="391"/>
      <c r="H1836" s="190"/>
      <c r="I1836" s="389"/>
      <c r="J1836" s="390"/>
      <c r="K1836" s="82"/>
      <c r="L1836" s="62"/>
      <c r="DE1836" s="129"/>
      <c r="DF1836" s="76" t="str">
        <f t="shared" si="28"/>
        <v/>
      </c>
      <c r="DG1836" s="146">
        <v>1834</v>
      </c>
    </row>
    <row r="1837" spans="1:111" s="45" customFormat="1" ht="12.75" hidden="1" customHeight="1">
      <c r="A1837" s="82"/>
      <c r="B1837" s="189"/>
      <c r="C1837" s="391"/>
      <c r="D1837" s="391"/>
      <c r="E1837" s="391"/>
      <c r="F1837" s="391"/>
      <c r="G1837" s="391"/>
      <c r="H1837" s="190"/>
      <c r="I1837" s="389"/>
      <c r="J1837" s="390"/>
      <c r="K1837" s="82"/>
      <c r="L1837" s="62"/>
      <c r="DE1837" s="129"/>
      <c r="DF1837" s="76" t="str">
        <f t="shared" si="28"/>
        <v/>
      </c>
      <c r="DG1837" s="146">
        <v>1835</v>
      </c>
    </row>
    <row r="1838" spans="1:111" s="45" customFormat="1" ht="12" hidden="1" customHeight="1">
      <c r="A1838" s="82"/>
      <c r="B1838" s="189"/>
      <c r="C1838" s="391"/>
      <c r="D1838" s="391"/>
      <c r="E1838" s="391"/>
      <c r="F1838" s="391"/>
      <c r="G1838" s="391"/>
      <c r="H1838" s="190"/>
      <c r="I1838" s="389"/>
      <c r="J1838" s="390"/>
      <c r="K1838" s="82"/>
      <c r="L1838" s="62"/>
      <c r="DE1838" s="129"/>
      <c r="DF1838" s="76" t="str">
        <f t="shared" si="28"/>
        <v/>
      </c>
      <c r="DG1838" s="146">
        <v>1836</v>
      </c>
    </row>
    <row r="1839" spans="1:111" s="45" customFormat="1" ht="12" hidden="1" customHeight="1">
      <c r="A1839" s="82"/>
      <c r="B1839" s="189"/>
      <c r="C1839" s="391"/>
      <c r="D1839" s="391"/>
      <c r="E1839" s="391"/>
      <c r="F1839" s="391"/>
      <c r="G1839" s="391"/>
      <c r="H1839" s="190"/>
      <c r="I1839" s="389"/>
      <c r="J1839" s="390"/>
      <c r="K1839" s="82"/>
      <c r="L1839" s="62"/>
      <c r="DE1839" s="129"/>
      <c r="DF1839" s="76" t="str">
        <f t="shared" si="28"/>
        <v/>
      </c>
      <c r="DG1839" s="146">
        <v>1837</v>
      </c>
    </row>
    <row r="1840" spans="1:111" s="45" customFormat="1" ht="12" hidden="1" customHeight="1">
      <c r="A1840" s="82"/>
      <c r="B1840" s="189"/>
      <c r="C1840" s="391"/>
      <c r="D1840" s="391"/>
      <c r="E1840" s="391"/>
      <c r="F1840" s="391"/>
      <c r="G1840" s="391"/>
      <c r="H1840" s="190"/>
      <c r="I1840" s="389"/>
      <c r="J1840" s="390"/>
      <c r="K1840" s="82"/>
      <c r="L1840" s="62"/>
      <c r="DE1840" s="129"/>
      <c r="DF1840" s="76" t="str">
        <f t="shared" si="28"/>
        <v/>
      </c>
      <c r="DG1840" s="146">
        <v>1838</v>
      </c>
    </row>
    <row r="1841" spans="1:111" s="45" customFormat="1" ht="12" hidden="1" customHeight="1">
      <c r="A1841" s="82"/>
      <c r="B1841" s="189"/>
      <c r="C1841" s="391"/>
      <c r="D1841" s="391"/>
      <c r="E1841" s="391"/>
      <c r="F1841" s="391"/>
      <c r="G1841" s="391"/>
      <c r="H1841" s="190"/>
      <c r="I1841" s="389"/>
      <c r="J1841" s="390"/>
      <c r="K1841" s="82"/>
      <c r="L1841" s="62"/>
      <c r="DE1841" s="129"/>
      <c r="DF1841" s="76" t="str">
        <f t="shared" si="28"/>
        <v/>
      </c>
      <c r="DG1841" s="146">
        <v>1839</v>
      </c>
    </row>
    <row r="1842" spans="1:111" s="45" customFormat="1" ht="12" hidden="1" customHeight="1">
      <c r="A1842" s="82"/>
      <c r="B1842" s="189"/>
      <c r="C1842" s="391"/>
      <c r="D1842" s="391"/>
      <c r="E1842" s="391"/>
      <c r="F1842" s="391"/>
      <c r="G1842" s="391"/>
      <c r="H1842" s="190"/>
      <c r="I1842" s="389"/>
      <c r="J1842" s="390"/>
      <c r="K1842" s="82"/>
      <c r="L1842" s="62"/>
      <c r="DE1842" s="129"/>
      <c r="DF1842" s="76" t="str">
        <f t="shared" si="28"/>
        <v/>
      </c>
      <c r="DG1842" s="146">
        <v>1840</v>
      </c>
    </row>
    <row r="1843" spans="1:111" s="45" customFormat="1" ht="12" hidden="1" customHeight="1">
      <c r="A1843" s="82"/>
      <c r="B1843" s="189"/>
      <c r="C1843" s="391"/>
      <c r="D1843" s="391"/>
      <c r="E1843" s="391"/>
      <c r="F1843" s="391"/>
      <c r="G1843" s="391"/>
      <c r="H1843" s="190"/>
      <c r="I1843" s="389"/>
      <c r="J1843" s="390"/>
      <c r="K1843" s="82"/>
      <c r="L1843" s="62"/>
      <c r="DE1843" s="129"/>
      <c r="DF1843" s="76" t="str">
        <f t="shared" si="28"/>
        <v/>
      </c>
      <c r="DG1843" s="146">
        <v>1841</v>
      </c>
    </row>
    <row r="1844" spans="1:111" s="45" customFormat="1" ht="12" hidden="1" customHeight="1">
      <c r="A1844" s="82"/>
      <c r="B1844" s="189"/>
      <c r="C1844" s="391"/>
      <c r="D1844" s="391"/>
      <c r="E1844" s="391"/>
      <c r="F1844" s="391"/>
      <c r="G1844" s="391"/>
      <c r="H1844" s="190"/>
      <c r="I1844" s="389"/>
      <c r="J1844" s="390"/>
      <c r="K1844" s="82"/>
      <c r="L1844" s="62"/>
      <c r="DE1844" s="129"/>
      <c r="DF1844" s="76" t="str">
        <f t="shared" si="28"/>
        <v/>
      </c>
      <c r="DG1844" s="146">
        <v>1842</v>
      </c>
    </row>
    <row r="1845" spans="1:111" s="45" customFormat="1" ht="12" hidden="1" customHeight="1">
      <c r="A1845" s="82"/>
      <c r="B1845" s="189"/>
      <c r="C1845" s="391"/>
      <c r="D1845" s="391"/>
      <c r="E1845" s="391"/>
      <c r="F1845" s="391"/>
      <c r="G1845" s="391"/>
      <c r="H1845" s="190"/>
      <c r="I1845" s="389"/>
      <c r="J1845" s="390"/>
      <c r="K1845" s="82"/>
      <c r="L1845" s="62"/>
      <c r="DE1845" s="129"/>
      <c r="DF1845" s="76" t="str">
        <f t="shared" si="28"/>
        <v/>
      </c>
      <c r="DG1845" s="146">
        <v>1843</v>
      </c>
    </row>
    <row r="1846" spans="1:111" s="45" customFormat="1" ht="12" hidden="1" customHeight="1">
      <c r="A1846" s="82"/>
      <c r="B1846" s="189"/>
      <c r="C1846" s="391"/>
      <c r="D1846" s="391"/>
      <c r="E1846" s="391"/>
      <c r="F1846" s="391"/>
      <c r="G1846" s="391"/>
      <c r="H1846" s="190"/>
      <c r="I1846" s="389"/>
      <c r="J1846" s="390"/>
      <c r="K1846" s="82"/>
      <c r="L1846" s="62"/>
      <c r="DE1846" s="129"/>
      <c r="DF1846" s="76" t="str">
        <f t="shared" si="28"/>
        <v/>
      </c>
      <c r="DG1846" s="146">
        <v>1844</v>
      </c>
    </row>
    <row r="1847" spans="1:111" s="45" customFormat="1" ht="12.75" hidden="1" customHeight="1">
      <c r="A1847" s="82"/>
      <c r="B1847" s="189"/>
      <c r="C1847" s="391"/>
      <c r="D1847" s="391"/>
      <c r="E1847" s="391"/>
      <c r="F1847" s="391"/>
      <c r="G1847" s="391"/>
      <c r="H1847" s="190"/>
      <c r="I1847" s="389"/>
      <c r="J1847" s="390"/>
      <c r="K1847" s="82"/>
      <c r="L1847" s="62"/>
      <c r="DE1847" s="129"/>
      <c r="DF1847" s="76" t="str">
        <f t="shared" si="28"/>
        <v/>
      </c>
      <c r="DG1847" s="146">
        <v>1845</v>
      </c>
    </row>
    <row r="1848" spans="1:111" s="45" customFormat="1" ht="12" hidden="1" customHeight="1">
      <c r="A1848" s="82"/>
      <c r="B1848" s="189"/>
      <c r="C1848" s="391"/>
      <c r="D1848" s="391"/>
      <c r="E1848" s="391"/>
      <c r="F1848" s="391"/>
      <c r="G1848" s="391"/>
      <c r="H1848" s="190"/>
      <c r="I1848" s="389"/>
      <c r="J1848" s="390"/>
      <c r="K1848" s="82"/>
      <c r="L1848" s="62"/>
      <c r="DE1848" s="129"/>
      <c r="DF1848" s="76" t="str">
        <f t="shared" si="28"/>
        <v/>
      </c>
      <c r="DG1848" s="146">
        <v>1846</v>
      </c>
    </row>
    <row r="1849" spans="1:111" s="45" customFormat="1" ht="12" hidden="1" customHeight="1">
      <c r="A1849" s="82"/>
      <c r="B1849" s="189"/>
      <c r="C1849" s="391"/>
      <c r="D1849" s="391"/>
      <c r="E1849" s="391"/>
      <c r="F1849" s="391"/>
      <c r="G1849" s="391"/>
      <c r="H1849" s="190"/>
      <c r="I1849" s="389"/>
      <c r="J1849" s="390"/>
      <c r="K1849" s="82"/>
      <c r="L1849" s="62"/>
      <c r="DE1849" s="129"/>
      <c r="DF1849" s="76" t="str">
        <f t="shared" si="28"/>
        <v/>
      </c>
      <c r="DG1849" s="146">
        <v>1847</v>
      </c>
    </row>
    <row r="1850" spans="1:111" s="45" customFormat="1" ht="12" hidden="1" customHeight="1">
      <c r="A1850" s="82"/>
      <c r="B1850" s="189"/>
      <c r="C1850" s="391"/>
      <c r="D1850" s="391"/>
      <c r="E1850" s="391"/>
      <c r="F1850" s="391"/>
      <c r="G1850" s="391"/>
      <c r="H1850" s="190"/>
      <c r="I1850" s="389"/>
      <c r="J1850" s="390"/>
      <c r="K1850" s="82"/>
      <c r="L1850" s="62"/>
      <c r="DE1850" s="129"/>
      <c r="DF1850" s="76" t="str">
        <f t="shared" si="28"/>
        <v/>
      </c>
      <c r="DG1850" s="146">
        <v>1848</v>
      </c>
    </row>
    <row r="1851" spans="1:111" s="45" customFormat="1" ht="12" hidden="1" customHeight="1">
      <c r="A1851" s="82"/>
      <c r="B1851" s="189"/>
      <c r="C1851" s="391"/>
      <c r="D1851" s="391"/>
      <c r="E1851" s="391"/>
      <c r="F1851" s="391"/>
      <c r="G1851" s="391"/>
      <c r="H1851" s="190"/>
      <c r="I1851" s="389"/>
      <c r="J1851" s="390"/>
      <c r="K1851" s="82"/>
      <c r="L1851" s="62"/>
      <c r="DE1851" s="129"/>
      <c r="DF1851" s="76" t="str">
        <f t="shared" si="28"/>
        <v/>
      </c>
      <c r="DG1851" s="146">
        <v>1849</v>
      </c>
    </row>
    <row r="1852" spans="1:111" s="45" customFormat="1" ht="12" hidden="1" customHeight="1">
      <c r="A1852" s="82"/>
      <c r="B1852" s="189"/>
      <c r="C1852" s="391"/>
      <c r="D1852" s="391"/>
      <c r="E1852" s="391"/>
      <c r="F1852" s="391"/>
      <c r="G1852" s="391"/>
      <c r="H1852" s="190"/>
      <c r="I1852" s="389"/>
      <c r="J1852" s="390"/>
      <c r="K1852" s="82"/>
      <c r="L1852" s="62"/>
      <c r="DE1852" s="129"/>
      <c r="DF1852" s="76" t="str">
        <f t="shared" si="28"/>
        <v/>
      </c>
      <c r="DG1852" s="146">
        <v>1850</v>
      </c>
    </row>
    <row r="1853" spans="1:111" s="45" customFormat="1" ht="12" hidden="1" customHeight="1">
      <c r="A1853" s="82"/>
      <c r="B1853" s="189"/>
      <c r="C1853" s="391"/>
      <c r="D1853" s="391"/>
      <c r="E1853" s="391"/>
      <c r="F1853" s="391"/>
      <c r="G1853" s="391"/>
      <c r="H1853" s="190"/>
      <c r="I1853" s="389"/>
      <c r="J1853" s="390"/>
      <c r="K1853" s="82"/>
      <c r="L1853" s="62"/>
      <c r="DE1853" s="129"/>
      <c r="DF1853" s="76" t="str">
        <f t="shared" si="28"/>
        <v/>
      </c>
      <c r="DG1853" s="146">
        <v>1851</v>
      </c>
    </row>
    <row r="1854" spans="1:111" s="45" customFormat="1" ht="12" hidden="1" customHeight="1">
      <c r="A1854" s="82"/>
      <c r="B1854" s="189"/>
      <c r="C1854" s="391"/>
      <c r="D1854" s="391"/>
      <c r="E1854" s="391"/>
      <c r="F1854" s="391"/>
      <c r="G1854" s="391"/>
      <c r="H1854" s="190"/>
      <c r="I1854" s="389"/>
      <c r="J1854" s="390"/>
      <c r="K1854" s="82"/>
      <c r="L1854" s="62"/>
      <c r="DE1854" s="129"/>
      <c r="DF1854" s="76" t="str">
        <f t="shared" si="28"/>
        <v/>
      </c>
      <c r="DG1854" s="146">
        <v>1852</v>
      </c>
    </row>
    <row r="1855" spans="1:111" s="45" customFormat="1" ht="12" hidden="1" customHeight="1">
      <c r="A1855" s="82"/>
      <c r="B1855" s="189"/>
      <c r="C1855" s="391"/>
      <c r="D1855" s="391"/>
      <c r="E1855" s="391"/>
      <c r="F1855" s="391"/>
      <c r="G1855" s="391"/>
      <c r="H1855" s="190"/>
      <c r="I1855" s="389"/>
      <c r="J1855" s="390"/>
      <c r="K1855" s="82"/>
      <c r="L1855" s="62"/>
      <c r="DE1855" s="129"/>
      <c r="DF1855" s="76" t="str">
        <f t="shared" si="28"/>
        <v/>
      </c>
      <c r="DG1855" s="146">
        <v>1853</v>
      </c>
    </row>
    <row r="1856" spans="1:111" s="45" customFormat="1" ht="12" hidden="1" customHeight="1">
      <c r="A1856" s="82"/>
      <c r="B1856" s="189"/>
      <c r="C1856" s="391"/>
      <c r="D1856" s="391"/>
      <c r="E1856" s="391"/>
      <c r="F1856" s="391"/>
      <c r="G1856" s="391"/>
      <c r="H1856" s="190"/>
      <c r="I1856" s="389"/>
      <c r="J1856" s="390"/>
      <c r="K1856" s="82"/>
      <c r="L1856" s="62"/>
      <c r="DE1856" s="129"/>
      <c r="DF1856" s="76" t="str">
        <f t="shared" si="28"/>
        <v/>
      </c>
      <c r="DG1856" s="146">
        <v>1854</v>
      </c>
    </row>
    <row r="1857" spans="1:111" s="45" customFormat="1" ht="12" hidden="1" customHeight="1">
      <c r="A1857" s="82"/>
      <c r="B1857" s="189"/>
      <c r="C1857" s="391"/>
      <c r="D1857" s="391"/>
      <c r="E1857" s="391"/>
      <c r="F1857" s="391"/>
      <c r="G1857" s="391"/>
      <c r="H1857" s="190"/>
      <c r="I1857" s="389"/>
      <c r="J1857" s="390"/>
      <c r="K1857" s="82"/>
      <c r="L1857" s="62"/>
      <c r="DE1857" s="129"/>
      <c r="DF1857" s="76" t="str">
        <f t="shared" si="28"/>
        <v/>
      </c>
      <c r="DG1857" s="146">
        <v>1855</v>
      </c>
    </row>
    <row r="1858" spans="1:111" s="45" customFormat="1" ht="12" hidden="1" customHeight="1">
      <c r="A1858" s="82"/>
      <c r="B1858" s="189"/>
      <c r="C1858" s="391"/>
      <c r="D1858" s="391"/>
      <c r="E1858" s="391"/>
      <c r="F1858" s="391"/>
      <c r="G1858" s="391"/>
      <c r="H1858" s="190"/>
      <c r="I1858" s="389"/>
      <c r="J1858" s="390"/>
      <c r="K1858" s="82"/>
      <c r="L1858" s="62"/>
      <c r="DE1858" s="129"/>
      <c r="DF1858" s="76" t="str">
        <f t="shared" si="28"/>
        <v/>
      </c>
      <c r="DG1858" s="146">
        <v>1856</v>
      </c>
    </row>
    <row r="1859" spans="1:111" s="45" customFormat="1" ht="12" hidden="1" customHeight="1">
      <c r="A1859" s="82"/>
      <c r="B1859" s="189"/>
      <c r="C1859" s="391"/>
      <c r="D1859" s="391"/>
      <c r="E1859" s="391"/>
      <c r="F1859" s="391"/>
      <c r="G1859" s="391"/>
      <c r="H1859" s="190"/>
      <c r="I1859" s="389"/>
      <c r="J1859" s="390"/>
      <c r="K1859" s="82"/>
      <c r="L1859" s="62"/>
      <c r="DE1859" s="129"/>
      <c r="DF1859" s="76" t="str">
        <f t="shared" si="28"/>
        <v/>
      </c>
      <c r="DG1859" s="146">
        <v>1857</v>
      </c>
    </row>
    <row r="1860" spans="1:111" s="45" customFormat="1" ht="12" hidden="1" customHeight="1">
      <c r="A1860" s="82"/>
      <c r="B1860" s="189"/>
      <c r="C1860" s="391"/>
      <c r="D1860" s="391"/>
      <c r="E1860" s="391"/>
      <c r="F1860" s="391"/>
      <c r="G1860" s="391"/>
      <c r="H1860" s="190"/>
      <c r="I1860" s="389"/>
      <c r="J1860" s="390"/>
      <c r="K1860" s="82"/>
      <c r="L1860" s="62"/>
      <c r="DE1860" s="129"/>
      <c r="DF1860" s="76" t="str">
        <f t="shared" si="28"/>
        <v/>
      </c>
      <c r="DG1860" s="146">
        <v>1858</v>
      </c>
    </row>
    <row r="1861" spans="1:111" s="45" customFormat="1" ht="12" hidden="1" customHeight="1">
      <c r="A1861" s="82"/>
      <c r="B1861" s="189"/>
      <c r="C1861" s="391"/>
      <c r="D1861" s="391"/>
      <c r="E1861" s="391"/>
      <c r="F1861" s="391"/>
      <c r="G1861" s="391"/>
      <c r="H1861" s="190"/>
      <c r="I1861" s="389"/>
      <c r="J1861" s="390"/>
      <c r="K1861" s="82"/>
      <c r="L1861" s="62"/>
      <c r="DE1861" s="129"/>
      <c r="DF1861" s="76" t="str">
        <f t="shared" si="28"/>
        <v/>
      </c>
      <c r="DG1861" s="146">
        <v>1859</v>
      </c>
    </row>
    <row r="1862" spans="1:111" s="45" customFormat="1" ht="12" hidden="1" customHeight="1">
      <c r="A1862" s="82"/>
      <c r="B1862" s="189"/>
      <c r="C1862" s="391"/>
      <c r="D1862" s="391"/>
      <c r="E1862" s="391"/>
      <c r="F1862" s="391"/>
      <c r="G1862" s="391"/>
      <c r="H1862" s="190"/>
      <c r="I1862" s="389"/>
      <c r="J1862" s="390"/>
      <c r="K1862" s="82"/>
      <c r="L1862" s="62"/>
      <c r="DE1862" s="129"/>
      <c r="DF1862" s="76" t="str">
        <f t="shared" si="28"/>
        <v/>
      </c>
      <c r="DG1862" s="146">
        <v>1860</v>
      </c>
    </row>
    <row r="1863" spans="1:111" s="45" customFormat="1" ht="12" hidden="1" customHeight="1">
      <c r="A1863" s="82"/>
      <c r="B1863" s="189"/>
      <c r="C1863" s="391"/>
      <c r="D1863" s="391"/>
      <c r="E1863" s="391"/>
      <c r="F1863" s="391"/>
      <c r="G1863" s="391"/>
      <c r="H1863" s="190"/>
      <c r="I1863" s="389"/>
      <c r="J1863" s="390"/>
      <c r="K1863" s="82"/>
      <c r="L1863" s="62"/>
      <c r="DE1863" s="129"/>
      <c r="DF1863" s="76" t="str">
        <f t="shared" si="28"/>
        <v/>
      </c>
      <c r="DG1863" s="146">
        <v>1861</v>
      </c>
    </row>
    <row r="1864" spans="1:111" s="45" customFormat="1" ht="12" hidden="1" customHeight="1">
      <c r="A1864" s="82"/>
      <c r="B1864" s="189"/>
      <c r="C1864" s="391"/>
      <c r="D1864" s="391"/>
      <c r="E1864" s="391"/>
      <c r="F1864" s="391"/>
      <c r="G1864" s="391"/>
      <c r="H1864" s="190"/>
      <c r="I1864" s="389"/>
      <c r="J1864" s="390"/>
      <c r="K1864" s="82"/>
      <c r="L1864" s="62"/>
      <c r="DE1864" s="129"/>
      <c r="DF1864" s="76" t="str">
        <f t="shared" si="28"/>
        <v/>
      </c>
      <c r="DG1864" s="146">
        <v>1862</v>
      </c>
    </row>
    <row r="1865" spans="1:111" s="45" customFormat="1" ht="12.75" hidden="1" customHeight="1">
      <c r="A1865" s="82"/>
      <c r="B1865" s="189"/>
      <c r="C1865" s="391"/>
      <c r="D1865" s="391"/>
      <c r="E1865" s="391"/>
      <c r="F1865" s="391"/>
      <c r="G1865" s="391"/>
      <c r="H1865" s="190"/>
      <c r="I1865" s="389"/>
      <c r="J1865" s="390"/>
      <c r="K1865" s="82"/>
      <c r="L1865" s="62"/>
      <c r="DE1865" s="129"/>
      <c r="DF1865" s="76" t="str">
        <f t="shared" si="28"/>
        <v/>
      </c>
      <c r="DG1865" s="146">
        <v>1863</v>
      </c>
    </row>
    <row r="1866" spans="1:111" s="45" customFormat="1" ht="12" hidden="1" customHeight="1">
      <c r="A1866" s="82"/>
      <c r="B1866" s="189"/>
      <c r="C1866" s="391"/>
      <c r="D1866" s="391"/>
      <c r="E1866" s="391"/>
      <c r="F1866" s="391"/>
      <c r="G1866" s="391"/>
      <c r="H1866" s="190"/>
      <c r="I1866" s="389"/>
      <c r="J1866" s="390"/>
      <c r="K1866" s="82"/>
      <c r="L1866" s="62"/>
      <c r="DE1866" s="129"/>
      <c r="DF1866" s="76" t="str">
        <f t="shared" si="28"/>
        <v/>
      </c>
      <c r="DG1866" s="146">
        <v>1864</v>
      </c>
    </row>
    <row r="1867" spans="1:111" s="45" customFormat="1" ht="12" hidden="1" customHeight="1">
      <c r="A1867" s="82"/>
      <c r="B1867" s="189"/>
      <c r="C1867" s="391"/>
      <c r="D1867" s="391"/>
      <c r="E1867" s="391"/>
      <c r="F1867" s="391"/>
      <c r="G1867" s="391"/>
      <c r="H1867" s="190"/>
      <c r="I1867" s="389"/>
      <c r="J1867" s="390"/>
      <c r="K1867" s="82"/>
      <c r="L1867" s="62"/>
      <c r="DE1867" s="129"/>
      <c r="DF1867" s="76" t="str">
        <f t="shared" si="28"/>
        <v/>
      </c>
      <c r="DG1867" s="146">
        <v>1865</v>
      </c>
    </row>
    <row r="1868" spans="1:111" s="45" customFormat="1" ht="12" hidden="1" customHeight="1">
      <c r="A1868" s="82"/>
      <c r="B1868" s="189"/>
      <c r="C1868" s="391"/>
      <c r="D1868" s="391"/>
      <c r="E1868" s="391"/>
      <c r="F1868" s="391"/>
      <c r="G1868" s="391"/>
      <c r="H1868" s="190"/>
      <c r="I1868" s="389"/>
      <c r="J1868" s="390"/>
      <c r="K1868" s="82"/>
      <c r="L1868" s="62"/>
      <c r="DE1868" s="129"/>
      <c r="DF1868" s="76" t="str">
        <f t="shared" si="28"/>
        <v/>
      </c>
      <c r="DG1868" s="146">
        <v>1866</v>
      </c>
    </row>
    <row r="1869" spans="1:111" s="45" customFormat="1" ht="12" hidden="1" customHeight="1">
      <c r="A1869" s="82"/>
      <c r="B1869" s="189"/>
      <c r="C1869" s="391"/>
      <c r="D1869" s="391"/>
      <c r="E1869" s="391"/>
      <c r="F1869" s="391"/>
      <c r="G1869" s="391"/>
      <c r="H1869" s="190"/>
      <c r="I1869" s="389"/>
      <c r="J1869" s="390"/>
      <c r="K1869" s="82"/>
      <c r="L1869" s="62"/>
      <c r="DE1869" s="129"/>
      <c r="DF1869" s="76" t="str">
        <f t="shared" si="28"/>
        <v/>
      </c>
      <c r="DG1869" s="146">
        <v>1867</v>
      </c>
    </row>
    <row r="1870" spans="1:111" s="45" customFormat="1" ht="12" hidden="1" customHeight="1">
      <c r="A1870" s="82"/>
      <c r="B1870" s="189"/>
      <c r="C1870" s="391"/>
      <c r="D1870" s="391"/>
      <c r="E1870" s="391"/>
      <c r="F1870" s="391"/>
      <c r="G1870" s="391"/>
      <c r="H1870" s="190"/>
      <c r="I1870" s="389"/>
      <c r="J1870" s="390"/>
      <c r="K1870" s="82"/>
      <c r="L1870" s="62"/>
      <c r="DE1870" s="129"/>
      <c r="DF1870" s="76" t="str">
        <f t="shared" si="28"/>
        <v/>
      </c>
      <c r="DG1870" s="146">
        <v>1868</v>
      </c>
    </row>
    <row r="1871" spans="1:111" s="45" customFormat="1" ht="12" hidden="1" customHeight="1">
      <c r="A1871" s="82"/>
      <c r="B1871" s="189"/>
      <c r="C1871" s="391"/>
      <c r="D1871" s="391"/>
      <c r="E1871" s="391"/>
      <c r="F1871" s="391"/>
      <c r="G1871" s="391"/>
      <c r="H1871" s="190"/>
      <c r="I1871" s="389"/>
      <c r="J1871" s="390"/>
      <c r="K1871" s="82"/>
      <c r="L1871" s="62"/>
      <c r="DE1871" s="129"/>
      <c r="DF1871" s="76" t="str">
        <f t="shared" ref="DF1871:DF1934" si="29">IF(COUNTA(A1871:L1871)&gt;0,DG1871,"")</f>
        <v/>
      </c>
      <c r="DG1871" s="146">
        <v>1869</v>
      </c>
    </row>
    <row r="1872" spans="1:111" s="45" customFormat="1" ht="12" hidden="1" customHeight="1">
      <c r="A1872" s="82"/>
      <c r="B1872" s="189"/>
      <c r="C1872" s="391"/>
      <c r="D1872" s="391"/>
      <c r="E1872" s="391"/>
      <c r="F1872" s="391"/>
      <c r="G1872" s="391"/>
      <c r="H1872" s="190"/>
      <c r="I1872" s="389"/>
      <c r="J1872" s="390"/>
      <c r="K1872" s="82"/>
      <c r="L1872" s="62"/>
      <c r="DE1872" s="129"/>
      <c r="DF1872" s="76" t="str">
        <f t="shared" si="29"/>
        <v/>
      </c>
      <c r="DG1872" s="146">
        <v>1870</v>
      </c>
    </row>
    <row r="1873" spans="1:111" s="45" customFormat="1" ht="12" hidden="1" customHeight="1">
      <c r="A1873" s="82"/>
      <c r="B1873" s="189"/>
      <c r="C1873" s="391"/>
      <c r="D1873" s="391"/>
      <c r="E1873" s="391"/>
      <c r="F1873" s="391"/>
      <c r="G1873" s="391"/>
      <c r="H1873" s="190"/>
      <c r="I1873" s="389"/>
      <c r="J1873" s="390"/>
      <c r="K1873" s="82"/>
      <c r="L1873" s="62"/>
      <c r="DE1873" s="129"/>
      <c r="DF1873" s="76" t="str">
        <f t="shared" si="29"/>
        <v/>
      </c>
      <c r="DG1873" s="146">
        <v>1871</v>
      </c>
    </row>
    <row r="1874" spans="1:111" s="45" customFormat="1" ht="12" hidden="1" customHeight="1">
      <c r="A1874" s="82"/>
      <c r="B1874" s="189"/>
      <c r="C1874" s="391"/>
      <c r="D1874" s="391"/>
      <c r="E1874" s="391"/>
      <c r="F1874" s="391"/>
      <c r="G1874" s="391"/>
      <c r="H1874" s="190"/>
      <c r="I1874" s="389"/>
      <c r="J1874" s="390"/>
      <c r="K1874" s="82"/>
      <c r="L1874" s="62"/>
      <c r="DE1874" s="129"/>
      <c r="DF1874" s="76" t="str">
        <f t="shared" si="29"/>
        <v/>
      </c>
      <c r="DG1874" s="146">
        <v>1872</v>
      </c>
    </row>
    <row r="1875" spans="1:111" s="45" customFormat="1" ht="12.75" hidden="1" customHeight="1">
      <c r="A1875" s="82"/>
      <c r="B1875" s="189"/>
      <c r="C1875" s="391"/>
      <c r="D1875" s="391"/>
      <c r="E1875" s="391"/>
      <c r="F1875" s="391"/>
      <c r="G1875" s="391"/>
      <c r="H1875" s="190"/>
      <c r="I1875" s="389"/>
      <c r="J1875" s="390"/>
      <c r="K1875" s="82"/>
      <c r="L1875" s="62"/>
      <c r="DE1875" s="129"/>
      <c r="DF1875" s="76" t="str">
        <f t="shared" si="29"/>
        <v/>
      </c>
      <c r="DG1875" s="146">
        <v>1873</v>
      </c>
    </row>
    <row r="1876" spans="1:111" s="45" customFormat="1" ht="12" hidden="1" customHeight="1">
      <c r="A1876" s="82"/>
      <c r="B1876" s="189"/>
      <c r="C1876" s="391"/>
      <c r="D1876" s="391"/>
      <c r="E1876" s="391"/>
      <c r="F1876" s="391"/>
      <c r="G1876" s="391"/>
      <c r="H1876" s="190"/>
      <c r="I1876" s="389"/>
      <c r="J1876" s="390"/>
      <c r="K1876" s="82"/>
      <c r="L1876" s="62"/>
      <c r="DE1876" s="129"/>
      <c r="DF1876" s="76" t="str">
        <f t="shared" si="29"/>
        <v/>
      </c>
      <c r="DG1876" s="146">
        <v>1874</v>
      </c>
    </row>
    <row r="1877" spans="1:111" s="45" customFormat="1" ht="12" hidden="1" customHeight="1">
      <c r="A1877" s="82"/>
      <c r="B1877" s="189"/>
      <c r="C1877" s="391"/>
      <c r="D1877" s="391"/>
      <c r="E1877" s="391"/>
      <c r="F1877" s="391"/>
      <c r="G1877" s="391"/>
      <c r="H1877" s="190"/>
      <c r="I1877" s="389"/>
      <c r="J1877" s="390"/>
      <c r="K1877" s="82"/>
      <c r="L1877" s="62"/>
      <c r="DE1877" s="129"/>
      <c r="DF1877" s="76" t="str">
        <f t="shared" si="29"/>
        <v/>
      </c>
      <c r="DG1877" s="146">
        <v>1875</v>
      </c>
    </row>
    <row r="1878" spans="1:111" s="45" customFormat="1" ht="12" hidden="1" customHeight="1">
      <c r="A1878" s="82"/>
      <c r="B1878" s="189"/>
      <c r="C1878" s="391"/>
      <c r="D1878" s="391"/>
      <c r="E1878" s="391"/>
      <c r="F1878" s="391"/>
      <c r="G1878" s="391"/>
      <c r="H1878" s="190"/>
      <c r="I1878" s="389"/>
      <c r="J1878" s="390"/>
      <c r="K1878" s="82"/>
      <c r="L1878" s="62"/>
      <c r="DE1878" s="129"/>
      <c r="DF1878" s="76" t="str">
        <f t="shared" si="29"/>
        <v/>
      </c>
      <c r="DG1878" s="146">
        <v>1876</v>
      </c>
    </row>
    <row r="1879" spans="1:111" s="45" customFormat="1" ht="12" hidden="1" customHeight="1">
      <c r="A1879" s="82"/>
      <c r="B1879" s="189"/>
      <c r="C1879" s="391"/>
      <c r="D1879" s="391"/>
      <c r="E1879" s="391"/>
      <c r="F1879" s="391"/>
      <c r="G1879" s="391"/>
      <c r="H1879" s="190"/>
      <c r="I1879" s="389"/>
      <c r="J1879" s="390"/>
      <c r="K1879" s="82"/>
      <c r="L1879" s="62"/>
      <c r="DE1879" s="129"/>
      <c r="DF1879" s="76" t="str">
        <f t="shared" si="29"/>
        <v/>
      </c>
      <c r="DG1879" s="146">
        <v>1877</v>
      </c>
    </row>
    <row r="1880" spans="1:111" s="45" customFormat="1" ht="12" hidden="1" customHeight="1">
      <c r="A1880" s="82"/>
      <c r="B1880" s="189"/>
      <c r="C1880" s="391"/>
      <c r="D1880" s="391"/>
      <c r="E1880" s="391"/>
      <c r="F1880" s="391"/>
      <c r="G1880" s="391"/>
      <c r="H1880" s="190"/>
      <c r="I1880" s="389"/>
      <c r="J1880" s="390"/>
      <c r="K1880" s="82"/>
      <c r="L1880" s="62"/>
      <c r="DE1880" s="129"/>
      <c r="DF1880" s="76" t="str">
        <f t="shared" si="29"/>
        <v/>
      </c>
      <c r="DG1880" s="146">
        <v>1878</v>
      </c>
    </row>
    <row r="1881" spans="1:111" s="45" customFormat="1" ht="12" hidden="1" customHeight="1">
      <c r="A1881" s="82"/>
      <c r="B1881" s="189"/>
      <c r="C1881" s="391"/>
      <c r="D1881" s="391"/>
      <c r="E1881" s="391"/>
      <c r="F1881" s="391"/>
      <c r="G1881" s="391"/>
      <c r="H1881" s="190"/>
      <c r="I1881" s="389"/>
      <c r="J1881" s="390"/>
      <c r="K1881" s="82"/>
      <c r="L1881" s="62"/>
      <c r="DE1881" s="129"/>
      <c r="DF1881" s="76" t="str">
        <f t="shared" si="29"/>
        <v/>
      </c>
      <c r="DG1881" s="146">
        <v>1879</v>
      </c>
    </row>
    <row r="1882" spans="1:111" s="45" customFormat="1" ht="12" hidden="1" customHeight="1">
      <c r="A1882" s="82"/>
      <c r="B1882" s="189"/>
      <c r="C1882" s="391"/>
      <c r="D1882" s="391"/>
      <c r="E1882" s="391"/>
      <c r="F1882" s="391"/>
      <c r="G1882" s="391"/>
      <c r="H1882" s="190"/>
      <c r="I1882" s="389"/>
      <c r="J1882" s="390"/>
      <c r="K1882" s="82"/>
      <c r="L1882" s="62"/>
      <c r="DE1882" s="129"/>
      <c r="DF1882" s="76" t="str">
        <f t="shared" si="29"/>
        <v/>
      </c>
      <c r="DG1882" s="146">
        <v>1880</v>
      </c>
    </row>
    <row r="1883" spans="1:111" s="45" customFormat="1" ht="12" hidden="1" customHeight="1">
      <c r="A1883" s="82"/>
      <c r="B1883" s="189"/>
      <c r="C1883" s="391"/>
      <c r="D1883" s="391"/>
      <c r="E1883" s="391"/>
      <c r="F1883" s="391"/>
      <c r="G1883" s="391"/>
      <c r="H1883" s="190"/>
      <c r="I1883" s="389"/>
      <c r="J1883" s="390"/>
      <c r="K1883" s="82"/>
      <c r="L1883" s="62"/>
      <c r="DE1883" s="129"/>
      <c r="DF1883" s="76" t="str">
        <f t="shared" si="29"/>
        <v/>
      </c>
      <c r="DG1883" s="146">
        <v>1881</v>
      </c>
    </row>
    <row r="1884" spans="1:111" s="45" customFormat="1" ht="12" hidden="1" customHeight="1">
      <c r="A1884" s="82"/>
      <c r="B1884" s="189"/>
      <c r="C1884" s="391"/>
      <c r="D1884" s="391"/>
      <c r="E1884" s="391"/>
      <c r="F1884" s="391"/>
      <c r="G1884" s="391"/>
      <c r="H1884" s="190"/>
      <c r="I1884" s="389"/>
      <c r="J1884" s="390"/>
      <c r="K1884" s="82"/>
      <c r="L1884" s="62"/>
      <c r="DE1884" s="129"/>
      <c r="DF1884" s="76" t="str">
        <f t="shared" si="29"/>
        <v/>
      </c>
      <c r="DG1884" s="146">
        <v>1882</v>
      </c>
    </row>
    <row r="1885" spans="1:111" s="45" customFormat="1" ht="12.75" hidden="1" customHeight="1">
      <c r="A1885" s="82"/>
      <c r="B1885" s="189"/>
      <c r="C1885" s="391"/>
      <c r="D1885" s="391"/>
      <c r="E1885" s="391"/>
      <c r="F1885" s="391"/>
      <c r="G1885" s="391"/>
      <c r="H1885" s="190"/>
      <c r="I1885" s="389"/>
      <c r="J1885" s="390"/>
      <c r="K1885" s="82"/>
      <c r="L1885" s="62"/>
      <c r="DE1885" s="129"/>
      <c r="DF1885" s="76" t="str">
        <f t="shared" si="29"/>
        <v/>
      </c>
      <c r="DG1885" s="146">
        <v>1883</v>
      </c>
    </row>
    <row r="1886" spans="1:111" s="45" customFormat="1" ht="12" hidden="1" customHeight="1">
      <c r="A1886" s="82"/>
      <c r="B1886" s="189"/>
      <c r="C1886" s="391"/>
      <c r="D1886" s="391"/>
      <c r="E1886" s="391"/>
      <c r="F1886" s="391"/>
      <c r="G1886" s="391"/>
      <c r="H1886" s="190"/>
      <c r="I1886" s="389"/>
      <c r="J1886" s="390"/>
      <c r="K1886" s="82"/>
      <c r="L1886" s="62"/>
      <c r="DE1886" s="129"/>
      <c r="DF1886" s="76" t="str">
        <f t="shared" si="29"/>
        <v/>
      </c>
      <c r="DG1886" s="146">
        <v>1884</v>
      </c>
    </row>
    <row r="1887" spans="1:111" s="45" customFormat="1" ht="12" hidden="1" customHeight="1">
      <c r="A1887" s="82"/>
      <c r="B1887" s="189"/>
      <c r="C1887" s="391"/>
      <c r="D1887" s="391"/>
      <c r="E1887" s="391"/>
      <c r="F1887" s="391"/>
      <c r="G1887" s="391"/>
      <c r="H1887" s="190"/>
      <c r="I1887" s="389"/>
      <c r="J1887" s="390"/>
      <c r="K1887" s="82"/>
      <c r="L1887" s="62"/>
      <c r="DE1887" s="129"/>
      <c r="DF1887" s="76" t="str">
        <f t="shared" si="29"/>
        <v/>
      </c>
      <c r="DG1887" s="146">
        <v>1885</v>
      </c>
    </row>
    <row r="1888" spans="1:111" s="45" customFormat="1" ht="12" hidden="1" customHeight="1">
      <c r="A1888" s="82"/>
      <c r="B1888" s="189"/>
      <c r="C1888" s="391"/>
      <c r="D1888" s="391"/>
      <c r="E1888" s="391"/>
      <c r="F1888" s="391"/>
      <c r="G1888" s="391"/>
      <c r="H1888" s="190"/>
      <c r="I1888" s="389"/>
      <c r="J1888" s="390"/>
      <c r="K1888" s="82"/>
      <c r="L1888" s="62"/>
      <c r="DE1888" s="129"/>
      <c r="DF1888" s="76" t="str">
        <f t="shared" si="29"/>
        <v/>
      </c>
      <c r="DG1888" s="146">
        <v>1886</v>
      </c>
    </row>
    <row r="1889" spans="1:111" s="45" customFormat="1" ht="12" hidden="1" customHeight="1">
      <c r="A1889" s="82"/>
      <c r="B1889" s="189"/>
      <c r="C1889" s="391"/>
      <c r="D1889" s="391"/>
      <c r="E1889" s="391"/>
      <c r="F1889" s="391"/>
      <c r="G1889" s="391"/>
      <c r="H1889" s="190"/>
      <c r="I1889" s="389"/>
      <c r="J1889" s="390"/>
      <c r="K1889" s="82"/>
      <c r="L1889" s="62"/>
      <c r="DE1889" s="129"/>
      <c r="DF1889" s="76" t="str">
        <f t="shared" si="29"/>
        <v/>
      </c>
      <c r="DG1889" s="146">
        <v>1887</v>
      </c>
    </row>
    <row r="1890" spans="1:111" s="45" customFormat="1" ht="12" hidden="1" customHeight="1">
      <c r="A1890" s="82"/>
      <c r="B1890" s="189"/>
      <c r="C1890" s="391"/>
      <c r="D1890" s="391"/>
      <c r="E1890" s="391"/>
      <c r="F1890" s="391"/>
      <c r="G1890" s="391"/>
      <c r="H1890" s="190"/>
      <c r="I1890" s="389"/>
      <c r="J1890" s="390"/>
      <c r="K1890" s="82"/>
      <c r="L1890" s="62"/>
      <c r="DE1890" s="129"/>
      <c r="DF1890" s="76" t="str">
        <f t="shared" si="29"/>
        <v/>
      </c>
      <c r="DG1890" s="146">
        <v>1888</v>
      </c>
    </row>
    <row r="1891" spans="1:111" s="45" customFormat="1" ht="12" hidden="1" customHeight="1">
      <c r="A1891" s="82"/>
      <c r="B1891" s="189"/>
      <c r="C1891" s="391"/>
      <c r="D1891" s="391"/>
      <c r="E1891" s="391"/>
      <c r="F1891" s="391"/>
      <c r="G1891" s="391"/>
      <c r="H1891" s="190"/>
      <c r="I1891" s="389"/>
      <c r="J1891" s="390"/>
      <c r="K1891" s="82"/>
      <c r="L1891" s="62"/>
      <c r="DE1891" s="129"/>
      <c r="DF1891" s="76" t="str">
        <f t="shared" si="29"/>
        <v/>
      </c>
      <c r="DG1891" s="146">
        <v>1889</v>
      </c>
    </row>
    <row r="1892" spans="1:111" s="45" customFormat="1" ht="12" hidden="1" customHeight="1">
      <c r="A1892" s="82"/>
      <c r="B1892" s="189"/>
      <c r="C1892" s="391"/>
      <c r="D1892" s="391"/>
      <c r="E1892" s="391"/>
      <c r="F1892" s="391"/>
      <c r="G1892" s="391"/>
      <c r="H1892" s="190"/>
      <c r="I1892" s="389"/>
      <c r="J1892" s="390"/>
      <c r="K1892" s="82"/>
      <c r="L1892" s="62"/>
      <c r="DE1892" s="129"/>
      <c r="DF1892" s="76" t="str">
        <f t="shared" si="29"/>
        <v/>
      </c>
      <c r="DG1892" s="146">
        <v>1890</v>
      </c>
    </row>
    <row r="1893" spans="1:111" s="45" customFormat="1" ht="12" hidden="1" customHeight="1">
      <c r="A1893" s="82"/>
      <c r="B1893" s="189"/>
      <c r="C1893" s="391"/>
      <c r="D1893" s="391"/>
      <c r="E1893" s="391"/>
      <c r="F1893" s="391"/>
      <c r="G1893" s="391"/>
      <c r="H1893" s="190"/>
      <c r="I1893" s="389"/>
      <c r="J1893" s="390"/>
      <c r="K1893" s="82"/>
      <c r="L1893" s="62"/>
      <c r="DE1893" s="129"/>
      <c r="DF1893" s="76" t="str">
        <f t="shared" si="29"/>
        <v/>
      </c>
      <c r="DG1893" s="146">
        <v>1891</v>
      </c>
    </row>
    <row r="1894" spans="1:111" s="45" customFormat="1" ht="12" hidden="1" customHeight="1">
      <c r="A1894" s="82"/>
      <c r="B1894" s="189"/>
      <c r="C1894" s="391"/>
      <c r="D1894" s="391"/>
      <c r="E1894" s="391"/>
      <c r="F1894" s="391"/>
      <c r="G1894" s="391"/>
      <c r="H1894" s="190"/>
      <c r="I1894" s="389"/>
      <c r="J1894" s="390"/>
      <c r="K1894" s="82"/>
      <c r="L1894" s="62"/>
      <c r="DE1894" s="129"/>
      <c r="DF1894" s="76" t="str">
        <f t="shared" si="29"/>
        <v/>
      </c>
      <c r="DG1894" s="146">
        <v>1892</v>
      </c>
    </row>
    <row r="1895" spans="1:111" s="45" customFormat="1" ht="12" hidden="1" customHeight="1">
      <c r="A1895" s="82"/>
      <c r="B1895" s="189"/>
      <c r="C1895" s="391"/>
      <c r="D1895" s="391"/>
      <c r="E1895" s="391"/>
      <c r="F1895" s="391"/>
      <c r="G1895" s="391"/>
      <c r="H1895" s="190"/>
      <c r="I1895" s="389"/>
      <c r="J1895" s="390"/>
      <c r="K1895" s="82"/>
      <c r="L1895" s="62"/>
      <c r="DE1895" s="129"/>
      <c r="DF1895" s="76" t="str">
        <f t="shared" si="29"/>
        <v/>
      </c>
      <c r="DG1895" s="146">
        <v>1893</v>
      </c>
    </row>
    <row r="1896" spans="1:111" s="45" customFormat="1" ht="12" hidden="1" customHeight="1">
      <c r="A1896" s="82"/>
      <c r="B1896" s="189"/>
      <c r="C1896" s="391"/>
      <c r="D1896" s="391"/>
      <c r="E1896" s="391"/>
      <c r="F1896" s="391"/>
      <c r="G1896" s="391"/>
      <c r="H1896" s="190"/>
      <c r="I1896" s="389"/>
      <c r="J1896" s="390"/>
      <c r="K1896" s="82"/>
      <c r="L1896" s="62"/>
      <c r="DE1896" s="129"/>
      <c r="DF1896" s="76" t="str">
        <f t="shared" si="29"/>
        <v/>
      </c>
      <c r="DG1896" s="146">
        <v>1894</v>
      </c>
    </row>
    <row r="1897" spans="1:111" s="45" customFormat="1" ht="12" hidden="1" customHeight="1">
      <c r="A1897" s="82"/>
      <c r="B1897" s="189"/>
      <c r="C1897" s="391"/>
      <c r="D1897" s="391"/>
      <c r="E1897" s="391"/>
      <c r="F1897" s="391"/>
      <c r="G1897" s="391"/>
      <c r="H1897" s="190"/>
      <c r="I1897" s="389"/>
      <c r="J1897" s="390"/>
      <c r="K1897" s="82"/>
      <c r="L1897" s="62"/>
      <c r="DE1897" s="129"/>
      <c r="DF1897" s="76" t="str">
        <f t="shared" si="29"/>
        <v/>
      </c>
      <c r="DG1897" s="146">
        <v>1895</v>
      </c>
    </row>
    <row r="1898" spans="1:111" s="45" customFormat="1" ht="12" hidden="1" customHeight="1">
      <c r="A1898" s="82"/>
      <c r="B1898" s="189"/>
      <c r="C1898" s="391"/>
      <c r="D1898" s="391"/>
      <c r="E1898" s="391"/>
      <c r="F1898" s="391"/>
      <c r="G1898" s="391"/>
      <c r="H1898" s="190"/>
      <c r="I1898" s="389"/>
      <c r="J1898" s="390"/>
      <c r="K1898" s="82"/>
      <c r="L1898" s="62"/>
      <c r="DE1898" s="129"/>
      <c r="DF1898" s="76" t="str">
        <f t="shared" si="29"/>
        <v/>
      </c>
      <c r="DG1898" s="146">
        <v>1896</v>
      </c>
    </row>
    <row r="1899" spans="1:111" s="45" customFormat="1" ht="12" hidden="1" customHeight="1">
      <c r="A1899" s="82"/>
      <c r="B1899" s="189"/>
      <c r="C1899" s="391"/>
      <c r="D1899" s="391"/>
      <c r="E1899" s="391"/>
      <c r="F1899" s="391"/>
      <c r="G1899" s="391"/>
      <c r="H1899" s="190"/>
      <c r="I1899" s="389"/>
      <c r="J1899" s="390"/>
      <c r="K1899" s="82"/>
      <c r="L1899" s="62"/>
      <c r="DE1899" s="129"/>
      <c r="DF1899" s="76" t="str">
        <f t="shared" si="29"/>
        <v/>
      </c>
      <c r="DG1899" s="146">
        <v>1897</v>
      </c>
    </row>
    <row r="1900" spans="1:111" s="45" customFormat="1" ht="12" hidden="1" customHeight="1">
      <c r="A1900" s="82"/>
      <c r="B1900" s="189"/>
      <c r="C1900" s="391"/>
      <c r="D1900" s="391"/>
      <c r="E1900" s="391"/>
      <c r="F1900" s="391"/>
      <c r="G1900" s="391"/>
      <c r="H1900" s="190"/>
      <c r="I1900" s="389"/>
      <c r="J1900" s="390"/>
      <c r="K1900" s="82"/>
      <c r="L1900" s="62"/>
      <c r="DE1900" s="129"/>
      <c r="DF1900" s="76" t="str">
        <f t="shared" si="29"/>
        <v/>
      </c>
      <c r="DG1900" s="146">
        <v>1898</v>
      </c>
    </row>
    <row r="1901" spans="1:111" s="45" customFormat="1" ht="12" hidden="1" customHeight="1">
      <c r="A1901" s="82"/>
      <c r="B1901" s="189"/>
      <c r="C1901" s="391"/>
      <c r="D1901" s="391"/>
      <c r="E1901" s="391"/>
      <c r="F1901" s="391"/>
      <c r="G1901" s="391"/>
      <c r="H1901" s="190"/>
      <c r="I1901" s="389"/>
      <c r="J1901" s="390"/>
      <c r="K1901" s="82"/>
      <c r="L1901" s="62"/>
      <c r="DE1901" s="129"/>
      <c r="DF1901" s="76" t="str">
        <f t="shared" si="29"/>
        <v/>
      </c>
      <c r="DG1901" s="146">
        <v>1899</v>
      </c>
    </row>
    <row r="1902" spans="1:111" s="45" customFormat="1" ht="12" hidden="1" customHeight="1">
      <c r="A1902" s="82"/>
      <c r="B1902" s="189"/>
      <c r="C1902" s="391"/>
      <c r="D1902" s="391"/>
      <c r="E1902" s="391"/>
      <c r="F1902" s="391"/>
      <c r="G1902" s="391"/>
      <c r="H1902" s="190"/>
      <c r="I1902" s="389"/>
      <c r="J1902" s="390"/>
      <c r="K1902" s="82"/>
      <c r="L1902" s="62"/>
      <c r="DE1902" s="129"/>
      <c r="DF1902" s="76" t="str">
        <f t="shared" si="29"/>
        <v/>
      </c>
      <c r="DG1902" s="146">
        <v>1900</v>
      </c>
    </row>
    <row r="1903" spans="1:111" s="45" customFormat="1" ht="12.75" hidden="1" customHeight="1">
      <c r="A1903" s="82"/>
      <c r="B1903" s="189"/>
      <c r="C1903" s="391"/>
      <c r="D1903" s="391"/>
      <c r="E1903" s="391"/>
      <c r="F1903" s="391"/>
      <c r="G1903" s="391"/>
      <c r="H1903" s="190"/>
      <c r="I1903" s="389"/>
      <c r="J1903" s="390"/>
      <c r="K1903" s="82"/>
      <c r="L1903" s="62"/>
      <c r="DE1903" s="129"/>
      <c r="DF1903" s="76" t="str">
        <f t="shared" si="29"/>
        <v/>
      </c>
      <c r="DG1903" s="146">
        <v>1901</v>
      </c>
    </row>
    <row r="1904" spans="1:111" s="45" customFormat="1" ht="12" hidden="1" customHeight="1">
      <c r="A1904" s="82"/>
      <c r="B1904" s="189"/>
      <c r="C1904" s="391"/>
      <c r="D1904" s="391"/>
      <c r="E1904" s="391"/>
      <c r="F1904" s="391"/>
      <c r="G1904" s="391"/>
      <c r="H1904" s="190"/>
      <c r="I1904" s="389"/>
      <c r="J1904" s="390"/>
      <c r="K1904" s="82"/>
      <c r="L1904" s="62"/>
      <c r="DE1904" s="129"/>
      <c r="DF1904" s="76" t="str">
        <f t="shared" si="29"/>
        <v/>
      </c>
      <c r="DG1904" s="146">
        <v>1902</v>
      </c>
    </row>
    <row r="1905" spans="1:111" s="45" customFormat="1" ht="12" hidden="1" customHeight="1">
      <c r="A1905" s="82"/>
      <c r="B1905" s="189"/>
      <c r="C1905" s="391"/>
      <c r="D1905" s="391"/>
      <c r="E1905" s="391"/>
      <c r="F1905" s="391"/>
      <c r="G1905" s="391"/>
      <c r="H1905" s="190"/>
      <c r="I1905" s="389"/>
      <c r="J1905" s="390"/>
      <c r="K1905" s="82"/>
      <c r="L1905" s="62"/>
      <c r="DE1905" s="129"/>
      <c r="DF1905" s="76" t="str">
        <f t="shared" si="29"/>
        <v/>
      </c>
      <c r="DG1905" s="146">
        <v>1903</v>
      </c>
    </row>
    <row r="1906" spans="1:111" s="45" customFormat="1" ht="12" hidden="1" customHeight="1">
      <c r="A1906" s="82"/>
      <c r="B1906" s="189"/>
      <c r="C1906" s="391"/>
      <c r="D1906" s="391"/>
      <c r="E1906" s="391"/>
      <c r="F1906" s="391"/>
      <c r="G1906" s="391"/>
      <c r="H1906" s="190"/>
      <c r="I1906" s="389"/>
      <c r="J1906" s="390"/>
      <c r="K1906" s="82"/>
      <c r="L1906" s="62"/>
      <c r="DE1906" s="129"/>
      <c r="DF1906" s="76" t="str">
        <f t="shared" si="29"/>
        <v/>
      </c>
      <c r="DG1906" s="146">
        <v>1904</v>
      </c>
    </row>
    <row r="1907" spans="1:111" s="45" customFormat="1" ht="12" hidden="1" customHeight="1">
      <c r="A1907" s="82"/>
      <c r="B1907" s="189"/>
      <c r="C1907" s="391"/>
      <c r="D1907" s="391"/>
      <c r="E1907" s="391"/>
      <c r="F1907" s="391"/>
      <c r="G1907" s="391"/>
      <c r="H1907" s="190"/>
      <c r="I1907" s="389"/>
      <c r="J1907" s="390"/>
      <c r="K1907" s="82"/>
      <c r="L1907" s="62"/>
      <c r="DE1907" s="129"/>
      <c r="DF1907" s="76" t="str">
        <f t="shared" si="29"/>
        <v/>
      </c>
      <c r="DG1907" s="146">
        <v>1905</v>
      </c>
    </row>
    <row r="1908" spans="1:111" s="45" customFormat="1" ht="12" hidden="1" customHeight="1">
      <c r="A1908" s="82"/>
      <c r="B1908" s="189"/>
      <c r="C1908" s="391"/>
      <c r="D1908" s="391"/>
      <c r="E1908" s="391"/>
      <c r="F1908" s="391"/>
      <c r="G1908" s="391"/>
      <c r="H1908" s="190"/>
      <c r="I1908" s="389"/>
      <c r="J1908" s="390"/>
      <c r="K1908" s="82"/>
      <c r="L1908" s="62"/>
      <c r="DE1908" s="129"/>
      <c r="DF1908" s="76" t="str">
        <f t="shared" si="29"/>
        <v/>
      </c>
      <c r="DG1908" s="146">
        <v>1906</v>
      </c>
    </row>
    <row r="1909" spans="1:111" s="45" customFormat="1" ht="12" hidden="1" customHeight="1">
      <c r="A1909" s="82"/>
      <c r="B1909" s="189"/>
      <c r="C1909" s="391"/>
      <c r="D1909" s="391"/>
      <c r="E1909" s="391"/>
      <c r="F1909" s="391"/>
      <c r="G1909" s="391"/>
      <c r="H1909" s="190"/>
      <c r="I1909" s="389"/>
      <c r="J1909" s="390"/>
      <c r="K1909" s="82"/>
      <c r="L1909" s="62"/>
      <c r="DE1909" s="129"/>
      <c r="DF1909" s="76" t="str">
        <f t="shared" si="29"/>
        <v/>
      </c>
      <c r="DG1909" s="146">
        <v>1907</v>
      </c>
    </row>
    <row r="1910" spans="1:111" s="45" customFormat="1" ht="12" hidden="1" customHeight="1">
      <c r="A1910" s="82"/>
      <c r="B1910" s="189"/>
      <c r="C1910" s="391"/>
      <c r="D1910" s="391"/>
      <c r="E1910" s="391"/>
      <c r="F1910" s="391"/>
      <c r="G1910" s="391"/>
      <c r="H1910" s="190"/>
      <c r="I1910" s="389"/>
      <c r="J1910" s="390"/>
      <c r="K1910" s="82"/>
      <c r="L1910" s="62"/>
      <c r="DE1910" s="129"/>
      <c r="DF1910" s="76" t="str">
        <f t="shared" si="29"/>
        <v/>
      </c>
      <c r="DG1910" s="146">
        <v>1908</v>
      </c>
    </row>
    <row r="1911" spans="1:111" s="45" customFormat="1" ht="12" hidden="1" customHeight="1">
      <c r="A1911" s="82"/>
      <c r="B1911" s="189"/>
      <c r="C1911" s="391"/>
      <c r="D1911" s="391"/>
      <c r="E1911" s="391"/>
      <c r="F1911" s="391"/>
      <c r="G1911" s="391"/>
      <c r="H1911" s="190"/>
      <c r="I1911" s="389"/>
      <c r="J1911" s="390"/>
      <c r="K1911" s="82"/>
      <c r="L1911" s="62"/>
      <c r="DE1911" s="129"/>
      <c r="DF1911" s="76" t="str">
        <f t="shared" si="29"/>
        <v/>
      </c>
      <c r="DG1911" s="146">
        <v>1909</v>
      </c>
    </row>
    <row r="1912" spans="1:111" s="45" customFormat="1" ht="12" hidden="1" customHeight="1">
      <c r="A1912" s="82"/>
      <c r="B1912" s="189"/>
      <c r="C1912" s="391"/>
      <c r="D1912" s="391"/>
      <c r="E1912" s="391"/>
      <c r="F1912" s="391"/>
      <c r="G1912" s="391"/>
      <c r="H1912" s="190"/>
      <c r="I1912" s="389"/>
      <c r="J1912" s="390"/>
      <c r="K1912" s="82"/>
      <c r="L1912" s="62"/>
      <c r="DE1912" s="129"/>
      <c r="DF1912" s="76" t="str">
        <f t="shared" si="29"/>
        <v/>
      </c>
      <c r="DG1912" s="146">
        <v>1910</v>
      </c>
    </row>
    <row r="1913" spans="1:111" s="45" customFormat="1" ht="12.75" hidden="1" customHeight="1">
      <c r="A1913" s="82"/>
      <c r="B1913" s="189"/>
      <c r="C1913" s="391"/>
      <c r="D1913" s="391"/>
      <c r="E1913" s="391"/>
      <c r="F1913" s="391"/>
      <c r="G1913" s="391"/>
      <c r="H1913" s="190"/>
      <c r="I1913" s="389"/>
      <c r="J1913" s="390"/>
      <c r="K1913" s="82"/>
      <c r="L1913" s="62"/>
      <c r="DE1913" s="129"/>
      <c r="DF1913" s="76" t="str">
        <f t="shared" si="29"/>
        <v/>
      </c>
      <c r="DG1913" s="146">
        <v>1911</v>
      </c>
    </row>
    <row r="1914" spans="1:111" s="45" customFormat="1" ht="12" hidden="1" customHeight="1">
      <c r="A1914" s="82"/>
      <c r="B1914" s="189"/>
      <c r="C1914" s="391"/>
      <c r="D1914" s="391"/>
      <c r="E1914" s="391"/>
      <c r="F1914" s="391"/>
      <c r="G1914" s="391"/>
      <c r="H1914" s="190"/>
      <c r="I1914" s="389"/>
      <c r="J1914" s="390"/>
      <c r="K1914" s="82"/>
      <c r="L1914" s="62"/>
      <c r="DE1914" s="129"/>
      <c r="DF1914" s="76" t="str">
        <f t="shared" si="29"/>
        <v/>
      </c>
      <c r="DG1914" s="146">
        <v>1912</v>
      </c>
    </row>
    <row r="1915" spans="1:111" s="45" customFormat="1" ht="12" hidden="1" customHeight="1">
      <c r="A1915" s="82"/>
      <c r="B1915" s="189"/>
      <c r="C1915" s="391"/>
      <c r="D1915" s="391"/>
      <c r="E1915" s="391"/>
      <c r="F1915" s="391"/>
      <c r="G1915" s="391"/>
      <c r="H1915" s="190"/>
      <c r="I1915" s="389"/>
      <c r="J1915" s="390"/>
      <c r="K1915" s="82"/>
      <c r="L1915" s="62"/>
      <c r="DE1915" s="129"/>
      <c r="DF1915" s="76" t="str">
        <f t="shared" si="29"/>
        <v/>
      </c>
      <c r="DG1915" s="146">
        <v>1913</v>
      </c>
    </row>
    <row r="1916" spans="1:111" s="45" customFormat="1" ht="12" hidden="1" customHeight="1">
      <c r="A1916" s="82"/>
      <c r="B1916" s="189"/>
      <c r="C1916" s="391"/>
      <c r="D1916" s="391"/>
      <c r="E1916" s="391"/>
      <c r="F1916" s="391"/>
      <c r="G1916" s="391"/>
      <c r="H1916" s="190"/>
      <c r="I1916" s="389"/>
      <c r="J1916" s="390"/>
      <c r="K1916" s="82"/>
      <c r="L1916" s="62"/>
      <c r="DE1916" s="129"/>
      <c r="DF1916" s="76" t="str">
        <f t="shared" si="29"/>
        <v/>
      </c>
      <c r="DG1916" s="146">
        <v>1914</v>
      </c>
    </row>
    <row r="1917" spans="1:111" s="45" customFormat="1" ht="12" hidden="1" customHeight="1">
      <c r="A1917" s="82"/>
      <c r="B1917" s="189"/>
      <c r="C1917" s="391"/>
      <c r="D1917" s="391"/>
      <c r="E1917" s="391"/>
      <c r="F1917" s="391"/>
      <c r="G1917" s="391"/>
      <c r="H1917" s="190"/>
      <c r="I1917" s="389"/>
      <c r="J1917" s="390"/>
      <c r="K1917" s="82"/>
      <c r="L1917" s="62"/>
      <c r="DE1917" s="129"/>
      <c r="DF1917" s="76" t="str">
        <f t="shared" si="29"/>
        <v/>
      </c>
      <c r="DG1917" s="146">
        <v>1915</v>
      </c>
    </row>
    <row r="1918" spans="1:111" s="45" customFormat="1" ht="12" hidden="1" customHeight="1">
      <c r="A1918" s="82"/>
      <c r="B1918" s="189"/>
      <c r="C1918" s="391"/>
      <c r="D1918" s="391"/>
      <c r="E1918" s="391"/>
      <c r="F1918" s="391"/>
      <c r="G1918" s="391"/>
      <c r="H1918" s="190"/>
      <c r="I1918" s="389"/>
      <c r="J1918" s="390"/>
      <c r="K1918" s="82"/>
      <c r="L1918" s="62"/>
      <c r="DE1918" s="129"/>
      <c r="DF1918" s="76" t="str">
        <f t="shared" si="29"/>
        <v/>
      </c>
      <c r="DG1918" s="146">
        <v>1916</v>
      </c>
    </row>
    <row r="1919" spans="1:111" s="45" customFormat="1" ht="12" hidden="1" customHeight="1">
      <c r="A1919" s="82"/>
      <c r="B1919" s="189"/>
      <c r="C1919" s="391"/>
      <c r="D1919" s="391"/>
      <c r="E1919" s="391"/>
      <c r="F1919" s="391"/>
      <c r="G1919" s="391"/>
      <c r="H1919" s="190"/>
      <c r="I1919" s="389"/>
      <c r="J1919" s="390"/>
      <c r="K1919" s="82"/>
      <c r="L1919" s="62"/>
      <c r="DE1919" s="129"/>
      <c r="DF1919" s="76" t="str">
        <f t="shared" si="29"/>
        <v/>
      </c>
      <c r="DG1919" s="146">
        <v>1917</v>
      </c>
    </row>
    <row r="1920" spans="1:111" s="45" customFormat="1" ht="12" hidden="1" customHeight="1">
      <c r="A1920" s="82"/>
      <c r="B1920" s="189"/>
      <c r="C1920" s="391"/>
      <c r="D1920" s="391"/>
      <c r="E1920" s="391"/>
      <c r="F1920" s="391"/>
      <c r="G1920" s="391"/>
      <c r="H1920" s="190"/>
      <c r="I1920" s="389"/>
      <c r="J1920" s="390"/>
      <c r="K1920" s="82"/>
      <c r="L1920" s="62"/>
      <c r="DE1920" s="129"/>
      <c r="DF1920" s="76" t="str">
        <f t="shared" si="29"/>
        <v/>
      </c>
      <c r="DG1920" s="146">
        <v>1918</v>
      </c>
    </row>
    <row r="1921" spans="1:111" s="45" customFormat="1" ht="12" hidden="1" customHeight="1">
      <c r="A1921" s="82"/>
      <c r="B1921" s="189"/>
      <c r="C1921" s="391"/>
      <c r="D1921" s="391"/>
      <c r="E1921" s="391"/>
      <c r="F1921" s="391"/>
      <c r="G1921" s="391"/>
      <c r="H1921" s="190"/>
      <c r="I1921" s="389"/>
      <c r="J1921" s="390"/>
      <c r="K1921" s="82"/>
      <c r="L1921" s="62"/>
      <c r="DE1921" s="129"/>
      <c r="DF1921" s="76" t="str">
        <f t="shared" si="29"/>
        <v/>
      </c>
      <c r="DG1921" s="146">
        <v>1919</v>
      </c>
    </row>
    <row r="1922" spans="1:111" s="45" customFormat="1" ht="12" hidden="1" customHeight="1">
      <c r="A1922" s="82"/>
      <c r="B1922" s="189"/>
      <c r="C1922" s="391"/>
      <c r="D1922" s="391"/>
      <c r="E1922" s="391"/>
      <c r="F1922" s="391"/>
      <c r="G1922" s="391"/>
      <c r="H1922" s="190"/>
      <c r="I1922" s="389"/>
      <c r="J1922" s="390"/>
      <c r="K1922" s="82"/>
      <c r="L1922" s="62"/>
      <c r="DE1922" s="129"/>
      <c r="DF1922" s="76" t="str">
        <f t="shared" si="29"/>
        <v/>
      </c>
      <c r="DG1922" s="146">
        <v>1920</v>
      </c>
    </row>
    <row r="1923" spans="1:111" s="45" customFormat="1" ht="12.75" hidden="1" customHeight="1">
      <c r="A1923" s="82"/>
      <c r="B1923" s="189"/>
      <c r="C1923" s="391"/>
      <c r="D1923" s="391"/>
      <c r="E1923" s="391"/>
      <c r="F1923" s="391"/>
      <c r="G1923" s="391"/>
      <c r="H1923" s="190"/>
      <c r="I1923" s="389"/>
      <c r="J1923" s="390"/>
      <c r="K1923" s="82"/>
      <c r="L1923" s="62"/>
      <c r="DE1923" s="129"/>
      <c r="DF1923" s="76" t="str">
        <f t="shared" si="29"/>
        <v/>
      </c>
      <c r="DG1923" s="146">
        <v>1921</v>
      </c>
    </row>
    <row r="1924" spans="1:111" s="45" customFormat="1" ht="12" hidden="1" customHeight="1">
      <c r="A1924" s="82"/>
      <c r="B1924" s="189"/>
      <c r="C1924" s="391"/>
      <c r="D1924" s="391"/>
      <c r="E1924" s="391"/>
      <c r="F1924" s="391"/>
      <c r="G1924" s="391"/>
      <c r="H1924" s="190"/>
      <c r="I1924" s="389"/>
      <c r="J1924" s="390"/>
      <c r="K1924" s="82"/>
      <c r="L1924" s="62"/>
      <c r="DE1924" s="129"/>
      <c r="DF1924" s="76" t="str">
        <f t="shared" si="29"/>
        <v/>
      </c>
      <c r="DG1924" s="146">
        <v>1922</v>
      </c>
    </row>
    <row r="1925" spans="1:111" s="45" customFormat="1" ht="12" hidden="1" customHeight="1">
      <c r="A1925" s="82"/>
      <c r="B1925" s="189"/>
      <c r="C1925" s="391"/>
      <c r="D1925" s="391"/>
      <c r="E1925" s="391"/>
      <c r="F1925" s="391"/>
      <c r="G1925" s="391"/>
      <c r="H1925" s="190"/>
      <c r="I1925" s="389"/>
      <c r="J1925" s="390"/>
      <c r="K1925" s="82"/>
      <c r="L1925" s="62"/>
      <c r="DE1925" s="129"/>
      <c r="DF1925" s="76" t="str">
        <f t="shared" si="29"/>
        <v/>
      </c>
      <c r="DG1925" s="146">
        <v>1923</v>
      </c>
    </row>
    <row r="1926" spans="1:111" s="45" customFormat="1" ht="12" hidden="1" customHeight="1">
      <c r="A1926" s="82"/>
      <c r="B1926" s="189"/>
      <c r="C1926" s="391"/>
      <c r="D1926" s="391"/>
      <c r="E1926" s="391"/>
      <c r="F1926" s="391"/>
      <c r="G1926" s="391"/>
      <c r="H1926" s="190"/>
      <c r="I1926" s="389"/>
      <c r="J1926" s="390"/>
      <c r="K1926" s="82"/>
      <c r="L1926" s="62"/>
      <c r="DE1926" s="129"/>
      <c r="DF1926" s="76" t="str">
        <f t="shared" si="29"/>
        <v/>
      </c>
      <c r="DG1926" s="146">
        <v>1924</v>
      </c>
    </row>
    <row r="1927" spans="1:111" s="45" customFormat="1" ht="12" hidden="1" customHeight="1">
      <c r="A1927" s="82"/>
      <c r="B1927" s="189"/>
      <c r="C1927" s="391"/>
      <c r="D1927" s="391"/>
      <c r="E1927" s="391"/>
      <c r="F1927" s="391"/>
      <c r="G1927" s="391"/>
      <c r="H1927" s="190"/>
      <c r="I1927" s="389"/>
      <c r="J1927" s="390"/>
      <c r="K1927" s="82"/>
      <c r="L1927" s="62"/>
      <c r="DE1927" s="129"/>
      <c r="DF1927" s="76" t="str">
        <f t="shared" si="29"/>
        <v/>
      </c>
      <c r="DG1927" s="146">
        <v>1925</v>
      </c>
    </row>
    <row r="1928" spans="1:111" s="45" customFormat="1" ht="12" hidden="1" customHeight="1">
      <c r="A1928" s="82"/>
      <c r="B1928" s="189"/>
      <c r="C1928" s="391"/>
      <c r="D1928" s="391"/>
      <c r="E1928" s="391"/>
      <c r="F1928" s="391"/>
      <c r="G1928" s="391"/>
      <c r="H1928" s="190"/>
      <c r="I1928" s="389"/>
      <c r="J1928" s="390"/>
      <c r="K1928" s="82"/>
      <c r="L1928" s="62"/>
      <c r="DE1928" s="129"/>
      <c r="DF1928" s="76" t="str">
        <f t="shared" si="29"/>
        <v/>
      </c>
      <c r="DG1928" s="146">
        <v>1926</v>
      </c>
    </row>
    <row r="1929" spans="1:111" s="45" customFormat="1" ht="12" hidden="1" customHeight="1">
      <c r="A1929" s="82"/>
      <c r="B1929" s="189"/>
      <c r="C1929" s="391"/>
      <c r="D1929" s="391"/>
      <c r="E1929" s="391"/>
      <c r="F1929" s="391"/>
      <c r="G1929" s="391"/>
      <c r="H1929" s="190"/>
      <c r="I1929" s="389"/>
      <c r="J1929" s="390"/>
      <c r="K1929" s="82"/>
      <c r="L1929" s="62"/>
      <c r="DE1929" s="129"/>
      <c r="DF1929" s="76" t="str">
        <f t="shared" si="29"/>
        <v/>
      </c>
      <c r="DG1929" s="146">
        <v>1927</v>
      </c>
    </row>
    <row r="1930" spans="1:111" s="45" customFormat="1" ht="12" hidden="1" customHeight="1">
      <c r="A1930" s="82"/>
      <c r="B1930" s="189"/>
      <c r="C1930" s="391"/>
      <c r="D1930" s="391"/>
      <c r="E1930" s="391"/>
      <c r="F1930" s="391"/>
      <c r="G1930" s="391"/>
      <c r="H1930" s="190"/>
      <c r="I1930" s="389"/>
      <c r="J1930" s="390"/>
      <c r="K1930" s="82"/>
      <c r="L1930" s="62"/>
      <c r="DE1930" s="129"/>
      <c r="DF1930" s="76" t="str">
        <f t="shared" si="29"/>
        <v/>
      </c>
      <c r="DG1930" s="146">
        <v>1928</v>
      </c>
    </row>
    <row r="1931" spans="1:111" s="45" customFormat="1" ht="12" hidden="1" customHeight="1">
      <c r="A1931" s="82"/>
      <c r="B1931" s="189"/>
      <c r="C1931" s="391"/>
      <c r="D1931" s="391"/>
      <c r="E1931" s="391"/>
      <c r="F1931" s="391"/>
      <c r="G1931" s="391"/>
      <c r="H1931" s="190"/>
      <c r="I1931" s="389"/>
      <c r="J1931" s="390"/>
      <c r="K1931" s="82"/>
      <c r="L1931" s="62"/>
      <c r="DE1931" s="129"/>
      <c r="DF1931" s="76" t="str">
        <f t="shared" si="29"/>
        <v/>
      </c>
      <c r="DG1931" s="146">
        <v>1929</v>
      </c>
    </row>
    <row r="1932" spans="1:111" s="45" customFormat="1" ht="12" hidden="1" customHeight="1">
      <c r="A1932" s="82"/>
      <c r="B1932" s="189"/>
      <c r="C1932" s="391"/>
      <c r="D1932" s="391"/>
      <c r="E1932" s="391"/>
      <c r="F1932" s="391"/>
      <c r="G1932" s="391"/>
      <c r="H1932" s="190"/>
      <c r="I1932" s="389"/>
      <c r="J1932" s="390"/>
      <c r="K1932" s="82"/>
      <c r="L1932" s="62"/>
      <c r="DE1932" s="129"/>
      <c r="DF1932" s="76" t="str">
        <f t="shared" si="29"/>
        <v/>
      </c>
      <c r="DG1932" s="146">
        <v>1930</v>
      </c>
    </row>
    <row r="1933" spans="1:111" s="45" customFormat="1" ht="12" hidden="1" customHeight="1">
      <c r="A1933" s="82"/>
      <c r="B1933" s="189"/>
      <c r="C1933" s="391"/>
      <c r="D1933" s="391"/>
      <c r="E1933" s="391"/>
      <c r="F1933" s="391"/>
      <c r="G1933" s="391"/>
      <c r="H1933" s="190"/>
      <c r="I1933" s="389"/>
      <c r="J1933" s="390"/>
      <c r="K1933" s="82"/>
      <c r="L1933" s="62"/>
      <c r="DE1933" s="129"/>
      <c r="DF1933" s="76" t="str">
        <f t="shared" si="29"/>
        <v/>
      </c>
      <c r="DG1933" s="146">
        <v>1931</v>
      </c>
    </row>
    <row r="1934" spans="1:111" s="45" customFormat="1" ht="12" hidden="1" customHeight="1">
      <c r="A1934" s="82"/>
      <c r="B1934" s="189"/>
      <c r="C1934" s="391"/>
      <c r="D1934" s="391"/>
      <c r="E1934" s="391"/>
      <c r="F1934" s="391"/>
      <c r="G1934" s="391"/>
      <c r="H1934" s="190"/>
      <c r="I1934" s="389"/>
      <c r="J1934" s="390"/>
      <c r="K1934" s="82"/>
      <c r="L1934" s="62"/>
      <c r="DE1934" s="129"/>
      <c r="DF1934" s="76" t="str">
        <f t="shared" si="29"/>
        <v/>
      </c>
      <c r="DG1934" s="146">
        <v>1932</v>
      </c>
    </row>
    <row r="1935" spans="1:111" s="45" customFormat="1" ht="12" hidden="1" customHeight="1">
      <c r="A1935" s="82"/>
      <c r="B1935" s="189"/>
      <c r="C1935" s="391"/>
      <c r="D1935" s="391"/>
      <c r="E1935" s="391"/>
      <c r="F1935" s="391"/>
      <c r="G1935" s="391"/>
      <c r="H1935" s="190"/>
      <c r="I1935" s="389"/>
      <c r="J1935" s="390"/>
      <c r="K1935" s="82"/>
      <c r="L1935" s="62"/>
      <c r="DE1935" s="129"/>
      <c r="DF1935" s="76" t="str">
        <f t="shared" ref="DF1935:DF1998" si="30">IF(COUNTA(A1935:L1935)&gt;0,DG1935,"")</f>
        <v/>
      </c>
      <c r="DG1935" s="146">
        <v>1933</v>
      </c>
    </row>
    <row r="1936" spans="1:111" s="45" customFormat="1" ht="12" hidden="1" customHeight="1">
      <c r="A1936" s="82"/>
      <c r="B1936" s="189"/>
      <c r="C1936" s="391"/>
      <c r="D1936" s="391"/>
      <c r="E1936" s="391"/>
      <c r="F1936" s="391"/>
      <c r="G1936" s="391"/>
      <c r="H1936" s="190"/>
      <c r="I1936" s="389"/>
      <c r="J1936" s="390"/>
      <c r="K1936" s="82"/>
      <c r="L1936" s="62"/>
      <c r="DE1936" s="129"/>
      <c r="DF1936" s="76" t="str">
        <f t="shared" si="30"/>
        <v/>
      </c>
      <c r="DG1936" s="146">
        <v>1934</v>
      </c>
    </row>
    <row r="1937" spans="1:111" s="45" customFormat="1" ht="12" hidden="1" customHeight="1">
      <c r="A1937" s="82"/>
      <c r="B1937" s="189"/>
      <c r="C1937" s="391"/>
      <c r="D1937" s="391"/>
      <c r="E1937" s="391"/>
      <c r="F1937" s="391"/>
      <c r="G1937" s="391"/>
      <c r="H1937" s="190"/>
      <c r="I1937" s="389"/>
      <c r="J1937" s="390"/>
      <c r="K1937" s="82"/>
      <c r="L1937" s="62"/>
      <c r="DE1937" s="129"/>
      <c r="DF1937" s="76" t="str">
        <f t="shared" si="30"/>
        <v/>
      </c>
      <c r="DG1937" s="146">
        <v>1935</v>
      </c>
    </row>
    <row r="1938" spans="1:111" s="45" customFormat="1" ht="12" hidden="1" customHeight="1">
      <c r="A1938" s="82"/>
      <c r="B1938" s="189"/>
      <c r="C1938" s="391"/>
      <c r="D1938" s="391"/>
      <c r="E1938" s="391"/>
      <c r="F1938" s="391"/>
      <c r="G1938" s="391"/>
      <c r="H1938" s="190"/>
      <c r="I1938" s="389"/>
      <c r="J1938" s="390"/>
      <c r="K1938" s="82"/>
      <c r="L1938" s="62"/>
      <c r="DE1938" s="129"/>
      <c r="DF1938" s="76" t="str">
        <f t="shared" si="30"/>
        <v/>
      </c>
      <c r="DG1938" s="146">
        <v>1936</v>
      </c>
    </row>
    <row r="1939" spans="1:111" s="45" customFormat="1" ht="12" hidden="1" customHeight="1">
      <c r="A1939" s="82"/>
      <c r="B1939" s="189"/>
      <c r="C1939" s="391"/>
      <c r="D1939" s="391"/>
      <c r="E1939" s="391"/>
      <c r="F1939" s="391"/>
      <c r="G1939" s="391"/>
      <c r="H1939" s="190"/>
      <c r="I1939" s="389"/>
      <c r="J1939" s="390"/>
      <c r="K1939" s="82"/>
      <c r="L1939" s="62"/>
      <c r="DE1939" s="129"/>
      <c r="DF1939" s="76" t="str">
        <f t="shared" si="30"/>
        <v/>
      </c>
      <c r="DG1939" s="146">
        <v>1937</v>
      </c>
    </row>
    <row r="1940" spans="1:111" s="45" customFormat="1" ht="12" hidden="1" customHeight="1">
      <c r="A1940" s="82"/>
      <c r="B1940" s="189"/>
      <c r="C1940" s="391"/>
      <c r="D1940" s="391"/>
      <c r="E1940" s="391"/>
      <c r="F1940" s="391"/>
      <c r="G1940" s="391"/>
      <c r="H1940" s="190"/>
      <c r="I1940" s="389"/>
      <c r="J1940" s="390"/>
      <c r="K1940" s="82"/>
      <c r="L1940" s="62"/>
      <c r="DE1940" s="129"/>
      <c r="DF1940" s="76" t="str">
        <f t="shared" si="30"/>
        <v/>
      </c>
      <c r="DG1940" s="146">
        <v>1938</v>
      </c>
    </row>
    <row r="1941" spans="1:111" s="45" customFormat="1" ht="12.75" hidden="1" customHeight="1">
      <c r="A1941" s="82"/>
      <c r="B1941" s="189"/>
      <c r="C1941" s="391"/>
      <c r="D1941" s="391"/>
      <c r="E1941" s="391"/>
      <c r="F1941" s="391"/>
      <c r="G1941" s="391"/>
      <c r="H1941" s="190"/>
      <c r="I1941" s="389"/>
      <c r="J1941" s="390"/>
      <c r="K1941" s="82"/>
      <c r="L1941" s="62"/>
      <c r="DE1941" s="129"/>
      <c r="DF1941" s="76" t="str">
        <f t="shared" si="30"/>
        <v/>
      </c>
      <c r="DG1941" s="146">
        <v>1939</v>
      </c>
    </row>
    <row r="1942" spans="1:111" s="45" customFormat="1" ht="12" hidden="1" customHeight="1">
      <c r="A1942" s="82"/>
      <c r="B1942" s="189"/>
      <c r="C1942" s="391"/>
      <c r="D1942" s="391"/>
      <c r="E1942" s="391"/>
      <c r="F1942" s="391"/>
      <c r="G1942" s="391"/>
      <c r="H1942" s="190"/>
      <c r="I1942" s="389"/>
      <c r="J1942" s="390"/>
      <c r="K1942" s="82"/>
      <c r="L1942" s="62"/>
      <c r="DE1942" s="129"/>
      <c r="DF1942" s="76" t="str">
        <f t="shared" si="30"/>
        <v/>
      </c>
      <c r="DG1942" s="146">
        <v>1940</v>
      </c>
    </row>
    <row r="1943" spans="1:111" s="45" customFormat="1" ht="12" hidden="1" customHeight="1">
      <c r="A1943" s="82"/>
      <c r="B1943" s="189"/>
      <c r="C1943" s="391"/>
      <c r="D1943" s="391"/>
      <c r="E1943" s="391"/>
      <c r="F1943" s="391"/>
      <c r="G1943" s="391"/>
      <c r="H1943" s="190"/>
      <c r="I1943" s="389"/>
      <c r="J1943" s="390"/>
      <c r="K1943" s="82"/>
      <c r="L1943" s="62"/>
      <c r="DE1943" s="129"/>
      <c r="DF1943" s="76" t="str">
        <f t="shared" si="30"/>
        <v/>
      </c>
      <c r="DG1943" s="146">
        <v>1941</v>
      </c>
    </row>
    <row r="1944" spans="1:111" s="45" customFormat="1" ht="12" hidden="1" customHeight="1">
      <c r="A1944" s="82"/>
      <c r="B1944" s="189"/>
      <c r="C1944" s="391"/>
      <c r="D1944" s="391"/>
      <c r="E1944" s="391"/>
      <c r="F1944" s="391"/>
      <c r="G1944" s="391"/>
      <c r="H1944" s="190"/>
      <c r="I1944" s="389"/>
      <c r="J1944" s="390"/>
      <c r="K1944" s="82"/>
      <c r="L1944" s="62"/>
      <c r="DE1944" s="129"/>
      <c r="DF1944" s="76" t="str">
        <f t="shared" si="30"/>
        <v/>
      </c>
      <c r="DG1944" s="146">
        <v>1942</v>
      </c>
    </row>
    <row r="1945" spans="1:111" s="45" customFormat="1" ht="12" hidden="1" customHeight="1">
      <c r="A1945" s="82"/>
      <c r="B1945" s="189"/>
      <c r="C1945" s="391"/>
      <c r="D1945" s="391"/>
      <c r="E1945" s="391"/>
      <c r="F1945" s="391"/>
      <c r="G1945" s="391"/>
      <c r="H1945" s="190"/>
      <c r="I1945" s="389"/>
      <c r="J1945" s="390"/>
      <c r="K1945" s="82"/>
      <c r="L1945" s="62"/>
      <c r="DE1945" s="129"/>
      <c r="DF1945" s="76" t="str">
        <f t="shared" si="30"/>
        <v/>
      </c>
      <c r="DG1945" s="146">
        <v>1943</v>
      </c>
    </row>
    <row r="1946" spans="1:111" s="45" customFormat="1" ht="12" hidden="1" customHeight="1">
      <c r="A1946" s="82"/>
      <c r="B1946" s="189"/>
      <c r="C1946" s="391"/>
      <c r="D1946" s="391"/>
      <c r="E1946" s="391"/>
      <c r="F1946" s="391"/>
      <c r="G1946" s="391"/>
      <c r="H1946" s="190"/>
      <c r="I1946" s="389"/>
      <c r="J1946" s="390"/>
      <c r="K1946" s="82"/>
      <c r="L1946" s="62"/>
      <c r="DE1946" s="129"/>
      <c r="DF1946" s="76" t="str">
        <f t="shared" si="30"/>
        <v/>
      </c>
      <c r="DG1946" s="146">
        <v>1944</v>
      </c>
    </row>
    <row r="1947" spans="1:111" s="45" customFormat="1" ht="12" hidden="1" customHeight="1">
      <c r="A1947" s="82"/>
      <c r="B1947" s="189"/>
      <c r="C1947" s="391"/>
      <c r="D1947" s="391"/>
      <c r="E1947" s="391"/>
      <c r="F1947" s="391"/>
      <c r="G1947" s="391"/>
      <c r="H1947" s="190"/>
      <c r="I1947" s="389"/>
      <c r="J1947" s="390"/>
      <c r="K1947" s="82"/>
      <c r="L1947" s="62"/>
      <c r="DE1947" s="129"/>
      <c r="DF1947" s="76" t="str">
        <f t="shared" si="30"/>
        <v/>
      </c>
      <c r="DG1947" s="146">
        <v>1945</v>
      </c>
    </row>
    <row r="1948" spans="1:111" s="45" customFormat="1" ht="12" hidden="1" customHeight="1">
      <c r="A1948" s="82"/>
      <c r="B1948" s="189"/>
      <c r="C1948" s="391"/>
      <c r="D1948" s="391"/>
      <c r="E1948" s="391"/>
      <c r="F1948" s="391"/>
      <c r="G1948" s="391"/>
      <c r="H1948" s="190"/>
      <c r="I1948" s="389"/>
      <c r="J1948" s="390"/>
      <c r="K1948" s="82"/>
      <c r="L1948" s="62"/>
      <c r="DE1948" s="129"/>
      <c r="DF1948" s="76" t="str">
        <f t="shared" si="30"/>
        <v/>
      </c>
      <c r="DG1948" s="146">
        <v>1946</v>
      </c>
    </row>
    <row r="1949" spans="1:111" s="45" customFormat="1" ht="12" hidden="1" customHeight="1">
      <c r="A1949" s="82"/>
      <c r="B1949" s="189"/>
      <c r="C1949" s="391"/>
      <c r="D1949" s="391"/>
      <c r="E1949" s="391"/>
      <c r="F1949" s="391"/>
      <c r="G1949" s="391"/>
      <c r="H1949" s="190"/>
      <c r="I1949" s="389"/>
      <c r="J1949" s="390"/>
      <c r="K1949" s="82"/>
      <c r="L1949" s="62"/>
      <c r="DE1949" s="129"/>
      <c r="DF1949" s="76" t="str">
        <f t="shared" si="30"/>
        <v/>
      </c>
      <c r="DG1949" s="146">
        <v>1947</v>
      </c>
    </row>
    <row r="1950" spans="1:111" s="45" customFormat="1" ht="12" hidden="1" customHeight="1">
      <c r="A1950" s="82"/>
      <c r="B1950" s="189"/>
      <c r="C1950" s="391"/>
      <c r="D1950" s="391"/>
      <c r="E1950" s="391"/>
      <c r="F1950" s="391"/>
      <c r="G1950" s="391"/>
      <c r="H1950" s="190"/>
      <c r="I1950" s="389"/>
      <c r="J1950" s="390"/>
      <c r="K1950" s="82"/>
      <c r="L1950" s="62"/>
      <c r="DE1950" s="129"/>
      <c r="DF1950" s="76" t="str">
        <f t="shared" si="30"/>
        <v/>
      </c>
      <c r="DG1950" s="146">
        <v>1948</v>
      </c>
    </row>
    <row r="1951" spans="1:111" s="45" customFormat="1" ht="12.75" hidden="1" customHeight="1">
      <c r="A1951" s="82"/>
      <c r="B1951" s="189"/>
      <c r="C1951" s="391"/>
      <c r="D1951" s="391"/>
      <c r="E1951" s="391"/>
      <c r="F1951" s="391"/>
      <c r="G1951" s="391"/>
      <c r="H1951" s="190"/>
      <c r="I1951" s="389"/>
      <c r="J1951" s="390"/>
      <c r="K1951" s="82"/>
      <c r="L1951" s="62"/>
      <c r="DE1951" s="129"/>
      <c r="DF1951" s="76" t="str">
        <f t="shared" si="30"/>
        <v/>
      </c>
      <c r="DG1951" s="146">
        <v>1949</v>
      </c>
    </row>
    <row r="1952" spans="1:111" s="45" customFormat="1" ht="12" hidden="1" customHeight="1">
      <c r="A1952" s="82"/>
      <c r="B1952" s="189"/>
      <c r="C1952" s="391"/>
      <c r="D1952" s="391"/>
      <c r="E1952" s="391"/>
      <c r="F1952" s="391"/>
      <c r="G1952" s="391"/>
      <c r="H1952" s="190"/>
      <c r="I1952" s="389"/>
      <c r="J1952" s="390"/>
      <c r="K1952" s="82"/>
      <c r="L1952" s="62"/>
      <c r="DE1952" s="129"/>
      <c r="DF1952" s="76" t="str">
        <f t="shared" si="30"/>
        <v/>
      </c>
      <c r="DG1952" s="146">
        <v>1950</v>
      </c>
    </row>
    <row r="1953" spans="1:111" s="45" customFormat="1" ht="12" hidden="1" customHeight="1">
      <c r="A1953" s="82"/>
      <c r="B1953" s="189"/>
      <c r="C1953" s="391"/>
      <c r="D1953" s="391"/>
      <c r="E1953" s="391"/>
      <c r="F1953" s="391"/>
      <c r="G1953" s="391"/>
      <c r="H1953" s="190"/>
      <c r="I1953" s="389"/>
      <c r="J1953" s="390"/>
      <c r="K1953" s="82"/>
      <c r="L1953" s="62"/>
      <c r="DE1953" s="129"/>
      <c r="DF1953" s="76" t="str">
        <f t="shared" si="30"/>
        <v/>
      </c>
      <c r="DG1953" s="146">
        <v>1951</v>
      </c>
    </row>
    <row r="1954" spans="1:111" s="45" customFormat="1" ht="12" hidden="1" customHeight="1">
      <c r="A1954" s="82"/>
      <c r="B1954" s="189"/>
      <c r="C1954" s="391"/>
      <c r="D1954" s="391"/>
      <c r="E1954" s="391"/>
      <c r="F1954" s="391"/>
      <c r="G1954" s="391"/>
      <c r="H1954" s="190"/>
      <c r="I1954" s="389"/>
      <c r="J1954" s="390"/>
      <c r="K1954" s="82"/>
      <c r="L1954" s="62"/>
      <c r="DE1954" s="129"/>
      <c r="DF1954" s="76" t="str">
        <f t="shared" si="30"/>
        <v/>
      </c>
      <c r="DG1954" s="146">
        <v>1952</v>
      </c>
    </row>
    <row r="1955" spans="1:111" s="45" customFormat="1" ht="12" hidden="1" customHeight="1">
      <c r="A1955" s="82"/>
      <c r="B1955" s="189"/>
      <c r="C1955" s="391"/>
      <c r="D1955" s="391"/>
      <c r="E1955" s="391"/>
      <c r="F1955" s="391"/>
      <c r="G1955" s="391"/>
      <c r="H1955" s="190"/>
      <c r="I1955" s="389"/>
      <c r="J1955" s="390"/>
      <c r="K1955" s="82"/>
      <c r="L1955" s="62"/>
      <c r="DE1955" s="129"/>
      <c r="DF1955" s="76" t="str">
        <f t="shared" si="30"/>
        <v/>
      </c>
      <c r="DG1955" s="146">
        <v>1953</v>
      </c>
    </row>
    <row r="1956" spans="1:111" s="45" customFormat="1" ht="12" hidden="1" customHeight="1">
      <c r="A1956" s="82"/>
      <c r="B1956" s="189"/>
      <c r="C1956" s="391"/>
      <c r="D1956" s="391"/>
      <c r="E1956" s="391"/>
      <c r="F1956" s="391"/>
      <c r="G1956" s="391"/>
      <c r="H1956" s="190"/>
      <c r="I1956" s="389"/>
      <c r="J1956" s="390"/>
      <c r="K1956" s="82"/>
      <c r="L1956" s="62"/>
      <c r="DE1956" s="129"/>
      <c r="DF1956" s="76" t="str">
        <f t="shared" si="30"/>
        <v/>
      </c>
      <c r="DG1956" s="146">
        <v>1954</v>
      </c>
    </row>
    <row r="1957" spans="1:111" s="45" customFormat="1" ht="12" hidden="1" customHeight="1">
      <c r="A1957" s="82"/>
      <c r="B1957" s="189"/>
      <c r="C1957" s="391"/>
      <c r="D1957" s="391"/>
      <c r="E1957" s="391"/>
      <c r="F1957" s="391"/>
      <c r="G1957" s="391"/>
      <c r="H1957" s="190"/>
      <c r="I1957" s="389"/>
      <c r="J1957" s="390"/>
      <c r="K1957" s="82"/>
      <c r="L1957" s="62"/>
      <c r="DE1957" s="129"/>
      <c r="DF1957" s="76" t="str">
        <f t="shared" si="30"/>
        <v/>
      </c>
      <c r="DG1957" s="146">
        <v>1955</v>
      </c>
    </row>
    <row r="1958" spans="1:111" s="45" customFormat="1" ht="12" hidden="1" customHeight="1">
      <c r="A1958" s="82"/>
      <c r="B1958" s="189"/>
      <c r="C1958" s="391"/>
      <c r="D1958" s="391"/>
      <c r="E1958" s="391"/>
      <c r="F1958" s="391"/>
      <c r="G1958" s="391"/>
      <c r="H1958" s="190"/>
      <c r="I1958" s="389"/>
      <c r="J1958" s="390"/>
      <c r="K1958" s="82"/>
      <c r="L1958" s="62"/>
      <c r="DE1958" s="129"/>
      <c r="DF1958" s="76" t="str">
        <f t="shared" si="30"/>
        <v/>
      </c>
      <c r="DG1958" s="146">
        <v>1956</v>
      </c>
    </row>
    <row r="1959" spans="1:111" s="45" customFormat="1" ht="12" hidden="1" customHeight="1">
      <c r="A1959" s="82"/>
      <c r="B1959" s="189"/>
      <c r="C1959" s="391"/>
      <c r="D1959" s="391"/>
      <c r="E1959" s="391"/>
      <c r="F1959" s="391"/>
      <c r="G1959" s="391"/>
      <c r="H1959" s="190"/>
      <c r="I1959" s="389"/>
      <c r="J1959" s="390"/>
      <c r="K1959" s="82"/>
      <c r="L1959" s="62"/>
      <c r="DE1959" s="129"/>
      <c r="DF1959" s="76" t="str">
        <f t="shared" si="30"/>
        <v/>
      </c>
      <c r="DG1959" s="146">
        <v>1957</v>
      </c>
    </row>
    <row r="1960" spans="1:111" s="45" customFormat="1" ht="12" hidden="1" customHeight="1">
      <c r="A1960" s="82"/>
      <c r="B1960" s="189"/>
      <c r="C1960" s="391"/>
      <c r="D1960" s="391"/>
      <c r="E1960" s="391"/>
      <c r="F1960" s="391"/>
      <c r="G1960" s="391"/>
      <c r="H1960" s="190"/>
      <c r="I1960" s="389"/>
      <c r="J1960" s="390"/>
      <c r="K1960" s="82"/>
      <c r="L1960" s="62"/>
      <c r="DE1960" s="129"/>
      <c r="DF1960" s="76" t="str">
        <f t="shared" si="30"/>
        <v/>
      </c>
      <c r="DG1960" s="146">
        <v>1958</v>
      </c>
    </row>
    <row r="1961" spans="1:111" s="45" customFormat="1" ht="12.75" hidden="1" customHeight="1">
      <c r="A1961" s="82"/>
      <c r="B1961" s="189"/>
      <c r="C1961" s="391"/>
      <c r="D1961" s="391"/>
      <c r="E1961" s="391"/>
      <c r="F1961" s="391"/>
      <c r="G1961" s="391"/>
      <c r="H1961" s="190"/>
      <c r="I1961" s="389"/>
      <c r="J1961" s="390"/>
      <c r="K1961" s="82"/>
      <c r="L1961" s="62"/>
      <c r="DE1961" s="129"/>
      <c r="DF1961" s="76" t="str">
        <f t="shared" si="30"/>
        <v/>
      </c>
      <c r="DG1961" s="146">
        <v>1959</v>
      </c>
    </row>
    <row r="1962" spans="1:111" s="45" customFormat="1" ht="12" hidden="1" customHeight="1">
      <c r="A1962" s="82"/>
      <c r="B1962" s="189"/>
      <c r="C1962" s="391"/>
      <c r="D1962" s="391"/>
      <c r="E1962" s="391"/>
      <c r="F1962" s="391"/>
      <c r="G1962" s="391"/>
      <c r="H1962" s="190"/>
      <c r="I1962" s="389"/>
      <c r="J1962" s="390"/>
      <c r="K1962" s="82"/>
      <c r="L1962" s="62"/>
      <c r="DE1962" s="129"/>
      <c r="DF1962" s="76" t="str">
        <f t="shared" si="30"/>
        <v/>
      </c>
      <c r="DG1962" s="146">
        <v>1960</v>
      </c>
    </row>
    <row r="1963" spans="1:111" s="45" customFormat="1" ht="12" hidden="1" customHeight="1">
      <c r="A1963" s="82"/>
      <c r="B1963" s="189"/>
      <c r="C1963" s="391"/>
      <c r="D1963" s="391"/>
      <c r="E1963" s="391"/>
      <c r="F1963" s="391"/>
      <c r="G1963" s="391"/>
      <c r="H1963" s="190"/>
      <c r="I1963" s="389"/>
      <c r="J1963" s="390"/>
      <c r="K1963" s="82"/>
      <c r="L1963" s="62"/>
      <c r="DE1963" s="129"/>
      <c r="DF1963" s="76" t="str">
        <f t="shared" si="30"/>
        <v/>
      </c>
      <c r="DG1963" s="146">
        <v>1961</v>
      </c>
    </row>
    <row r="1964" spans="1:111" s="45" customFormat="1" ht="12" hidden="1" customHeight="1">
      <c r="A1964" s="82"/>
      <c r="B1964" s="189"/>
      <c r="C1964" s="391"/>
      <c r="D1964" s="391"/>
      <c r="E1964" s="391"/>
      <c r="F1964" s="391"/>
      <c r="G1964" s="391"/>
      <c r="H1964" s="190"/>
      <c r="I1964" s="389"/>
      <c r="J1964" s="390"/>
      <c r="K1964" s="82"/>
      <c r="L1964" s="62"/>
      <c r="DE1964" s="129"/>
      <c r="DF1964" s="76" t="str">
        <f t="shared" si="30"/>
        <v/>
      </c>
      <c r="DG1964" s="146">
        <v>1962</v>
      </c>
    </row>
    <row r="1965" spans="1:111" s="45" customFormat="1" ht="12" hidden="1" customHeight="1">
      <c r="A1965" s="82"/>
      <c r="B1965" s="189"/>
      <c r="C1965" s="391"/>
      <c r="D1965" s="391"/>
      <c r="E1965" s="391"/>
      <c r="F1965" s="391"/>
      <c r="G1965" s="391"/>
      <c r="H1965" s="190"/>
      <c r="I1965" s="389"/>
      <c r="J1965" s="390"/>
      <c r="K1965" s="82"/>
      <c r="L1965" s="62"/>
      <c r="DE1965" s="129"/>
      <c r="DF1965" s="76" t="str">
        <f t="shared" si="30"/>
        <v/>
      </c>
      <c r="DG1965" s="146">
        <v>1963</v>
      </c>
    </row>
    <row r="1966" spans="1:111" s="45" customFormat="1" ht="12" hidden="1" customHeight="1">
      <c r="A1966" s="82"/>
      <c r="B1966" s="189"/>
      <c r="C1966" s="391"/>
      <c r="D1966" s="391"/>
      <c r="E1966" s="391"/>
      <c r="F1966" s="391"/>
      <c r="G1966" s="391"/>
      <c r="H1966" s="190"/>
      <c r="I1966" s="389"/>
      <c r="J1966" s="390"/>
      <c r="K1966" s="82"/>
      <c r="L1966" s="62"/>
      <c r="DE1966" s="129"/>
      <c r="DF1966" s="76" t="str">
        <f t="shared" si="30"/>
        <v/>
      </c>
      <c r="DG1966" s="146">
        <v>1964</v>
      </c>
    </row>
    <row r="1967" spans="1:111" s="45" customFormat="1" ht="12" hidden="1" customHeight="1">
      <c r="A1967" s="82"/>
      <c r="B1967" s="189"/>
      <c r="C1967" s="391"/>
      <c r="D1967" s="391"/>
      <c r="E1967" s="391"/>
      <c r="F1967" s="391"/>
      <c r="G1967" s="391"/>
      <c r="H1967" s="190"/>
      <c r="I1967" s="389"/>
      <c r="J1967" s="390"/>
      <c r="K1967" s="82"/>
      <c r="L1967" s="62"/>
      <c r="DE1967" s="129"/>
      <c r="DF1967" s="76" t="str">
        <f t="shared" si="30"/>
        <v/>
      </c>
      <c r="DG1967" s="146">
        <v>1965</v>
      </c>
    </row>
    <row r="1968" spans="1:111" s="45" customFormat="1" ht="12" hidden="1" customHeight="1">
      <c r="A1968" s="82"/>
      <c r="B1968" s="189"/>
      <c r="C1968" s="391"/>
      <c r="D1968" s="391"/>
      <c r="E1968" s="391"/>
      <c r="F1968" s="391"/>
      <c r="G1968" s="391"/>
      <c r="H1968" s="190"/>
      <c r="I1968" s="389"/>
      <c r="J1968" s="390"/>
      <c r="K1968" s="82"/>
      <c r="L1968" s="62"/>
      <c r="DE1968" s="129"/>
      <c r="DF1968" s="76" t="str">
        <f t="shared" si="30"/>
        <v/>
      </c>
      <c r="DG1968" s="146">
        <v>1966</v>
      </c>
    </row>
    <row r="1969" spans="1:111" s="45" customFormat="1" ht="12" hidden="1" customHeight="1">
      <c r="A1969" s="82"/>
      <c r="B1969" s="189"/>
      <c r="C1969" s="391"/>
      <c r="D1969" s="391"/>
      <c r="E1969" s="391"/>
      <c r="F1969" s="391"/>
      <c r="G1969" s="391"/>
      <c r="H1969" s="190"/>
      <c r="I1969" s="389"/>
      <c r="J1969" s="390"/>
      <c r="K1969" s="82"/>
      <c r="L1969" s="62"/>
      <c r="DE1969" s="129"/>
      <c r="DF1969" s="76" t="str">
        <f t="shared" si="30"/>
        <v/>
      </c>
      <c r="DG1969" s="146">
        <v>1967</v>
      </c>
    </row>
    <row r="1970" spans="1:111" s="45" customFormat="1" ht="12" hidden="1" customHeight="1">
      <c r="A1970" s="82"/>
      <c r="B1970" s="189"/>
      <c r="C1970" s="391"/>
      <c r="D1970" s="391"/>
      <c r="E1970" s="391"/>
      <c r="F1970" s="391"/>
      <c r="G1970" s="391"/>
      <c r="H1970" s="190"/>
      <c r="I1970" s="389"/>
      <c r="J1970" s="390"/>
      <c r="K1970" s="82"/>
      <c r="L1970" s="62"/>
      <c r="DE1970" s="129"/>
      <c r="DF1970" s="76" t="str">
        <f t="shared" si="30"/>
        <v/>
      </c>
      <c r="DG1970" s="146">
        <v>1968</v>
      </c>
    </row>
    <row r="1971" spans="1:111" s="45" customFormat="1" ht="12" hidden="1" customHeight="1">
      <c r="A1971" s="82"/>
      <c r="B1971" s="189"/>
      <c r="C1971" s="391"/>
      <c r="D1971" s="391"/>
      <c r="E1971" s="391"/>
      <c r="F1971" s="391"/>
      <c r="G1971" s="391"/>
      <c r="H1971" s="190"/>
      <c r="I1971" s="389"/>
      <c r="J1971" s="390"/>
      <c r="K1971" s="82"/>
      <c r="L1971" s="62"/>
      <c r="DE1971" s="129"/>
      <c r="DF1971" s="76" t="str">
        <f t="shared" si="30"/>
        <v/>
      </c>
      <c r="DG1971" s="146">
        <v>1969</v>
      </c>
    </row>
    <row r="1972" spans="1:111" s="45" customFormat="1" ht="12" hidden="1" customHeight="1">
      <c r="A1972" s="82"/>
      <c r="B1972" s="189"/>
      <c r="C1972" s="391"/>
      <c r="D1972" s="391"/>
      <c r="E1972" s="391"/>
      <c r="F1972" s="391"/>
      <c r="G1972" s="391"/>
      <c r="H1972" s="190"/>
      <c r="I1972" s="389"/>
      <c r="J1972" s="390"/>
      <c r="K1972" s="82"/>
      <c r="L1972" s="62"/>
      <c r="DE1972" s="129"/>
      <c r="DF1972" s="76" t="str">
        <f t="shared" si="30"/>
        <v/>
      </c>
      <c r="DG1972" s="146">
        <v>1970</v>
      </c>
    </row>
    <row r="1973" spans="1:111" s="45" customFormat="1" ht="12" hidden="1" customHeight="1">
      <c r="A1973" s="82"/>
      <c r="B1973" s="189"/>
      <c r="C1973" s="391"/>
      <c r="D1973" s="391"/>
      <c r="E1973" s="391"/>
      <c r="F1973" s="391"/>
      <c r="G1973" s="391"/>
      <c r="H1973" s="190"/>
      <c r="I1973" s="389"/>
      <c r="J1973" s="390"/>
      <c r="K1973" s="82"/>
      <c r="L1973" s="62"/>
      <c r="DE1973" s="129"/>
      <c r="DF1973" s="76" t="str">
        <f t="shared" si="30"/>
        <v/>
      </c>
      <c r="DG1973" s="146">
        <v>1971</v>
      </c>
    </row>
    <row r="1974" spans="1:111" s="45" customFormat="1" ht="12" hidden="1" customHeight="1">
      <c r="A1974" s="82"/>
      <c r="B1974" s="189"/>
      <c r="C1974" s="391"/>
      <c r="D1974" s="391"/>
      <c r="E1974" s="391"/>
      <c r="F1974" s="391"/>
      <c r="G1974" s="391"/>
      <c r="H1974" s="190"/>
      <c r="I1974" s="389"/>
      <c r="J1974" s="390"/>
      <c r="K1974" s="82"/>
      <c r="L1974" s="62"/>
      <c r="DE1974" s="129"/>
      <c r="DF1974" s="76" t="str">
        <f t="shared" si="30"/>
        <v/>
      </c>
      <c r="DG1974" s="146">
        <v>1972</v>
      </c>
    </row>
    <row r="1975" spans="1:111" s="45" customFormat="1" ht="12" hidden="1" customHeight="1">
      <c r="A1975" s="82"/>
      <c r="B1975" s="189"/>
      <c r="C1975" s="391"/>
      <c r="D1975" s="391"/>
      <c r="E1975" s="391"/>
      <c r="F1975" s="391"/>
      <c r="G1975" s="391"/>
      <c r="H1975" s="190"/>
      <c r="I1975" s="389"/>
      <c r="J1975" s="390"/>
      <c r="K1975" s="82"/>
      <c r="L1975" s="62"/>
      <c r="DE1975" s="129"/>
      <c r="DF1975" s="76" t="str">
        <f t="shared" si="30"/>
        <v/>
      </c>
      <c r="DG1975" s="146">
        <v>1973</v>
      </c>
    </row>
    <row r="1976" spans="1:111" s="45" customFormat="1" ht="12" hidden="1" customHeight="1">
      <c r="A1976" s="82"/>
      <c r="B1976" s="189"/>
      <c r="C1976" s="391"/>
      <c r="D1976" s="391"/>
      <c r="E1976" s="391"/>
      <c r="F1976" s="391"/>
      <c r="G1976" s="391"/>
      <c r="H1976" s="190"/>
      <c r="I1976" s="389"/>
      <c r="J1976" s="390"/>
      <c r="K1976" s="82"/>
      <c r="L1976" s="62"/>
      <c r="DE1976" s="129"/>
      <c r="DF1976" s="76" t="str">
        <f t="shared" si="30"/>
        <v/>
      </c>
      <c r="DG1976" s="146">
        <v>1974</v>
      </c>
    </row>
    <row r="1977" spans="1:111" s="45" customFormat="1" ht="12" hidden="1" customHeight="1">
      <c r="A1977" s="82"/>
      <c r="B1977" s="189"/>
      <c r="C1977" s="391"/>
      <c r="D1977" s="391"/>
      <c r="E1977" s="391"/>
      <c r="F1977" s="391"/>
      <c r="G1977" s="391"/>
      <c r="H1977" s="190"/>
      <c r="I1977" s="389"/>
      <c r="J1977" s="390"/>
      <c r="K1977" s="82"/>
      <c r="L1977" s="62"/>
      <c r="DE1977" s="129"/>
      <c r="DF1977" s="76" t="str">
        <f t="shared" si="30"/>
        <v/>
      </c>
      <c r="DG1977" s="146">
        <v>1975</v>
      </c>
    </row>
    <row r="1978" spans="1:111" s="45" customFormat="1" ht="12" hidden="1" customHeight="1">
      <c r="A1978" s="82"/>
      <c r="B1978" s="189"/>
      <c r="C1978" s="391"/>
      <c r="D1978" s="391"/>
      <c r="E1978" s="391"/>
      <c r="F1978" s="391"/>
      <c r="G1978" s="391"/>
      <c r="H1978" s="190"/>
      <c r="I1978" s="389"/>
      <c r="J1978" s="390"/>
      <c r="K1978" s="82"/>
      <c r="L1978" s="62"/>
      <c r="DE1978" s="129"/>
      <c r="DF1978" s="76" t="str">
        <f t="shared" si="30"/>
        <v/>
      </c>
      <c r="DG1978" s="146">
        <v>1976</v>
      </c>
    </row>
    <row r="1979" spans="1:111" s="45" customFormat="1" ht="12.75" hidden="1" customHeight="1">
      <c r="A1979" s="82"/>
      <c r="B1979" s="189"/>
      <c r="C1979" s="391"/>
      <c r="D1979" s="391"/>
      <c r="E1979" s="391"/>
      <c r="F1979" s="391"/>
      <c r="G1979" s="391"/>
      <c r="H1979" s="190"/>
      <c r="I1979" s="389"/>
      <c r="J1979" s="390"/>
      <c r="K1979" s="82"/>
      <c r="L1979" s="62"/>
      <c r="DE1979" s="129"/>
      <c r="DF1979" s="76" t="str">
        <f t="shared" si="30"/>
        <v/>
      </c>
      <c r="DG1979" s="146">
        <v>1977</v>
      </c>
    </row>
    <row r="1980" spans="1:111" s="45" customFormat="1" ht="12" hidden="1" customHeight="1">
      <c r="A1980" s="82"/>
      <c r="B1980" s="189"/>
      <c r="C1980" s="391"/>
      <c r="D1980" s="391"/>
      <c r="E1980" s="391"/>
      <c r="F1980" s="391"/>
      <c r="G1980" s="391"/>
      <c r="H1980" s="190"/>
      <c r="I1980" s="389"/>
      <c r="J1980" s="390"/>
      <c r="K1980" s="82"/>
      <c r="L1980" s="62"/>
      <c r="DE1980" s="129"/>
      <c r="DF1980" s="76" t="str">
        <f t="shared" si="30"/>
        <v/>
      </c>
      <c r="DG1980" s="146">
        <v>1978</v>
      </c>
    </row>
    <row r="1981" spans="1:111" s="45" customFormat="1" ht="12" hidden="1" customHeight="1">
      <c r="A1981" s="82"/>
      <c r="B1981" s="189"/>
      <c r="C1981" s="391"/>
      <c r="D1981" s="391"/>
      <c r="E1981" s="391"/>
      <c r="F1981" s="391"/>
      <c r="G1981" s="391"/>
      <c r="H1981" s="190"/>
      <c r="I1981" s="389"/>
      <c r="J1981" s="390"/>
      <c r="K1981" s="82"/>
      <c r="L1981" s="62"/>
      <c r="DE1981" s="129"/>
      <c r="DF1981" s="76" t="str">
        <f t="shared" si="30"/>
        <v/>
      </c>
      <c r="DG1981" s="146">
        <v>1979</v>
      </c>
    </row>
    <row r="1982" spans="1:111" s="45" customFormat="1" ht="12" hidden="1" customHeight="1">
      <c r="A1982" s="82"/>
      <c r="B1982" s="189"/>
      <c r="C1982" s="391"/>
      <c r="D1982" s="391"/>
      <c r="E1982" s="391"/>
      <c r="F1982" s="391"/>
      <c r="G1982" s="391"/>
      <c r="H1982" s="190"/>
      <c r="I1982" s="389"/>
      <c r="J1982" s="390"/>
      <c r="K1982" s="82"/>
      <c r="L1982" s="62"/>
      <c r="DE1982" s="129"/>
      <c r="DF1982" s="76" t="str">
        <f t="shared" si="30"/>
        <v/>
      </c>
      <c r="DG1982" s="146">
        <v>1980</v>
      </c>
    </row>
    <row r="1983" spans="1:111" s="45" customFormat="1" ht="12" hidden="1" customHeight="1">
      <c r="A1983" s="82"/>
      <c r="B1983" s="189"/>
      <c r="C1983" s="391"/>
      <c r="D1983" s="391"/>
      <c r="E1983" s="391"/>
      <c r="F1983" s="391"/>
      <c r="G1983" s="391"/>
      <c r="H1983" s="190"/>
      <c r="I1983" s="389"/>
      <c r="J1983" s="390"/>
      <c r="K1983" s="82"/>
      <c r="L1983" s="62"/>
      <c r="DE1983" s="129"/>
      <c r="DF1983" s="76" t="str">
        <f t="shared" si="30"/>
        <v/>
      </c>
      <c r="DG1983" s="146">
        <v>1981</v>
      </c>
    </row>
    <row r="1984" spans="1:111" s="45" customFormat="1" ht="12" hidden="1" customHeight="1">
      <c r="A1984" s="82"/>
      <c r="B1984" s="189"/>
      <c r="C1984" s="391"/>
      <c r="D1984" s="391"/>
      <c r="E1984" s="391"/>
      <c r="F1984" s="391"/>
      <c r="G1984" s="391"/>
      <c r="H1984" s="190"/>
      <c r="I1984" s="389"/>
      <c r="J1984" s="390"/>
      <c r="K1984" s="82"/>
      <c r="L1984" s="62"/>
      <c r="DE1984" s="129"/>
      <c r="DF1984" s="76" t="str">
        <f t="shared" si="30"/>
        <v/>
      </c>
      <c r="DG1984" s="146">
        <v>1982</v>
      </c>
    </row>
    <row r="1985" spans="1:111" s="45" customFormat="1" ht="12" hidden="1" customHeight="1">
      <c r="A1985" s="82"/>
      <c r="B1985" s="189"/>
      <c r="C1985" s="391"/>
      <c r="D1985" s="391"/>
      <c r="E1985" s="391"/>
      <c r="F1985" s="391"/>
      <c r="G1985" s="391"/>
      <c r="H1985" s="190"/>
      <c r="I1985" s="389"/>
      <c r="J1985" s="390"/>
      <c r="K1985" s="82"/>
      <c r="L1985" s="62"/>
      <c r="DE1985" s="129"/>
      <c r="DF1985" s="76" t="str">
        <f t="shared" si="30"/>
        <v/>
      </c>
      <c r="DG1985" s="146">
        <v>1983</v>
      </c>
    </row>
    <row r="1986" spans="1:111" s="45" customFormat="1" ht="12" hidden="1" customHeight="1">
      <c r="A1986" s="82"/>
      <c r="B1986" s="189"/>
      <c r="C1986" s="391"/>
      <c r="D1986" s="391"/>
      <c r="E1986" s="391"/>
      <c r="F1986" s="391"/>
      <c r="G1986" s="391"/>
      <c r="H1986" s="190"/>
      <c r="I1986" s="389"/>
      <c r="J1986" s="390"/>
      <c r="K1986" s="82"/>
      <c r="L1986" s="62"/>
      <c r="DE1986" s="129"/>
      <c r="DF1986" s="76" t="str">
        <f t="shared" si="30"/>
        <v/>
      </c>
      <c r="DG1986" s="146">
        <v>1984</v>
      </c>
    </row>
    <row r="1987" spans="1:111" s="45" customFormat="1" ht="12" hidden="1" customHeight="1">
      <c r="A1987" s="82"/>
      <c r="B1987" s="189"/>
      <c r="C1987" s="391"/>
      <c r="D1987" s="391"/>
      <c r="E1987" s="391"/>
      <c r="F1987" s="391"/>
      <c r="G1987" s="391"/>
      <c r="H1987" s="190"/>
      <c r="I1987" s="389"/>
      <c r="J1987" s="390"/>
      <c r="K1987" s="82"/>
      <c r="L1987" s="62"/>
      <c r="DE1987" s="129"/>
      <c r="DF1987" s="76" t="str">
        <f t="shared" si="30"/>
        <v/>
      </c>
      <c r="DG1987" s="146">
        <v>1985</v>
      </c>
    </row>
    <row r="1988" spans="1:111" s="45" customFormat="1" ht="12" hidden="1" customHeight="1">
      <c r="A1988" s="82"/>
      <c r="B1988" s="189"/>
      <c r="C1988" s="391"/>
      <c r="D1988" s="391"/>
      <c r="E1988" s="391"/>
      <c r="F1988" s="391"/>
      <c r="G1988" s="391"/>
      <c r="H1988" s="190"/>
      <c r="I1988" s="389"/>
      <c r="J1988" s="390"/>
      <c r="K1988" s="82"/>
      <c r="L1988" s="62"/>
      <c r="DE1988" s="129"/>
      <c r="DF1988" s="76" t="str">
        <f t="shared" si="30"/>
        <v/>
      </c>
      <c r="DG1988" s="146">
        <v>1986</v>
      </c>
    </row>
    <row r="1989" spans="1:111" s="45" customFormat="1" ht="12.75" hidden="1" customHeight="1">
      <c r="A1989" s="82"/>
      <c r="B1989" s="189"/>
      <c r="C1989" s="391"/>
      <c r="D1989" s="391"/>
      <c r="E1989" s="391"/>
      <c r="F1989" s="391"/>
      <c r="G1989" s="391"/>
      <c r="H1989" s="190"/>
      <c r="I1989" s="389"/>
      <c r="J1989" s="390"/>
      <c r="K1989" s="82"/>
      <c r="L1989" s="62"/>
      <c r="DE1989" s="129"/>
      <c r="DF1989" s="76" t="str">
        <f t="shared" si="30"/>
        <v/>
      </c>
      <c r="DG1989" s="146">
        <v>1987</v>
      </c>
    </row>
    <row r="1990" spans="1:111" s="45" customFormat="1" ht="12" hidden="1" customHeight="1">
      <c r="A1990" s="82"/>
      <c r="B1990" s="189"/>
      <c r="C1990" s="391"/>
      <c r="D1990" s="391"/>
      <c r="E1990" s="391"/>
      <c r="F1990" s="391"/>
      <c r="G1990" s="391"/>
      <c r="H1990" s="190"/>
      <c r="I1990" s="389"/>
      <c r="J1990" s="390"/>
      <c r="K1990" s="82"/>
      <c r="L1990" s="62"/>
      <c r="DE1990" s="129"/>
      <c r="DF1990" s="76" t="str">
        <f t="shared" si="30"/>
        <v/>
      </c>
      <c r="DG1990" s="146">
        <v>1988</v>
      </c>
    </row>
    <row r="1991" spans="1:111" s="45" customFormat="1" ht="12" hidden="1" customHeight="1">
      <c r="A1991" s="82"/>
      <c r="B1991" s="189"/>
      <c r="C1991" s="391"/>
      <c r="D1991" s="391"/>
      <c r="E1991" s="391"/>
      <c r="F1991" s="391"/>
      <c r="G1991" s="391"/>
      <c r="H1991" s="190"/>
      <c r="I1991" s="389"/>
      <c r="J1991" s="390"/>
      <c r="K1991" s="82"/>
      <c r="L1991" s="62"/>
      <c r="DE1991" s="129"/>
      <c r="DF1991" s="76" t="str">
        <f t="shared" si="30"/>
        <v/>
      </c>
      <c r="DG1991" s="146">
        <v>1989</v>
      </c>
    </row>
    <row r="1992" spans="1:111" s="45" customFormat="1" ht="12" hidden="1" customHeight="1">
      <c r="A1992" s="82"/>
      <c r="B1992" s="189"/>
      <c r="C1992" s="391"/>
      <c r="D1992" s="391"/>
      <c r="E1992" s="391"/>
      <c r="F1992" s="391"/>
      <c r="G1992" s="391"/>
      <c r="H1992" s="190"/>
      <c r="I1992" s="389"/>
      <c r="J1992" s="390"/>
      <c r="K1992" s="82"/>
      <c r="L1992" s="62"/>
      <c r="DE1992" s="129"/>
      <c r="DF1992" s="76" t="str">
        <f t="shared" si="30"/>
        <v/>
      </c>
      <c r="DG1992" s="146">
        <v>1990</v>
      </c>
    </row>
    <row r="1993" spans="1:111" s="45" customFormat="1" ht="12" hidden="1" customHeight="1">
      <c r="A1993" s="82"/>
      <c r="B1993" s="189"/>
      <c r="C1993" s="391"/>
      <c r="D1993" s="391"/>
      <c r="E1993" s="391"/>
      <c r="F1993" s="391"/>
      <c r="G1993" s="391"/>
      <c r="H1993" s="190"/>
      <c r="I1993" s="389"/>
      <c r="J1993" s="390"/>
      <c r="K1993" s="82"/>
      <c r="L1993" s="62"/>
      <c r="DE1993" s="129"/>
      <c r="DF1993" s="76" t="str">
        <f t="shared" si="30"/>
        <v/>
      </c>
      <c r="DG1993" s="146">
        <v>1991</v>
      </c>
    </row>
    <row r="1994" spans="1:111" s="45" customFormat="1" ht="12" hidden="1" customHeight="1">
      <c r="A1994" s="82"/>
      <c r="B1994" s="189"/>
      <c r="C1994" s="391"/>
      <c r="D1994" s="391"/>
      <c r="E1994" s="391"/>
      <c r="F1994" s="391"/>
      <c r="G1994" s="391"/>
      <c r="H1994" s="190"/>
      <c r="I1994" s="389"/>
      <c r="J1994" s="390"/>
      <c r="K1994" s="82"/>
      <c r="L1994" s="62"/>
      <c r="DE1994" s="129"/>
      <c r="DF1994" s="76" t="str">
        <f t="shared" si="30"/>
        <v/>
      </c>
      <c r="DG1994" s="146">
        <v>1992</v>
      </c>
    </row>
    <row r="1995" spans="1:111" s="45" customFormat="1" ht="12" hidden="1" customHeight="1">
      <c r="A1995" s="82"/>
      <c r="B1995" s="189"/>
      <c r="C1995" s="391"/>
      <c r="D1995" s="391"/>
      <c r="E1995" s="391"/>
      <c r="F1995" s="391"/>
      <c r="G1995" s="391"/>
      <c r="H1995" s="190"/>
      <c r="I1995" s="389"/>
      <c r="J1995" s="390"/>
      <c r="K1995" s="82"/>
      <c r="L1995" s="62"/>
      <c r="DE1995" s="129"/>
      <c r="DF1995" s="76" t="str">
        <f t="shared" si="30"/>
        <v/>
      </c>
      <c r="DG1995" s="146">
        <v>1993</v>
      </c>
    </row>
    <row r="1996" spans="1:111" s="45" customFormat="1" ht="12" hidden="1" customHeight="1">
      <c r="A1996" s="82"/>
      <c r="B1996" s="189"/>
      <c r="C1996" s="391"/>
      <c r="D1996" s="391"/>
      <c r="E1996" s="391"/>
      <c r="F1996" s="391"/>
      <c r="G1996" s="391"/>
      <c r="H1996" s="190"/>
      <c r="I1996" s="389"/>
      <c r="J1996" s="390"/>
      <c r="K1996" s="82"/>
      <c r="L1996" s="62"/>
      <c r="DE1996" s="129"/>
      <c r="DF1996" s="76" t="str">
        <f t="shared" si="30"/>
        <v/>
      </c>
      <c r="DG1996" s="146">
        <v>1994</v>
      </c>
    </row>
    <row r="1997" spans="1:111" s="45" customFormat="1" ht="12" hidden="1" customHeight="1">
      <c r="A1997" s="82"/>
      <c r="B1997" s="189"/>
      <c r="C1997" s="391"/>
      <c r="D1997" s="391"/>
      <c r="E1997" s="391"/>
      <c r="F1997" s="391"/>
      <c r="G1997" s="391"/>
      <c r="H1997" s="190"/>
      <c r="I1997" s="389"/>
      <c r="J1997" s="390"/>
      <c r="K1997" s="82"/>
      <c r="L1997" s="62"/>
      <c r="DE1997" s="129"/>
      <c r="DF1997" s="76" t="str">
        <f t="shared" si="30"/>
        <v/>
      </c>
      <c r="DG1997" s="146">
        <v>1995</v>
      </c>
    </row>
    <row r="1998" spans="1:111" s="45" customFormat="1" ht="12" hidden="1" customHeight="1">
      <c r="A1998" s="82"/>
      <c r="B1998" s="189"/>
      <c r="C1998" s="391"/>
      <c r="D1998" s="391"/>
      <c r="E1998" s="391"/>
      <c r="F1998" s="391"/>
      <c r="G1998" s="391"/>
      <c r="H1998" s="190"/>
      <c r="I1998" s="389"/>
      <c r="J1998" s="390"/>
      <c r="K1998" s="82"/>
      <c r="L1998" s="62"/>
      <c r="DE1998" s="129"/>
      <c r="DF1998" s="76" t="str">
        <f t="shared" si="30"/>
        <v/>
      </c>
      <c r="DG1998" s="146">
        <v>1996</v>
      </c>
    </row>
    <row r="1999" spans="1:111" s="45" customFormat="1" ht="12.75" hidden="1" customHeight="1">
      <c r="A1999" s="82"/>
      <c r="B1999" s="189"/>
      <c r="C1999" s="391"/>
      <c r="D1999" s="391"/>
      <c r="E1999" s="391"/>
      <c r="F1999" s="391"/>
      <c r="G1999" s="391"/>
      <c r="H1999" s="190"/>
      <c r="I1999" s="389"/>
      <c r="J1999" s="390"/>
      <c r="K1999" s="82"/>
      <c r="L1999" s="62"/>
      <c r="DE1999" s="129"/>
      <c r="DF1999" s="76" t="str">
        <f t="shared" ref="DF1999:DF2062" si="31">IF(COUNTA(A1999:L1999)&gt;0,DG1999,"")</f>
        <v/>
      </c>
      <c r="DG1999" s="146">
        <v>1997</v>
      </c>
    </row>
    <row r="2000" spans="1:111" s="45" customFormat="1" ht="12" hidden="1" customHeight="1">
      <c r="A2000" s="82"/>
      <c r="B2000" s="189"/>
      <c r="C2000" s="391"/>
      <c r="D2000" s="391"/>
      <c r="E2000" s="391"/>
      <c r="F2000" s="391"/>
      <c r="G2000" s="391"/>
      <c r="H2000" s="190"/>
      <c r="I2000" s="389"/>
      <c r="J2000" s="390"/>
      <c r="K2000" s="82"/>
      <c r="L2000" s="62"/>
      <c r="DE2000" s="129"/>
      <c r="DF2000" s="76" t="str">
        <f t="shared" si="31"/>
        <v/>
      </c>
      <c r="DG2000" s="146">
        <v>1998</v>
      </c>
    </row>
    <row r="2001" spans="1:111" s="45" customFormat="1" ht="12" hidden="1" customHeight="1">
      <c r="A2001" s="82"/>
      <c r="B2001" s="189"/>
      <c r="C2001" s="391"/>
      <c r="D2001" s="391"/>
      <c r="E2001" s="391"/>
      <c r="F2001" s="391"/>
      <c r="G2001" s="391"/>
      <c r="H2001" s="190"/>
      <c r="I2001" s="389"/>
      <c r="J2001" s="390"/>
      <c r="K2001" s="82"/>
      <c r="L2001" s="62"/>
      <c r="DE2001" s="129"/>
      <c r="DF2001" s="76" t="str">
        <f t="shared" si="31"/>
        <v/>
      </c>
      <c r="DG2001" s="146">
        <v>1999</v>
      </c>
    </row>
    <row r="2002" spans="1:111" s="45" customFormat="1" ht="12" hidden="1" customHeight="1">
      <c r="A2002" s="82"/>
      <c r="B2002" s="189"/>
      <c r="C2002" s="391"/>
      <c r="D2002" s="391"/>
      <c r="E2002" s="391"/>
      <c r="F2002" s="391"/>
      <c r="G2002" s="391"/>
      <c r="H2002" s="190"/>
      <c r="I2002" s="389"/>
      <c r="J2002" s="390"/>
      <c r="K2002" s="82"/>
      <c r="L2002" s="62"/>
      <c r="DE2002" s="129"/>
      <c r="DF2002" s="76" t="str">
        <f t="shared" si="31"/>
        <v/>
      </c>
      <c r="DG2002" s="146">
        <v>2000</v>
      </c>
    </row>
    <row r="2003" spans="1:111" s="45" customFormat="1" ht="12" hidden="1" customHeight="1">
      <c r="A2003" s="82"/>
      <c r="B2003" s="189"/>
      <c r="C2003" s="391"/>
      <c r="D2003" s="391"/>
      <c r="E2003" s="391"/>
      <c r="F2003" s="391"/>
      <c r="G2003" s="391"/>
      <c r="H2003" s="190"/>
      <c r="I2003" s="389"/>
      <c r="J2003" s="390"/>
      <c r="K2003" s="82"/>
      <c r="L2003" s="62"/>
      <c r="DE2003" s="129"/>
      <c r="DF2003" s="76" t="str">
        <f t="shared" si="31"/>
        <v/>
      </c>
      <c r="DG2003" s="146">
        <v>2001</v>
      </c>
    </row>
    <row r="2004" spans="1:111" s="45" customFormat="1" ht="12" hidden="1" customHeight="1">
      <c r="A2004" s="82"/>
      <c r="B2004" s="189"/>
      <c r="C2004" s="391"/>
      <c r="D2004" s="391"/>
      <c r="E2004" s="391"/>
      <c r="F2004" s="391"/>
      <c r="G2004" s="391"/>
      <c r="H2004" s="190"/>
      <c r="I2004" s="389"/>
      <c r="J2004" s="390"/>
      <c r="K2004" s="82"/>
      <c r="L2004" s="62"/>
      <c r="DE2004" s="129"/>
      <c r="DF2004" s="76" t="str">
        <f t="shared" si="31"/>
        <v/>
      </c>
      <c r="DG2004" s="146">
        <v>2002</v>
      </c>
    </row>
    <row r="2005" spans="1:111" s="45" customFormat="1" ht="12" hidden="1" customHeight="1">
      <c r="A2005" s="82"/>
      <c r="B2005" s="189"/>
      <c r="C2005" s="391"/>
      <c r="D2005" s="391"/>
      <c r="E2005" s="391"/>
      <c r="F2005" s="391"/>
      <c r="G2005" s="391"/>
      <c r="H2005" s="190"/>
      <c r="I2005" s="389"/>
      <c r="J2005" s="390"/>
      <c r="K2005" s="82"/>
      <c r="L2005" s="62"/>
      <c r="DE2005" s="129"/>
      <c r="DF2005" s="76" t="str">
        <f t="shared" si="31"/>
        <v/>
      </c>
      <c r="DG2005" s="146">
        <v>2003</v>
      </c>
    </row>
    <row r="2006" spans="1:111" s="45" customFormat="1" ht="12" hidden="1" customHeight="1">
      <c r="A2006" s="82"/>
      <c r="B2006" s="189"/>
      <c r="C2006" s="391"/>
      <c r="D2006" s="391"/>
      <c r="E2006" s="391"/>
      <c r="F2006" s="391"/>
      <c r="G2006" s="391"/>
      <c r="H2006" s="190"/>
      <c r="I2006" s="389"/>
      <c r="J2006" s="390"/>
      <c r="K2006" s="82"/>
      <c r="L2006" s="62"/>
      <c r="DE2006" s="129"/>
      <c r="DF2006" s="76" t="str">
        <f t="shared" si="31"/>
        <v/>
      </c>
      <c r="DG2006" s="146">
        <v>2004</v>
      </c>
    </row>
    <row r="2007" spans="1:111" s="45" customFormat="1" ht="12" hidden="1" customHeight="1">
      <c r="A2007" s="82"/>
      <c r="B2007" s="189"/>
      <c r="C2007" s="391"/>
      <c r="D2007" s="391"/>
      <c r="E2007" s="391"/>
      <c r="F2007" s="391"/>
      <c r="G2007" s="391"/>
      <c r="H2007" s="190"/>
      <c r="I2007" s="389"/>
      <c r="J2007" s="390"/>
      <c r="K2007" s="82"/>
      <c r="L2007" s="62"/>
      <c r="DE2007" s="129"/>
      <c r="DF2007" s="76" t="str">
        <f t="shared" si="31"/>
        <v/>
      </c>
      <c r="DG2007" s="146">
        <v>2005</v>
      </c>
    </row>
    <row r="2008" spans="1:111" s="45" customFormat="1" ht="12" hidden="1" customHeight="1">
      <c r="A2008" s="82"/>
      <c r="B2008" s="189"/>
      <c r="C2008" s="391"/>
      <c r="D2008" s="391"/>
      <c r="E2008" s="391"/>
      <c r="F2008" s="391"/>
      <c r="G2008" s="391"/>
      <c r="H2008" s="190"/>
      <c r="I2008" s="389"/>
      <c r="J2008" s="390"/>
      <c r="K2008" s="82"/>
      <c r="L2008" s="62"/>
      <c r="DE2008" s="129"/>
      <c r="DF2008" s="76" t="str">
        <f t="shared" si="31"/>
        <v/>
      </c>
      <c r="DG2008" s="146">
        <v>2006</v>
      </c>
    </row>
    <row r="2009" spans="1:111" s="45" customFormat="1" ht="12" hidden="1" customHeight="1">
      <c r="A2009" s="82"/>
      <c r="B2009" s="189"/>
      <c r="C2009" s="391"/>
      <c r="D2009" s="391"/>
      <c r="E2009" s="391"/>
      <c r="F2009" s="391"/>
      <c r="G2009" s="391"/>
      <c r="H2009" s="190"/>
      <c r="I2009" s="389"/>
      <c r="J2009" s="390"/>
      <c r="K2009" s="82"/>
      <c r="L2009" s="62"/>
      <c r="DE2009" s="129"/>
      <c r="DF2009" s="76" t="str">
        <f t="shared" si="31"/>
        <v/>
      </c>
      <c r="DG2009" s="146">
        <v>2007</v>
      </c>
    </row>
    <row r="2010" spans="1:111" s="45" customFormat="1" ht="12" hidden="1" customHeight="1">
      <c r="A2010" s="82"/>
      <c r="B2010" s="189"/>
      <c r="C2010" s="391"/>
      <c r="D2010" s="391"/>
      <c r="E2010" s="391"/>
      <c r="F2010" s="391"/>
      <c r="G2010" s="391"/>
      <c r="H2010" s="190"/>
      <c r="I2010" s="389"/>
      <c r="J2010" s="390"/>
      <c r="K2010" s="82"/>
      <c r="L2010" s="62"/>
      <c r="DE2010" s="129"/>
      <c r="DF2010" s="76" t="str">
        <f t="shared" si="31"/>
        <v/>
      </c>
      <c r="DG2010" s="146">
        <v>2008</v>
      </c>
    </row>
    <row r="2011" spans="1:111" s="45" customFormat="1" ht="12" hidden="1" customHeight="1">
      <c r="A2011" s="82"/>
      <c r="B2011" s="189"/>
      <c r="C2011" s="391"/>
      <c r="D2011" s="391"/>
      <c r="E2011" s="391"/>
      <c r="F2011" s="391"/>
      <c r="G2011" s="391"/>
      <c r="H2011" s="190"/>
      <c r="I2011" s="389"/>
      <c r="J2011" s="390"/>
      <c r="K2011" s="82"/>
      <c r="L2011" s="62"/>
      <c r="DE2011" s="129"/>
      <c r="DF2011" s="76" t="str">
        <f t="shared" si="31"/>
        <v/>
      </c>
      <c r="DG2011" s="146">
        <v>2009</v>
      </c>
    </row>
    <row r="2012" spans="1:111" s="45" customFormat="1" ht="12" hidden="1" customHeight="1">
      <c r="A2012" s="82"/>
      <c r="B2012" s="189"/>
      <c r="C2012" s="391"/>
      <c r="D2012" s="391"/>
      <c r="E2012" s="391"/>
      <c r="F2012" s="391"/>
      <c r="G2012" s="391"/>
      <c r="H2012" s="190"/>
      <c r="I2012" s="389"/>
      <c r="J2012" s="390"/>
      <c r="K2012" s="82"/>
      <c r="L2012" s="62"/>
      <c r="DE2012" s="129"/>
      <c r="DF2012" s="76" t="str">
        <f t="shared" si="31"/>
        <v/>
      </c>
      <c r="DG2012" s="146">
        <v>2010</v>
      </c>
    </row>
    <row r="2013" spans="1:111" s="45" customFormat="1" ht="12" hidden="1" customHeight="1">
      <c r="A2013" s="82"/>
      <c r="B2013" s="189"/>
      <c r="C2013" s="391"/>
      <c r="D2013" s="391"/>
      <c r="E2013" s="391"/>
      <c r="F2013" s="391"/>
      <c r="G2013" s="391"/>
      <c r="H2013" s="190"/>
      <c r="I2013" s="389"/>
      <c r="J2013" s="390"/>
      <c r="K2013" s="82"/>
      <c r="L2013" s="62"/>
      <c r="DE2013" s="129"/>
      <c r="DF2013" s="76" t="str">
        <f t="shared" si="31"/>
        <v/>
      </c>
      <c r="DG2013" s="146">
        <v>2011</v>
      </c>
    </row>
    <row r="2014" spans="1:111" s="45" customFormat="1" ht="12" hidden="1" customHeight="1">
      <c r="A2014" s="82"/>
      <c r="B2014" s="189"/>
      <c r="C2014" s="391"/>
      <c r="D2014" s="391"/>
      <c r="E2014" s="391"/>
      <c r="F2014" s="391"/>
      <c r="G2014" s="391"/>
      <c r="H2014" s="190"/>
      <c r="I2014" s="389"/>
      <c r="J2014" s="390"/>
      <c r="K2014" s="82"/>
      <c r="L2014" s="62"/>
      <c r="DE2014" s="129"/>
      <c r="DF2014" s="76" t="str">
        <f t="shared" si="31"/>
        <v/>
      </c>
      <c r="DG2014" s="146">
        <v>2012</v>
      </c>
    </row>
    <row r="2015" spans="1:111" s="45" customFormat="1" ht="12" hidden="1" customHeight="1">
      <c r="A2015" s="82"/>
      <c r="B2015" s="189"/>
      <c r="C2015" s="391"/>
      <c r="D2015" s="391"/>
      <c r="E2015" s="391"/>
      <c r="F2015" s="391"/>
      <c r="G2015" s="391"/>
      <c r="H2015" s="190"/>
      <c r="I2015" s="389"/>
      <c r="J2015" s="390"/>
      <c r="K2015" s="82"/>
      <c r="L2015" s="62"/>
      <c r="DE2015" s="129"/>
      <c r="DF2015" s="76" t="str">
        <f t="shared" si="31"/>
        <v/>
      </c>
      <c r="DG2015" s="146">
        <v>2013</v>
      </c>
    </row>
    <row r="2016" spans="1:111" s="45" customFormat="1" ht="12" hidden="1" customHeight="1">
      <c r="A2016" s="82"/>
      <c r="B2016" s="189"/>
      <c r="C2016" s="391"/>
      <c r="D2016" s="391"/>
      <c r="E2016" s="391"/>
      <c r="F2016" s="391"/>
      <c r="G2016" s="391"/>
      <c r="H2016" s="190"/>
      <c r="I2016" s="389"/>
      <c r="J2016" s="390"/>
      <c r="K2016" s="82"/>
      <c r="L2016" s="62"/>
      <c r="DE2016" s="129"/>
      <c r="DF2016" s="76" t="str">
        <f t="shared" si="31"/>
        <v/>
      </c>
      <c r="DG2016" s="146">
        <v>2014</v>
      </c>
    </row>
    <row r="2017" spans="1:111" s="45" customFormat="1" ht="12.75" hidden="1" customHeight="1">
      <c r="A2017" s="82"/>
      <c r="B2017" s="189"/>
      <c r="C2017" s="391"/>
      <c r="D2017" s="391"/>
      <c r="E2017" s="391"/>
      <c r="F2017" s="391"/>
      <c r="G2017" s="391"/>
      <c r="H2017" s="190"/>
      <c r="I2017" s="389"/>
      <c r="J2017" s="390"/>
      <c r="K2017" s="82"/>
      <c r="L2017" s="62"/>
      <c r="DE2017" s="129"/>
      <c r="DF2017" s="76" t="str">
        <f t="shared" si="31"/>
        <v/>
      </c>
      <c r="DG2017" s="146">
        <v>2015</v>
      </c>
    </row>
    <row r="2018" spans="1:111" s="45" customFormat="1" ht="12" hidden="1" customHeight="1">
      <c r="A2018" s="82"/>
      <c r="B2018" s="189"/>
      <c r="C2018" s="391"/>
      <c r="D2018" s="391"/>
      <c r="E2018" s="391"/>
      <c r="F2018" s="391"/>
      <c r="G2018" s="391"/>
      <c r="H2018" s="190"/>
      <c r="I2018" s="389"/>
      <c r="J2018" s="390"/>
      <c r="K2018" s="82"/>
      <c r="L2018" s="62"/>
      <c r="DE2018" s="129"/>
      <c r="DF2018" s="76" t="str">
        <f t="shared" si="31"/>
        <v/>
      </c>
      <c r="DG2018" s="146">
        <v>2016</v>
      </c>
    </row>
    <row r="2019" spans="1:111" s="45" customFormat="1" ht="12" hidden="1" customHeight="1">
      <c r="A2019" s="82"/>
      <c r="B2019" s="189"/>
      <c r="C2019" s="391"/>
      <c r="D2019" s="391"/>
      <c r="E2019" s="391"/>
      <c r="F2019" s="391"/>
      <c r="G2019" s="391"/>
      <c r="H2019" s="190"/>
      <c r="I2019" s="389"/>
      <c r="J2019" s="390"/>
      <c r="K2019" s="82"/>
      <c r="L2019" s="62"/>
      <c r="DE2019" s="129"/>
      <c r="DF2019" s="76" t="str">
        <f t="shared" si="31"/>
        <v/>
      </c>
      <c r="DG2019" s="146">
        <v>2017</v>
      </c>
    </row>
    <row r="2020" spans="1:111" s="45" customFormat="1" ht="12" hidden="1" customHeight="1">
      <c r="A2020" s="82"/>
      <c r="B2020" s="189"/>
      <c r="C2020" s="391"/>
      <c r="D2020" s="391"/>
      <c r="E2020" s="391"/>
      <c r="F2020" s="391"/>
      <c r="G2020" s="391"/>
      <c r="H2020" s="190"/>
      <c r="I2020" s="389"/>
      <c r="J2020" s="390"/>
      <c r="K2020" s="82"/>
      <c r="L2020" s="62"/>
      <c r="DE2020" s="129"/>
      <c r="DF2020" s="76" t="str">
        <f t="shared" si="31"/>
        <v/>
      </c>
      <c r="DG2020" s="146">
        <v>2018</v>
      </c>
    </row>
    <row r="2021" spans="1:111" s="45" customFormat="1" ht="12" hidden="1" customHeight="1">
      <c r="A2021" s="82"/>
      <c r="B2021" s="189"/>
      <c r="C2021" s="391"/>
      <c r="D2021" s="391"/>
      <c r="E2021" s="391"/>
      <c r="F2021" s="391"/>
      <c r="G2021" s="391"/>
      <c r="H2021" s="190"/>
      <c r="I2021" s="389"/>
      <c r="J2021" s="390"/>
      <c r="K2021" s="82"/>
      <c r="L2021" s="62"/>
      <c r="DE2021" s="129"/>
      <c r="DF2021" s="76" t="str">
        <f t="shared" si="31"/>
        <v/>
      </c>
      <c r="DG2021" s="146">
        <v>2019</v>
      </c>
    </row>
    <row r="2022" spans="1:111" s="45" customFormat="1" ht="12" hidden="1" customHeight="1">
      <c r="A2022" s="82"/>
      <c r="B2022" s="189"/>
      <c r="C2022" s="391"/>
      <c r="D2022" s="391"/>
      <c r="E2022" s="391"/>
      <c r="F2022" s="391"/>
      <c r="G2022" s="391"/>
      <c r="H2022" s="190"/>
      <c r="I2022" s="389"/>
      <c r="J2022" s="390"/>
      <c r="K2022" s="82"/>
      <c r="L2022" s="62"/>
      <c r="DE2022" s="129"/>
      <c r="DF2022" s="76" t="str">
        <f t="shared" si="31"/>
        <v/>
      </c>
      <c r="DG2022" s="146">
        <v>2020</v>
      </c>
    </row>
    <row r="2023" spans="1:111" s="45" customFormat="1" ht="12" hidden="1" customHeight="1">
      <c r="A2023" s="82"/>
      <c r="B2023" s="189"/>
      <c r="C2023" s="391"/>
      <c r="D2023" s="391"/>
      <c r="E2023" s="391"/>
      <c r="F2023" s="391"/>
      <c r="G2023" s="391"/>
      <c r="H2023" s="190"/>
      <c r="I2023" s="389"/>
      <c r="J2023" s="390"/>
      <c r="K2023" s="82"/>
      <c r="L2023" s="62"/>
      <c r="DE2023" s="129"/>
      <c r="DF2023" s="76" t="str">
        <f t="shared" si="31"/>
        <v/>
      </c>
      <c r="DG2023" s="146">
        <v>2021</v>
      </c>
    </row>
    <row r="2024" spans="1:111" s="45" customFormat="1" ht="12" hidden="1" customHeight="1">
      <c r="A2024" s="82"/>
      <c r="B2024" s="189"/>
      <c r="C2024" s="391"/>
      <c r="D2024" s="391"/>
      <c r="E2024" s="391"/>
      <c r="F2024" s="391"/>
      <c r="G2024" s="391"/>
      <c r="H2024" s="190"/>
      <c r="I2024" s="389"/>
      <c r="J2024" s="390"/>
      <c r="K2024" s="82"/>
      <c r="L2024" s="62"/>
      <c r="DE2024" s="129"/>
      <c r="DF2024" s="76" t="str">
        <f t="shared" si="31"/>
        <v/>
      </c>
      <c r="DG2024" s="146">
        <v>2022</v>
      </c>
    </row>
    <row r="2025" spans="1:111" s="45" customFormat="1" ht="12" hidden="1" customHeight="1">
      <c r="A2025" s="82"/>
      <c r="B2025" s="189"/>
      <c r="C2025" s="391"/>
      <c r="D2025" s="391"/>
      <c r="E2025" s="391"/>
      <c r="F2025" s="391"/>
      <c r="G2025" s="391"/>
      <c r="H2025" s="190"/>
      <c r="I2025" s="389"/>
      <c r="J2025" s="390"/>
      <c r="K2025" s="82"/>
      <c r="L2025" s="62"/>
      <c r="DE2025" s="129"/>
      <c r="DF2025" s="76" t="str">
        <f t="shared" si="31"/>
        <v/>
      </c>
      <c r="DG2025" s="146">
        <v>2023</v>
      </c>
    </row>
    <row r="2026" spans="1:111" s="45" customFormat="1" ht="12" hidden="1" customHeight="1">
      <c r="A2026" s="82"/>
      <c r="B2026" s="189"/>
      <c r="C2026" s="391"/>
      <c r="D2026" s="391"/>
      <c r="E2026" s="391"/>
      <c r="F2026" s="391"/>
      <c r="G2026" s="391"/>
      <c r="H2026" s="190"/>
      <c r="I2026" s="389"/>
      <c r="J2026" s="390"/>
      <c r="K2026" s="82"/>
      <c r="L2026" s="62"/>
      <c r="DE2026" s="129"/>
      <c r="DF2026" s="76" t="str">
        <f t="shared" si="31"/>
        <v/>
      </c>
      <c r="DG2026" s="146">
        <v>2024</v>
      </c>
    </row>
    <row r="2027" spans="1:111" s="45" customFormat="1" ht="12.75" hidden="1" customHeight="1">
      <c r="A2027" s="82"/>
      <c r="B2027" s="189"/>
      <c r="C2027" s="391"/>
      <c r="D2027" s="391"/>
      <c r="E2027" s="391"/>
      <c r="F2027" s="391"/>
      <c r="G2027" s="391"/>
      <c r="H2027" s="190"/>
      <c r="I2027" s="389"/>
      <c r="J2027" s="390"/>
      <c r="K2027" s="82"/>
      <c r="L2027" s="62"/>
      <c r="DE2027" s="129"/>
      <c r="DF2027" s="76" t="str">
        <f t="shared" si="31"/>
        <v/>
      </c>
      <c r="DG2027" s="146">
        <v>2025</v>
      </c>
    </row>
    <row r="2028" spans="1:111" s="45" customFormat="1" ht="12" hidden="1" customHeight="1">
      <c r="A2028" s="82"/>
      <c r="B2028" s="189"/>
      <c r="C2028" s="391"/>
      <c r="D2028" s="391"/>
      <c r="E2028" s="391"/>
      <c r="F2028" s="391"/>
      <c r="G2028" s="391"/>
      <c r="H2028" s="190"/>
      <c r="I2028" s="389"/>
      <c r="J2028" s="390"/>
      <c r="K2028" s="82"/>
      <c r="L2028" s="62"/>
      <c r="DE2028" s="129"/>
      <c r="DF2028" s="76" t="str">
        <f t="shared" si="31"/>
        <v/>
      </c>
      <c r="DG2028" s="146">
        <v>2026</v>
      </c>
    </row>
    <row r="2029" spans="1:111" s="45" customFormat="1" ht="12" hidden="1" customHeight="1">
      <c r="A2029" s="82"/>
      <c r="B2029" s="189"/>
      <c r="C2029" s="391"/>
      <c r="D2029" s="391"/>
      <c r="E2029" s="391"/>
      <c r="F2029" s="391"/>
      <c r="G2029" s="391"/>
      <c r="H2029" s="190"/>
      <c r="I2029" s="389"/>
      <c r="J2029" s="390"/>
      <c r="K2029" s="82"/>
      <c r="L2029" s="62"/>
      <c r="DE2029" s="129"/>
      <c r="DF2029" s="76" t="str">
        <f t="shared" si="31"/>
        <v/>
      </c>
      <c r="DG2029" s="146">
        <v>2027</v>
      </c>
    </row>
    <row r="2030" spans="1:111" s="45" customFormat="1" ht="12" hidden="1" customHeight="1">
      <c r="A2030" s="82"/>
      <c r="B2030" s="189"/>
      <c r="C2030" s="391"/>
      <c r="D2030" s="391"/>
      <c r="E2030" s="391"/>
      <c r="F2030" s="391"/>
      <c r="G2030" s="391"/>
      <c r="H2030" s="190"/>
      <c r="I2030" s="389"/>
      <c r="J2030" s="390"/>
      <c r="K2030" s="82"/>
      <c r="L2030" s="62"/>
      <c r="DE2030" s="129"/>
      <c r="DF2030" s="76" t="str">
        <f t="shared" si="31"/>
        <v/>
      </c>
      <c r="DG2030" s="146">
        <v>2028</v>
      </c>
    </row>
    <row r="2031" spans="1:111" s="45" customFormat="1" ht="12" hidden="1" customHeight="1">
      <c r="A2031" s="82"/>
      <c r="B2031" s="189"/>
      <c r="C2031" s="391"/>
      <c r="D2031" s="391"/>
      <c r="E2031" s="391"/>
      <c r="F2031" s="391"/>
      <c r="G2031" s="391"/>
      <c r="H2031" s="190"/>
      <c r="I2031" s="389"/>
      <c r="J2031" s="390"/>
      <c r="K2031" s="82"/>
      <c r="L2031" s="62"/>
      <c r="DE2031" s="129"/>
      <c r="DF2031" s="76" t="str">
        <f t="shared" si="31"/>
        <v/>
      </c>
      <c r="DG2031" s="146">
        <v>2029</v>
      </c>
    </row>
    <row r="2032" spans="1:111" s="45" customFormat="1" ht="12" hidden="1" customHeight="1">
      <c r="A2032" s="82"/>
      <c r="B2032" s="189"/>
      <c r="C2032" s="391"/>
      <c r="D2032" s="391"/>
      <c r="E2032" s="391"/>
      <c r="F2032" s="391"/>
      <c r="G2032" s="391"/>
      <c r="H2032" s="190"/>
      <c r="I2032" s="389"/>
      <c r="J2032" s="390"/>
      <c r="K2032" s="82"/>
      <c r="L2032" s="62"/>
      <c r="DE2032" s="129"/>
      <c r="DF2032" s="76" t="str">
        <f t="shared" si="31"/>
        <v/>
      </c>
      <c r="DG2032" s="146">
        <v>2030</v>
      </c>
    </row>
    <row r="2033" spans="1:111" s="45" customFormat="1" ht="12" hidden="1" customHeight="1">
      <c r="A2033" s="82"/>
      <c r="B2033" s="189"/>
      <c r="C2033" s="391"/>
      <c r="D2033" s="391"/>
      <c r="E2033" s="391"/>
      <c r="F2033" s="391"/>
      <c r="G2033" s="391"/>
      <c r="H2033" s="190"/>
      <c r="I2033" s="389"/>
      <c r="J2033" s="390"/>
      <c r="K2033" s="82"/>
      <c r="L2033" s="62"/>
      <c r="DE2033" s="129"/>
      <c r="DF2033" s="76" t="str">
        <f t="shared" si="31"/>
        <v/>
      </c>
      <c r="DG2033" s="146">
        <v>2031</v>
      </c>
    </row>
    <row r="2034" spans="1:111" s="45" customFormat="1" ht="12" hidden="1" customHeight="1">
      <c r="A2034" s="82"/>
      <c r="B2034" s="189"/>
      <c r="C2034" s="391"/>
      <c r="D2034" s="391"/>
      <c r="E2034" s="391"/>
      <c r="F2034" s="391"/>
      <c r="G2034" s="391"/>
      <c r="H2034" s="190"/>
      <c r="I2034" s="389"/>
      <c r="J2034" s="390"/>
      <c r="K2034" s="82"/>
      <c r="L2034" s="62"/>
      <c r="DE2034" s="129"/>
      <c r="DF2034" s="76" t="str">
        <f t="shared" si="31"/>
        <v/>
      </c>
      <c r="DG2034" s="146">
        <v>2032</v>
      </c>
    </row>
    <row r="2035" spans="1:111" s="45" customFormat="1" ht="12" hidden="1" customHeight="1">
      <c r="A2035" s="82"/>
      <c r="B2035" s="189"/>
      <c r="C2035" s="391"/>
      <c r="D2035" s="391"/>
      <c r="E2035" s="391"/>
      <c r="F2035" s="391"/>
      <c r="G2035" s="391"/>
      <c r="H2035" s="190"/>
      <c r="I2035" s="389"/>
      <c r="J2035" s="390"/>
      <c r="K2035" s="82"/>
      <c r="L2035" s="62"/>
      <c r="DE2035" s="129"/>
      <c r="DF2035" s="76" t="str">
        <f t="shared" si="31"/>
        <v/>
      </c>
      <c r="DG2035" s="146">
        <v>2033</v>
      </c>
    </row>
    <row r="2036" spans="1:111" s="45" customFormat="1" ht="12" hidden="1" customHeight="1">
      <c r="A2036" s="82"/>
      <c r="B2036" s="189"/>
      <c r="C2036" s="391"/>
      <c r="D2036" s="391"/>
      <c r="E2036" s="391"/>
      <c r="F2036" s="391"/>
      <c r="G2036" s="391"/>
      <c r="H2036" s="190"/>
      <c r="I2036" s="389"/>
      <c r="J2036" s="390"/>
      <c r="K2036" s="82"/>
      <c r="L2036" s="62"/>
      <c r="DE2036" s="129"/>
      <c r="DF2036" s="76" t="str">
        <f t="shared" si="31"/>
        <v/>
      </c>
      <c r="DG2036" s="146">
        <v>2034</v>
      </c>
    </row>
    <row r="2037" spans="1:111" s="45" customFormat="1" ht="12.75" hidden="1" customHeight="1">
      <c r="A2037" s="82"/>
      <c r="B2037" s="189"/>
      <c r="C2037" s="391"/>
      <c r="D2037" s="391"/>
      <c r="E2037" s="391"/>
      <c r="F2037" s="391"/>
      <c r="G2037" s="391"/>
      <c r="H2037" s="190"/>
      <c r="I2037" s="389"/>
      <c r="J2037" s="390"/>
      <c r="K2037" s="82"/>
      <c r="L2037" s="62"/>
      <c r="DE2037" s="129"/>
      <c r="DF2037" s="76" t="str">
        <f t="shared" si="31"/>
        <v/>
      </c>
      <c r="DG2037" s="146">
        <v>2035</v>
      </c>
    </row>
    <row r="2038" spans="1:111" s="45" customFormat="1" ht="12" hidden="1" customHeight="1">
      <c r="A2038" s="82"/>
      <c r="B2038" s="189"/>
      <c r="C2038" s="391"/>
      <c r="D2038" s="391"/>
      <c r="E2038" s="391"/>
      <c r="F2038" s="391"/>
      <c r="G2038" s="391"/>
      <c r="H2038" s="190"/>
      <c r="I2038" s="389"/>
      <c r="J2038" s="390"/>
      <c r="K2038" s="82"/>
      <c r="L2038" s="62"/>
      <c r="DE2038" s="129"/>
      <c r="DF2038" s="76" t="str">
        <f t="shared" si="31"/>
        <v/>
      </c>
      <c r="DG2038" s="146">
        <v>2036</v>
      </c>
    </row>
    <row r="2039" spans="1:111" s="45" customFormat="1" ht="12" hidden="1" customHeight="1">
      <c r="A2039" s="82"/>
      <c r="B2039" s="189"/>
      <c r="C2039" s="391"/>
      <c r="D2039" s="391"/>
      <c r="E2039" s="391"/>
      <c r="F2039" s="391"/>
      <c r="G2039" s="391"/>
      <c r="H2039" s="190"/>
      <c r="I2039" s="389"/>
      <c r="J2039" s="390"/>
      <c r="K2039" s="82"/>
      <c r="L2039" s="62"/>
      <c r="DE2039" s="129"/>
      <c r="DF2039" s="76" t="str">
        <f t="shared" si="31"/>
        <v/>
      </c>
      <c r="DG2039" s="146">
        <v>2037</v>
      </c>
    </row>
    <row r="2040" spans="1:111" s="45" customFormat="1" ht="12" hidden="1" customHeight="1">
      <c r="A2040" s="82"/>
      <c r="B2040" s="189"/>
      <c r="C2040" s="391"/>
      <c r="D2040" s="391"/>
      <c r="E2040" s="391"/>
      <c r="F2040" s="391"/>
      <c r="G2040" s="391"/>
      <c r="H2040" s="190"/>
      <c r="I2040" s="389"/>
      <c r="J2040" s="390"/>
      <c r="K2040" s="82"/>
      <c r="L2040" s="62"/>
      <c r="DE2040" s="129"/>
      <c r="DF2040" s="76" t="str">
        <f t="shared" si="31"/>
        <v/>
      </c>
      <c r="DG2040" s="146">
        <v>2038</v>
      </c>
    </row>
    <row r="2041" spans="1:111" s="45" customFormat="1" ht="12" hidden="1" customHeight="1">
      <c r="A2041" s="82"/>
      <c r="B2041" s="189"/>
      <c r="C2041" s="391"/>
      <c r="D2041" s="391"/>
      <c r="E2041" s="391"/>
      <c r="F2041" s="391"/>
      <c r="G2041" s="391"/>
      <c r="H2041" s="190"/>
      <c r="I2041" s="389"/>
      <c r="J2041" s="390"/>
      <c r="K2041" s="82"/>
      <c r="L2041" s="62"/>
      <c r="DE2041" s="129"/>
      <c r="DF2041" s="76" t="str">
        <f t="shared" si="31"/>
        <v/>
      </c>
      <c r="DG2041" s="146">
        <v>2039</v>
      </c>
    </row>
    <row r="2042" spans="1:111" s="45" customFormat="1" ht="12" hidden="1" customHeight="1">
      <c r="A2042" s="82"/>
      <c r="B2042" s="189"/>
      <c r="C2042" s="391"/>
      <c r="D2042" s="391"/>
      <c r="E2042" s="391"/>
      <c r="F2042" s="391"/>
      <c r="G2042" s="391"/>
      <c r="H2042" s="190"/>
      <c r="I2042" s="389"/>
      <c r="J2042" s="390"/>
      <c r="K2042" s="82"/>
      <c r="L2042" s="62"/>
      <c r="DE2042" s="129"/>
      <c r="DF2042" s="76" t="str">
        <f t="shared" si="31"/>
        <v/>
      </c>
      <c r="DG2042" s="146">
        <v>2040</v>
      </c>
    </row>
    <row r="2043" spans="1:111" s="45" customFormat="1" ht="12" hidden="1" customHeight="1">
      <c r="A2043" s="82"/>
      <c r="B2043" s="189"/>
      <c r="C2043" s="391"/>
      <c r="D2043" s="391"/>
      <c r="E2043" s="391"/>
      <c r="F2043" s="391"/>
      <c r="G2043" s="391"/>
      <c r="H2043" s="190"/>
      <c r="I2043" s="389"/>
      <c r="J2043" s="390"/>
      <c r="K2043" s="82"/>
      <c r="L2043" s="62"/>
      <c r="DE2043" s="129"/>
      <c r="DF2043" s="76" t="str">
        <f t="shared" si="31"/>
        <v/>
      </c>
      <c r="DG2043" s="146">
        <v>2041</v>
      </c>
    </row>
    <row r="2044" spans="1:111" s="45" customFormat="1" ht="12" hidden="1" customHeight="1">
      <c r="A2044" s="82"/>
      <c r="B2044" s="189"/>
      <c r="C2044" s="391"/>
      <c r="D2044" s="391"/>
      <c r="E2044" s="391"/>
      <c r="F2044" s="391"/>
      <c r="G2044" s="391"/>
      <c r="H2044" s="190"/>
      <c r="I2044" s="389"/>
      <c r="J2044" s="390"/>
      <c r="K2044" s="82"/>
      <c r="L2044" s="62"/>
      <c r="DE2044" s="129"/>
      <c r="DF2044" s="76" t="str">
        <f t="shared" si="31"/>
        <v/>
      </c>
      <c r="DG2044" s="146">
        <v>2042</v>
      </c>
    </row>
    <row r="2045" spans="1:111" s="45" customFormat="1" ht="12" hidden="1" customHeight="1">
      <c r="A2045" s="82"/>
      <c r="B2045" s="189"/>
      <c r="C2045" s="391"/>
      <c r="D2045" s="391"/>
      <c r="E2045" s="391"/>
      <c r="F2045" s="391"/>
      <c r="G2045" s="391"/>
      <c r="H2045" s="190"/>
      <c r="I2045" s="389"/>
      <c r="J2045" s="390"/>
      <c r="K2045" s="82"/>
      <c r="L2045" s="62"/>
      <c r="DE2045" s="129"/>
      <c r="DF2045" s="76" t="str">
        <f t="shared" si="31"/>
        <v/>
      </c>
      <c r="DG2045" s="146">
        <v>2043</v>
      </c>
    </row>
    <row r="2046" spans="1:111" s="45" customFormat="1" ht="12" hidden="1" customHeight="1">
      <c r="A2046" s="82"/>
      <c r="B2046" s="189"/>
      <c r="C2046" s="391"/>
      <c r="D2046" s="391"/>
      <c r="E2046" s="391"/>
      <c r="F2046" s="391"/>
      <c r="G2046" s="391"/>
      <c r="H2046" s="190"/>
      <c r="I2046" s="389"/>
      <c r="J2046" s="390"/>
      <c r="K2046" s="82"/>
      <c r="L2046" s="62"/>
      <c r="DE2046" s="129"/>
      <c r="DF2046" s="76" t="str">
        <f t="shared" si="31"/>
        <v/>
      </c>
      <c r="DG2046" s="146">
        <v>2044</v>
      </c>
    </row>
    <row r="2047" spans="1:111" s="45" customFormat="1" ht="12" hidden="1" customHeight="1">
      <c r="A2047" s="82"/>
      <c r="B2047" s="189"/>
      <c r="C2047" s="391"/>
      <c r="D2047" s="391"/>
      <c r="E2047" s="391"/>
      <c r="F2047" s="391"/>
      <c r="G2047" s="391"/>
      <c r="H2047" s="190"/>
      <c r="I2047" s="389"/>
      <c r="J2047" s="390"/>
      <c r="K2047" s="82"/>
      <c r="L2047" s="62"/>
      <c r="DE2047" s="129"/>
      <c r="DF2047" s="76" t="str">
        <f t="shared" si="31"/>
        <v/>
      </c>
      <c r="DG2047" s="146">
        <v>2045</v>
      </c>
    </row>
    <row r="2048" spans="1:111" s="45" customFormat="1" ht="12" hidden="1" customHeight="1">
      <c r="A2048" s="82"/>
      <c r="B2048" s="189"/>
      <c r="C2048" s="391"/>
      <c r="D2048" s="391"/>
      <c r="E2048" s="391"/>
      <c r="F2048" s="391"/>
      <c r="G2048" s="391"/>
      <c r="H2048" s="190"/>
      <c r="I2048" s="389"/>
      <c r="J2048" s="390"/>
      <c r="K2048" s="82"/>
      <c r="L2048" s="62"/>
      <c r="DE2048" s="129"/>
      <c r="DF2048" s="76" t="str">
        <f t="shared" si="31"/>
        <v/>
      </c>
      <c r="DG2048" s="146">
        <v>2046</v>
      </c>
    </row>
    <row r="2049" spans="1:111" s="45" customFormat="1" ht="12" hidden="1" customHeight="1">
      <c r="A2049" s="82"/>
      <c r="B2049" s="189"/>
      <c r="C2049" s="391"/>
      <c r="D2049" s="391"/>
      <c r="E2049" s="391"/>
      <c r="F2049" s="391"/>
      <c r="G2049" s="391"/>
      <c r="H2049" s="190"/>
      <c r="I2049" s="389"/>
      <c r="J2049" s="390"/>
      <c r="K2049" s="82"/>
      <c r="L2049" s="62"/>
      <c r="DE2049" s="129"/>
      <c r="DF2049" s="76" t="str">
        <f t="shared" si="31"/>
        <v/>
      </c>
      <c r="DG2049" s="146">
        <v>2047</v>
      </c>
    </row>
    <row r="2050" spans="1:111" s="45" customFormat="1" ht="12" hidden="1" customHeight="1">
      <c r="A2050" s="82"/>
      <c r="B2050" s="189"/>
      <c r="C2050" s="391"/>
      <c r="D2050" s="391"/>
      <c r="E2050" s="391"/>
      <c r="F2050" s="391"/>
      <c r="G2050" s="391"/>
      <c r="H2050" s="190"/>
      <c r="I2050" s="389"/>
      <c r="J2050" s="390"/>
      <c r="K2050" s="82"/>
      <c r="L2050" s="62"/>
      <c r="DE2050" s="129"/>
      <c r="DF2050" s="76" t="str">
        <f t="shared" si="31"/>
        <v/>
      </c>
      <c r="DG2050" s="146">
        <v>2048</v>
      </c>
    </row>
    <row r="2051" spans="1:111" s="45" customFormat="1" ht="12" hidden="1" customHeight="1">
      <c r="A2051" s="82"/>
      <c r="B2051" s="189"/>
      <c r="C2051" s="391"/>
      <c r="D2051" s="391"/>
      <c r="E2051" s="391"/>
      <c r="F2051" s="391"/>
      <c r="G2051" s="391"/>
      <c r="H2051" s="190"/>
      <c r="I2051" s="389"/>
      <c r="J2051" s="390"/>
      <c r="K2051" s="82"/>
      <c r="L2051" s="62"/>
      <c r="DE2051" s="129"/>
      <c r="DF2051" s="76" t="str">
        <f t="shared" si="31"/>
        <v/>
      </c>
      <c r="DG2051" s="146">
        <v>2049</v>
      </c>
    </row>
    <row r="2052" spans="1:111" s="45" customFormat="1" ht="12" hidden="1" customHeight="1">
      <c r="A2052" s="82"/>
      <c r="B2052" s="189"/>
      <c r="C2052" s="391"/>
      <c r="D2052" s="391"/>
      <c r="E2052" s="391"/>
      <c r="F2052" s="391"/>
      <c r="G2052" s="391"/>
      <c r="H2052" s="190"/>
      <c r="I2052" s="389"/>
      <c r="J2052" s="390"/>
      <c r="K2052" s="82"/>
      <c r="L2052" s="62"/>
      <c r="DE2052" s="129"/>
      <c r="DF2052" s="76" t="str">
        <f t="shared" si="31"/>
        <v/>
      </c>
      <c r="DG2052" s="146">
        <v>2050</v>
      </c>
    </row>
    <row r="2053" spans="1:111" s="45" customFormat="1" ht="12" hidden="1" customHeight="1">
      <c r="A2053" s="82"/>
      <c r="B2053" s="189"/>
      <c r="C2053" s="391"/>
      <c r="D2053" s="391"/>
      <c r="E2053" s="391"/>
      <c r="F2053" s="391"/>
      <c r="G2053" s="391"/>
      <c r="H2053" s="190"/>
      <c r="I2053" s="389"/>
      <c r="J2053" s="390"/>
      <c r="K2053" s="82"/>
      <c r="L2053" s="62"/>
      <c r="DE2053" s="129"/>
      <c r="DF2053" s="76" t="str">
        <f t="shared" si="31"/>
        <v/>
      </c>
      <c r="DG2053" s="146">
        <v>2051</v>
      </c>
    </row>
    <row r="2054" spans="1:111" s="45" customFormat="1" ht="12" hidden="1" customHeight="1">
      <c r="A2054" s="82"/>
      <c r="B2054" s="189"/>
      <c r="C2054" s="391"/>
      <c r="D2054" s="391"/>
      <c r="E2054" s="391"/>
      <c r="F2054" s="391"/>
      <c r="G2054" s="391"/>
      <c r="H2054" s="190"/>
      <c r="I2054" s="389"/>
      <c r="J2054" s="390"/>
      <c r="K2054" s="82"/>
      <c r="L2054" s="62"/>
      <c r="DE2054" s="129"/>
      <c r="DF2054" s="76" t="str">
        <f t="shared" si="31"/>
        <v/>
      </c>
      <c r="DG2054" s="146">
        <v>2052</v>
      </c>
    </row>
    <row r="2055" spans="1:111" s="45" customFormat="1" ht="12.75" hidden="1" customHeight="1">
      <c r="A2055" s="82"/>
      <c r="B2055" s="189"/>
      <c r="C2055" s="391"/>
      <c r="D2055" s="391"/>
      <c r="E2055" s="391"/>
      <c r="F2055" s="391"/>
      <c r="G2055" s="391"/>
      <c r="H2055" s="190"/>
      <c r="I2055" s="389"/>
      <c r="J2055" s="390"/>
      <c r="K2055" s="82"/>
      <c r="L2055" s="62"/>
      <c r="DE2055" s="129"/>
      <c r="DF2055" s="76" t="str">
        <f t="shared" si="31"/>
        <v/>
      </c>
      <c r="DG2055" s="146">
        <v>2053</v>
      </c>
    </row>
    <row r="2056" spans="1:111" s="45" customFormat="1" ht="12" hidden="1" customHeight="1">
      <c r="A2056" s="82"/>
      <c r="B2056" s="189"/>
      <c r="C2056" s="391"/>
      <c r="D2056" s="391"/>
      <c r="E2056" s="391"/>
      <c r="F2056" s="391"/>
      <c r="G2056" s="391"/>
      <c r="H2056" s="190"/>
      <c r="I2056" s="389"/>
      <c r="J2056" s="390"/>
      <c r="K2056" s="82"/>
      <c r="L2056" s="62"/>
      <c r="DE2056" s="129"/>
      <c r="DF2056" s="76" t="str">
        <f t="shared" si="31"/>
        <v/>
      </c>
      <c r="DG2056" s="146">
        <v>2054</v>
      </c>
    </row>
    <row r="2057" spans="1:111" s="45" customFormat="1" ht="12" hidden="1" customHeight="1">
      <c r="A2057" s="82"/>
      <c r="B2057" s="189"/>
      <c r="C2057" s="391"/>
      <c r="D2057" s="391"/>
      <c r="E2057" s="391"/>
      <c r="F2057" s="391"/>
      <c r="G2057" s="391"/>
      <c r="H2057" s="190"/>
      <c r="I2057" s="389"/>
      <c r="J2057" s="390"/>
      <c r="K2057" s="82"/>
      <c r="L2057" s="62"/>
      <c r="DE2057" s="129"/>
      <c r="DF2057" s="76" t="str">
        <f t="shared" si="31"/>
        <v/>
      </c>
      <c r="DG2057" s="146">
        <v>2055</v>
      </c>
    </row>
    <row r="2058" spans="1:111" s="45" customFormat="1" ht="12" hidden="1" customHeight="1">
      <c r="A2058" s="82"/>
      <c r="B2058" s="189"/>
      <c r="C2058" s="391"/>
      <c r="D2058" s="391"/>
      <c r="E2058" s="391"/>
      <c r="F2058" s="391"/>
      <c r="G2058" s="391"/>
      <c r="H2058" s="190"/>
      <c r="I2058" s="389"/>
      <c r="J2058" s="390"/>
      <c r="K2058" s="82"/>
      <c r="L2058" s="62"/>
      <c r="DE2058" s="129"/>
      <c r="DF2058" s="76" t="str">
        <f t="shared" si="31"/>
        <v/>
      </c>
      <c r="DG2058" s="146">
        <v>2056</v>
      </c>
    </row>
    <row r="2059" spans="1:111" s="45" customFormat="1" ht="12" hidden="1" customHeight="1">
      <c r="A2059" s="82"/>
      <c r="B2059" s="189"/>
      <c r="C2059" s="391"/>
      <c r="D2059" s="391"/>
      <c r="E2059" s="391"/>
      <c r="F2059" s="391"/>
      <c r="G2059" s="391"/>
      <c r="H2059" s="190"/>
      <c r="I2059" s="389"/>
      <c r="J2059" s="390"/>
      <c r="K2059" s="82"/>
      <c r="L2059" s="62"/>
      <c r="DE2059" s="129"/>
      <c r="DF2059" s="76" t="str">
        <f t="shared" si="31"/>
        <v/>
      </c>
      <c r="DG2059" s="146">
        <v>2057</v>
      </c>
    </row>
    <row r="2060" spans="1:111" s="45" customFormat="1" ht="12" hidden="1" customHeight="1">
      <c r="A2060" s="82"/>
      <c r="B2060" s="189"/>
      <c r="C2060" s="391"/>
      <c r="D2060" s="391"/>
      <c r="E2060" s="391"/>
      <c r="F2060" s="391"/>
      <c r="G2060" s="391"/>
      <c r="H2060" s="190"/>
      <c r="I2060" s="389"/>
      <c r="J2060" s="390"/>
      <c r="K2060" s="82"/>
      <c r="L2060" s="62"/>
      <c r="DE2060" s="129"/>
      <c r="DF2060" s="76" t="str">
        <f t="shared" si="31"/>
        <v/>
      </c>
      <c r="DG2060" s="146">
        <v>2058</v>
      </c>
    </row>
    <row r="2061" spans="1:111" s="45" customFormat="1" ht="12" hidden="1" customHeight="1">
      <c r="A2061" s="82"/>
      <c r="B2061" s="189"/>
      <c r="C2061" s="391"/>
      <c r="D2061" s="391"/>
      <c r="E2061" s="391"/>
      <c r="F2061" s="391"/>
      <c r="G2061" s="391"/>
      <c r="H2061" s="190"/>
      <c r="I2061" s="389"/>
      <c r="J2061" s="390"/>
      <c r="K2061" s="82"/>
      <c r="L2061" s="62"/>
      <c r="DE2061" s="129"/>
      <c r="DF2061" s="76" t="str">
        <f t="shared" si="31"/>
        <v/>
      </c>
      <c r="DG2061" s="146">
        <v>2059</v>
      </c>
    </row>
    <row r="2062" spans="1:111" s="45" customFormat="1" ht="12" hidden="1" customHeight="1">
      <c r="A2062" s="82"/>
      <c r="B2062" s="189"/>
      <c r="C2062" s="391"/>
      <c r="D2062" s="391"/>
      <c r="E2062" s="391"/>
      <c r="F2062" s="391"/>
      <c r="G2062" s="391"/>
      <c r="H2062" s="190"/>
      <c r="I2062" s="389"/>
      <c r="J2062" s="390"/>
      <c r="K2062" s="82"/>
      <c r="L2062" s="62"/>
      <c r="DE2062" s="129"/>
      <c r="DF2062" s="76" t="str">
        <f t="shared" si="31"/>
        <v/>
      </c>
      <c r="DG2062" s="146">
        <v>2060</v>
      </c>
    </row>
    <row r="2063" spans="1:111" s="45" customFormat="1" ht="12" hidden="1" customHeight="1">
      <c r="A2063" s="82"/>
      <c r="B2063" s="189"/>
      <c r="C2063" s="391"/>
      <c r="D2063" s="391"/>
      <c r="E2063" s="391"/>
      <c r="F2063" s="391"/>
      <c r="G2063" s="391"/>
      <c r="H2063" s="190"/>
      <c r="I2063" s="389"/>
      <c r="J2063" s="390"/>
      <c r="K2063" s="82"/>
      <c r="L2063" s="62"/>
      <c r="DE2063" s="129"/>
      <c r="DF2063" s="76" t="str">
        <f t="shared" ref="DF2063:DF2126" si="32">IF(COUNTA(A2063:L2063)&gt;0,DG2063,"")</f>
        <v/>
      </c>
      <c r="DG2063" s="146">
        <v>2061</v>
      </c>
    </row>
    <row r="2064" spans="1:111" s="45" customFormat="1" ht="12" hidden="1" customHeight="1">
      <c r="A2064" s="82"/>
      <c r="B2064" s="189"/>
      <c r="C2064" s="391"/>
      <c r="D2064" s="391"/>
      <c r="E2064" s="391"/>
      <c r="F2064" s="391"/>
      <c r="G2064" s="391"/>
      <c r="H2064" s="190"/>
      <c r="I2064" s="389"/>
      <c r="J2064" s="390"/>
      <c r="K2064" s="82"/>
      <c r="L2064" s="62"/>
      <c r="DE2064" s="129"/>
      <c r="DF2064" s="76" t="str">
        <f t="shared" si="32"/>
        <v/>
      </c>
      <c r="DG2064" s="146">
        <v>2062</v>
      </c>
    </row>
    <row r="2065" spans="1:111" s="45" customFormat="1" ht="12.75" hidden="1" customHeight="1">
      <c r="A2065" s="82"/>
      <c r="B2065" s="189"/>
      <c r="C2065" s="391"/>
      <c r="D2065" s="391"/>
      <c r="E2065" s="391"/>
      <c r="F2065" s="391"/>
      <c r="G2065" s="391"/>
      <c r="H2065" s="190"/>
      <c r="I2065" s="389"/>
      <c r="J2065" s="390"/>
      <c r="K2065" s="82"/>
      <c r="L2065" s="62"/>
      <c r="DE2065" s="129"/>
      <c r="DF2065" s="76" t="str">
        <f t="shared" si="32"/>
        <v/>
      </c>
      <c r="DG2065" s="146">
        <v>2063</v>
      </c>
    </row>
    <row r="2066" spans="1:111" s="45" customFormat="1" ht="12" hidden="1" customHeight="1">
      <c r="A2066" s="82"/>
      <c r="B2066" s="189"/>
      <c r="C2066" s="391"/>
      <c r="D2066" s="391"/>
      <c r="E2066" s="391"/>
      <c r="F2066" s="391"/>
      <c r="G2066" s="391"/>
      <c r="H2066" s="190"/>
      <c r="I2066" s="389"/>
      <c r="J2066" s="390"/>
      <c r="K2066" s="82"/>
      <c r="L2066" s="62"/>
      <c r="DE2066" s="129"/>
      <c r="DF2066" s="76" t="str">
        <f t="shared" si="32"/>
        <v/>
      </c>
      <c r="DG2066" s="146">
        <v>2064</v>
      </c>
    </row>
    <row r="2067" spans="1:111" s="45" customFormat="1" ht="12" hidden="1" customHeight="1">
      <c r="A2067" s="82"/>
      <c r="B2067" s="189"/>
      <c r="C2067" s="391"/>
      <c r="D2067" s="391"/>
      <c r="E2067" s="391"/>
      <c r="F2067" s="391"/>
      <c r="G2067" s="391"/>
      <c r="H2067" s="190"/>
      <c r="I2067" s="389"/>
      <c r="J2067" s="390"/>
      <c r="K2067" s="82"/>
      <c r="L2067" s="62"/>
      <c r="DE2067" s="129"/>
      <c r="DF2067" s="76" t="str">
        <f t="shared" si="32"/>
        <v/>
      </c>
      <c r="DG2067" s="146">
        <v>2065</v>
      </c>
    </row>
    <row r="2068" spans="1:111" s="45" customFormat="1" ht="12" hidden="1" customHeight="1">
      <c r="A2068" s="82"/>
      <c r="B2068" s="189"/>
      <c r="C2068" s="391"/>
      <c r="D2068" s="391"/>
      <c r="E2068" s="391"/>
      <c r="F2068" s="391"/>
      <c r="G2068" s="391"/>
      <c r="H2068" s="190"/>
      <c r="I2068" s="389"/>
      <c r="J2068" s="390"/>
      <c r="K2068" s="82"/>
      <c r="L2068" s="62"/>
      <c r="DE2068" s="129"/>
      <c r="DF2068" s="76" t="str">
        <f t="shared" si="32"/>
        <v/>
      </c>
      <c r="DG2068" s="146">
        <v>2066</v>
      </c>
    </row>
    <row r="2069" spans="1:111" s="45" customFormat="1" ht="12" hidden="1" customHeight="1">
      <c r="A2069" s="82"/>
      <c r="B2069" s="189"/>
      <c r="C2069" s="391"/>
      <c r="D2069" s="391"/>
      <c r="E2069" s="391"/>
      <c r="F2069" s="391"/>
      <c r="G2069" s="391"/>
      <c r="H2069" s="190"/>
      <c r="I2069" s="389"/>
      <c r="J2069" s="390"/>
      <c r="K2069" s="82"/>
      <c r="L2069" s="62"/>
      <c r="DE2069" s="129"/>
      <c r="DF2069" s="76" t="str">
        <f t="shared" si="32"/>
        <v/>
      </c>
      <c r="DG2069" s="146">
        <v>2067</v>
      </c>
    </row>
    <row r="2070" spans="1:111" s="45" customFormat="1" ht="12" hidden="1" customHeight="1">
      <c r="A2070" s="82"/>
      <c r="B2070" s="189"/>
      <c r="C2070" s="391"/>
      <c r="D2070" s="391"/>
      <c r="E2070" s="391"/>
      <c r="F2070" s="391"/>
      <c r="G2070" s="391"/>
      <c r="H2070" s="190"/>
      <c r="I2070" s="389"/>
      <c r="J2070" s="390"/>
      <c r="K2070" s="82"/>
      <c r="L2070" s="62"/>
      <c r="DE2070" s="129"/>
      <c r="DF2070" s="76" t="str">
        <f t="shared" si="32"/>
        <v/>
      </c>
      <c r="DG2070" s="146">
        <v>2068</v>
      </c>
    </row>
    <row r="2071" spans="1:111" s="45" customFormat="1" ht="12" hidden="1" customHeight="1">
      <c r="A2071" s="82"/>
      <c r="B2071" s="189"/>
      <c r="C2071" s="391"/>
      <c r="D2071" s="391"/>
      <c r="E2071" s="391"/>
      <c r="F2071" s="391"/>
      <c r="G2071" s="391"/>
      <c r="H2071" s="190"/>
      <c r="I2071" s="389"/>
      <c r="J2071" s="390"/>
      <c r="K2071" s="82"/>
      <c r="L2071" s="62"/>
      <c r="DE2071" s="129"/>
      <c r="DF2071" s="76" t="str">
        <f t="shared" si="32"/>
        <v/>
      </c>
      <c r="DG2071" s="146">
        <v>2069</v>
      </c>
    </row>
    <row r="2072" spans="1:111" s="45" customFormat="1" ht="12" hidden="1" customHeight="1">
      <c r="A2072" s="82"/>
      <c r="B2072" s="189"/>
      <c r="C2072" s="391"/>
      <c r="D2072" s="391"/>
      <c r="E2072" s="391"/>
      <c r="F2072" s="391"/>
      <c r="G2072" s="391"/>
      <c r="H2072" s="190"/>
      <c r="I2072" s="389"/>
      <c r="J2072" s="390"/>
      <c r="K2072" s="82"/>
      <c r="L2072" s="62"/>
      <c r="DE2072" s="129"/>
      <c r="DF2072" s="76" t="str">
        <f t="shared" si="32"/>
        <v/>
      </c>
      <c r="DG2072" s="146">
        <v>2070</v>
      </c>
    </row>
    <row r="2073" spans="1:111" s="45" customFormat="1" ht="12" hidden="1" customHeight="1">
      <c r="A2073" s="82"/>
      <c r="B2073" s="189"/>
      <c r="C2073" s="391"/>
      <c r="D2073" s="391"/>
      <c r="E2073" s="391"/>
      <c r="F2073" s="391"/>
      <c r="G2073" s="391"/>
      <c r="H2073" s="190"/>
      <c r="I2073" s="389"/>
      <c r="J2073" s="390"/>
      <c r="K2073" s="82"/>
      <c r="L2073" s="62"/>
      <c r="DE2073" s="129"/>
      <c r="DF2073" s="76" t="str">
        <f t="shared" si="32"/>
        <v/>
      </c>
      <c r="DG2073" s="146">
        <v>2071</v>
      </c>
    </row>
    <row r="2074" spans="1:111" s="45" customFormat="1" ht="12" hidden="1" customHeight="1">
      <c r="A2074" s="82"/>
      <c r="B2074" s="189"/>
      <c r="C2074" s="391"/>
      <c r="D2074" s="391"/>
      <c r="E2074" s="391"/>
      <c r="F2074" s="391"/>
      <c r="G2074" s="391"/>
      <c r="H2074" s="190"/>
      <c r="I2074" s="389"/>
      <c r="J2074" s="390"/>
      <c r="K2074" s="82"/>
      <c r="L2074" s="62"/>
      <c r="DE2074" s="129"/>
      <c r="DF2074" s="76" t="str">
        <f t="shared" si="32"/>
        <v/>
      </c>
      <c r="DG2074" s="146">
        <v>2072</v>
      </c>
    </row>
    <row r="2075" spans="1:111" s="45" customFormat="1" ht="12.75" hidden="1" customHeight="1">
      <c r="A2075" s="82"/>
      <c r="B2075" s="189"/>
      <c r="C2075" s="391"/>
      <c r="D2075" s="391"/>
      <c r="E2075" s="391"/>
      <c r="F2075" s="391"/>
      <c r="G2075" s="391"/>
      <c r="H2075" s="190"/>
      <c r="I2075" s="389"/>
      <c r="J2075" s="390"/>
      <c r="K2075" s="82"/>
      <c r="L2075" s="62"/>
      <c r="DE2075" s="129"/>
      <c r="DF2075" s="76" t="str">
        <f t="shared" si="32"/>
        <v/>
      </c>
      <c r="DG2075" s="146">
        <v>2073</v>
      </c>
    </row>
    <row r="2076" spans="1:111" s="45" customFormat="1" ht="12" hidden="1" customHeight="1">
      <c r="A2076" s="82"/>
      <c r="B2076" s="189"/>
      <c r="C2076" s="391"/>
      <c r="D2076" s="391"/>
      <c r="E2076" s="391"/>
      <c r="F2076" s="391"/>
      <c r="G2076" s="391"/>
      <c r="H2076" s="190"/>
      <c r="I2076" s="389"/>
      <c r="J2076" s="390"/>
      <c r="K2076" s="82"/>
      <c r="L2076" s="62"/>
      <c r="DE2076" s="129"/>
      <c r="DF2076" s="76" t="str">
        <f t="shared" si="32"/>
        <v/>
      </c>
      <c r="DG2076" s="146">
        <v>2074</v>
      </c>
    </row>
    <row r="2077" spans="1:111" s="45" customFormat="1" ht="12" hidden="1" customHeight="1">
      <c r="A2077" s="82"/>
      <c r="B2077" s="189"/>
      <c r="C2077" s="391"/>
      <c r="D2077" s="391"/>
      <c r="E2077" s="391"/>
      <c r="F2077" s="391"/>
      <c r="G2077" s="391"/>
      <c r="H2077" s="190"/>
      <c r="I2077" s="389"/>
      <c r="J2077" s="390"/>
      <c r="K2077" s="82"/>
      <c r="L2077" s="62"/>
      <c r="DE2077" s="129"/>
      <c r="DF2077" s="76" t="str">
        <f t="shared" si="32"/>
        <v/>
      </c>
      <c r="DG2077" s="146">
        <v>2075</v>
      </c>
    </row>
    <row r="2078" spans="1:111" s="45" customFormat="1" ht="12" hidden="1" customHeight="1">
      <c r="A2078" s="82"/>
      <c r="B2078" s="189"/>
      <c r="C2078" s="391"/>
      <c r="D2078" s="391"/>
      <c r="E2078" s="391"/>
      <c r="F2078" s="391"/>
      <c r="G2078" s="391"/>
      <c r="H2078" s="190"/>
      <c r="I2078" s="389"/>
      <c r="J2078" s="390"/>
      <c r="K2078" s="82"/>
      <c r="L2078" s="62"/>
      <c r="DE2078" s="129"/>
      <c r="DF2078" s="76" t="str">
        <f t="shared" si="32"/>
        <v/>
      </c>
      <c r="DG2078" s="146">
        <v>2076</v>
      </c>
    </row>
    <row r="2079" spans="1:111" s="45" customFormat="1" ht="12" hidden="1" customHeight="1">
      <c r="A2079" s="82"/>
      <c r="B2079" s="189"/>
      <c r="C2079" s="391"/>
      <c r="D2079" s="391"/>
      <c r="E2079" s="391"/>
      <c r="F2079" s="391"/>
      <c r="G2079" s="391"/>
      <c r="H2079" s="190"/>
      <c r="I2079" s="389"/>
      <c r="J2079" s="390"/>
      <c r="K2079" s="82"/>
      <c r="L2079" s="62"/>
      <c r="DE2079" s="129"/>
      <c r="DF2079" s="76" t="str">
        <f t="shared" si="32"/>
        <v/>
      </c>
      <c r="DG2079" s="146">
        <v>2077</v>
      </c>
    </row>
    <row r="2080" spans="1:111" s="45" customFormat="1" ht="12" hidden="1" customHeight="1">
      <c r="A2080" s="82"/>
      <c r="B2080" s="189"/>
      <c r="C2080" s="391"/>
      <c r="D2080" s="391"/>
      <c r="E2080" s="391"/>
      <c r="F2080" s="391"/>
      <c r="G2080" s="391"/>
      <c r="H2080" s="190"/>
      <c r="I2080" s="389"/>
      <c r="J2080" s="390"/>
      <c r="K2080" s="82"/>
      <c r="L2080" s="62"/>
      <c r="DE2080" s="129"/>
      <c r="DF2080" s="76" t="str">
        <f t="shared" si="32"/>
        <v/>
      </c>
      <c r="DG2080" s="146">
        <v>2078</v>
      </c>
    </row>
    <row r="2081" spans="1:111" s="45" customFormat="1" ht="12" hidden="1" customHeight="1">
      <c r="A2081" s="82"/>
      <c r="B2081" s="189"/>
      <c r="C2081" s="391"/>
      <c r="D2081" s="391"/>
      <c r="E2081" s="391"/>
      <c r="F2081" s="391"/>
      <c r="G2081" s="391"/>
      <c r="H2081" s="190"/>
      <c r="I2081" s="389"/>
      <c r="J2081" s="390"/>
      <c r="K2081" s="82"/>
      <c r="L2081" s="62"/>
      <c r="DE2081" s="129"/>
      <c r="DF2081" s="76" t="str">
        <f t="shared" si="32"/>
        <v/>
      </c>
      <c r="DG2081" s="146">
        <v>2079</v>
      </c>
    </row>
    <row r="2082" spans="1:111" s="45" customFormat="1" ht="12" hidden="1" customHeight="1">
      <c r="A2082" s="82"/>
      <c r="B2082" s="189"/>
      <c r="C2082" s="391"/>
      <c r="D2082" s="391"/>
      <c r="E2082" s="391"/>
      <c r="F2082" s="391"/>
      <c r="G2082" s="391"/>
      <c r="H2082" s="190"/>
      <c r="I2082" s="389"/>
      <c r="J2082" s="390"/>
      <c r="K2082" s="82"/>
      <c r="L2082" s="62"/>
      <c r="DE2082" s="129"/>
      <c r="DF2082" s="76" t="str">
        <f t="shared" si="32"/>
        <v/>
      </c>
      <c r="DG2082" s="146">
        <v>2080</v>
      </c>
    </row>
    <row r="2083" spans="1:111" s="45" customFormat="1" ht="12" hidden="1" customHeight="1">
      <c r="A2083" s="82"/>
      <c r="B2083" s="189"/>
      <c r="C2083" s="391"/>
      <c r="D2083" s="391"/>
      <c r="E2083" s="391"/>
      <c r="F2083" s="391"/>
      <c r="G2083" s="391"/>
      <c r="H2083" s="190"/>
      <c r="I2083" s="389"/>
      <c r="J2083" s="390"/>
      <c r="K2083" s="82"/>
      <c r="L2083" s="62"/>
      <c r="DE2083" s="129"/>
      <c r="DF2083" s="76" t="str">
        <f t="shared" si="32"/>
        <v/>
      </c>
      <c r="DG2083" s="146">
        <v>2081</v>
      </c>
    </row>
    <row r="2084" spans="1:111" s="45" customFormat="1" ht="12" hidden="1" customHeight="1">
      <c r="A2084" s="82"/>
      <c r="B2084" s="189"/>
      <c r="C2084" s="391"/>
      <c r="D2084" s="391"/>
      <c r="E2084" s="391"/>
      <c r="F2084" s="391"/>
      <c r="G2084" s="391"/>
      <c r="H2084" s="190"/>
      <c r="I2084" s="389"/>
      <c r="J2084" s="390"/>
      <c r="K2084" s="82"/>
      <c r="L2084" s="62"/>
      <c r="DE2084" s="129"/>
      <c r="DF2084" s="76" t="str">
        <f t="shared" si="32"/>
        <v/>
      </c>
      <c r="DG2084" s="146">
        <v>2082</v>
      </c>
    </row>
    <row r="2085" spans="1:111" s="45" customFormat="1" ht="12" hidden="1" customHeight="1">
      <c r="A2085" s="82"/>
      <c r="B2085" s="189"/>
      <c r="C2085" s="391"/>
      <c r="D2085" s="391"/>
      <c r="E2085" s="391"/>
      <c r="F2085" s="391"/>
      <c r="G2085" s="391"/>
      <c r="H2085" s="190"/>
      <c r="I2085" s="389"/>
      <c r="J2085" s="390"/>
      <c r="K2085" s="82"/>
      <c r="L2085" s="62"/>
      <c r="DE2085" s="129"/>
      <c r="DF2085" s="76" t="str">
        <f t="shared" si="32"/>
        <v/>
      </c>
      <c r="DG2085" s="146">
        <v>2083</v>
      </c>
    </row>
    <row r="2086" spans="1:111" s="45" customFormat="1" ht="12" hidden="1" customHeight="1">
      <c r="A2086" s="82"/>
      <c r="B2086" s="189"/>
      <c r="C2086" s="391"/>
      <c r="D2086" s="391"/>
      <c r="E2086" s="391"/>
      <c r="F2086" s="391"/>
      <c r="G2086" s="391"/>
      <c r="H2086" s="190"/>
      <c r="I2086" s="389"/>
      <c r="J2086" s="390"/>
      <c r="K2086" s="82"/>
      <c r="L2086" s="62"/>
      <c r="DE2086" s="129"/>
      <c r="DF2086" s="76" t="str">
        <f t="shared" si="32"/>
        <v/>
      </c>
      <c r="DG2086" s="146">
        <v>2084</v>
      </c>
    </row>
    <row r="2087" spans="1:111" s="45" customFormat="1" ht="12" hidden="1" customHeight="1">
      <c r="A2087" s="82"/>
      <c r="B2087" s="189"/>
      <c r="C2087" s="391"/>
      <c r="D2087" s="391"/>
      <c r="E2087" s="391"/>
      <c r="F2087" s="391"/>
      <c r="G2087" s="391"/>
      <c r="H2087" s="190"/>
      <c r="I2087" s="389"/>
      <c r="J2087" s="390"/>
      <c r="K2087" s="82"/>
      <c r="L2087" s="62"/>
      <c r="DE2087" s="129"/>
      <c r="DF2087" s="76" t="str">
        <f t="shared" si="32"/>
        <v/>
      </c>
      <c r="DG2087" s="146">
        <v>2085</v>
      </c>
    </row>
    <row r="2088" spans="1:111" s="45" customFormat="1" ht="12" hidden="1" customHeight="1">
      <c r="A2088" s="82"/>
      <c r="B2088" s="189"/>
      <c r="C2088" s="391"/>
      <c r="D2088" s="391"/>
      <c r="E2088" s="391"/>
      <c r="F2088" s="391"/>
      <c r="G2088" s="391"/>
      <c r="H2088" s="190"/>
      <c r="I2088" s="389"/>
      <c r="J2088" s="390"/>
      <c r="K2088" s="82"/>
      <c r="L2088" s="62"/>
      <c r="DE2088" s="129"/>
      <c r="DF2088" s="76" t="str">
        <f t="shared" si="32"/>
        <v/>
      </c>
      <c r="DG2088" s="146">
        <v>2086</v>
      </c>
    </row>
    <row r="2089" spans="1:111" s="45" customFormat="1" ht="12" hidden="1" customHeight="1">
      <c r="A2089" s="82"/>
      <c r="B2089" s="189"/>
      <c r="C2089" s="391"/>
      <c r="D2089" s="391"/>
      <c r="E2089" s="391"/>
      <c r="F2089" s="391"/>
      <c r="G2089" s="391"/>
      <c r="H2089" s="190"/>
      <c r="I2089" s="389"/>
      <c r="J2089" s="390"/>
      <c r="K2089" s="82"/>
      <c r="L2089" s="62"/>
      <c r="DE2089" s="129"/>
      <c r="DF2089" s="76" t="str">
        <f t="shared" si="32"/>
        <v/>
      </c>
      <c r="DG2089" s="146">
        <v>2087</v>
      </c>
    </row>
    <row r="2090" spans="1:111" s="45" customFormat="1" ht="12" hidden="1" customHeight="1">
      <c r="A2090" s="82"/>
      <c r="B2090" s="189"/>
      <c r="C2090" s="391"/>
      <c r="D2090" s="391"/>
      <c r="E2090" s="391"/>
      <c r="F2090" s="391"/>
      <c r="G2090" s="391"/>
      <c r="H2090" s="190"/>
      <c r="I2090" s="389"/>
      <c r="J2090" s="390"/>
      <c r="K2090" s="82"/>
      <c r="L2090" s="62"/>
      <c r="DE2090" s="129"/>
      <c r="DF2090" s="76" t="str">
        <f t="shared" si="32"/>
        <v/>
      </c>
      <c r="DG2090" s="146">
        <v>2088</v>
      </c>
    </row>
    <row r="2091" spans="1:111" s="45" customFormat="1" ht="12" hidden="1" customHeight="1">
      <c r="A2091" s="82"/>
      <c r="B2091" s="189"/>
      <c r="C2091" s="391"/>
      <c r="D2091" s="391"/>
      <c r="E2091" s="391"/>
      <c r="F2091" s="391"/>
      <c r="G2091" s="391"/>
      <c r="H2091" s="190"/>
      <c r="I2091" s="389"/>
      <c r="J2091" s="390"/>
      <c r="K2091" s="82"/>
      <c r="L2091" s="62"/>
      <c r="DE2091" s="129"/>
      <c r="DF2091" s="76" t="str">
        <f t="shared" si="32"/>
        <v/>
      </c>
      <c r="DG2091" s="146">
        <v>2089</v>
      </c>
    </row>
    <row r="2092" spans="1:111" s="45" customFormat="1" ht="12" hidden="1" customHeight="1">
      <c r="A2092" s="82"/>
      <c r="B2092" s="189"/>
      <c r="C2092" s="391"/>
      <c r="D2092" s="391"/>
      <c r="E2092" s="391"/>
      <c r="F2092" s="391"/>
      <c r="G2092" s="391"/>
      <c r="H2092" s="190"/>
      <c r="I2092" s="389"/>
      <c r="J2092" s="390"/>
      <c r="K2092" s="82"/>
      <c r="L2092" s="62"/>
      <c r="DE2092" s="129"/>
      <c r="DF2092" s="76" t="str">
        <f t="shared" si="32"/>
        <v/>
      </c>
      <c r="DG2092" s="146">
        <v>2090</v>
      </c>
    </row>
    <row r="2093" spans="1:111" s="45" customFormat="1" ht="12.75" hidden="1" customHeight="1">
      <c r="A2093" s="82"/>
      <c r="B2093" s="189"/>
      <c r="C2093" s="391"/>
      <c r="D2093" s="391"/>
      <c r="E2093" s="391"/>
      <c r="F2093" s="391"/>
      <c r="G2093" s="391"/>
      <c r="H2093" s="190"/>
      <c r="I2093" s="389"/>
      <c r="J2093" s="390"/>
      <c r="K2093" s="82"/>
      <c r="L2093" s="62"/>
      <c r="DE2093" s="129"/>
      <c r="DF2093" s="76" t="str">
        <f t="shared" si="32"/>
        <v/>
      </c>
      <c r="DG2093" s="146">
        <v>2091</v>
      </c>
    </row>
    <row r="2094" spans="1:111" s="45" customFormat="1" ht="12" hidden="1" customHeight="1">
      <c r="A2094" s="82"/>
      <c r="B2094" s="189"/>
      <c r="C2094" s="391"/>
      <c r="D2094" s="391"/>
      <c r="E2094" s="391"/>
      <c r="F2094" s="391"/>
      <c r="G2094" s="391"/>
      <c r="H2094" s="190"/>
      <c r="I2094" s="389"/>
      <c r="J2094" s="390"/>
      <c r="K2094" s="82"/>
      <c r="L2094" s="62"/>
      <c r="DE2094" s="129"/>
      <c r="DF2094" s="76" t="str">
        <f t="shared" si="32"/>
        <v/>
      </c>
      <c r="DG2094" s="146">
        <v>2092</v>
      </c>
    </row>
    <row r="2095" spans="1:111" s="45" customFormat="1" ht="12" hidden="1" customHeight="1">
      <c r="A2095" s="82"/>
      <c r="B2095" s="189"/>
      <c r="C2095" s="391"/>
      <c r="D2095" s="391"/>
      <c r="E2095" s="391"/>
      <c r="F2095" s="391"/>
      <c r="G2095" s="391"/>
      <c r="H2095" s="190"/>
      <c r="I2095" s="389"/>
      <c r="J2095" s="390"/>
      <c r="K2095" s="82"/>
      <c r="L2095" s="62"/>
      <c r="DE2095" s="129"/>
      <c r="DF2095" s="76" t="str">
        <f t="shared" si="32"/>
        <v/>
      </c>
      <c r="DG2095" s="146">
        <v>2093</v>
      </c>
    </row>
    <row r="2096" spans="1:111" s="45" customFormat="1" ht="12" hidden="1" customHeight="1">
      <c r="A2096" s="82"/>
      <c r="B2096" s="189"/>
      <c r="C2096" s="391"/>
      <c r="D2096" s="391"/>
      <c r="E2096" s="391"/>
      <c r="F2096" s="391"/>
      <c r="G2096" s="391"/>
      <c r="H2096" s="190"/>
      <c r="I2096" s="389"/>
      <c r="J2096" s="390"/>
      <c r="K2096" s="82"/>
      <c r="L2096" s="62"/>
      <c r="DE2096" s="129"/>
      <c r="DF2096" s="76" t="str">
        <f t="shared" si="32"/>
        <v/>
      </c>
      <c r="DG2096" s="146">
        <v>2094</v>
      </c>
    </row>
    <row r="2097" spans="1:111" s="45" customFormat="1" ht="12" hidden="1" customHeight="1">
      <c r="A2097" s="82"/>
      <c r="B2097" s="189"/>
      <c r="C2097" s="391"/>
      <c r="D2097" s="391"/>
      <c r="E2097" s="391"/>
      <c r="F2097" s="391"/>
      <c r="G2097" s="391"/>
      <c r="H2097" s="190"/>
      <c r="I2097" s="389"/>
      <c r="J2097" s="390"/>
      <c r="K2097" s="82"/>
      <c r="L2097" s="62"/>
      <c r="DE2097" s="129"/>
      <c r="DF2097" s="76" t="str">
        <f t="shared" si="32"/>
        <v/>
      </c>
      <c r="DG2097" s="146">
        <v>2095</v>
      </c>
    </row>
    <row r="2098" spans="1:111" s="45" customFormat="1" ht="12" hidden="1" customHeight="1">
      <c r="A2098" s="82"/>
      <c r="B2098" s="189"/>
      <c r="C2098" s="391"/>
      <c r="D2098" s="391"/>
      <c r="E2098" s="391"/>
      <c r="F2098" s="391"/>
      <c r="G2098" s="391"/>
      <c r="H2098" s="190"/>
      <c r="I2098" s="389"/>
      <c r="J2098" s="390"/>
      <c r="K2098" s="82"/>
      <c r="L2098" s="62"/>
      <c r="DE2098" s="129"/>
      <c r="DF2098" s="76" t="str">
        <f t="shared" si="32"/>
        <v/>
      </c>
      <c r="DG2098" s="146">
        <v>2096</v>
      </c>
    </row>
    <row r="2099" spans="1:111" s="45" customFormat="1" ht="12" hidden="1" customHeight="1">
      <c r="A2099" s="82"/>
      <c r="B2099" s="189"/>
      <c r="C2099" s="391"/>
      <c r="D2099" s="391"/>
      <c r="E2099" s="391"/>
      <c r="F2099" s="391"/>
      <c r="G2099" s="391"/>
      <c r="H2099" s="190"/>
      <c r="I2099" s="389"/>
      <c r="J2099" s="390"/>
      <c r="K2099" s="82"/>
      <c r="L2099" s="62"/>
      <c r="DE2099" s="129"/>
      <c r="DF2099" s="76" t="str">
        <f t="shared" si="32"/>
        <v/>
      </c>
      <c r="DG2099" s="146">
        <v>2097</v>
      </c>
    </row>
    <row r="2100" spans="1:111" s="45" customFormat="1" ht="12" hidden="1" customHeight="1">
      <c r="A2100" s="82"/>
      <c r="B2100" s="189"/>
      <c r="C2100" s="391"/>
      <c r="D2100" s="391"/>
      <c r="E2100" s="391"/>
      <c r="F2100" s="391"/>
      <c r="G2100" s="391"/>
      <c r="H2100" s="190"/>
      <c r="I2100" s="389"/>
      <c r="J2100" s="390"/>
      <c r="K2100" s="82"/>
      <c r="L2100" s="62"/>
      <c r="DE2100" s="129"/>
      <c r="DF2100" s="76" t="str">
        <f t="shared" si="32"/>
        <v/>
      </c>
      <c r="DG2100" s="146">
        <v>2098</v>
      </c>
    </row>
    <row r="2101" spans="1:111" s="45" customFormat="1" ht="12" hidden="1" customHeight="1">
      <c r="A2101" s="82"/>
      <c r="B2101" s="189"/>
      <c r="C2101" s="391"/>
      <c r="D2101" s="391"/>
      <c r="E2101" s="391"/>
      <c r="F2101" s="391"/>
      <c r="G2101" s="391"/>
      <c r="H2101" s="190"/>
      <c r="I2101" s="389"/>
      <c r="J2101" s="390"/>
      <c r="K2101" s="82"/>
      <c r="L2101" s="62"/>
      <c r="DE2101" s="129"/>
      <c r="DF2101" s="76" t="str">
        <f t="shared" si="32"/>
        <v/>
      </c>
      <c r="DG2101" s="146">
        <v>2099</v>
      </c>
    </row>
    <row r="2102" spans="1:111" s="45" customFormat="1" ht="12" hidden="1" customHeight="1">
      <c r="A2102" s="82"/>
      <c r="B2102" s="189"/>
      <c r="C2102" s="391"/>
      <c r="D2102" s="391"/>
      <c r="E2102" s="391"/>
      <c r="F2102" s="391"/>
      <c r="G2102" s="391"/>
      <c r="H2102" s="190"/>
      <c r="I2102" s="389"/>
      <c r="J2102" s="390"/>
      <c r="K2102" s="82"/>
      <c r="L2102" s="62"/>
      <c r="DE2102" s="129"/>
      <c r="DF2102" s="76" t="str">
        <f t="shared" si="32"/>
        <v/>
      </c>
      <c r="DG2102" s="146">
        <v>2100</v>
      </c>
    </row>
    <row r="2103" spans="1:111" s="45" customFormat="1" ht="12.75" hidden="1" customHeight="1">
      <c r="A2103" s="82"/>
      <c r="B2103" s="189"/>
      <c r="C2103" s="391"/>
      <c r="D2103" s="391"/>
      <c r="E2103" s="391"/>
      <c r="F2103" s="391"/>
      <c r="G2103" s="391"/>
      <c r="H2103" s="190"/>
      <c r="I2103" s="389"/>
      <c r="J2103" s="390"/>
      <c r="K2103" s="82"/>
      <c r="L2103" s="62"/>
      <c r="DE2103" s="129"/>
      <c r="DF2103" s="76" t="str">
        <f t="shared" si="32"/>
        <v/>
      </c>
      <c r="DG2103" s="146">
        <v>2101</v>
      </c>
    </row>
    <row r="2104" spans="1:111" s="45" customFormat="1" ht="12" hidden="1" customHeight="1">
      <c r="A2104" s="82"/>
      <c r="B2104" s="189"/>
      <c r="C2104" s="391"/>
      <c r="D2104" s="391"/>
      <c r="E2104" s="391"/>
      <c r="F2104" s="391"/>
      <c r="G2104" s="391"/>
      <c r="H2104" s="190"/>
      <c r="I2104" s="389"/>
      <c r="J2104" s="390"/>
      <c r="K2104" s="82"/>
      <c r="L2104" s="62"/>
      <c r="DE2104" s="129"/>
      <c r="DF2104" s="76" t="str">
        <f t="shared" si="32"/>
        <v/>
      </c>
      <c r="DG2104" s="146">
        <v>2102</v>
      </c>
    </row>
    <row r="2105" spans="1:111" s="45" customFormat="1" ht="12" hidden="1" customHeight="1">
      <c r="A2105" s="82"/>
      <c r="B2105" s="189"/>
      <c r="C2105" s="391"/>
      <c r="D2105" s="391"/>
      <c r="E2105" s="391"/>
      <c r="F2105" s="391"/>
      <c r="G2105" s="391"/>
      <c r="H2105" s="190"/>
      <c r="I2105" s="389"/>
      <c r="J2105" s="390"/>
      <c r="K2105" s="82"/>
      <c r="L2105" s="62"/>
      <c r="DE2105" s="129"/>
      <c r="DF2105" s="76" t="str">
        <f t="shared" si="32"/>
        <v/>
      </c>
      <c r="DG2105" s="146">
        <v>2103</v>
      </c>
    </row>
    <row r="2106" spans="1:111" s="45" customFormat="1" ht="12" hidden="1" customHeight="1">
      <c r="A2106" s="82"/>
      <c r="B2106" s="189"/>
      <c r="C2106" s="391"/>
      <c r="D2106" s="391"/>
      <c r="E2106" s="391"/>
      <c r="F2106" s="391"/>
      <c r="G2106" s="391"/>
      <c r="H2106" s="190"/>
      <c r="I2106" s="389"/>
      <c r="J2106" s="390"/>
      <c r="K2106" s="82"/>
      <c r="L2106" s="62"/>
      <c r="DE2106" s="129"/>
      <c r="DF2106" s="76" t="str">
        <f t="shared" si="32"/>
        <v/>
      </c>
      <c r="DG2106" s="146">
        <v>2104</v>
      </c>
    </row>
    <row r="2107" spans="1:111" s="45" customFormat="1" ht="12" hidden="1" customHeight="1">
      <c r="A2107" s="82"/>
      <c r="B2107" s="189"/>
      <c r="C2107" s="391"/>
      <c r="D2107" s="391"/>
      <c r="E2107" s="391"/>
      <c r="F2107" s="391"/>
      <c r="G2107" s="391"/>
      <c r="H2107" s="190"/>
      <c r="I2107" s="389"/>
      <c r="J2107" s="390"/>
      <c r="K2107" s="82"/>
      <c r="L2107" s="62"/>
      <c r="DE2107" s="129"/>
      <c r="DF2107" s="76" t="str">
        <f t="shared" si="32"/>
        <v/>
      </c>
      <c r="DG2107" s="146">
        <v>2105</v>
      </c>
    </row>
    <row r="2108" spans="1:111" s="45" customFormat="1" ht="12" hidden="1" customHeight="1">
      <c r="A2108" s="82"/>
      <c r="B2108" s="189"/>
      <c r="C2108" s="391"/>
      <c r="D2108" s="391"/>
      <c r="E2108" s="391"/>
      <c r="F2108" s="391"/>
      <c r="G2108" s="391"/>
      <c r="H2108" s="190"/>
      <c r="I2108" s="389"/>
      <c r="J2108" s="390"/>
      <c r="K2108" s="82"/>
      <c r="L2108" s="62"/>
      <c r="DE2108" s="129"/>
      <c r="DF2108" s="76" t="str">
        <f t="shared" si="32"/>
        <v/>
      </c>
      <c r="DG2108" s="146">
        <v>2106</v>
      </c>
    </row>
    <row r="2109" spans="1:111" s="45" customFormat="1" ht="12" hidden="1" customHeight="1">
      <c r="A2109" s="82"/>
      <c r="B2109" s="189"/>
      <c r="C2109" s="391"/>
      <c r="D2109" s="391"/>
      <c r="E2109" s="391"/>
      <c r="F2109" s="391"/>
      <c r="G2109" s="391"/>
      <c r="H2109" s="190"/>
      <c r="I2109" s="389"/>
      <c r="J2109" s="390"/>
      <c r="K2109" s="82"/>
      <c r="L2109" s="62"/>
      <c r="DE2109" s="129"/>
      <c r="DF2109" s="76" t="str">
        <f t="shared" si="32"/>
        <v/>
      </c>
      <c r="DG2109" s="146">
        <v>2107</v>
      </c>
    </row>
    <row r="2110" spans="1:111" s="45" customFormat="1" ht="12" hidden="1" customHeight="1">
      <c r="A2110" s="82"/>
      <c r="B2110" s="189"/>
      <c r="C2110" s="391"/>
      <c r="D2110" s="391"/>
      <c r="E2110" s="391"/>
      <c r="F2110" s="391"/>
      <c r="G2110" s="391"/>
      <c r="H2110" s="190"/>
      <c r="I2110" s="389"/>
      <c r="J2110" s="390"/>
      <c r="K2110" s="82"/>
      <c r="L2110" s="62"/>
      <c r="DE2110" s="129"/>
      <c r="DF2110" s="76" t="str">
        <f t="shared" si="32"/>
        <v/>
      </c>
      <c r="DG2110" s="146">
        <v>2108</v>
      </c>
    </row>
    <row r="2111" spans="1:111" s="45" customFormat="1" ht="12" hidden="1" customHeight="1">
      <c r="A2111" s="82"/>
      <c r="B2111" s="189"/>
      <c r="C2111" s="391"/>
      <c r="D2111" s="391"/>
      <c r="E2111" s="391"/>
      <c r="F2111" s="391"/>
      <c r="G2111" s="391"/>
      <c r="H2111" s="190"/>
      <c r="I2111" s="389"/>
      <c r="J2111" s="390"/>
      <c r="K2111" s="82"/>
      <c r="L2111" s="62"/>
      <c r="DE2111" s="129"/>
      <c r="DF2111" s="76" t="str">
        <f t="shared" si="32"/>
        <v/>
      </c>
      <c r="DG2111" s="146">
        <v>2109</v>
      </c>
    </row>
    <row r="2112" spans="1:111" s="45" customFormat="1" ht="12" hidden="1" customHeight="1">
      <c r="A2112" s="82"/>
      <c r="B2112" s="189"/>
      <c r="C2112" s="391"/>
      <c r="D2112" s="391"/>
      <c r="E2112" s="391"/>
      <c r="F2112" s="391"/>
      <c r="G2112" s="391"/>
      <c r="H2112" s="190"/>
      <c r="I2112" s="389"/>
      <c r="J2112" s="390"/>
      <c r="K2112" s="82"/>
      <c r="L2112" s="62"/>
      <c r="DE2112" s="129"/>
      <c r="DF2112" s="76" t="str">
        <f t="shared" si="32"/>
        <v/>
      </c>
      <c r="DG2112" s="146">
        <v>2110</v>
      </c>
    </row>
    <row r="2113" spans="1:111" s="45" customFormat="1" ht="12.75" hidden="1" customHeight="1">
      <c r="A2113" s="82"/>
      <c r="B2113" s="189"/>
      <c r="C2113" s="391"/>
      <c r="D2113" s="391"/>
      <c r="E2113" s="391"/>
      <c r="F2113" s="391"/>
      <c r="G2113" s="391"/>
      <c r="H2113" s="190"/>
      <c r="I2113" s="389"/>
      <c r="J2113" s="390"/>
      <c r="K2113" s="82"/>
      <c r="L2113" s="62"/>
      <c r="DE2113" s="129"/>
      <c r="DF2113" s="76" t="str">
        <f t="shared" si="32"/>
        <v/>
      </c>
      <c r="DG2113" s="146">
        <v>2111</v>
      </c>
    </row>
    <row r="2114" spans="1:111" s="45" customFormat="1" ht="12" hidden="1" customHeight="1">
      <c r="A2114" s="82"/>
      <c r="B2114" s="189"/>
      <c r="C2114" s="391"/>
      <c r="D2114" s="391"/>
      <c r="E2114" s="391"/>
      <c r="F2114" s="391"/>
      <c r="G2114" s="391"/>
      <c r="H2114" s="190"/>
      <c r="I2114" s="389"/>
      <c r="J2114" s="390"/>
      <c r="K2114" s="82"/>
      <c r="L2114" s="62"/>
      <c r="DE2114" s="129"/>
      <c r="DF2114" s="76" t="str">
        <f t="shared" si="32"/>
        <v/>
      </c>
      <c r="DG2114" s="146">
        <v>2112</v>
      </c>
    </row>
    <row r="2115" spans="1:111" s="45" customFormat="1" ht="12" hidden="1" customHeight="1">
      <c r="A2115" s="82"/>
      <c r="B2115" s="189"/>
      <c r="C2115" s="391"/>
      <c r="D2115" s="391"/>
      <c r="E2115" s="391"/>
      <c r="F2115" s="391"/>
      <c r="G2115" s="391"/>
      <c r="H2115" s="190"/>
      <c r="I2115" s="389"/>
      <c r="J2115" s="390"/>
      <c r="K2115" s="82"/>
      <c r="L2115" s="62"/>
      <c r="DE2115" s="129"/>
      <c r="DF2115" s="76" t="str">
        <f t="shared" si="32"/>
        <v/>
      </c>
      <c r="DG2115" s="146">
        <v>2113</v>
      </c>
    </row>
    <row r="2116" spans="1:111" s="45" customFormat="1" ht="12" hidden="1" customHeight="1">
      <c r="A2116" s="82"/>
      <c r="B2116" s="189"/>
      <c r="C2116" s="391"/>
      <c r="D2116" s="391"/>
      <c r="E2116" s="391"/>
      <c r="F2116" s="391"/>
      <c r="G2116" s="391"/>
      <c r="H2116" s="190"/>
      <c r="I2116" s="389"/>
      <c r="J2116" s="390"/>
      <c r="K2116" s="82"/>
      <c r="L2116" s="62"/>
      <c r="DE2116" s="129"/>
      <c r="DF2116" s="76" t="str">
        <f t="shared" si="32"/>
        <v/>
      </c>
      <c r="DG2116" s="146">
        <v>2114</v>
      </c>
    </row>
    <row r="2117" spans="1:111" s="45" customFormat="1" ht="12" hidden="1" customHeight="1">
      <c r="A2117" s="82"/>
      <c r="B2117" s="189"/>
      <c r="C2117" s="391"/>
      <c r="D2117" s="391"/>
      <c r="E2117" s="391"/>
      <c r="F2117" s="391"/>
      <c r="G2117" s="391"/>
      <c r="H2117" s="190"/>
      <c r="I2117" s="389"/>
      <c r="J2117" s="390"/>
      <c r="K2117" s="82"/>
      <c r="L2117" s="62"/>
      <c r="DE2117" s="129"/>
      <c r="DF2117" s="76" t="str">
        <f t="shared" si="32"/>
        <v/>
      </c>
      <c r="DG2117" s="146">
        <v>2115</v>
      </c>
    </row>
    <row r="2118" spans="1:111" s="45" customFormat="1" ht="12" hidden="1" customHeight="1">
      <c r="A2118" s="82"/>
      <c r="B2118" s="189"/>
      <c r="C2118" s="391"/>
      <c r="D2118" s="391"/>
      <c r="E2118" s="391"/>
      <c r="F2118" s="391"/>
      <c r="G2118" s="391"/>
      <c r="H2118" s="190"/>
      <c r="I2118" s="389"/>
      <c r="J2118" s="390"/>
      <c r="K2118" s="82"/>
      <c r="L2118" s="62"/>
      <c r="DE2118" s="129"/>
      <c r="DF2118" s="76" t="str">
        <f t="shared" si="32"/>
        <v/>
      </c>
      <c r="DG2118" s="146">
        <v>2116</v>
      </c>
    </row>
    <row r="2119" spans="1:111" s="45" customFormat="1" ht="12" hidden="1" customHeight="1">
      <c r="A2119" s="82"/>
      <c r="B2119" s="189"/>
      <c r="C2119" s="391"/>
      <c r="D2119" s="391"/>
      <c r="E2119" s="391"/>
      <c r="F2119" s="391"/>
      <c r="G2119" s="391"/>
      <c r="H2119" s="190"/>
      <c r="I2119" s="389"/>
      <c r="J2119" s="390"/>
      <c r="K2119" s="82"/>
      <c r="L2119" s="62"/>
      <c r="DE2119" s="129"/>
      <c r="DF2119" s="76" t="str">
        <f t="shared" si="32"/>
        <v/>
      </c>
      <c r="DG2119" s="146">
        <v>2117</v>
      </c>
    </row>
    <row r="2120" spans="1:111" s="45" customFormat="1" ht="12" hidden="1" customHeight="1">
      <c r="A2120" s="82"/>
      <c r="B2120" s="189"/>
      <c r="C2120" s="391"/>
      <c r="D2120" s="391"/>
      <c r="E2120" s="391"/>
      <c r="F2120" s="391"/>
      <c r="G2120" s="391"/>
      <c r="H2120" s="190"/>
      <c r="I2120" s="389"/>
      <c r="J2120" s="390"/>
      <c r="K2120" s="82"/>
      <c r="L2120" s="62"/>
      <c r="DE2120" s="129"/>
      <c r="DF2120" s="76" t="str">
        <f t="shared" si="32"/>
        <v/>
      </c>
      <c r="DG2120" s="146">
        <v>2118</v>
      </c>
    </row>
    <row r="2121" spans="1:111" s="45" customFormat="1" ht="12" hidden="1" customHeight="1">
      <c r="A2121" s="82"/>
      <c r="B2121" s="189"/>
      <c r="C2121" s="391"/>
      <c r="D2121" s="391"/>
      <c r="E2121" s="391"/>
      <c r="F2121" s="391"/>
      <c r="G2121" s="391"/>
      <c r="H2121" s="190"/>
      <c r="I2121" s="389"/>
      <c r="J2121" s="390"/>
      <c r="K2121" s="82"/>
      <c r="L2121" s="62"/>
      <c r="DE2121" s="129"/>
      <c r="DF2121" s="76" t="str">
        <f t="shared" si="32"/>
        <v/>
      </c>
      <c r="DG2121" s="146">
        <v>2119</v>
      </c>
    </row>
    <row r="2122" spans="1:111" s="45" customFormat="1" ht="12" hidden="1" customHeight="1">
      <c r="A2122" s="82"/>
      <c r="B2122" s="189"/>
      <c r="C2122" s="391"/>
      <c r="D2122" s="391"/>
      <c r="E2122" s="391"/>
      <c r="F2122" s="391"/>
      <c r="G2122" s="391"/>
      <c r="H2122" s="190"/>
      <c r="I2122" s="389"/>
      <c r="J2122" s="390"/>
      <c r="K2122" s="82"/>
      <c r="L2122" s="62"/>
      <c r="DE2122" s="129"/>
      <c r="DF2122" s="76" t="str">
        <f t="shared" si="32"/>
        <v/>
      </c>
      <c r="DG2122" s="146">
        <v>2120</v>
      </c>
    </row>
    <row r="2123" spans="1:111" s="45" customFormat="1" ht="12" hidden="1" customHeight="1">
      <c r="A2123" s="82"/>
      <c r="B2123" s="189"/>
      <c r="C2123" s="391"/>
      <c r="D2123" s="391"/>
      <c r="E2123" s="391"/>
      <c r="F2123" s="391"/>
      <c r="G2123" s="391"/>
      <c r="H2123" s="190"/>
      <c r="I2123" s="389"/>
      <c r="J2123" s="390"/>
      <c r="K2123" s="82"/>
      <c r="L2123" s="62"/>
      <c r="DE2123" s="129"/>
      <c r="DF2123" s="76" t="str">
        <f t="shared" si="32"/>
        <v/>
      </c>
      <c r="DG2123" s="146">
        <v>2121</v>
      </c>
    </row>
    <row r="2124" spans="1:111" s="45" customFormat="1" ht="12" hidden="1" customHeight="1">
      <c r="A2124" s="82"/>
      <c r="B2124" s="189"/>
      <c r="C2124" s="391"/>
      <c r="D2124" s="391"/>
      <c r="E2124" s="391"/>
      <c r="F2124" s="391"/>
      <c r="G2124" s="391"/>
      <c r="H2124" s="190"/>
      <c r="I2124" s="389"/>
      <c r="J2124" s="390"/>
      <c r="K2124" s="82"/>
      <c r="L2124" s="62"/>
      <c r="DE2124" s="129"/>
      <c r="DF2124" s="76" t="str">
        <f t="shared" si="32"/>
        <v/>
      </c>
      <c r="DG2124" s="146">
        <v>2122</v>
      </c>
    </row>
    <row r="2125" spans="1:111" s="45" customFormat="1" ht="12" hidden="1" customHeight="1">
      <c r="A2125" s="82"/>
      <c r="B2125" s="189"/>
      <c r="C2125" s="391"/>
      <c r="D2125" s="391"/>
      <c r="E2125" s="391"/>
      <c r="F2125" s="391"/>
      <c r="G2125" s="391"/>
      <c r="H2125" s="190"/>
      <c r="I2125" s="389"/>
      <c r="J2125" s="390"/>
      <c r="K2125" s="82"/>
      <c r="L2125" s="62"/>
      <c r="DE2125" s="129"/>
      <c r="DF2125" s="76" t="str">
        <f t="shared" si="32"/>
        <v/>
      </c>
      <c r="DG2125" s="146">
        <v>2123</v>
      </c>
    </row>
    <row r="2126" spans="1:111" s="45" customFormat="1" ht="12" hidden="1" customHeight="1">
      <c r="A2126" s="82"/>
      <c r="B2126" s="189"/>
      <c r="C2126" s="391"/>
      <c r="D2126" s="391"/>
      <c r="E2126" s="391"/>
      <c r="F2126" s="391"/>
      <c r="G2126" s="391"/>
      <c r="H2126" s="190"/>
      <c r="I2126" s="389"/>
      <c r="J2126" s="390"/>
      <c r="K2126" s="82"/>
      <c r="L2126" s="62"/>
      <c r="DE2126" s="129"/>
      <c r="DF2126" s="76" t="str">
        <f t="shared" si="32"/>
        <v/>
      </c>
      <c r="DG2126" s="146">
        <v>2124</v>
      </c>
    </row>
    <row r="2127" spans="1:111" s="45" customFormat="1" ht="12" hidden="1" customHeight="1">
      <c r="A2127" s="82"/>
      <c r="B2127" s="189"/>
      <c r="C2127" s="391"/>
      <c r="D2127" s="391"/>
      <c r="E2127" s="391"/>
      <c r="F2127" s="391"/>
      <c r="G2127" s="391"/>
      <c r="H2127" s="190"/>
      <c r="I2127" s="389"/>
      <c r="J2127" s="390"/>
      <c r="K2127" s="82"/>
      <c r="L2127" s="62"/>
      <c r="DE2127" s="129"/>
      <c r="DF2127" s="76" t="str">
        <f t="shared" ref="DF2127:DF2190" si="33">IF(COUNTA(A2127:L2127)&gt;0,DG2127,"")</f>
        <v/>
      </c>
      <c r="DG2127" s="146">
        <v>2125</v>
      </c>
    </row>
    <row r="2128" spans="1:111" s="45" customFormat="1" ht="12" hidden="1" customHeight="1">
      <c r="A2128" s="82"/>
      <c r="B2128" s="189"/>
      <c r="C2128" s="391"/>
      <c r="D2128" s="391"/>
      <c r="E2128" s="391"/>
      <c r="F2128" s="391"/>
      <c r="G2128" s="391"/>
      <c r="H2128" s="190"/>
      <c r="I2128" s="389"/>
      <c r="J2128" s="390"/>
      <c r="K2128" s="82"/>
      <c r="L2128" s="62"/>
      <c r="DE2128" s="129"/>
      <c r="DF2128" s="76" t="str">
        <f t="shared" si="33"/>
        <v/>
      </c>
      <c r="DG2128" s="146">
        <v>2126</v>
      </c>
    </row>
    <row r="2129" spans="1:111" s="45" customFormat="1" ht="12" hidden="1" customHeight="1">
      <c r="A2129" s="82"/>
      <c r="B2129" s="189"/>
      <c r="C2129" s="391"/>
      <c r="D2129" s="391"/>
      <c r="E2129" s="391"/>
      <c r="F2129" s="391"/>
      <c r="G2129" s="391"/>
      <c r="H2129" s="190"/>
      <c r="I2129" s="389"/>
      <c r="J2129" s="390"/>
      <c r="K2129" s="82"/>
      <c r="L2129" s="62"/>
      <c r="DE2129" s="129"/>
      <c r="DF2129" s="76" t="str">
        <f t="shared" si="33"/>
        <v/>
      </c>
      <c r="DG2129" s="146">
        <v>2127</v>
      </c>
    </row>
    <row r="2130" spans="1:111" s="45" customFormat="1" ht="12" hidden="1" customHeight="1">
      <c r="A2130" s="82"/>
      <c r="B2130" s="189"/>
      <c r="C2130" s="391"/>
      <c r="D2130" s="391"/>
      <c r="E2130" s="391"/>
      <c r="F2130" s="391"/>
      <c r="G2130" s="391"/>
      <c r="H2130" s="190"/>
      <c r="I2130" s="389"/>
      <c r="J2130" s="390"/>
      <c r="K2130" s="82"/>
      <c r="L2130" s="62"/>
      <c r="DE2130" s="129"/>
      <c r="DF2130" s="76" t="str">
        <f t="shared" si="33"/>
        <v/>
      </c>
      <c r="DG2130" s="146">
        <v>2128</v>
      </c>
    </row>
    <row r="2131" spans="1:111" s="45" customFormat="1" ht="12.75" hidden="1" customHeight="1">
      <c r="A2131" s="82"/>
      <c r="B2131" s="189"/>
      <c r="C2131" s="391"/>
      <c r="D2131" s="391"/>
      <c r="E2131" s="391"/>
      <c r="F2131" s="391"/>
      <c r="G2131" s="391"/>
      <c r="H2131" s="190"/>
      <c r="I2131" s="389"/>
      <c r="J2131" s="390"/>
      <c r="K2131" s="82"/>
      <c r="L2131" s="62"/>
      <c r="DE2131" s="129"/>
      <c r="DF2131" s="76" t="str">
        <f t="shared" si="33"/>
        <v/>
      </c>
      <c r="DG2131" s="146">
        <v>2129</v>
      </c>
    </row>
    <row r="2132" spans="1:111" s="45" customFormat="1" ht="12" hidden="1" customHeight="1">
      <c r="A2132" s="82"/>
      <c r="B2132" s="189"/>
      <c r="C2132" s="391"/>
      <c r="D2132" s="391"/>
      <c r="E2132" s="391"/>
      <c r="F2132" s="391"/>
      <c r="G2132" s="391"/>
      <c r="H2132" s="190"/>
      <c r="I2132" s="389"/>
      <c r="J2132" s="390"/>
      <c r="K2132" s="82"/>
      <c r="L2132" s="62"/>
      <c r="DE2132" s="129"/>
      <c r="DF2132" s="76" t="str">
        <f t="shared" si="33"/>
        <v/>
      </c>
      <c r="DG2132" s="146">
        <v>2130</v>
      </c>
    </row>
    <row r="2133" spans="1:111" s="45" customFormat="1" ht="12" hidden="1" customHeight="1">
      <c r="A2133" s="82"/>
      <c r="B2133" s="189"/>
      <c r="C2133" s="391"/>
      <c r="D2133" s="391"/>
      <c r="E2133" s="391"/>
      <c r="F2133" s="391"/>
      <c r="G2133" s="391"/>
      <c r="H2133" s="190"/>
      <c r="I2133" s="389"/>
      <c r="J2133" s="390"/>
      <c r="K2133" s="82"/>
      <c r="L2133" s="62"/>
      <c r="DE2133" s="129"/>
      <c r="DF2133" s="76" t="str">
        <f t="shared" si="33"/>
        <v/>
      </c>
      <c r="DG2133" s="146">
        <v>2131</v>
      </c>
    </row>
    <row r="2134" spans="1:111" s="45" customFormat="1" ht="12" hidden="1" customHeight="1">
      <c r="A2134" s="82"/>
      <c r="B2134" s="189"/>
      <c r="C2134" s="391"/>
      <c r="D2134" s="391"/>
      <c r="E2134" s="391"/>
      <c r="F2134" s="391"/>
      <c r="G2134" s="391"/>
      <c r="H2134" s="190"/>
      <c r="I2134" s="389"/>
      <c r="J2134" s="390"/>
      <c r="K2134" s="82"/>
      <c r="L2134" s="62"/>
      <c r="DE2134" s="129"/>
      <c r="DF2134" s="76" t="str">
        <f t="shared" si="33"/>
        <v/>
      </c>
      <c r="DG2134" s="146">
        <v>2132</v>
      </c>
    </row>
    <row r="2135" spans="1:111" s="45" customFormat="1" ht="12" hidden="1" customHeight="1">
      <c r="A2135" s="82"/>
      <c r="B2135" s="189"/>
      <c r="C2135" s="391"/>
      <c r="D2135" s="391"/>
      <c r="E2135" s="391"/>
      <c r="F2135" s="391"/>
      <c r="G2135" s="391"/>
      <c r="H2135" s="190"/>
      <c r="I2135" s="389"/>
      <c r="J2135" s="390"/>
      <c r="K2135" s="82"/>
      <c r="L2135" s="62"/>
      <c r="DE2135" s="129"/>
      <c r="DF2135" s="76" t="str">
        <f t="shared" si="33"/>
        <v/>
      </c>
      <c r="DG2135" s="146">
        <v>2133</v>
      </c>
    </row>
    <row r="2136" spans="1:111" s="45" customFormat="1" ht="12" hidden="1" customHeight="1">
      <c r="A2136" s="82"/>
      <c r="B2136" s="189"/>
      <c r="C2136" s="391"/>
      <c r="D2136" s="391"/>
      <c r="E2136" s="391"/>
      <c r="F2136" s="391"/>
      <c r="G2136" s="391"/>
      <c r="H2136" s="190"/>
      <c r="I2136" s="389"/>
      <c r="J2136" s="390"/>
      <c r="K2136" s="82"/>
      <c r="L2136" s="62"/>
      <c r="DE2136" s="129"/>
      <c r="DF2136" s="76" t="str">
        <f t="shared" si="33"/>
        <v/>
      </c>
      <c r="DG2136" s="146">
        <v>2134</v>
      </c>
    </row>
    <row r="2137" spans="1:111" s="45" customFormat="1" ht="12" hidden="1" customHeight="1">
      <c r="A2137" s="82"/>
      <c r="B2137" s="189"/>
      <c r="C2137" s="391"/>
      <c r="D2137" s="391"/>
      <c r="E2137" s="391"/>
      <c r="F2137" s="391"/>
      <c r="G2137" s="391"/>
      <c r="H2137" s="190"/>
      <c r="I2137" s="389"/>
      <c r="J2137" s="390"/>
      <c r="K2137" s="82"/>
      <c r="L2137" s="62"/>
      <c r="DE2137" s="129"/>
      <c r="DF2137" s="76" t="str">
        <f t="shared" si="33"/>
        <v/>
      </c>
      <c r="DG2137" s="146">
        <v>2135</v>
      </c>
    </row>
    <row r="2138" spans="1:111" s="45" customFormat="1" ht="12" hidden="1" customHeight="1">
      <c r="A2138" s="82"/>
      <c r="B2138" s="189"/>
      <c r="C2138" s="391"/>
      <c r="D2138" s="391"/>
      <c r="E2138" s="391"/>
      <c r="F2138" s="391"/>
      <c r="G2138" s="391"/>
      <c r="H2138" s="190"/>
      <c r="I2138" s="389"/>
      <c r="J2138" s="390"/>
      <c r="K2138" s="82"/>
      <c r="L2138" s="62"/>
      <c r="DE2138" s="129"/>
      <c r="DF2138" s="76" t="str">
        <f t="shared" si="33"/>
        <v/>
      </c>
      <c r="DG2138" s="146">
        <v>2136</v>
      </c>
    </row>
    <row r="2139" spans="1:111" s="45" customFormat="1" ht="12" hidden="1" customHeight="1">
      <c r="A2139" s="82"/>
      <c r="B2139" s="189"/>
      <c r="C2139" s="391"/>
      <c r="D2139" s="391"/>
      <c r="E2139" s="391"/>
      <c r="F2139" s="391"/>
      <c r="G2139" s="391"/>
      <c r="H2139" s="190"/>
      <c r="I2139" s="389"/>
      <c r="J2139" s="390"/>
      <c r="K2139" s="82"/>
      <c r="L2139" s="62"/>
      <c r="DE2139" s="129"/>
      <c r="DF2139" s="76" t="str">
        <f t="shared" si="33"/>
        <v/>
      </c>
      <c r="DG2139" s="146">
        <v>2137</v>
      </c>
    </row>
    <row r="2140" spans="1:111" s="45" customFormat="1" ht="12" hidden="1" customHeight="1">
      <c r="A2140" s="82"/>
      <c r="B2140" s="189"/>
      <c r="C2140" s="391"/>
      <c r="D2140" s="391"/>
      <c r="E2140" s="391"/>
      <c r="F2140" s="391"/>
      <c r="G2140" s="391"/>
      <c r="H2140" s="190"/>
      <c r="I2140" s="389"/>
      <c r="J2140" s="390"/>
      <c r="K2140" s="82"/>
      <c r="L2140" s="62"/>
      <c r="DE2140" s="129"/>
      <c r="DF2140" s="76" t="str">
        <f t="shared" si="33"/>
        <v/>
      </c>
      <c r="DG2140" s="146">
        <v>2138</v>
      </c>
    </row>
    <row r="2141" spans="1:111" s="45" customFormat="1" ht="12.75" hidden="1" customHeight="1">
      <c r="A2141" s="82"/>
      <c r="B2141" s="189"/>
      <c r="C2141" s="391"/>
      <c r="D2141" s="391"/>
      <c r="E2141" s="391"/>
      <c r="F2141" s="391"/>
      <c r="G2141" s="391"/>
      <c r="H2141" s="190"/>
      <c r="I2141" s="389"/>
      <c r="J2141" s="390"/>
      <c r="K2141" s="82"/>
      <c r="L2141" s="62"/>
      <c r="DE2141" s="129"/>
      <c r="DF2141" s="76" t="str">
        <f t="shared" si="33"/>
        <v/>
      </c>
      <c r="DG2141" s="146">
        <v>2139</v>
      </c>
    </row>
    <row r="2142" spans="1:111" s="45" customFormat="1" ht="12" hidden="1" customHeight="1">
      <c r="A2142" s="82"/>
      <c r="B2142" s="189"/>
      <c r="C2142" s="391"/>
      <c r="D2142" s="391"/>
      <c r="E2142" s="391"/>
      <c r="F2142" s="391"/>
      <c r="G2142" s="391"/>
      <c r="H2142" s="190"/>
      <c r="I2142" s="389"/>
      <c r="J2142" s="390"/>
      <c r="K2142" s="82"/>
      <c r="L2142" s="62"/>
      <c r="DE2142" s="129"/>
      <c r="DF2142" s="76" t="str">
        <f t="shared" si="33"/>
        <v/>
      </c>
      <c r="DG2142" s="146">
        <v>2140</v>
      </c>
    </row>
    <row r="2143" spans="1:111" s="45" customFormat="1" ht="12" hidden="1" customHeight="1">
      <c r="A2143" s="82"/>
      <c r="B2143" s="189"/>
      <c r="C2143" s="391"/>
      <c r="D2143" s="391"/>
      <c r="E2143" s="391"/>
      <c r="F2143" s="391"/>
      <c r="G2143" s="391"/>
      <c r="H2143" s="190"/>
      <c r="I2143" s="389"/>
      <c r="J2143" s="390"/>
      <c r="K2143" s="82"/>
      <c r="L2143" s="62"/>
      <c r="DE2143" s="129"/>
      <c r="DF2143" s="76" t="str">
        <f t="shared" si="33"/>
        <v/>
      </c>
      <c r="DG2143" s="146">
        <v>2141</v>
      </c>
    </row>
    <row r="2144" spans="1:111" s="45" customFormat="1" ht="12" hidden="1" customHeight="1">
      <c r="A2144" s="82"/>
      <c r="B2144" s="189"/>
      <c r="C2144" s="391"/>
      <c r="D2144" s="391"/>
      <c r="E2144" s="391"/>
      <c r="F2144" s="391"/>
      <c r="G2144" s="391"/>
      <c r="H2144" s="190"/>
      <c r="I2144" s="389"/>
      <c r="J2144" s="390"/>
      <c r="K2144" s="82"/>
      <c r="L2144" s="62"/>
      <c r="DE2144" s="129"/>
      <c r="DF2144" s="76" t="str">
        <f t="shared" si="33"/>
        <v/>
      </c>
      <c r="DG2144" s="146">
        <v>2142</v>
      </c>
    </row>
    <row r="2145" spans="1:111" s="45" customFormat="1" ht="12" hidden="1" customHeight="1">
      <c r="A2145" s="82"/>
      <c r="B2145" s="189"/>
      <c r="C2145" s="391"/>
      <c r="D2145" s="391"/>
      <c r="E2145" s="391"/>
      <c r="F2145" s="391"/>
      <c r="G2145" s="391"/>
      <c r="H2145" s="190"/>
      <c r="I2145" s="389"/>
      <c r="J2145" s="390"/>
      <c r="K2145" s="82"/>
      <c r="L2145" s="62"/>
      <c r="DE2145" s="129"/>
      <c r="DF2145" s="76" t="str">
        <f t="shared" si="33"/>
        <v/>
      </c>
      <c r="DG2145" s="146">
        <v>2143</v>
      </c>
    </row>
    <row r="2146" spans="1:111" s="45" customFormat="1" ht="12" hidden="1" customHeight="1">
      <c r="A2146" s="82"/>
      <c r="B2146" s="189"/>
      <c r="C2146" s="391"/>
      <c r="D2146" s="391"/>
      <c r="E2146" s="391"/>
      <c r="F2146" s="391"/>
      <c r="G2146" s="391"/>
      <c r="H2146" s="190"/>
      <c r="I2146" s="389"/>
      <c r="J2146" s="390"/>
      <c r="K2146" s="82"/>
      <c r="L2146" s="62"/>
      <c r="DE2146" s="129"/>
      <c r="DF2146" s="76" t="str">
        <f t="shared" si="33"/>
        <v/>
      </c>
      <c r="DG2146" s="146">
        <v>2144</v>
      </c>
    </row>
    <row r="2147" spans="1:111" s="45" customFormat="1" ht="12" hidden="1" customHeight="1">
      <c r="A2147" s="82"/>
      <c r="B2147" s="189"/>
      <c r="C2147" s="391"/>
      <c r="D2147" s="391"/>
      <c r="E2147" s="391"/>
      <c r="F2147" s="391"/>
      <c r="G2147" s="391"/>
      <c r="H2147" s="190"/>
      <c r="I2147" s="389"/>
      <c r="J2147" s="390"/>
      <c r="K2147" s="82"/>
      <c r="L2147" s="62"/>
      <c r="DE2147" s="129"/>
      <c r="DF2147" s="76" t="str">
        <f t="shared" si="33"/>
        <v/>
      </c>
      <c r="DG2147" s="146">
        <v>2145</v>
      </c>
    </row>
    <row r="2148" spans="1:111" s="45" customFormat="1" ht="12" hidden="1" customHeight="1">
      <c r="A2148" s="82"/>
      <c r="B2148" s="189"/>
      <c r="C2148" s="391"/>
      <c r="D2148" s="391"/>
      <c r="E2148" s="391"/>
      <c r="F2148" s="391"/>
      <c r="G2148" s="391"/>
      <c r="H2148" s="190"/>
      <c r="I2148" s="389"/>
      <c r="J2148" s="390"/>
      <c r="K2148" s="82"/>
      <c r="L2148" s="62"/>
      <c r="DE2148" s="129"/>
      <c r="DF2148" s="76" t="str">
        <f t="shared" si="33"/>
        <v/>
      </c>
      <c r="DG2148" s="146">
        <v>2146</v>
      </c>
    </row>
    <row r="2149" spans="1:111" s="45" customFormat="1" ht="12" hidden="1" customHeight="1">
      <c r="A2149" s="82"/>
      <c r="B2149" s="189"/>
      <c r="C2149" s="391"/>
      <c r="D2149" s="391"/>
      <c r="E2149" s="391"/>
      <c r="F2149" s="391"/>
      <c r="G2149" s="391"/>
      <c r="H2149" s="190"/>
      <c r="I2149" s="389"/>
      <c r="J2149" s="390"/>
      <c r="K2149" s="82"/>
      <c r="L2149" s="62"/>
      <c r="DE2149" s="129"/>
      <c r="DF2149" s="76" t="str">
        <f t="shared" si="33"/>
        <v/>
      </c>
      <c r="DG2149" s="146">
        <v>2147</v>
      </c>
    </row>
    <row r="2150" spans="1:111" s="45" customFormat="1" ht="12" hidden="1" customHeight="1">
      <c r="A2150" s="82"/>
      <c r="B2150" s="189"/>
      <c r="C2150" s="391"/>
      <c r="D2150" s="391"/>
      <c r="E2150" s="391"/>
      <c r="F2150" s="391"/>
      <c r="G2150" s="391"/>
      <c r="H2150" s="190"/>
      <c r="I2150" s="389"/>
      <c r="J2150" s="390"/>
      <c r="K2150" s="82"/>
      <c r="L2150" s="62"/>
      <c r="DE2150" s="129"/>
      <c r="DF2150" s="76" t="str">
        <f t="shared" si="33"/>
        <v/>
      </c>
      <c r="DG2150" s="146">
        <v>2148</v>
      </c>
    </row>
    <row r="2151" spans="1:111" s="45" customFormat="1" ht="12.75" hidden="1" customHeight="1">
      <c r="A2151" s="82"/>
      <c r="B2151" s="189"/>
      <c r="C2151" s="391"/>
      <c r="D2151" s="391"/>
      <c r="E2151" s="391"/>
      <c r="F2151" s="391"/>
      <c r="G2151" s="391"/>
      <c r="H2151" s="190"/>
      <c r="I2151" s="389"/>
      <c r="J2151" s="390"/>
      <c r="K2151" s="82"/>
      <c r="L2151" s="62"/>
      <c r="DE2151" s="129"/>
      <c r="DF2151" s="76" t="str">
        <f t="shared" si="33"/>
        <v/>
      </c>
      <c r="DG2151" s="146">
        <v>2149</v>
      </c>
    </row>
    <row r="2152" spans="1:111" s="45" customFormat="1" ht="12" hidden="1" customHeight="1">
      <c r="A2152" s="82"/>
      <c r="B2152" s="189"/>
      <c r="C2152" s="391"/>
      <c r="D2152" s="391"/>
      <c r="E2152" s="391"/>
      <c r="F2152" s="391"/>
      <c r="G2152" s="391"/>
      <c r="H2152" s="190"/>
      <c r="I2152" s="389"/>
      <c r="J2152" s="390"/>
      <c r="K2152" s="82"/>
      <c r="L2152" s="62"/>
      <c r="DE2152" s="129"/>
      <c r="DF2152" s="76" t="str">
        <f t="shared" si="33"/>
        <v/>
      </c>
      <c r="DG2152" s="146">
        <v>2150</v>
      </c>
    </row>
    <row r="2153" spans="1:111" s="45" customFormat="1" ht="12" hidden="1" customHeight="1">
      <c r="A2153" s="82"/>
      <c r="B2153" s="189"/>
      <c r="C2153" s="391"/>
      <c r="D2153" s="391"/>
      <c r="E2153" s="391"/>
      <c r="F2153" s="391"/>
      <c r="G2153" s="391"/>
      <c r="H2153" s="190"/>
      <c r="I2153" s="389"/>
      <c r="J2153" s="390"/>
      <c r="K2153" s="82"/>
      <c r="L2153" s="62"/>
      <c r="DE2153" s="129"/>
      <c r="DF2153" s="76" t="str">
        <f t="shared" si="33"/>
        <v/>
      </c>
      <c r="DG2153" s="146">
        <v>2151</v>
      </c>
    </row>
    <row r="2154" spans="1:111" s="45" customFormat="1" ht="12" hidden="1" customHeight="1">
      <c r="A2154" s="82"/>
      <c r="B2154" s="189"/>
      <c r="C2154" s="391"/>
      <c r="D2154" s="391"/>
      <c r="E2154" s="391"/>
      <c r="F2154" s="391"/>
      <c r="G2154" s="391"/>
      <c r="H2154" s="190"/>
      <c r="I2154" s="389"/>
      <c r="J2154" s="390"/>
      <c r="K2154" s="82"/>
      <c r="L2154" s="62"/>
      <c r="DE2154" s="129"/>
      <c r="DF2154" s="76" t="str">
        <f t="shared" si="33"/>
        <v/>
      </c>
      <c r="DG2154" s="146">
        <v>2152</v>
      </c>
    </row>
    <row r="2155" spans="1:111" s="45" customFormat="1" ht="12" hidden="1" customHeight="1">
      <c r="A2155" s="82"/>
      <c r="B2155" s="189"/>
      <c r="C2155" s="391"/>
      <c r="D2155" s="391"/>
      <c r="E2155" s="391"/>
      <c r="F2155" s="391"/>
      <c r="G2155" s="391"/>
      <c r="H2155" s="190"/>
      <c r="I2155" s="389"/>
      <c r="J2155" s="390"/>
      <c r="K2155" s="82"/>
      <c r="L2155" s="62"/>
      <c r="DE2155" s="129"/>
      <c r="DF2155" s="76" t="str">
        <f t="shared" si="33"/>
        <v/>
      </c>
      <c r="DG2155" s="146">
        <v>2153</v>
      </c>
    </row>
    <row r="2156" spans="1:111" s="45" customFormat="1" ht="12" hidden="1" customHeight="1">
      <c r="A2156" s="82"/>
      <c r="B2156" s="189"/>
      <c r="C2156" s="391"/>
      <c r="D2156" s="391"/>
      <c r="E2156" s="391"/>
      <c r="F2156" s="391"/>
      <c r="G2156" s="391"/>
      <c r="H2156" s="190"/>
      <c r="I2156" s="389"/>
      <c r="J2156" s="390"/>
      <c r="K2156" s="82"/>
      <c r="L2156" s="62"/>
      <c r="DE2156" s="129"/>
      <c r="DF2156" s="76" t="str">
        <f t="shared" si="33"/>
        <v/>
      </c>
      <c r="DG2156" s="146">
        <v>2154</v>
      </c>
    </row>
    <row r="2157" spans="1:111" s="45" customFormat="1" ht="12" hidden="1" customHeight="1">
      <c r="A2157" s="82"/>
      <c r="B2157" s="189"/>
      <c r="C2157" s="391"/>
      <c r="D2157" s="391"/>
      <c r="E2157" s="391"/>
      <c r="F2157" s="391"/>
      <c r="G2157" s="391"/>
      <c r="H2157" s="190"/>
      <c r="I2157" s="389"/>
      <c r="J2157" s="390"/>
      <c r="K2157" s="82"/>
      <c r="L2157" s="62"/>
      <c r="DE2157" s="129"/>
      <c r="DF2157" s="76" t="str">
        <f t="shared" si="33"/>
        <v/>
      </c>
      <c r="DG2157" s="146">
        <v>2155</v>
      </c>
    </row>
    <row r="2158" spans="1:111" s="45" customFormat="1" ht="12" hidden="1" customHeight="1">
      <c r="A2158" s="82"/>
      <c r="B2158" s="189"/>
      <c r="C2158" s="391"/>
      <c r="D2158" s="391"/>
      <c r="E2158" s="391"/>
      <c r="F2158" s="391"/>
      <c r="G2158" s="391"/>
      <c r="H2158" s="190"/>
      <c r="I2158" s="389"/>
      <c r="J2158" s="390"/>
      <c r="K2158" s="82"/>
      <c r="L2158" s="62"/>
      <c r="DE2158" s="129"/>
      <c r="DF2158" s="76" t="str">
        <f t="shared" si="33"/>
        <v/>
      </c>
      <c r="DG2158" s="146">
        <v>2156</v>
      </c>
    </row>
    <row r="2159" spans="1:111" s="45" customFormat="1" ht="12" hidden="1" customHeight="1">
      <c r="A2159" s="82"/>
      <c r="B2159" s="189"/>
      <c r="C2159" s="391"/>
      <c r="D2159" s="391"/>
      <c r="E2159" s="391"/>
      <c r="F2159" s="391"/>
      <c r="G2159" s="391"/>
      <c r="H2159" s="190"/>
      <c r="I2159" s="389"/>
      <c r="J2159" s="390"/>
      <c r="K2159" s="82"/>
      <c r="L2159" s="62"/>
      <c r="DE2159" s="129"/>
      <c r="DF2159" s="76" t="str">
        <f t="shared" si="33"/>
        <v/>
      </c>
      <c r="DG2159" s="146">
        <v>2157</v>
      </c>
    </row>
    <row r="2160" spans="1:111" s="45" customFormat="1" ht="12" hidden="1" customHeight="1">
      <c r="A2160" s="82"/>
      <c r="B2160" s="189"/>
      <c r="C2160" s="391"/>
      <c r="D2160" s="391"/>
      <c r="E2160" s="391"/>
      <c r="F2160" s="391"/>
      <c r="G2160" s="391"/>
      <c r="H2160" s="190"/>
      <c r="I2160" s="389"/>
      <c r="J2160" s="390"/>
      <c r="K2160" s="82"/>
      <c r="L2160" s="62"/>
      <c r="DE2160" s="129"/>
      <c r="DF2160" s="76" t="str">
        <f t="shared" si="33"/>
        <v/>
      </c>
      <c r="DG2160" s="146">
        <v>2158</v>
      </c>
    </row>
    <row r="2161" spans="1:111" s="45" customFormat="1" ht="12" hidden="1" customHeight="1">
      <c r="A2161" s="82"/>
      <c r="B2161" s="189"/>
      <c r="C2161" s="391"/>
      <c r="D2161" s="391"/>
      <c r="E2161" s="391"/>
      <c r="F2161" s="391"/>
      <c r="G2161" s="391"/>
      <c r="H2161" s="190"/>
      <c r="I2161" s="389"/>
      <c r="J2161" s="390"/>
      <c r="K2161" s="82"/>
      <c r="L2161" s="62"/>
      <c r="DE2161" s="129"/>
      <c r="DF2161" s="76" t="str">
        <f t="shared" si="33"/>
        <v/>
      </c>
      <c r="DG2161" s="146">
        <v>2159</v>
      </c>
    </row>
    <row r="2162" spans="1:111" s="45" customFormat="1" ht="12" hidden="1" customHeight="1">
      <c r="A2162" s="82"/>
      <c r="B2162" s="189"/>
      <c r="C2162" s="391"/>
      <c r="D2162" s="391"/>
      <c r="E2162" s="391"/>
      <c r="F2162" s="391"/>
      <c r="G2162" s="391"/>
      <c r="H2162" s="190"/>
      <c r="I2162" s="389"/>
      <c r="J2162" s="390"/>
      <c r="K2162" s="82"/>
      <c r="L2162" s="62"/>
      <c r="DE2162" s="129"/>
      <c r="DF2162" s="76" t="str">
        <f t="shared" si="33"/>
        <v/>
      </c>
      <c r="DG2162" s="146">
        <v>2160</v>
      </c>
    </row>
    <row r="2163" spans="1:111" s="45" customFormat="1" ht="12" hidden="1" customHeight="1">
      <c r="A2163" s="82"/>
      <c r="B2163" s="189"/>
      <c r="C2163" s="391"/>
      <c r="D2163" s="391"/>
      <c r="E2163" s="391"/>
      <c r="F2163" s="391"/>
      <c r="G2163" s="391"/>
      <c r="H2163" s="190"/>
      <c r="I2163" s="389"/>
      <c r="J2163" s="390"/>
      <c r="K2163" s="82"/>
      <c r="L2163" s="62"/>
      <c r="DE2163" s="129"/>
      <c r="DF2163" s="76" t="str">
        <f t="shared" si="33"/>
        <v/>
      </c>
      <c r="DG2163" s="146">
        <v>2161</v>
      </c>
    </row>
    <row r="2164" spans="1:111" s="45" customFormat="1" ht="12" hidden="1" customHeight="1">
      <c r="A2164" s="82"/>
      <c r="B2164" s="189"/>
      <c r="C2164" s="391"/>
      <c r="D2164" s="391"/>
      <c r="E2164" s="391"/>
      <c r="F2164" s="391"/>
      <c r="G2164" s="391"/>
      <c r="H2164" s="190"/>
      <c r="I2164" s="389"/>
      <c r="J2164" s="390"/>
      <c r="K2164" s="82"/>
      <c r="L2164" s="62"/>
      <c r="DE2164" s="129"/>
      <c r="DF2164" s="76" t="str">
        <f t="shared" si="33"/>
        <v/>
      </c>
      <c r="DG2164" s="146">
        <v>2162</v>
      </c>
    </row>
    <row r="2165" spans="1:111" s="45" customFormat="1" ht="12" hidden="1" customHeight="1">
      <c r="A2165" s="82"/>
      <c r="B2165" s="189"/>
      <c r="C2165" s="391"/>
      <c r="D2165" s="391"/>
      <c r="E2165" s="391"/>
      <c r="F2165" s="391"/>
      <c r="G2165" s="391"/>
      <c r="H2165" s="190"/>
      <c r="I2165" s="389"/>
      <c r="J2165" s="390"/>
      <c r="K2165" s="82"/>
      <c r="L2165" s="62"/>
      <c r="DE2165" s="129"/>
      <c r="DF2165" s="76" t="str">
        <f t="shared" si="33"/>
        <v/>
      </c>
      <c r="DG2165" s="146">
        <v>2163</v>
      </c>
    </row>
    <row r="2166" spans="1:111" s="45" customFormat="1" ht="12" hidden="1" customHeight="1">
      <c r="A2166" s="82"/>
      <c r="B2166" s="189"/>
      <c r="C2166" s="391"/>
      <c r="D2166" s="391"/>
      <c r="E2166" s="391"/>
      <c r="F2166" s="391"/>
      <c r="G2166" s="391"/>
      <c r="H2166" s="190"/>
      <c r="I2166" s="389"/>
      <c r="J2166" s="390"/>
      <c r="K2166" s="82"/>
      <c r="L2166" s="62"/>
      <c r="DE2166" s="129"/>
      <c r="DF2166" s="76" t="str">
        <f t="shared" si="33"/>
        <v/>
      </c>
      <c r="DG2166" s="146">
        <v>2164</v>
      </c>
    </row>
    <row r="2167" spans="1:111" s="45" customFormat="1" ht="12" hidden="1" customHeight="1">
      <c r="A2167" s="82"/>
      <c r="B2167" s="189"/>
      <c r="C2167" s="391"/>
      <c r="D2167" s="391"/>
      <c r="E2167" s="391"/>
      <c r="F2167" s="391"/>
      <c r="G2167" s="391"/>
      <c r="H2167" s="190"/>
      <c r="I2167" s="389"/>
      <c r="J2167" s="390"/>
      <c r="K2167" s="82"/>
      <c r="L2167" s="62"/>
      <c r="DE2167" s="129"/>
      <c r="DF2167" s="76" t="str">
        <f t="shared" si="33"/>
        <v/>
      </c>
      <c r="DG2167" s="146">
        <v>2165</v>
      </c>
    </row>
    <row r="2168" spans="1:111" s="45" customFormat="1" ht="12" hidden="1" customHeight="1">
      <c r="A2168" s="82"/>
      <c r="B2168" s="189"/>
      <c r="C2168" s="391"/>
      <c r="D2168" s="391"/>
      <c r="E2168" s="391"/>
      <c r="F2168" s="391"/>
      <c r="G2168" s="391"/>
      <c r="H2168" s="190"/>
      <c r="I2168" s="389"/>
      <c r="J2168" s="390"/>
      <c r="K2168" s="82"/>
      <c r="L2168" s="62"/>
      <c r="DE2168" s="129"/>
      <c r="DF2168" s="76" t="str">
        <f t="shared" si="33"/>
        <v/>
      </c>
      <c r="DG2168" s="146">
        <v>2166</v>
      </c>
    </row>
    <row r="2169" spans="1:111" s="45" customFormat="1" ht="12.75" hidden="1" customHeight="1">
      <c r="A2169" s="82"/>
      <c r="B2169" s="189"/>
      <c r="C2169" s="391"/>
      <c r="D2169" s="391"/>
      <c r="E2169" s="391"/>
      <c r="F2169" s="391"/>
      <c r="G2169" s="391"/>
      <c r="H2169" s="190"/>
      <c r="I2169" s="389"/>
      <c r="J2169" s="390"/>
      <c r="K2169" s="82"/>
      <c r="L2169" s="62"/>
      <c r="DE2169" s="129"/>
      <c r="DF2169" s="76" t="str">
        <f t="shared" si="33"/>
        <v/>
      </c>
      <c r="DG2169" s="146">
        <v>2167</v>
      </c>
    </row>
    <row r="2170" spans="1:111" s="45" customFormat="1" ht="12" hidden="1" customHeight="1">
      <c r="A2170" s="82"/>
      <c r="B2170" s="189"/>
      <c r="C2170" s="391"/>
      <c r="D2170" s="391"/>
      <c r="E2170" s="391"/>
      <c r="F2170" s="391"/>
      <c r="G2170" s="391"/>
      <c r="H2170" s="190"/>
      <c r="I2170" s="389"/>
      <c r="J2170" s="390"/>
      <c r="K2170" s="82"/>
      <c r="L2170" s="62"/>
      <c r="DE2170" s="129"/>
      <c r="DF2170" s="76" t="str">
        <f t="shared" si="33"/>
        <v/>
      </c>
      <c r="DG2170" s="146">
        <v>2168</v>
      </c>
    </row>
    <row r="2171" spans="1:111" s="45" customFormat="1" ht="12" hidden="1" customHeight="1">
      <c r="A2171" s="82"/>
      <c r="B2171" s="189"/>
      <c r="C2171" s="391"/>
      <c r="D2171" s="391"/>
      <c r="E2171" s="391"/>
      <c r="F2171" s="391"/>
      <c r="G2171" s="391"/>
      <c r="H2171" s="190"/>
      <c r="I2171" s="389"/>
      <c r="J2171" s="390"/>
      <c r="K2171" s="82"/>
      <c r="L2171" s="62"/>
      <c r="DE2171" s="129"/>
      <c r="DF2171" s="76" t="str">
        <f t="shared" si="33"/>
        <v/>
      </c>
      <c r="DG2171" s="146">
        <v>2169</v>
      </c>
    </row>
    <row r="2172" spans="1:111" s="45" customFormat="1" ht="12" hidden="1" customHeight="1">
      <c r="A2172" s="82"/>
      <c r="B2172" s="189"/>
      <c r="C2172" s="391"/>
      <c r="D2172" s="391"/>
      <c r="E2172" s="391"/>
      <c r="F2172" s="391"/>
      <c r="G2172" s="391"/>
      <c r="H2172" s="190"/>
      <c r="I2172" s="389"/>
      <c r="J2172" s="390"/>
      <c r="K2172" s="82"/>
      <c r="L2172" s="62"/>
      <c r="DE2172" s="129"/>
      <c r="DF2172" s="76" t="str">
        <f t="shared" si="33"/>
        <v/>
      </c>
      <c r="DG2172" s="146">
        <v>2170</v>
      </c>
    </row>
    <row r="2173" spans="1:111" s="45" customFormat="1" ht="12" hidden="1" customHeight="1">
      <c r="A2173" s="82"/>
      <c r="B2173" s="189"/>
      <c r="C2173" s="391"/>
      <c r="D2173" s="391"/>
      <c r="E2173" s="391"/>
      <c r="F2173" s="391"/>
      <c r="G2173" s="391"/>
      <c r="H2173" s="190"/>
      <c r="I2173" s="389"/>
      <c r="J2173" s="390"/>
      <c r="K2173" s="82"/>
      <c r="L2173" s="62"/>
      <c r="DE2173" s="129"/>
      <c r="DF2173" s="76" t="str">
        <f t="shared" si="33"/>
        <v/>
      </c>
      <c r="DG2173" s="146">
        <v>2171</v>
      </c>
    </row>
    <row r="2174" spans="1:111" s="45" customFormat="1" ht="12" hidden="1" customHeight="1">
      <c r="A2174" s="82"/>
      <c r="B2174" s="189"/>
      <c r="C2174" s="391"/>
      <c r="D2174" s="391"/>
      <c r="E2174" s="391"/>
      <c r="F2174" s="391"/>
      <c r="G2174" s="391"/>
      <c r="H2174" s="190"/>
      <c r="I2174" s="389"/>
      <c r="J2174" s="390"/>
      <c r="K2174" s="82"/>
      <c r="L2174" s="62"/>
      <c r="DE2174" s="129"/>
      <c r="DF2174" s="76" t="str">
        <f t="shared" si="33"/>
        <v/>
      </c>
      <c r="DG2174" s="146">
        <v>2172</v>
      </c>
    </row>
    <row r="2175" spans="1:111" s="45" customFormat="1" ht="12" hidden="1" customHeight="1">
      <c r="A2175" s="82"/>
      <c r="B2175" s="189"/>
      <c r="C2175" s="391"/>
      <c r="D2175" s="391"/>
      <c r="E2175" s="391"/>
      <c r="F2175" s="391"/>
      <c r="G2175" s="391"/>
      <c r="H2175" s="190"/>
      <c r="I2175" s="389"/>
      <c r="J2175" s="390"/>
      <c r="K2175" s="82"/>
      <c r="L2175" s="62"/>
      <c r="DE2175" s="129"/>
      <c r="DF2175" s="76" t="str">
        <f t="shared" si="33"/>
        <v/>
      </c>
      <c r="DG2175" s="146">
        <v>2173</v>
      </c>
    </row>
    <row r="2176" spans="1:111" s="45" customFormat="1" ht="12" hidden="1" customHeight="1">
      <c r="A2176" s="82"/>
      <c r="B2176" s="189"/>
      <c r="C2176" s="391"/>
      <c r="D2176" s="391"/>
      <c r="E2176" s="391"/>
      <c r="F2176" s="391"/>
      <c r="G2176" s="391"/>
      <c r="H2176" s="190"/>
      <c r="I2176" s="389"/>
      <c r="J2176" s="390"/>
      <c r="K2176" s="82"/>
      <c r="L2176" s="62"/>
      <c r="DE2176" s="129"/>
      <c r="DF2176" s="76" t="str">
        <f t="shared" si="33"/>
        <v/>
      </c>
      <c r="DG2176" s="146">
        <v>2174</v>
      </c>
    </row>
    <row r="2177" spans="1:111" s="45" customFormat="1" ht="12" hidden="1" customHeight="1">
      <c r="A2177" s="82"/>
      <c r="B2177" s="189"/>
      <c r="C2177" s="391"/>
      <c r="D2177" s="391"/>
      <c r="E2177" s="391"/>
      <c r="F2177" s="391"/>
      <c r="G2177" s="391"/>
      <c r="H2177" s="190"/>
      <c r="I2177" s="389"/>
      <c r="J2177" s="390"/>
      <c r="K2177" s="82"/>
      <c r="L2177" s="62"/>
      <c r="DE2177" s="129"/>
      <c r="DF2177" s="76" t="str">
        <f t="shared" si="33"/>
        <v/>
      </c>
      <c r="DG2177" s="146">
        <v>2175</v>
      </c>
    </row>
    <row r="2178" spans="1:111" s="45" customFormat="1" ht="12" hidden="1" customHeight="1">
      <c r="A2178" s="82"/>
      <c r="B2178" s="189"/>
      <c r="C2178" s="391"/>
      <c r="D2178" s="391"/>
      <c r="E2178" s="391"/>
      <c r="F2178" s="391"/>
      <c r="G2178" s="391"/>
      <c r="H2178" s="190"/>
      <c r="I2178" s="389"/>
      <c r="J2178" s="390"/>
      <c r="K2178" s="82"/>
      <c r="L2178" s="62"/>
      <c r="DE2178" s="129"/>
      <c r="DF2178" s="76" t="str">
        <f t="shared" si="33"/>
        <v/>
      </c>
      <c r="DG2178" s="146">
        <v>2176</v>
      </c>
    </row>
    <row r="2179" spans="1:111" s="45" customFormat="1" ht="12.75" hidden="1" customHeight="1">
      <c r="A2179" s="82"/>
      <c r="B2179" s="189"/>
      <c r="C2179" s="391"/>
      <c r="D2179" s="391"/>
      <c r="E2179" s="391"/>
      <c r="F2179" s="391"/>
      <c r="G2179" s="391"/>
      <c r="H2179" s="190"/>
      <c r="I2179" s="389"/>
      <c r="J2179" s="390"/>
      <c r="K2179" s="82"/>
      <c r="L2179" s="62"/>
      <c r="DE2179" s="129"/>
      <c r="DF2179" s="76" t="str">
        <f t="shared" si="33"/>
        <v/>
      </c>
      <c r="DG2179" s="146">
        <v>2177</v>
      </c>
    </row>
    <row r="2180" spans="1:111" s="45" customFormat="1" ht="12" hidden="1" customHeight="1">
      <c r="A2180" s="82"/>
      <c r="B2180" s="189"/>
      <c r="C2180" s="391"/>
      <c r="D2180" s="391"/>
      <c r="E2180" s="391"/>
      <c r="F2180" s="391"/>
      <c r="G2180" s="391"/>
      <c r="H2180" s="190"/>
      <c r="I2180" s="389"/>
      <c r="J2180" s="390"/>
      <c r="K2180" s="82"/>
      <c r="L2180" s="62"/>
      <c r="DE2180" s="129"/>
      <c r="DF2180" s="76" t="str">
        <f t="shared" si="33"/>
        <v/>
      </c>
      <c r="DG2180" s="146">
        <v>2178</v>
      </c>
    </row>
    <row r="2181" spans="1:111" s="45" customFormat="1" ht="12" hidden="1" customHeight="1">
      <c r="A2181" s="82"/>
      <c r="B2181" s="189"/>
      <c r="C2181" s="391"/>
      <c r="D2181" s="391"/>
      <c r="E2181" s="391"/>
      <c r="F2181" s="391"/>
      <c r="G2181" s="391"/>
      <c r="H2181" s="190"/>
      <c r="I2181" s="389"/>
      <c r="J2181" s="390"/>
      <c r="K2181" s="82"/>
      <c r="L2181" s="62"/>
      <c r="DE2181" s="129"/>
      <c r="DF2181" s="76" t="str">
        <f t="shared" si="33"/>
        <v/>
      </c>
      <c r="DG2181" s="146">
        <v>2179</v>
      </c>
    </row>
    <row r="2182" spans="1:111" s="45" customFormat="1" ht="12" hidden="1" customHeight="1">
      <c r="A2182" s="82"/>
      <c r="B2182" s="189"/>
      <c r="C2182" s="391"/>
      <c r="D2182" s="391"/>
      <c r="E2182" s="391"/>
      <c r="F2182" s="391"/>
      <c r="G2182" s="391"/>
      <c r="H2182" s="190"/>
      <c r="I2182" s="389"/>
      <c r="J2182" s="390"/>
      <c r="K2182" s="82"/>
      <c r="L2182" s="62"/>
      <c r="DE2182" s="129"/>
      <c r="DF2182" s="76" t="str">
        <f t="shared" si="33"/>
        <v/>
      </c>
      <c r="DG2182" s="146">
        <v>2180</v>
      </c>
    </row>
    <row r="2183" spans="1:111" s="45" customFormat="1" ht="12" hidden="1" customHeight="1">
      <c r="A2183" s="82"/>
      <c r="B2183" s="189"/>
      <c r="C2183" s="391"/>
      <c r="D2183" s="391"/>
      <c r="E2183" s="391"/>
      <c r="F2183" s="391"/>
      <c r="G2183" s="391"/>
      <c r="H2183" s="190"/>
      <c r="I2183" s="389"/>
      <c r="J2183" s="390"/>
      <c r="K2183" s="82"/>
      <c r="L2183" s="62"/>
      <c r="DE2183" s="129"/>
      <c r="DF2183" s="76" t="str">
        <f t="shared" si="33"/>
        <v/>
      </c>
      <c r="DG2183" s="146">
        <v>2181</v>
      </c>
    </row>
    <row r="2184" spans="1:111" s="45" customFormat="1" ht="12" hidden="1" customHeight="1">
      <c r="A2184" s="82"/>
      <c r="B2184" s="189"/>
      <c r="C2184" s="391"/>
      <c r="D2184" s="391"/>
      <c r="E2184" s="391"/>
      <c r="F2184" s="391"/>
      <c r="G2184" s="391"/>
      <c r="H2184" s="190"/>
      <c r="I2184" s="389"/>
      <c r="J2184" s="390"/>
      <c r="K2184" s="82"/>
      <c r="L2184" s="62"/>
      <c r="DE2184" s="129"/>
      <c r="DF2184" s="76" t="str">
        <f t="shared" si="33"/>
        <v/>
      </c>
      <c r="DG2184" s="146">
        <v>2182</v>
      </c>
    </row>
    <row r="2185" spans="1:111" s="45" customFormat="1" ht="12" hidden="1" customHeight="1">
      <c r="A2185" s="82"/>
      <c r="B2185" s="189"/>
      <c r="C2185" s="391"/>
      <c r="D2185" s="391"/>
      <c r="E2185" s="391"/>
      <c r="F2185" s="391"/>
      <c r="G2185" s="391"/>
      <c r="H2185" s="190"/>
      <c r="I2185" s="389"/>
      <c r="J2185" s="390"/>
      <c r="K2185" s="82"/>
      <c r="L2185" s="62"/>
      <c r="DE2185" s="129"/>
      <c r="DF2185" s="76" t="str">
        <f t="shared" si="33"/>
        <v/>
      </c>
      <c r="DG2185" s="146">
        <v>2183</v>
      </c>
    </row>
    <row r="2186" spans="1:111" s="45" customFormat="1" ht="12" hidden="1" customHeight="1">
      <c r="A2186" s="82"/>
      <c r="B2186" s="189"/>
      <c r="C2186" s="391"/>
      <c r="D2186" s="391"/>
      <c r="E2186" s="391"/>
      <c r="F2186" s="391"/>
      <c r="G2186" s="391"/>
      <c r="H2186" s="190"/>
      <c r="I2186" s="389"/>
      <c r="J2186" s="390"/>
      <c r="K2186" s="82"/>
      <c r="L2186" s="62"/>
      <c r="DE2186" s="129"/>
      <c r="DF2186" s="76" t="str">
        <f t="shared" si="33"/>
        <v/>
      </c>
      <c r="DG2186" s="146">
        <v>2184</v>
      </c>
    </row>
    <row r="2187" spans="1:111" s="45" customFormat="1" ht="12" hidden="1" customHeight="1">
      <c r="A2187" s="82"/>
      <c r="B2187" s="189"/>
      <c r="C2187" s="391"/>
      <c r="D2187" s="391"/>
      <c r="E2187" s="391"/>
      <c r="F2187" s="391"/>
      <c r="G2187" s="391"/>
      <c r="H2187" s="190"/>
      <c r="I2187" s="389"/>
      <c r="J2187" s="390"/>
      <c r="K2187" s="82"/>
      <c r="L2187" s="62"/>
      <c r="DE2187" s="129"/>
      <c r="DF2187" s="76" t="str">
        <f t="shared" si="33"/>
        <v/>
      </c>
      <c r="DG2187" s="146">
        <v>2185</v>
      </c>
    </row>
    <row r="2188" spans="1:111" s="45" customFormat="1" ht="12" hidden="1" customHeight="1">
      <c r="A2188" s="82"/>
      <c r="B2188" s="189"/>
      <c r="C2188" s="391"/>
      <c r="D2188" s="391"/>
      <c r="E2188" s="391"/>
      <c r="F2188" s="391"/>
      <c r="G2188" s="391"/>
      <c r="H2188" s="190"/>
      <c r="I2188" s="389"/>
      <c r="J2188" s="390"/>
      <c r="K2188" s="82"/>
      <c r="L2188" s="62"/>
      <c r="DE2188" s="129"/>
      <c r="DF2188" s="76" t="str">
        <f t="shared" si="33"/>
        <v/>
      </c>
      <c r="DG2188" s="146">
        <v>2186</v>
      </c>
    </row>
    <row r="2189" spans="1:111" s="45" customFormat="1" ht="12.75" hidden="1" customHeight="1">
      <c r="A2189" s="82"/>
      <c r="B2189" s="189"/>
      <c r="C2189" s="391"/>
      <c r="D2189" s="391"/>
      <c r="E2189" s="391"/>
      <c r="F2189" s="391"/>
      <c r="G2189" s="391"/>
      <c r="H2189" s="190"/>
      <c r="I2189" s="389"/>
      <c r="J2189" s="390"/>
      <c r="K2189" s="82"/>
      <c r="L2189" s="62"/>
      <c r="DE2189" s="129"/>
      <c r="DF2189" s="76" t="str">
        <f t="shared" si="33"/>
        <v/>
      </c>
      <c r="DG2189" s="146">
        <v>2187</v>
      </c>
    </row>
    <row r="2190" spans="1:111" s="45" customFormat="1" ht="12" hidden="1" customHeight="1">
      <c r="A2190" s="82"/>
      <c r="B2190" s="189"/>
      <c r="C2190" s="391"/>
      <c r="D2190" s="391"/>
      <c r="E2190" s="391"/>
      <c r="F2190" s="391"/>
      <c r="G2190" s="391"/>
      <c r="H2190" s="190"/>
      <c r="I2190" s="389"/>
      <c r="J2190" s="390"/>
      <c r="K2190" s="82"/>
      <c r="L2190" s="62"/>
      <c r="DE2190" s="129"/>
      <c r="DF2190" s="76" t="str">
        <f t="shared" si="33"/>
        <v/>
      </c>
      <c r="DG2190" s="146">
        <v>2188</v>
      </c>
    </row>
    <row r="2191" spans="1:111" s="45" customFormat="1" ht="12" hidden="1" customHeight="1">
      <c r="A2191" s="82"/>
      <c r="B2191" s="189"/>
      <c r="C2191" s="391"/>
      <c r="D2191" s="391"/>
      <c r="E2191" s="391"/>
      <c r="F2191" s="391"/>
      <c r="G2191" s="391"/>
      <c r="H2191" s="190"/>
      <c r="I2191" s="389"/>
      <c r="J2191" s="390"/>
      <c r="K2191" s="82"/>
      <c r="L2191" s="62"/>
      <c r="DE2191" s="129"/>
      <c r="DF2191" s="76" t="str">
        <f t="shared" ref="DF2191:DF2254" si="34">IF(COUNTA(A2191:L2191)&gt;0,DG2191,"")</f>
        <v/>
      </c>
      <c r="DG2191" s="146">
        <v>2189</v>
      </c>
    </row>
    <row r="2192" spans="1:111" s="45" customFormat="1" ht="12" hidden="1" customHeight="1">
      <c r="A2192" s="82"/>
      <c r="B2192" s="189"/>
      <c r="C2192" s="391"/>
      <c r="D2192" s="391"/>
      <c r="E2192" s="391"/>
      <c r="F2192" s="391"/>
      <c r="G2192" s="391"/>
      <c r="H2192" s="190"/>
      <c r="I2192" s="389"/>
      <c r="J2192" s="390"/>
      <c r="K2192" s="82"/>
      <c r="L2192" s="62"/>
      <c r="DE2192" s="129"/>
      <c r="DF2192" s="76" t="str">
        <f t="shared" si="34"/>
        <v/>
      </c>
      <c r="DG2192" s="146">
        <v>2190</v>
      </c>
    </row>
    <row r="2193" spans="1:111" s="45" customFormat="1" ht="12" hidden="1" customHeight="1">
      <c r="A2193" s="82"/>
      <c r="B2193" s="189"/>
      <c r="C2193" s="391"/>
      <c r="D2193" s="391"/>
      <c r="E2193" s="391"/>
      <c r="F2193" s="391"/>
      <c r="G2193" s="391"/>
      <c r="H2193" s="190"/>
      <c r="I2193" s="389"/>
      <c r="J2193" s="390"/>
      <c r="K2193" s="82"/>
      <c r="L2193" s="62"/>
      <c r="DE2193" s="129"/>
      <c r="DF2193" s="76" t="str">
        <f t="shared" si="34"/>
        <v/>
      </c>
      <c r="DG2193" s="146">
        <v>2191</v>
      </c>
    </row>
    <row r="2194" spans="1:111" s="45" customFormat="1" ht="12" hidden="1" customHeight="1">
      <c r="A2194" s="82"/>
      <c r="B2194" s="189"/>
      <c r="C2194" s="391"/>
      <c r="D2194" s="391"/>
      <c r="E2194" s="391"/>
      <c r="F2194" s="391"/>
      <c r="G2194" s="391"/>
      <c r="H2194" s="190"/>
      <c r="I2194" s="389"/>
      <c r="J2194" s="390"/>
      <c r="K2194" s="82"/>
      <c r="L2194" s="62"/>
      <c r="DE2194" s="129"/>
      <c r="DF2194" s="76" t="str">
        <f t="shared" si="34"/>
        <v/>
      </c>
      <c r="DG2194" s="146">
        <v>2192</v>
      </c>
    </row>
    <row r="2195" spans="1:111" s="45" customFormat="1" ht="12" hidden="1" customHeight="1">
      <c r="A2195" s="82"/>
      <c r="B2195" s="189"/>
      <c r="C2195" s="391"/>
      <c r="D2195" s="391"/>
      <c r="E2195" s="391"/>
      <c r="F2195" s="391"/>
      <c r="G2195" s="391"/>
      <c r="H2195" s="190"/>
      <c r="I2195" s="389"/>
      <c r="J2195" s="390"/>
      <c r="K2195" s="82"/>
      <c r="L2195" s="62"/>
      <c r="DE2195" s="129"/>
      <c r="DF2195" s="76" t="str">
        <f t="shared" si="34"/>
        <v/>
      </c>
      <c r="DG2195" s="146">
        <v>2193</v>
      </c>
    </row>
    <row r="2196" spans="1:111" s="45" customFormat="1" ht="12" hidden="1" customHeight="1">
      <c r="A2196" s="82"/>
      <c r="B2196" s="189"/>
      <c r="C2196" s="391"/>
      <c r="D2196" s="391"/>
      <c r="E2196" s="391"/>
      <c r="F2196" s="391"/>
      <c r="G2196" s="391"/>
      <c r="H2196" s="190"/>
      <c r="I2196" s="389"/>
      <c r="J2196" s="390"/>
      <c r="K2196" s="82"/>
      <c r="L2196" s="62"/>
      <c r="DE2196" s="129"/>
      <c r="DF2196" s="76" t="str">
        <f t="shared" si="34"/>
        <v/>
      </c>
      <c r="DG2196" s="146">
        <v>2194</v>
      </c>
    </row>
    <row r="2197" spans="1:111" s="45" customFormat="1" ht="12" hidden="1" customHeight="1">
      <c r="A2197" s="82"/>
      <c r="B2197" s="189"/>
      <c r="C2197" s="391"/>
      <c r="D2197" s="391"/>
      <c r="E2197" s="391"/>
      <c r="F2197" s="391"/>
      <c r="G2197" s="391"/>
      <c r="H2197" s="190"/>
      <c r="I2197" s="389"/>
      <c r="J2197" s="390"/>
      <c r="K2197" s="82"/>
      <c r="L2197" s="62"/>
      <c r="DE2197" s="129"/>
      <c r="DF2197" s="76" t="str">
        <f t="shared" si="34"/>
        <v/>
      </c>
      <c r="DG2197" s="146">
        <v>2195</v>
      </c>
    </row>
    <row r="2198" spans="1:111" s="45" customFormat="1" ht="12" hidden="1" customHeight="1">
      <c r="A2198" s="82"/>
      <c r="B2198" s="189"/>
      <c r="C2198" s="391"/>
      <c r="D2198" s="391"/>
      <c r="E2198" s="391"/>
      <c r="F2198" s="391"/>
      <c r="G2198" s="391"/>
      <c r="H2198" s="190"/>
      <c r="I2198" s="389"/>
      <c r="J2198" s="390"/>
      <c r="K2198" s="82"/>
      <c r="L2198" s="62"/>
      <c r="DE2198" s="129"/>
      <c r="DF2198" s="76" t="str">
        <f t="shared" si="34"/>
        <v/>
      </c>
      <c r="DG2198" s="146">
        <v>2196</v>
      </c>
    </row>
    <row r="2199" spans="1:111" s="45" customFormat="1" ht="12" hidden="1" customHeight="1">
      <c r="A2199" s="82"/>
      <c r="B2199" s="189"/>
      <c r="C2199" s="391"/>
      <c r="D2199" s="391"/>
      <c r="E2199" s="391"/>
      <c r="F2199" s="391"/>
      <c r="G2199" s="391"/>
      <c r="H2199" s="190"/>
      <c r="I2199" s="389"/>
      <c r="J2199" s="390"/>
      <c r="K2199" s="82"/>
      <c r="L2199" s="62"/>
      <c r="DE2199" s="129"/>
      <c r="DF2199" s="76" t="str">
        <f t="shared" si="34"/>
        <v/>
      </c>
      <c r="DG2199" s="146">
        <v>2197</v>
      </c>
    </row>
    <row r="2200" spans="1:111" s="45" customFormat="1" ht="12" hidden="1" customHeight="1">
      <c r="A2200" s="82"/>
      <c r="B2200" s="189"/>
      <c r="C2200" s="391"/>
      <c r="D2200" s="391"/>
      <c r="E2200" s="391"/>
      <c r="F2200" s="391"/>
      <c r="G2200" s="391"/>
      <c r="H2200" s="190"/>
      <c r="I2200" s="389"/>
      <c r="J2200" s="390"/>
      <c r="K2200" s="82"/>
      <c r="L2200" s="62"/>
      <c r="DE2200" s="129"/>
      <c r="DF2200" s="76" t="str">
        <f t="shared" si="34"/>
        <v/>
      </c>
      <c r="DG2200" s="146">
        <v>2198</v>
      </c>
    </row>
    <row r="2201" spans="1:111" s="45" customFormat="1" ht="12" hidden="1" customHeight="1">
      <c r="A2201" s="82"/>
      <c r="B2201" s="189"/>
      <c r="C2201" s="391"/>
      <c r="D2201" s="391"/>
      <c r="E2201" s="391"/>
      <c r="F2201" s="391"/>
      <c r="G2201" s="391"/>
      <c r="H2201" s="190"/>
      <c r="I2201" s="389"/>
      <c r="J2201" s="390"/>
      <c r="K2201" s="82"/>
      <c r="L2201" s="62"/>
      <c r="DE2201" s="129"/>
      <c r="DF2201" s="76" t="str">
        <f t="shared" si="34"/>
        <v/>
      </c>
      <c r="DG2201" s="146">
        <v>2199</v>
      </c>
    </row>
    <row r="2202" spans="1:111" s="45" customFormat="1" ht="12" hidden="1" customHeight="1">
      <c r="A2202" s="82"/>
      <c r="B2202" s="189"/>
      <c r="C2202" s="391"/>
      <c r="D2202" s="391"/>
      <c r="E2202" s="391"/>
      <c r="F2202" s="391"/>
      <c r="G2202" s="391"/>
      <c r="H2202" s="190"/>
      <c r="I2202" s="389"/>
      <c r="J2202" s="390"/>
      <c r="K2202" s="82"/>
      <c r="L2202" s="62"/>
      <c r="DE2202" s="129"/>
      <c r="DF2202" s="76" t="str">
        <f t="shared" si="34"/>
        <v/>
      </c>
      <c r="DG2202" s="146">
        <v>2200</v>
      </c>
    </row>
    <row r="2203" spans="1:111" s="45" customFormat="1" ht="12" hidden="1" customHeight="1">
      <c r="A2203" s="82"/>
      <c r="B2203" s="189"/>
      <c r="C2203" s="391"/>
      <c r="D2203" s="391"/>
      <c r="E2203" s="391"/>
      <c r="F2203" s="391"/>
      <c r="G2203" s="391"/>
      <c r="H2203" s="190"/>
      <c r="I2203" s="389"/>
      <c r="J2203" s="390"/>
      <c r="K2203" s="82"/>
      <c r="L2203" s="62"/>
      <c r="DE2203" s="129"/>
      <c r="DF2203" s="76" t="str">
        <f t="shared" si="34"/>
        <v/>
      </c>
      <c r="DG2203" s="146">
        <v>2201</v>
      </c>
    </row>
    <row r="2204" spans="1:111" s="45" customFormat="1" ht="12" hidden="1" customHeight="1">
      <c r="A2204" s="82"/>
      <c r="B2204" s="189"/>
      <c r="C2204" s="391"/>
      <c r="D2204" s="391"/>
      <c r="E2204" s="391"/>
      <c r="F2204" s="391"/>
      <c r="G2204" s="391"/>
      <c r="H2204" s="190"/>
      <c r="I2204" s="389"/>
      <c r="J2204" s="390"/>
      <c r="K2204" s="82"/>
      <c r="L2204" s="62"/>
      <c r="DE2204" s="129"/>
      <c r="DF2204" s="76" t="str">
        <f t="shared" si="34"/>
        <v/>
      </c>
      <c r="DG2204" s="146">
        <v>2202</v>
      </c>
    </row>
    <row r="2205" spans="1:111" s="45" customFormat="1" ht="12" hidden="1" customHeight="1">
      <c r="A2205" s="82"/>
      <c r="B2205" s="189"/>
      <c r="C2205" s="391"/>
      <c r="D2205" s="391"/>
      <c r="E2205" s="391"/>
      <c r="F2205" s="391"/>
      <c r="G2205" s="391"/>
      <c r="H2205" s="190"/>
      <c r="I2205" s="389"/>
      <c r="J2205" s="390"/>
      <c r="K2205" s="82"/>
      <c r="L2205" s="62"/>
      <c r="DE2205" s="129"/>
      <c r="DF2205" s="76" t="str">
        <f t="shared" si="34"/>
        <v/>
      </c>
      <c r="DG2205" s="146">
        <v>2203</v>
      </c>
    </row>
    <row r="2206" spans="1:111" s="45" customFormat="1" ht="12" hidden="1" customHeight="1">
      <c r="A2206" s="82"/>
      <c r="B2206" s="189"/>
      <c r="C2206" s="391"/>
      <c r="D2206" s="391"/>
      <c r="E2206" s="391"/>
      <c r="F2206" s="391"/>
      <c r="G2206" s="391"/>
      <c r="H2206" s="190"/>
      <c r="I2206" s="389"/>
      <c r="J2206" s="390"/>
      <c r="K2206" s="82"/>
      <c r="L2206" s="62"/>
      <c r="DE2206" s="129"/>
      <c r="DF2206" s="76" t="str">
        <f t="shared" si="34"/>
        <v/>
      </c>
      <c r="DG2206" s="146">
        <v>2204</v>
      </c>
    </row>
    <row r="2207" spans="1:111" s="45" customFormat="1" ht="12.75" hidden="1" customHeight="1">
      <c r="A2207" s="82"/>
      <c r="B2207" s="189"/>
      <c r="C2207" s="391"/>
      <c r="D2207" s="391"/>
      <c r="E2207" s="391"/>
      <c r="F2207" s="391"/>
      <c r="G2207" s="391"/>
      <c r="H2207" s="190"/>
      <c r="I2207" s="389"/>
      <c r="J2207" s="390"/>
      <c r="K2207" s="82"/>
      <c r="L2207" s="62"/>
      <c r="DE2207" s="129"/>
      <c r="DF2207" s="76" t="str">
        <f t="shared" si="34"/>
        <v/>
      </c>
      <c r="DG2207" s="146">
        <v>2205</v>
      </c>
    </row>
    <row r="2208" spans="1:111" s="45" customFormat="1" ht="12" hidden="1" customHeight="1">
      <c r="A2208" s="82"/>
      <c r="B2208" s="189"/>
      <c r="C2208" s="391"/>
      <c r="D2208" s="391"/>
      <c r="E2208" s="391"/>
      <c r="F2208" s="391"/>
      <c r="G2208" s="391"/>
      <c r="H2208" s="190"/>
      <c r="I2208" s="389"/>
      <c r="J2208" s="390"/>
      <c r="K2208" s="82"/>
      <c r="L2208" s="62"/>
      <c r="DE2208" s="129"/>
      <c r="DF2208" s="76" t="str">
        <f t="shared" si="34"/>
        <v/>
      </c>
      <c r="DG2208" s="146">
        <v>2206</v>
      </c>
    </row>
    <row r="2209" spans="1:111" s="45" customFormat="1" ht="12" hidden="1" customHeight="1">
      <c r="A2209" s="82"/>
      <c r="B2209" s="189"/>
      <c r="C2209" s="391"/>
      <c r="D2209" s="391"/>
      <c r="E2209" s="391"/>
      <c r="F2209" s="391"/>
      <c r="G2209" s="391"/>
      <c r="H2209" s="190"/>
      <c r="I2209" s="389"/>
      <c r="J2209" s="390"/>
      <c r="K2209" s="82"/>
      <c r="L2209" s="62"/>
      <c r="DE2209" s="129"/>
      <c r="DF2209" s="76" t="str">
        <f t="shared" si="34"/>
        <v/>
      </c>
      <c r="DG2209" s="146">
        <v>2207</v>
      </c>
    </row>
    <row r="2210" spans="1:111" s="45" customFormat="1" ht="12" hidden="1" customHeight="1">
      <c r="A2210" s="82"/>
      <c r="B2210" s="189"/>
      <c r="C2210" s="391"/>
      <c r="D2210" s="391"/>
      <c r="E2210" s="391"/>
      <c r="F2210" s="391"/>
      <c r="G2210" s="391"/>
      <c r="H2210" s="190"/>
      <c r="I2210" s="389"/>
      <c r="J2210" s="390"/>
      <c r="K2210" s="82"/>
      <c r="L2210" s="62"/>
      <c r="DE2210" s="129"/>
      <c r="DF2210" s="76" t="str">
        <f t="shared" si="34"/>
        <v/>
      </c>
      <c r="DG2210" s="146">
        <v>2208</v>
      </c>
    </row>
    <row r="2211" spans="1:111" s="45" customFormat="1" ht="12" hidden="1" customHeight="1">
      <c r="A2211" s="82"/>
      <c r="B2211" s="189"/>
      <c r="C2211" s="391"/>
      <c r="D2211" s="391"/>
      <c r="E2211" s="391"/>
      <c r="F2211" s="391"/>
      <c r="G2211" s="391"/>
      <c r="H2211" s="190"/>
      <c r="I2211" s="389"/>
      <c r="J2211" s="390"/>
      <c r="K2211" s="82"/>
      <c r="L2211" s="62"/>
      <c r="DE2211" s="129"/>
      <c r="DF2211" s="76" t="str">
        <f t="shared" si="34"/>
        <v/>
      </c>
      <c r="DG2211" s="146">
        <v>2209</v>
      </c>
    </row>
    <row r="2212" spans="1:111" s="45" customFormat="1" ht="12" hidden="1" customHeight="1">
      <c r="A2212" s="82"/>
      <c r="B2212" s="189"/>
      <c r="C2212" s="391"/>
      <c r="D2212" s="391"/>
      <c r="E2212" s="391"/>
      <c r="F2212" s="391"/>
      <c r="G2212" s="391"/>
      <c r="H2212" s="190"/>
      <c r="I2212" s="389"/>
      <c r="J2212" s="390"/>
      <c r="K2212" s="82"/>
      <c r="L2212" s="62"/>
      <c r="DE2212" s="129"/>
      <c r="DF2212" s="76" t="str">
        <f t="shared" si="34"/>
        <v/>
      </c>
      <c r="DG2212" s="146">
        <v>2210</v>
      </c>
    </row>
    <row r="2213" spans="1:111" s="45" customFormat="1" ht="12" hidden="1" customHeight="1">
      <c r="A2213" s="82"/>
      <c r="B2213" s="189"/>
      <c r="C2213" s="391"/>
      <c r="D2213" s="391"/>
      <c r="E2213" s="391"/>
      <c r="F2213" s="391"/>
      <c r="G2213" s="391"/>
      <c r="H2213" s="190"/>
      <c r="I2213" s="389"/>
      <c r="J2213" s="390"/>
      <c r="K2213" s="82"/>
      <c r="L2213" s="62"/>
      <c r="DE2213" s="129"/>
      <c r="DF2213" s="76" t="str">
        <f t="shared" si="34"/>
        <v/>
      </c>
      <c r="DG2213" s="146">
        <v>2211</v>
      </c>
    </row>
    <row r="2214" spans="1:111" s="45" customFormat="1" ht="12" hidden="1" customHeight="1">
      <c r="A2214" s="82"/>
      <c r="B2214" s="189"/>
      <c r="C2214" s="391"/>
      <c r="D2214" s="391"/>
      <c r="E2214" s="391"/>
      <c r="F2214" s="391"/>
      <c r="G2214" s="391"/>
      <c r="H2214" s="190"/>
      <c r="I2214" s="389"/>
      <c r="J2214" s="390"/>
      <c r="K2214" s="82"/>
      <c r="L2214" s="62"/>
      <c r="DE2214" s="129"/>
      <c r="DF2214" s="76" t="str">
        <f t="shared" si="34"/>
        <v/>
      </c>
      <c r="DG2214" s="146">
        <v>2212</v>
      </c>
    </row>
    <row r="2215" spans="1:111" s="45" customFormat="1" ht="12" hidden="1" customHeight="1">
      <c r="A2215" s="82"/>
      <c r="B2215" s="189"/>
      <c r="C2215" s="391"/>
      <c r="D2215" s="391"/>
      <c r="E2215" s="391"/>
      <c r="F2215" s="391"/>
      <c r="G2215" s="391"/>
      <c r="H2215" s="190"/>
      <c r="I2215" s="389"/>
      <c r="J2215" s="390"/>
      <c r="K2215" s="82"/>
      <c r="L2215" s="62"/>
      <c r="DE2215" s="129"/>
      <c r="DF2215" s="76" t="str">
        <f t="shared" si="34"/>
        <v/>
      </c>
      <c r="DG2215" s="146">
        <v>2213</v>
      </c>
    </row>
    <row r="2216" spans="1:111" s="45" customFormat="1" ht="12" hidden="1" customHeight="1">
      <c r="A2216" s="82"/>
      <c r="B2216" s="189"/>
      <c r="C2216" s="391"/>
      <c r="D2216" s="391"/>
      <c r="E2216" s="391"/>
      <c r="F2216" s="391"/>
      <c r="G2216" s="391"/>
      <c r="H2216" s="190"/>
      <c r="I2216" s="389"/>
      <c r="J2216" s="390"/>
      <c r="K2216" s="82"/>
      <c r="L2216" s="62"/>
      <c r="DE2216" s="129"/>
      <c r="DF2216" s="76" t="str">
        <f t="shared" si="34"/>
        <v/>
      </c>
      <c r="DG2216" s="146">
        <v>2214</v>
      </c>
    </row>
    <row r="2217" spans="1:111" s="45" customFormat="1" ht="12.75" hidden="1" customHeight="1">
      <c r="A2217" s="82"/>
      <c r="B2217" s="189"/>
      <c r="C2217" s="391"/>
      <c r="D2217" s="391"/>
      <c r="E2217" s="391"/>
      <c r="F2217" s="391"/>
      <c r="G2217" s="391"/>
      <c r="H2217" s="190"/>
      <c r="I2217" s="389"/>
      <c r="J2217" s="390"/>
      <c r="K2217" s="82"/>
      <c r="L2217" s="62"/>
      <c r="DE2217" s="129"/>
      <c r="DF2217" s="76" t="str">
        <f t="shared" si="34"/>
        <v/>
      </c>
      <c r="DG2217" s="146">
        <v>2215</v>
      </c>
    </row>
    <row r="2218" spans="1:111" s="45" customFormat="1" ht="12" hidden="1" customHeight="1">
      <c r="A2218" s="82"/>
      <c r="B2218" s="189"/>
      <c r="C2218" s="391"/>
      <c r="D2218" s="391"/>
      <c r="E2218" s="391"/>
      <c r="F2218" s="391"/>
      <c r="G2218" s="391"/>
      <c r="H2218" s="190"/>
      <c r="I2218" s="389"/>
      <c r="J2218" s="390"/>
      <c r="K2218" s="82"/>
      <c r="L2218" s="62"/>
      <c r="DE2218" s="129"/>
      <c r="DF2218" s="76" t="str">
        <f t="shared" si="34"/>
        <v/>
      </c>
      <c r="DG2218" s="146">
        <v>2216</v>
      </c>
    </row>
    <row r="2219" spans="1:111" s="45" customFormat="1" ht="12" hidden="1" customHeight="1">
      <c r="A2219" s="82"/>
      <c r="B2219" s="189"/>
      <c r="C2219" s="391"/>
      <c r="D2219" s="391"/>
      <c r="E2219" s="391"/>
      <c r="F2219" s="391"/>
      <c r="G2219" s="391"/>
      <c r="H2219" s="190"/>
      <c r="I2219" s="389"/>
      <c r="J2219" s="390"/>
      <c r="K2219" s="82"/>
      <c r="L2219" s="62"/>
      <c r="DE2219" s="129"/>
      <c r="DF2219" s="76" t="str">
        <f t="shared" si="34"/>
        <v/>
      </c>
      <c r="DG2219" s="146">
        <v>2217</v>
      </c>
    </row>
    <row r="2220" spans="1:111" s="45" customFormat="1" ht="12" hidden="1" customHeight="1">
      <c r="A2220" s="82"/>
      <c r="B2220" s="189"/>
      <c r="C2220" s="391"/>
      <c r="D2220" s="391"/>
      <c r="E2220" s="391"/>
      <c r="F2220" s="391"/>
      <c r="G2220" s="391"/>
      <c r="H2220" s="190"/>
      <c r="I2220" s="389"/>
      <c r="J2220" s="390"/>
      <c r="K2220" s="82"/>
      <c r="L2220" s="62"/>
      <c r="DE2220" s="129"/>
      <c r="DF2220" s="76" t="str">
        <f t="shared" si="34"/>
        <v/>
      </c>
      <c r="DG2220" s="146">
        <v>2218</v>
      </c>
    </row>
    <row r="2221" spans="1:111" s="45" customFormat="1" ht="12" hidden="1" customHeight="1">
      <c r="A2221" s="82"/>
      <c r="B2221" s="189"/>
      <c r="C2221" s="391"/>
      <c r="D2221" s="391"/>
      <c r="E2221" s="391"/>
      <c r="F2221" s="391"/>
      <c r="G2221" s="391"/>
      <c r="H2221" s="190"/>
      <c r="I2221" s="389"/>
      <c r="J2221" s="390"/>
      <c r="K2221" s="82"/>
      <c r="L2221" s="62"/>
      <c r="DE2221" s="129"/>
      <c r="DF2221" s="76" t="str">
        <f t="shared" si="34"/>
        <v/>
      </c>
      <c r="DG2221" s="146">
        <v>2219</v>
      </c>
    </row>
    <row r="2222" spans="1:111" s="45" customFormat="1" ht="12" hidden="1" customHeight="1">
      <c r="A2222" s="82"/>
      <c r="B2222" s="189"/>
      <c r="C2222" s="391"/>
      <c r="D2222" s="391"/>
      <c r="E2222" s="391"/>
      <c r="F2222" s="391"/>
      <c r="G2222" s="391"/>
      <c r="H2222" s="190"/>
      <c r="I2222" s="389"/>
      <c r="J2222" s="390"/>
      <c r="K2222" s="82"/>
      <c r="L2222" s="62"/>
      <c r="DE2222" s="129"/>
      <c r="DF2222" s="76" t="str">
        <f t="shared" si="34"/>
        <v/>
      </c>
      <c r="DG2222" s="146">
        <v>2220</v>
      </c>
    </row>
    <row r="2223" spans="1:111" s="45" customFormat="1" ht="12" hidden="1" customHeight="1">
      <c r="A2223" s="82"/>
      <c r="B2223" s="189"/>
      <c r="C2223" s="391"/>
      <c r="D2223" s="391"/>
      <c r="E2223" s="391"/>
      <c r="F2223" s="391"/>
      <c r="G2223" s="391"/>
      <c r="H2223" s="190"/>
      <c r="I2223" s="389"/>
      <c r="J2223" s="390"/>
      <c r="K2223" s="82"/>
      <c r="L2223" s="62"/>
      <c r="DE2223" s="129"/>
      <c r="DF2223" s="76" t="str">
        <f t="shared" si="34"/>
        <v/>
      </c>
      <c r="DG2223" s="146">
        <v>2221</v>
      </c>
    </row>
    <row r="2224" spans="1:111" s="45" customFormat="1" ht="12" hidden="1" customHeight="1">
      <c r="A2224" s="82"/>
      <c r="B2224" s="189"/>
      <c r="C2224" s="391"/>
      <c r="D2224" s="391"/>
      <c r="E2224" s="391"/>
      <c r="F2224" s="391"/>
      <c r="G2224" s="391"/>
      <c r="H2224" s="190"/>
      <c r="I2224" s="389"/>
      <c r="J2224" s="390"/>
      <c r="K2224" s="82"/>
      <c r="L2224" s="62"/>
      <c r="DE2224" s="129"/>
      <c r="DF2224" s="76" t="str">
        <f t="shared" si="34"/>
        <v/>
      </c>
      <c r="DG2224" s="146">
        <v>2222</v>
      </c>
    </row>
    <row r="2225" spans="1:111" s="45" customFormat="1" ht="12" hidden="1" customHeight="1">
      <c r="A2225" s="82"/>
      <c r="B2225" s="189"/>
      <c r="C2225" s="391"/>
      <c r="D2225" s="391"/>
      <c r="E2225" s="391"/>
      <c r="F2225" s="391"/>
      <c r="G2225" s="391"/>
      <c r="H2225" s="190"/>
      <c r="I2225" s="389"/>
      <c r="J2225" s="390"/>
      <c r="K2225" s="82"/>
      <c r="L2225" s="62"/>
      <c r="DE2225" s="129"/>
      <c r="DF2225" s="76" t="str">
        <f t="shared" si="34"/>
        <v/>
      </c>
      <c r="DG2225" s="146">
        <v>2223</v>
      </c>
    </row>
    <row r="2226" spans="1:111" s="45" customFormat="1" ht="12" hidden="1" customHeight="1">
      <c r="A2226" s="82"/>
      <c r="B2226" s="189"/>
      <c r="C2226" s="391"/>
      <c r="D2226" s="391"/>
      <c r="E2226" s="391"/>
      <c r="F2226" s="391"/>
      <c r="G2226" s="391"/>
      <c r="H2226" s="190"/>
      <c r="I2226" s="389"/>
      <c r="J2226" s="390"/>
      <c r="K2226" s="82"/>
      <c r="L2226" s="62"/>
      <c r="DE2226" s="129"/>
      <c r="DF2226" s="76" t="str">
        <f t="shared" si="34"/>
        <v/>
      </c>
      <c r="DG2226" s="146">
        <v>2224</v>
      </c>
    </row>
    <row r="2227" spans="1:111" s="45" customFormat="1" ht="12.75" hidden="1" customHeight="1">
      <c r="A2227" s="82"/>
      <c r="B2227" s="189"/>
      <c r="C2227" s="391"/>
      <c r="D2227" s="391"/>
      <c r="E2227" s="391"/>
      <c r="F2227" s="391"/>
      <c r="G2227" s="391"/>
      <c r="H2227" s="190"/>
      <c r="I2227" s="389"/>
      <c r="J2227" s="390"/>
      <c r="K2227" s="82"/>
      <c r="L2227" s="62"/>
      <c r="DE2227" s="129"/>
      <c r="DF2227" s="76" t="str">
        <f t="shared" si="34"/>
        <v/>
      </c>
      <c r="DG2227" s="146">
        <v>2225</v>
      </c>
    </row>
    <row r="2228" spans="1:111" s="45" customFormat="1" ht="12" hidden="1" customHeight="1">
      <c r="A2228" s="82"/>
      <c r="B2228" s="189"/>
      <c r="C2228" s="391"/>
      <c r="D2228" s="391"/>
      <c r="E2228" s="391"/>
      <c r="F2228" s="391"/>
      <c r="G2228" s="391"/>
      <c r="H2228" s="190"/>
      <c r="I2228" s="389"/>
      <c r="J2228" s="390"/>
      <c r="K2228" s="82"/>
      <c r="L2228" s="62"/>
      <c r="DE2228" s="129"/>
      <c r="DF2228" s="76" t="str">
        <f t="shared" si="34"/>
        <v/>
      </c>
      <c r="DG2228" s="146">
        <v>2226</v>
      </c>
    </row>
    <row r="2229" spans="1:111" s="45" customFormat="1" ht="12" hidden="1" customHeight="1">
      <c r="A2229" s="82"/>
      <c r="B2229" s="189"/>
      <c r="C2229" s="391"/>
      <c r="D2229" s="391"/>
      <c r="E2229" s="391"/>
      <c r="F2229" s="391"/>
      <c r="G2229" s="391"/>
      <c r="H2229" s="190"/>
      <c r="I2229" s="389"/>
      <c r="J2229" s="390"/>
      <c r="K2229" s="82"/>
      <c r="L2229" s="62"/>
      <c r="DE2229" s="129"/>
      <c r="DF2229" s="76" t="str">
        <f t="shared" si="34"/>
        <v/>
      </c>
      <c r="DG2229" s="146">
        <v>2227</v>
      </c>
    </row>
    <row r="2230" spans="1:111" s="45" customFormat="1" ht="12" hidden="1" customHeight="1">
      <c r="A2230" s="82"/>
      <c r="B2230" s="189"/>
      <c r="C2230" s="391"/>
      <c r="D2230" s="391"/>
      <c r="E2230" s="391"/>
      <c r="F2230" s="391"/>
      <c r="G2230" s="391"/>
      <c r="H2230" s="190"/>
      <c r="I2230" s="389"/>
      <c r="J2230" s="390"/>
      <c r="K2230" s="82"/>
      <c r="L2230" s="62"/>
      <c r="DE2230" s="129"/>
      <c r="DF2230" s="76" t="str">
        <f t="shared" si="34"/>
        <v/>
      </c>
      <c r="DG2230" s="146">
        <v>2228</v>
      </c>
    </row>
    <row r="2231" spans="1:111" s="45" customFormat="1" ht="12" hidden="1" customHeight="1">
      <c r="A2231" s="82"/>
      <c r="B2231" s="189"/>
      <c r="C2231" s="391"/>
      <c r="D2231" s="391"/>
      <c r="E2231" s="391"/>
      <c r="F2231" s="391"/>
      <c r="G2231" s="391"/>
      <c r="H2231" s="190"/>
      <c r="I2231" s="389"/>
      <c r="J2231" s="390"/>
      <c r="K2231" s="82"/>
      <c r="L2231" s="62"/>
      <c r="DE2231" s="129"/>
      <c r="DF2231" s="76" t="str">
        <f t="shared" si="34"/>
        <v/>
      </c>
      <c r="DG2231" s="146">
        <v>2229</v>
      </c>
    </row>
    <row r="2232" spans="1:111" s="45" customFormat="1" ht="12" hidden="1" customHeight="1">
      <c r="A2232" s="82"/>
      <c r="B2232" s="189"/>
      <c r="C2232" s="391"/>
      <c r="D2232" s="391"/>
      <c r="E2232" s="391"/>
      <c r="F2232" s="391"/>
      <c r="G2232" s="391"/>
      <c r="H2232" s="190"/>
      <c r="I2232" s="389"/>
      <c r="J2232" s="390"/>
      <c r="K2232" s="82"/>
      <c r="L2232" s="62"/>
      <c r="DE2232" s="129"/>
      <c r="DF2232" s="76" t="str">
        <f t="shared" si="34"/>
        <v/>
      </c>
      <c r="DG2232" s="146">
        <v>2230</v>
      </c>
    </row>
    <row r="2233" spans="1:111" s="45" customFormat="1" ht="12" hidden="1" customHeight="1">
      <c r="A2233" s="82"/>
      <c r="B2233" s="189"/>
      <c r="C2233" s="391"/>
      <c r="D2233" s="391"/>
      <c r="E2233" s="391"/>
      <c r="F2233" s="391"/>
      <c r="G2233" s="391"/>
      <c r="H2233" s="190"/>
      <c r="I2233" s="389"/>
      <c r="J2233" s="390"/>
      <c r="K2233" s="82"/>
      <c r="L2233" s="62"/>
      <c r="DE2233" s="129"/>
      <c r="DF2233" s="76" t="str">
        <f t="shared" si="34"/>
        <v/>
      </c>
      <c r="DG2233" s="146">
        <v>2231</v>
      </c>
    </row>
    <row r="2234" spans="1:111" s="45" customFormat="1" ht="12" hidden="1" customHeight="1">
      <c r="A2234" s="82"/>
      <c r="B2234" s="189"/>
      <c r="C2234" s="391"/>
      <c r="D2234" s="391"/>
      <c r="E2234" s="391"/>
      <c r="F2234" s="391"/>
      <c r="G2234" s="391"/>
      <c r="H2234" s="190"/>
      <c r="I2234" s="389"/>
      <c r="J2234" s="390"/>
      <c r="K2234" s="82"/>
      <c r="L2234" s="62"/>
      <c r="DE2234" s="129"/>
      <c r="DF2234" s="76" t="str">
        <f t="shared" si="34"/>
        <v/>
      </c>
      <c r="DG2234" s="146">
        <v>2232</v>
      </c>
    </row>
    <row r="2235" spans="1:111" s="45" customFormat="1" ht="12" hidden="1" customHeight="1">
      <c r="A2235" s="82"/>
      <c r="B2235" s="189"/>
      <c r="C2235" s="391"/>
      <c r="D2235" s="391"/>
      <c r="E2235" s="391"/>
      <c r="F2235" s="391"/>
      <c r="G2235" s="391"/>
      <c r="H2235" s="190"/>
      <c r="I2235" s="389"/>
      <c r="J2235" s="390"/>
      <c r="K2235" s="82"/>
      <c r="L2235" s="62"/>
      <c r="DE2235" s="129"/>
      <c r="DF2235" s="76" t="str">
        <f t="shared" si="34"/>
        <v/>
      </c>
      <c r="DG2235" s="146">
        <v>2233</v>
      </c>
    </row>
    <row r="2236" spans="1:111" s="45" customFormat="1" ht="12" hidden="1" customHeight="1">
      <c r="A2236" s="82"/>
      <c r="B2236" s="189"/>
      <c r="C2236" s="391"/>
      <c r="D2236" s="391"/>
      <c r="E2236" s="391"/>
      <c r="F2236" s="391"/>
      <c r="G2236" s="391"/>
      <c r="H2236" s="190"/>
      <c r="I2236" s="389"/>
      <c r="J2236" s="390"/>
      <c r="K2236" s="82"/>
      <c r="L2236" s="62"/>
      <c r="DE2236" s="129"/>
      <c r="DF2236" s="76" t="str">
        <f t="shared" si="34"/>
        <v/>
      </c>
      <c r="DG2236" s="146">
        <v>2234</v>
      </c>
    </row>
    <row r="2237" spans="1:111" s="45" customFormat="1" ht="12" hidden="1" customHeight="1">
      <c r="A2237" s="82"/>
      <c r="B2237" s="189"/>
      <c r="C2237" s="391"/>
      <c r="D2237" s="391"/>
      <c r="E2237" s="391"/>
      <c r="F2237" s="391"/>
      <c r="G2237" s="391"/>
      <c r="H2237" s="190"/>
      <c r="I2237" s="389"/>
      <c r="J2237" s="390"/>
      <c r="K2237" s="82"/>
      <c r="L2237" s="62"/>
      <c r="DE2237" s="129"/>
      <c r="DF2237" s="76" t="str">
        <f t="shared" si="34"/>
        <v/>
      </c>
      <c r="DG2237" s="146">
        <v>2235</v>
      </c>
    </row>
    <row r="2238" spans="1:111" s="45" customFormat="1" ht="12" hidden="1" customHeight="1">
      <c r="A2238" s="82"/>
      <c r="B2238" s="189"/>
      <c r="C2238" s="391"/>
      <c r="D2238" s="391"/>
      <c r="E2238" s="391"/>
      <c r="F2238" s="391"/>
      <c r="G2238" s="391"/>
      <c r="H2238" s="190"/>
      <c r="I2238" s="389"/>
      <c r="J2238" s="390"/>
      <c r="K2238" s="82"/>
      <c r="L2238" s="62"/>
      <c r="DE2238" s="129"/>
      <c r="DF2238" s="76" t="str">
        <f t="shared" si="34"/>
        <v/>
      </c>
      <c r="DG2238" s="146">
        <v>2236</v>
      </c>
    </row>
    <row r="2239" spans="1:111" s="45" customFormat="1" ht="12" hidden="1" customHeight="1">
      <c r="A2239" s="82"/>
      <c r="B2239" s="189"/>
      <c r="C2239" s="391"/>
      <c r="D2239" s="391"/>
      <c r="E2239" s="391"/>
      <c r="F2239" s="391"/>
      <c r="G2239" s="391"/>
      <c r="H2239" s="190"/>
      <c r="I2239" s="389"/>
      <c r="J2239" s="390"/>
      <c r="K2239" s="82"/>
      <c r="L2239" s="62"/>
      <c r="DE2239" s="129"/>
      <c r="DF2239" s="76" t="str">
        <f t="shared" si="34"/>
        <v/>
      </c>
      <c r="DG2239" s="146">
        <v>2237</v>
      </c>
    </row>
    <row r="2240" spans="1:111" s="45" customFormat="1" ht="12" hidden="1" customHeight="1">
      <c r="A2240" s="82"/>
      <c r="B2240" s="189"/>
      <c r="C2240" s="391"/>
      <c r="D2240" s="391"/>
      <c r="E2240" s="391"/>
      <c r="F2240" s="391"/>
      <c r="G2240" s="391"/>
      <c r="H2240" s="190"/>
      <c r="I2240" s="389"/>
      <c r="J2240" s="390"/>
      <c r="K2240" s="82"/>
      <c r="L2240" s="62"/>
      <c r="DE2240" s="129"/>
      <c r="DF2240" s="76" t="str">
        <f t="shared" si="34"/>
        <v/>
      </c>
      <c r="DG2240" s="146">
        <v>2238</v>
      </c>
    </row>
    <row r="2241" spans="1:111" s="45" customFormat="1" ht="12" hidden="1" customHeight="1">
      <c r="A2241" s="82"/>
      <c r="B2241" s="189"/>
      <c r="C2241" s="391"/>
      <c r="D2241" s="391"/>
      <c r="E2241" s="391"/>
      <c r="F2241" s="391"/>
      <c r="G2241" s="391"/>
      <c r="H2241" s="190"/>
      <c r="I2241" s="389"/>
      <c r="J2241" s="390"/>
      <c r="K2241" s="82"/>
      <c r="L2241" s="62"/>
      <c r="DE2241" s="129"/>
      <c r="DF2241" s="76" t="str">
        <f t="shared" si="34"/>
        <v/>
      </c>
      <c r="DG2241" s="146">
        <v>2239</v>
      </c>
    </row>
    <row r="2242" spans="1:111" s="45" customFormat="1" ht="12" hidden="1" customHeight="1">
      <c r="A2242" s="82"/>
      <c r="B2242" s="189"/>
      <c r="C2242" s="391"/>
      <c r="D2242" s="391"/>
      <c r="E2242" s="391"/>
      <c r="F2242" s="391"/>
      <c r="G2242" s="391"/>
      <c r="H2242" s="190"/>
      <c r="I2242" s="389"/>
      <c r="J2242" s="390"/>
      <c r="K2242" s="82"/>
      <c r="L2242" s="62"/>
      <c r="DE2242" s="129"/>
      <c r="DF2242" s="76" t="str">
        <f t="shared" si="34"/>
        <v/>
      </c>
      <c r="DG2242" s="146">
        <v>2240</v>
      </c>
    </row>
    <row r="2243" spans="1:111" s="45" customFormat="1" ht="12" hidden="1" customHeight="1">
      <c r="A2243" s="82"/>
      <c r="B2243" s="189"/>
      <c r="C2243" s="391"/>
      <c r="D2243" s="391"/>
      <c r="E2243" s="391"/>
      <c r="F2243" s="391"/>
      <c r="G2243" s="391"/>
      <c r="H2243" s="190"/>
      <c r="I2243" s="389"/>
      <c r="J2243" s="390"/>
      <c r="K2243" s="82"/>
      <c r="L2243" s="62"/>
      <c r="DE2243" s="129"/>
      <c r="DF2243" s="76" t="str">
        <f t="shared" si="34"/>
        <v/>
      </c>
      <c r="DG2243" s="146">
        <v>2241</v>
      </c>
    </row>
    <row r="2244" spans="1:111" s="45" customFormat="1" ht="12" hidden="1" customHeight="1">
      <c r="A2244" s="82"/>
      <c r="B2244" s="189"/>
      <c r="C2244" s="391"/>
      <c r="D2244" s="391"/>
      <c r="E2244" s="391"/>
      <c r="F2244" s="391"/>
      <c r="G2244" s="391"/>
      <c r="H2244" s="190"/>
      <c r="I2244" s="389"/>
      <c r="J2244" s="390"/>
      <c r="K2244" s="82"/>
      <c r="L2244" s="62"/>
      <c r="DE2244" s="129"/>
      <c r="DF2244" s="76" t="str">
        <f t="shared" si="34"/>
        <v/>
      </c>
      <c r="DG2244" s="146">
        <v>2242</v>
      </c>
    </row>
    <row r="2245" spans="1:111" s="45" customFormat="1" ht="12.75" hidden="1" customHeight="1">
      <c r="A2245" s="82"/>
      <c r="B2245" s="189"/>
      <c r="C2245" s="391"/>
      <c r="D2245" s="391"/>
      <c r="E2245" s="391"/>
      <c r="F2245" s="391"/>
      <c r="G2245" s="391"/>
      <c r="H2245" s="190"/>
      <c r="I2245" s="389"/>
      <c r="J2245" s="390"/>
      <c r="K2245" s="82"/>
      <c r="L2245" s="62"/>
      <c r="DE2245" s="129"/>
      <c r="DF2245" s="76" t="str">
        <f t="shared" si="34"/>
        <v/>
      </c>
      <c r="DG2245" s="146">
        <v>2243</v>
      </c>
    </row>
    <row r="2246" spans="1:111" s="45" customFormat="1" ht="12" hidden="1" customHeight="1">
      <c r="A2246" s="82"/>
      <c r="B2246" s="189"/>
      <c r="C2246" s="391"/>
      <c r="D2246" s="391"/>
      <c r="E2246" s="391"/>
      <c r="F2246" s="391"/>
      <c r="G2246" s="391"/>
      <c r="H2246" s="190"/>
      <c r="I2246" s="389"/>
      <c r="J2246" s="390"/>
      <c r="K2246" s="82"/>
      <c r="L2246" s="62"/>
      <c r="DE2246" s="129"/>
      <c r="DF2246" s="76" t="str">
        <f t="shared" si="34"/>
        <v/>
      </c>
      <c r="DG2246" s="146">
        <v>2244</v>
      </c>
    </row>
    <row r="2247" spans="1:111" s="45" customFormat="1" ht="12" hidden="1" customHeight="1">
      <c r="A2247" s="82"/>
      <c r="B2247" s="189"/>
      <c r="C2247" s="391"/>
      <c r="D2247" s="391"/>
      <c r="E2247" s="391"/>
      <c r="F2247" s="391"/>
      <c r="G2247" s="391"/>
      <c r="H2247" s="190"/>
      <c r="I2247" s="389"/>
      <c r="J2247" s="390"/>
      <c r="K2247" s="82"/>
      <c r="L2247" s="62"/>
      <c r="DE2247" s="129"/>
      <c r="DF2247" s="76" t="str">
        <f t="shared" si="34"/>
        <v/>
      </c>
      <c r="DG2247" s="146">
        <v>2245</v>
      </c>
    </row>
    <row r="2248" spans="1:111" s="45" customFormat="1" ht="12" hidden="1" customHeight="1">
      <c r="A2248" s="82"/>
      <c r="B2248" s="189"/>
      <c r="C2248" s="391"/>
      <c r="D2248" s="391"/>
      <c r="E2248" s="391"/>
      <c r="F2248" s="391"/>
      <c r="G2248" s="391"/>
      <c r="H2248" s="190"/>
      <c r="I2248" s="389"/>
      <c r="J2248" s="390"/>
      <c r="K2248" s="82"/>
      <c r="L2248" s="62"/>
      <c r="DE2248" s="129"/>
      <c r="DF2248" s="76" t="str">
        <f t="shared" si="34"/>
        <v/>
      </c>
      <c r="DG2248" s="146">
        <v>2246</v>
      </c>
    </row>
    <row r="2249" spans="1:111" s="45" customFormat="1" ht="12" hidden="1" customHeight="1">
      <c r="A2249" s="82"/>
      <c r="B2249" s="189"/>
      <c r="C2249" s="391"/>
      <c r="D2249" s="391"/>
      <c r="E2249" s="391"/>
      <c r="F2249" s="391"/>
      <c r="G2249" s="391"/>
      <c r="H2249" s="190"/>
      <c r="I2249" s="389"/>
      <c r="J2249" s="390"/>
      <c r="K2249" s="82"/>
      <c r="L2249" s="62"/>
      <c r="DE2249" s="129"/>
      <c r="DF2249" s="76" t="str">
        <f t="shared" si="34"/>
        <v/>
      </c>
      <c r="DG2249" s="146">
        <v>2247</v>
      </c>
    </row>
    <row r="2250" spans="1:111" s="45" customFormat="1" ht="12" hidden="1" customHeight="1">
      <c r="A2250" s="82"/>
      <c r="B2250" s="189"/>
      <c r="C2250" s="391"/>
      <c r="D2250" s="391"/>
      <c r="E2250" s="391"/>
      <c r="F2250" s="391"/>
      <c r="G2250" s="391"/>
      <c r="H2250" s="190"/>
      <c r="I2250" s="389"/>
      <c r="J2250" s="390"/>
      <c r="K2250" s="82"/>
      <c r="L2250" s="62"/>
      <c r="DE2250" s="129"/>
      <c r="DF2250" s="76" t="str">
        <f t="shared" si="34"/>
        <v/>
      </c>
      <c r="DG2250" s="146">
        <v>2248</v>
      </c>
    </row>
    <row r="2251" spans="1:111" s="45" customFormat="1" ht="12" hidden="1" customHeight="1">
      <c r="A2251" s="82"/>
      <c r="B2251" s="189"/>
      <c r="C2251" s="391"/>
      <c r="D2251" s="391"/>
      <c r="E2251" s="391"/>
      <c r="F2251" s="391"/>
      <c r="G2251" s="391"/>
      <c r="H2251" s="190"/>
      <c r="I2251" s="389"/>
      <c r="J2251" s="390"/>
      <c r="K2251" s="82"/>
      <c r="L2251" s="62"/>
      <c r="DE2251" s="129"/>
      <c r="DF2251" s="76" t="str">
        <f t="shared" si="34"/>
        <v/>
      </c>
      <c r="DG2251" s="146">
        <v>2249</v>
      </c>
    </row>
    <row r="2252" spans="1:111" s="45" customFormat="1" ht="12" hidden="1" customHeight="1">
      <c r="A2252" s="82"/>
      <c r="B2252" s="189"/>
      <c r="C2252" s="391"/>
      <c r="D2252" s="391"/>
      <c r="E2252" s="391"/>
      <c r="F2252" s="391"/>
      <c r="G2252" s="391"/>
      <c r="H2252" s="190"/>
      <c r="I2252" s="389"/>
      <c r="J2252" s="390"/>
      <c r="K2252" s="82"/>
      <c r="L2252" s="62"/>
      <c r="DE2252" s="129"/>
      <c r="DF2252" s="76" t="str">
        <f t="shared" si="34"/>
        <v/>
      </c>
      <c r="DG2252" s="146">
        <v>2250</v>
      </c>
    </row>
    <row r="2253" spans="1:111" s="45" customFormat="1" ht="12" hidden="1" customHeight="1">
      <c r="A2253" s="82"/>
      <c r="B2253" s="189"/>
      <c r="C2253" s="391"/>
      <c r="D2253" s="391"/>
      <c r="E2253" s="391"/>
      <c r="F2253" s="391"/>
      <c r="G2253" s="391"/>
      <c r="H2253" s="190"/>
      <c r="I2253" s="389"/>
      <c r="J2253" s="390"/>
      <c r="K2253" s="82"/>
      <c r="L2253" s="62"/>
      <c r="DE2253" s="129"/>
      <c r="DF2253" s="76" t="str">
        <f t="shared" si="34"/>
        <v/>
      </c>
      <c r="DG2253" s="146">
        <v>2251</v>
      </c>
    </row>
    <row r="2254" spans="1:111" s="45" customFormat="1" ht="12" hidden="1" customHeight="1">
      <c r="A2254" s="82"/>
      <c r="B2254" s="189"/>
      <c r="C2254" s="391"/>
      <c r="D2254" s="391"/>
      <c r="E2254" s="391"/>
      <c r="F2254" s="391"/>
      <c r="G2254" s="391"/>
      <c r="H2254" s="190"/>
      <c r="I2254" s="389"/>
      <c r="J2254" s="390"/>
      <c r="K2254" s="82"/>
      <c r="L2254" s="62"/>
      <c r="DE2254" s="129"/>
      <c r="DF2254" s="76" t="str">
        <f t="shared" si="34"/>
        <v/>
      </c>
      <c r="DG2254" s="146">
        <v>2252</v>
      </c>
    </row>
    <row r="2255" spans="1:111" s="45" customFormat="1" ht="12.75" hidden="1" customHeight="1">
      <c r="A2255" s="82"/>
      <c r="B2255" s="189"/>
      <c r="C2255" s="391"/>
      <c r="D2255" s="391"/>
      <c r="E2255" s="391"/>
      <c r="F2255" s="391"/>
      <c r="G2255" s="391"/>
      <c r="H2255" s="190"/>
      <c r="I2255" s="389"/>
      <c r="J2255" s="390"/>
      <c r="K2255" s="82"/>
      <c r="L2255" s="62"/>
      <c r="DE2255" s="129"/>
      <c r="DF2255" s="76" t="str">
        <f t="shared" ref="DF2255:DF2318" si="35">IF(COUNTA(A2255:L2255)&gt;0,DG2255,"")</f>
        <v/>
      </c>
      <c r="DG2255" s="146">
        <v>2253</v>
      </c>
    </row>
    <row r="2256" spans="1:111" s="45" customFormat="1" ht="12" hidden="1" customHeight="1">
      <c r="A2256" s="82"/>
      <c r="B2256" s="189"/>
      <c r="C2256" s="391"/>
      <c r="D2256" s="391"/>
      <c r="E2256" s="391"/>
      <c r="F2256" s="391"/>
      <c r="G2256" s="391"/>
      <c r="H2256" s="190"/>
      <c r="I2256" s="389"/>
      <c r="J2256" s="390"/>
      <c r="K2256" s="82"/>
      <c r="L2256" s="62"/>
      <c r="DE2256" s="129"/>
      <c r="DF2256" s="76" t="str">
        <f t="shared" si="35"/>
        <v/>
      </c>
      <c r="DG2256" s="146">
        <v>2254</v>
      </c>
    </row>
    <row r="2257" spans="1:111" s="45" customFormat="1" ht="12" hidden="1" customHeight="1">
      <c r="A2257" s="82"/>
      <c r="B2257" s="189"/>
      <c r="C2257" s="391"/>
      <c r="D2257" s="391"/>
      <c r="E2257" s="391"/>
      <c r="F2257" s="391"/>
      <c r="G2257" s="391"/>
      <c r="H2257" s="190"/>
      <c r="I2257" s="389"/>
      <c r="J2257" s="390"/>
      <c r="K2257" s="82"/>
      <c r="L2257" s="62"/>
      <c r="DE2257" s="129"/>
      <c r="DF2257" s="76" t="str">
        <f t="shared" si="35"/>
        <v/>
      </c>
      <c r="DG2257" s="146">
        <v>2255</v>
      </c>
    </row>
    <row r="2258" spans="1:111" s="45" customFormat="1" ht="12" hidden="1" customHeight="1">
      <c r="A2258" s="82"/>
      <c r="B2258" s="189"/>
      <c r="C2258" s="391"/>
      <c r="D2258" s="391"/>
      <c r="E2258" s="391"/>
      <c r="F2258" s="391"/>
      <c r="G2258" s="391"/>
      <c r="H2258" s="190"/>
      <c r="I2258" s="389"/>
      <c r="J2258" s="390"/>
      <c r="K2258" s="82"/>
      <c r="L2258" s="62"/>
      <c r="DE2258" s="129"/>
      <c r="DF2258" s="76" t="str">
        <f t="shared" si="35"/>
        <v/>
      </c>
      <c r="DG2258" s="146">
        <v>2256</v>
      </c>
    </row>
    <row r="2259" spans="1:111" s="45" customFormat="1" ht="12" hidden="1" customHeight="1">
      <c r="A2259" s="82"/>
      <c r="B2259" s="189"/>
      <c r="C2259" s="391"/>
      <c r="D2259" s="391"/>
      <c r="E2259" s="391"/>
      <c r="F2259" s="391"/>
      <c r="G2259" s="391"/>
      <c r="H2259" s="190"/>
      <c r="I2259" s="389"/>
      <c r="J2259" s="390"/>
      <c r="K2259" s="82"/>
      <c r="L2259" s="62"/>
      <c r="DE2259" s="129"/>
      <c r="DF2259" s="76" t="str">
        <f t="shared" si="35"/>
        <v/>
      </c>
      <c r="DG2259" s="146">
        <v>2257</v>
      </c>
    </row>
    <row r="2260" spans="1:111" s="45" customFormat="1" ht="12" hidden="1" customHeight="1">
      <c r="A2260" s="82"/>
      <c r="B2260" s="189"/>
      <c r="C2260" s="391"/>
      <c r="D2260" s="391"/>
      <c r="E2260" s="391"/>
      <c r="F2260" s="391"/>
      <c r="G2260" s="391"/>
      <c r="H2260" s="190"/>
      <c r="I2260" s="389"/>
      <c r="J2260" s="390"/>
      <c r="K2260" s="82"/>
      <c r="L2260" s="62"/>
      <c r="DE2260" s="129"/>
      <c r="DF2260" s="76" t="str">
        <f t="shared" si="35"/>
        <v/>
      </c>
      <c r="DG2260" s="146">
        <v>2258</v>
      </c>
    </row>
    <row r="2261" spans="1:111" s="45" customFormat="1" ht="12" hidden="1" customHeight="1">
      <c r="A2261" s="82"/>
      <c r="B2261" s="189"/>
      <c r="C2261" s="391"/>
      <c r="D2261" s="391"/>
      <c r="E2261" s="391"/>
      <c r="F2261" s="391"/>
      <c r="G2261" s="391"/>
      <c r="H2261" s="190"/>
      <c r="I2261" s="389"/>
      <c r="J2261" s="390"/>
      <c r="K2261" s="82"/>
      <c r="L2261" s="62"/>
      <c r="DE2261" s="129"/>
      <c r="DF2261" s="76" t="str">
        <f t="shared" si="35"/>
        <v/>
      </c>
      <c r="DG2261" s="146">
        <v>2259</v>
      </c>
    </row>
    <row r="2262" spans="1:111" s="45" customFormat="1" ht="12" hidden="1" customHeight="1">
      <c r="A2262" s="82"/>
      <c r="B2262" s="189"/>
      <c r="C2262" s="391"/>
      <c r="D2262" s="391"/>
      <c r="E2262" s="391"/>
      <c r="F2262" s="391"/>
      <c r="G2262" s="391"/>
      <c r="H2262" s="190"/>
      <c r="I2262" s="389"/>
      <c r="J2262" s="390"/>
      <c r="K2262" s="82"/>
      <c r="L2262" s="62"/>
      <c r="DE2262" s="129"/>
      <c r="DF2262" s="76" t="str">
        <f t="shared" si="35"/>
        <v/>
      </c>
      <c r="DG2262" s="146">
        <v>2260</v>
      </c>
    </row>
    <row r="2263" spans="1:111" s="45" customFormat="1" ht="12" hidden="1" customHeight="1">
      <c r="A2263" s="82"/>
      <c r="B2263" s="189"/>
      <c r="C2263" s="391"/>
      <c r="D2263" s="391"/>
      <c r="E2263" s="391"/>
      <c r="F2263" s="391"/>
      <c r="G2263" s="391"/>
      <c r="H2263" s="190"/>
      <c r="I2263" s="389"/>
      <c r="J2263" s="390"/>
      <c r="K2263" s="82"/>
      <c r="L2263" s="62"/>
      <c r="DE2263" s="129"/>
      <c r="DF2263" s="76" t="str">
        <f t="shared" si="35"/>
        <v/>
      </c>
      <c r="DG2263" s="146">
        <v>2261</v>
      </c>
    </row>
    <row r="2264" spans="1:111" s="45" customFormat="1" ht="12" hidden="1" customHeight="1">
      <c r="A2264" s="82"/>
      <c r="B2264" s="189"/>
      <c r="C2264" s="391"/>
      <c r="D2264" s="391"/>
      <c r="E2264" s="391"/>
      <c r="F2264" s="391"/>
      <c r="G2264" s="391"/>
      <c r="H2264" s="190"/>
      <c r="I2264" s="389"/>
      <c r="J2264" s="390"/>
      <c r="K2264" s="82"/>
      <c r="L2264" s="62"/>
      <c r="DE2264" s="129"/>
      <c r="DF2264" s="76" t="str">
        <f t="shared" si="35"/>
        <v/>
      </c>
      <c r="DG2264" s="146">
        <v>2262</v>
      </c>
    </row>
    <row r="2265" spans="1:111" s="45" customFormat="1" ht="12.75" hidden="1" customHeight="1">
      <c r="A2265" s="82"/>
      <c r="B2265" s="189"/>
      <c r="C2265" s="391"/>
      <c r="D2265" s="391"/>
      <c r="E2265" s="391"/>
      <c r="F2265" s="391"/>
      <c r="G2265" s="391"/>
      <c r="H2265" s="190"/>
      <c r="I2265" s="389"/>
      <c r="J2265" s="390"/>
      <c r="K2265" s="82"/>
      <c r="L2265" s="62"/>
      <c r="DE2265" s="129"/>
      <c r="DF2265" s="76" t="str">
        <f t="shared" si="35"/>
        <v/>
      </c>
      <c r="DG2265" s="146">
        <v>2263</v>
      </c>
    </row>
    <row r="2266" spans="1:111" s="45" customFormat="1" ht="12" hidden="1" customHeight="1">
      <c r="A2266" s="82"/>
      <c r="B2266" s="189"/>
      <c r="C2266" s="391"/>
      <c r="D2266" s="391"/>
      <c r="E2266" s="391"/>
      <c r="F2266" s="391"/>
      <c r="G2266" s="391"/>
      <c r="H2266" s="190"/>
      <c r="I2266" s="389"/>
      <c r="J2266" s="390"/>
      <c r="K2266" s="82"/>
      <c r="L2266" s="62"/>
      <c r="DE2266" s="129"/>
      <c r="DF2266" s="76" t="str">
        <f t="shared" si="35"/>
        <v/>
      </c>
      <c r="DG2266" s="146">
        <v>2264</v>
      </c>
    </row>
    <row r="2267" spans="1:111" s="45" customFormat="1" ht="12" hidden="1" customHeight="1">
      <c r="A2267" s="82"/>
      <c r="B2267" s="189"/>
      <c r="C2267" s="391"/>
      <c r="D2267" s="391"/>
      <c r="E2267" s="391"/>
      <c r="F2267" s="391"/>
      <c r="G2267" s="391"/>
      <c r="H2267" s="190"/>
      <c r="I2267" s="389"/>
      <c r="J2267" s="390"/>
      <c r="K2267" s="82"/>
      <c r="L2267" s="62"/>
      <c r="DE2267" s="129"/>
      <c r="DF2267" s="76" t="str">
        <f t="shared" si="35"/>
        <v/>
      </c>
      <c r="DG2267" s="146">
        <v>2265</v>
      </c>
    </row>
    <row r="2268" spans="1:111" s="45" customFormat="1" ht="12" hidden="1" customHeight="1">
      <c r="A2268" s="82"/>
      <c r="B2268" s="189"/>
      <c r="C2268" s="391"/>
      <c r="D2268" s="391"/>
      <c r="E2268" s="391"/>
      <c r="F2268" s="391"/>
      <c r="G2268" s="391"/>
      <c r="H2268" s="190"/>
      <c r="I2268" s="389"/>
      <c r="J2268" s="390"/>
      <c r="K2268" s="82"/>
      <c r="L2268" s="62"/>
      <c r="DE2268" s="129"/>
      <c r="DF2268" s="76" t="str">
        <f t="shared" si="35"/>
        <v/>
      </c>
      <c r="DG2268" s="146">
        <v>2266</v>
      </c>
    </row>
    <row r="2269" spans="1:111" s="45" customFormat="1" ht="12" hidden="1" customHeight="1">
      <c r="A2269" s="82"/>
      <c r="B2269" s="189"/>
      <c r="C2269" s="391"/>
      <c r="D2269" s="391"/>
      <c r="E2269" s="391"/>
      <c r="F2269" s="391"/>
      <c r="G2269" s="391"/>
      <c r="H2269" s="190"/>
      <c r="I2269" s="389"/>
      <c r="J2269" s="390"/>
      <c r="K2269" s="82"/>
      <c r="L2269" s="62"/>
      <c r="DE2269" s="129"/>
      <c r="DF2269" s="76" t="str">
        <f t="shared" si="35"/>
        <v/>
      </c>
      <c r="DG2269" s="146">
        <v>2267</v>
      </c>
    </row>
    <row r="2270" spans="1:111" s="45" customFormat="1" ht="12" hidden="1" customHeight="1">
      <c r="A2270" s="82"/>
      <c r="B2270" s="189"/>
      <c r="C2270" s="391"/>
      <c r="D2270" s="391"/>
      <c r="E2270" s="391"/>
      <c r="F2270" s="391"/>
      <c r="G2270" s="391"/>
      <c r="H2270" s="190"/>
      <c r="I2270" s="389"/>
      <c r="J2270" s="390"/>
      <c r="K2270" s="82"/>
      <c r="L2270" s="62"/>
      <c r="DE2270" s="129"/>
      <c r="DF2270" s="76" t="str">
        <f t="shared" si="35"/>
        <v/>
      </c>
      <c r="DG2270" s="146">
        <v>2268</v>
      </c>
    </row>
    <row r="2271" spans="1:111" s="45" customFormat="1" ht="12" hidden="1" customHeight="1">
      <c r="A2271" s="82"/>
      <c r="B2271" s="189"/>
      <c r="C2271" s="391"/>
      <c r="D2271" s="391"/>
      <c r="E2271" s="391"/>
      <c r="F2271" s="391"/>
      <c r="G2271" s="391"/>
      <c r="H2271" s="190"/>
      <c r="I2271" s="389"/>
      <c r="J2271" s="390"/>
      <c r="K2271" s="82"/>
      <c r="L2271" s="62"/>
      <c r="DE2271" s="129"/>
      <c r="DF2271" s="76" t="str">
        <f t="shared" si="35"/>
        <v/>
      </c>
      <c r="DG2271" s="146">
        <v>2269</v>
      </c>
    </row>
    <row r="2272" spans="1:111" s="45" customFormat="1" ht="12" hidden="1" customHeight="1">
      <c r="A2272" s="82"/>
      <c r="B2272" s="189"/>
      <c r="C2272" s="391"/>
      <c r="D2272" s="391"/>
      <c r="E2272" s="391"/>
      <c r="F2272" s="391"/>
      <c r="G2272" s="391"/>
      <c r="H2272" s="190"/>
      <c r="I2272" s="389"/>
      <c r="J2272" s="390"/>
      <c r="K2272" s="82"/>
      <c r="L2272" s="62"/>
      <c r="DE2272" s="129"/>
      <c r="DF2272" s="76" t="str">
        <f t="shared" si="35"/>
        <v/>
      </c>
      <c r="DG2272" s="146">
        <v>2270</v>
      </c>
    </row>
    <row r="2273" spans="1:111" s="45" customFormat="1" ht="12" hidden="1" customHeight="1">
      <c r="A2273" s="82"/>
      <c r="B2273" s="189"/>
      <c r="C2273" s="391"/>
      <c r="D2273" s="391"/>
      <c r="E2273" s="391"/>
      <c r="F2273" s="391"/>
      <c r="G2273" s="391"/>
      <c r="H2273" s="190"/>
      <c r="I2273" s="389"/>
      <c r="J2273" s="390"/>
      <c r="K2273" s="82"/>
      <c r="L2273" s="62"/>
      <c r="DE2273" s="129"/>
      <c r="DF2273" s="76" t="str">
        <f t="shared" si="35"/>
        <v/>
      </c>
      <c r="DG2273" s="146">
        <v>2271</v>
      </c>
    </row>
    <row r="2274" spans="1:111" s="45" customFormat="1" ht="12" hidden="1" customHeight="1">
      <c r="A2274" s="82"/>
      <c r="B2274" s="189"/>
      <c r="C2274" s="391"/>
      <c r="D2274" s="391"/>
      <c r="E2274" s="391"/>
      <c r="F2274" s="391"/>
      <c r="G2274" s="391"/>
      <c r="H2274" s="190"/>
      <c r="I2274" s="389"/>
      <c r="J2274" s="390"/>
      <c r="K2274" s="82"/>
      <c r="L2274" s="62"/>
      <c r="DE2274" s="129"/>
      <c r="DF2274" s="76" t="str">
        <f t="shared" si="35"/>
        <v/>
      </c>
      <c r="DG2274" s="146">
        <v>2272</v>
      </c>
    </row>
    <row r="2275" spans="1:111" s="45" customFormat="1" ht="12" hidden="1" customHeight="1">
      <c r="A2275" s="82"/>
      <c r="B2275" s="189"/>
      <c r="C2275" s="391"/>
      <c r="D2275" s="391"/>
      <c r="E2275" s="391"/>
      <c r="F2275" s="391"/>
      <c r="G2275" s="391"/>
      <c r="H2275" s="190"/>
      <c r="I2275" s="389"/>
      <c r="J2275" s="390"/>
      <c r="K2275" s="82"/>
      <c r="L2275" s="62"/>
      <c r="DE2275" s="129"/>
      <c r="DF2275" s="76" t="str">
        <f t="shared" si="35"/>
        <v/>
      </c>
      <c r="DG2275" s="146">
        <v>2273</v>
      </c>
    </row>
    <row r="2276" spans="1:111" s="45" customFormat="1" ht="12" hidden="1" customHeight="1">
      <c r="A2276" s="82"/>
      <c r="B2276" s="189"/>
      <c r="C2276" s="391"/>
      <c r="D2276" s="391"/>
      <c r="E2276" s="391"/>
      <c r="F2276" s="391"/>
      <c r="G2276" s="391"/>
      <c r="H2276" s="190"/>
      <c r="I2276" s="389"/>
      <c r="J2276" s="390"/>
      <c r="K2276" s="82"/>
      <c r="L2276" s="62"/>
      <c r="DE2276" s="129"/>
      <c r="DF2276" s="76" t="str">
        <f t="shared" si="35"/>
        <v/>
      </c>
      <c r="DG2276" s="146">
        <v>2274</v>
      </c>
    </row>
    <row r="2277" spans="1:111" s="45" customFormat="1" ht="12" hidden="1" customHeight="1">
      <c r="A2277" s="82"/>
      <c r="B2277" s="189"/>
      <c r="C2277" s="391"/>
      <c r="D2277" s="391"/>
      <c r="E2277" s="391"/>
      <c r="F2277" s="391"/>
      <c r="G2277" s="391"/>
      <c r="H2277" s="190"/>
      <c r="I2277" s="389"/>
      <c r="J2277" s="390"/>
      <c r="K2277" s="82"/>
      <c r="L2277" s="62"/>
      <c r="DE2277" s="129"/>
      <c r="DF2277" s="76" t="str">
        <f t="shared" si="35"/>
        <v/>
      </c>
      <c r="DG2277" s="146">
        <v>2275</v>
      </c>
    </row>
    <row r="2278" spans="1:111" s="45" customFormat="1" ht="12" hidden="1" customHeight="1">
      <c r="A2278" s="82"/>
      <c r="B2278" s="189"/>
      <c r="C2278" s="391"/>
      <c r="D2278" s="391"/>
      <c r="E2278" s="391"/>
      <c r="F2278" s="391"/>
      <c r="G2278" s="391"/>
      <c r="H2278" s="190"/>
      <c r="I2278" s="389"/>
      <c r="J2278" s="390"/>
      <c r="K2278" s="82"/>
      <c r="L2278" s="62"/>
      <c r="DE2278" s="129"/>
      <c r="DF2278" s="76" t="str">
        <f t="shared" si="35"/>
        <v/>
      </c>
      <c r="DG2278" s="146">
        <v>2276</v>
      </c>
    </row>
    <row r="2279" spans="1:111" s="45" customFormat="1" ht="12" hidden="1" customHeight="1">
      <c r="A2279" s="82"/>
      <c r="B2279" s="189"/>
      <c r="C2279" s="391"/>
      <c r="D2279" s="391"/>
      <c r="E2279" s="391"/>
      <c r="F2279" s="391"/>
      <c r="G2279" s="391"/>
      <c r="H2279" s="190"/>
      <c r="I2279" s="389"/>
      <c r="J2279" s="390"/>
      <c r="K2279" s="82"/>
      <c r="L2279" s="62"/>
      <c r="DE2279" s="129"/>
      <c r="DF2279" s="76" t="str">
        <f t="shared" si="35"/>
        <v/>
      </c>
      <c r="DG2279" s="146">
        <v>2277</v>
      </c>
    </row>
    <row r="2280" spans="1:111" s="45" customFormat="1" ht="12" hidden="1" customHeight="1">
      <c r="A2280" s="82"/>
      <c r="B2280" s="189"/>
      <c r="C2280" s="391"/>
      <c r="D2280" s="391"/>
      <c r="E2280" s="391"/>
      <c r="F2280" s="391"/>
      <c r="G2280" s="391"/>
      <c r="H2280" s="190"/>
      <c r="I2280" s="389"/>
      <c r="J2280" s="390"/>
      <c r="K2280" s="82"/>
      <c r="L2280" s="62"/>
      <c r="DE2280" s="129"/>
      <c r="DF2280" s="76" t="str">
        <f t="shared" si="35"/>
        <v/>
      </c>
      <c r="DG2280" s="146">
        <v>2278</v>
      </c>
    </row>
    <row r="2281" spans="1:111" s="45" customFormat="1" ht="12" hidden="1" customHeight="1">
      <c r="A2281" s="82"/>
      <c r="B2281" s="189"/>
      <c r="C2281" s="391"/>
      <c r="D2281" s="391"/>
      <c r="E2281" s="391"/>
      <c r="F2281" s="391"/>
      <c r="G2281" s="391"/>
      <c r="H2281" s="190"/>
      <c r="I2281" s="389"/>
      <c r="J2281" s="390"/>
      <c r="K2281" s="82"/>
      <c r="L2281" s="62"/>
      <c r="DE2281" s="129"/>
      <c r="DF2281" s="76" t="str">
        <f t="shared" si="35"/>
        <v/>
      </c>
      <c r="DG2281" s="146">
        <v>2279</v>
      </c>
    </row>
    <row r="2282" spans="1:111" s="45" customFormat="1" ht="12" hidden="1" customHeight="1">
      <c r="A2282" s="82"/>
      <c r="B2282" s="189"/>
      <c r="C2282" s="391"/>
      <c r="D2282" s="391"/>
      <c r="E2282" s="391"/>
      <c r="F2282" s="391"/>
      <c r="G2282" s="391"/>
      <c r="H2282" s="190"/>
      <c r="I2282" s="389"/>
      <c r="J2282" s="390"/>
      <c r="K2282" s="82"/>
      <c r="L2282" s="62"/>
      <c r="DE2282" s="129"/>
      <c r="DF2282" s="76" t="str">
        <f t="shared" si="35"/>
        <v/>
      </c>
      <c r="DG2282" s="146">
        <v>2280</v>
      </c>
    </row>
    <row r="2283" spans="1:111" s="45" customFormat="1" ht="12.75" hidden="1" customHeight="1">
      <c r="A2283" s="82"/>
      <c r="B2283" s="189"/>
      <c r="C2283" s="391"/>
      <c r="D2283" s="391"/>
      <c r="E2283" s="391"/>
      <c r="F2283" s="391"/>
      <c r="G2283" s="391"/>
      <c r="H2283" s="190"/>
      <c r="I2283" s="389"/>
      <c r="J2283" s="390"/>
      <c r="K2283" s="82"/>
      <c r="L2283" s="62"/>
      <c r="DE2283" s="129"/>
      <c r="DF2283" s="76" t="str">
        <f t="shared" si="35"/>
        <v/>
      </c>
      <c r="DG2283" s="146">
        <v>2281</v>
      </c>
    </row>
    <row r="2284" spans="1:111" s="45" customFormat="1" ht="12" hidden="1" customHeight="1">
      <c r="A2284" s="82"/>
      <c r="B2284" s="189"/>
      <c r="C2284" s="391"/>
      <c r="D2284" s="391"/>
      <c r="E2284" s="391"/>
      <c r="F2284" s="391"/>
      <c r="G2284" s="391"/>
      <c r="H2284" s="190"/>
      <c r="I2284" s="389"/>
      <c r="J2284" s="390"/>
      <c r="K2284" s="82"/>
      <c r="L2284" s="62"/>
      <c r="DE2284" s="129"/>
      <c r="DF2284" s="76" t="str">
        <f t="shared" si="35"/>
        <v/>
      </c>
      <c r="DG2284" s="146">
        <v>2282</v>
      </c>
    </row>
    <row r="2285" spans="1:111" s="45" customFormat="1" ht="12" hidden="1" customHeight="1">
      <c r="A2285" s="82"/>
      <c r="B2285" s="189"/>
      <c r="C2285" s="391"/>
      <c r="D2285" s="391"/>
      <c r="E2285" s="391"/>
      <c r="F2285" s="391"/>
      <c r="G2285" s="391"/>
      <c r="H2285" s="190"/>
      <c r="I2285" s="389"/>
      <c r="J2285" s="390"/>
      <c r="K2285" s="82"/>
      <c r="L2285" s="62"/>
      <c r="DE2285" s="129"/>
      <c r="DF2285" s="76" t="str">
        <f t="shared" si="35"/>
        <v/>
      </c>
      <c r="DG2285" s="146">
        <v>2283</v>
      </c>
    </row>
    <row r="2286" spans="1:111" s="45" customFormat="1" ht="12" hidden="1" customHeight="1">
      <c r="A2286" s="82"/>
      <c r="B2286" s="189"/>
      <c r="C2286" s="391"/>
      <c r="D2286" s="391"/>
      <c r="E2286" s="391"/>
      <c r="F2286" s="391"/>
      <c r="G2286" s="391"/>
      <c r="H2286" s="190"/>
      <c r="I2286" s="389"/>
      <c r="J2286" s="390"/>
      <c r="K2286" s="82"/>
      <c r="L2286" s="62"/>
      <c r="DE2286" s="129"/>
      <c r="DF2286" s="76" t="str">
        <f t="shared" si="35"/>
        <v/>
      </c>
      <c r="DG2286" s="146">
        <v>2284</v>
      </c>
    </row>
    <row r="2287" spans="1:111" s="45" customFormat="1" ht="12" hidden="1" customHeight="1">
      <c r="A2287" s="82"/>
      <c r="B2287" s="189"/>
      <c r="C2287" s="391"/>
      <c r="D2287" s="391"/>
      <c r="E2287" s="391"/>
      <c r="F2287" s="391"/>
      <c r="G2287" s="391"/>
      <c r="H2287" s="190"/>
      <c r="I2287" s="389"/>
      <c r="J2287" s="390"/>
      <c r="K2287" s="82"/>
      <c r="L2287" s="62"/>
      <c r="DE2287" s="129"/>
      <c r="DF2287" s="76" t="str">
        <f t="shared" si="35"/>
        <v/>
      </c>
      <c r="DG2287" s="146">
        <v>2285</v>
      </c>
    </row>
    <row r="2288" spans="1:111" s="45" customFormat="1" ht="12" hidden="1" customHeight="1">
      <c r="A2288" s="82"/>
      <c r="B2288" s="189"/>
      <c r="C2288" s="391"/>
      <c r="D2288" s="391"/>
      <c r="E2288" s="391"/>
      <c r="F2288" s="391"/>
      <c r="G2288" s="391"/>
      <c r="H2288" s="190"/>
      <c r="I2288" s="389"/>
      <c r="J2288" s="390"/>
      <c r="K2288" s="82"/>
      <c r="L2288" s="62"/>
      <c r="DE2288" s="129"/>
      <c r="DF2288" s="76" t="str">
        <f t="shared" si="35"/>
        <v/>
      </c>
      <c r="DG2288" s="146">
        <v>2286</v>
      </c>
    </row>
    <row r="2289" spans="1:111" s="45" customFormat="1" ht="12" hidden="1" customHeight="1">
      <c r="A2289" s="82"/>
      <c r="B2289" s="189"/>
      <c r="C2289" s="391"/>
      <c r="D2289" s="391"/>
      <c r="E2289" s="391"/>
      <c r="F2289" s="391"/>
      <c r="G2289" s="391"/>
      <c r="H2289" s="190"/>
      <c r="I2289" s="389"/>
      <c r="J2289" s="390"/>
      <c r="K2289" s="82"/>
      <c r="L2289" s="62"/>
      <c r="DE2289" s="129"/>
      <c r="DF2289" s="76" t="str">
        <f t="shared" si="35"/>
        <v/>
      </c>
      <c r="DG2289" s="146">
        <v>2287</v>
      </c>
    </row>
    <row r="2290" spans="1:111" s="45" customFormat="1" ht="12" hidden="1" customHeight="1">
      <c r="A2290" s="82"/>
      <c r="B2290" s="189"/>
      <c r="C2290" s="391"/>
      <c r="D2290" s="391"/>
      <c r="E2290" s="391"/>
      <c r="F2290" s="391"/>
      <c r="G2290" s="391"/>
      <c r="H2290" s="190"/>
      <c r="I2290" s="389"/>
      <c r="J2290" s="390"/>
      <c r="K2290" s="82"/>
      <c r="L2290" s="62"/>
      <c r="DE2290" s="129"/>
      <c r="DF2290" s="76" t="str">
        <f t="shared" si="35"/>
        <v/>
      </c>
      <c r="DG2290" s="146">
        <v>2288</v>
      </c>
    </row>
    <row r="2291" spans="1:111" s="45" customFormat="1" ht="12" hidden="1" customHeight="1">
      <c r="A2291" s="82"/>
      <c r="B2291" s="189"/>
      <c r="C2291" s="391"/>
      <c r="D2291" s="391"/>
      <c r="E2291" s="391"/>
      <c r="F2291" s="391"/>
      <c r="G2291" s="391"/>
      <c r="H2291" s="190"/>
      <c r="I2291" s="389"/>
      <c r="J2291" s="390"/>
      <c r="K2291" s="82"/>
      <c r="L2291" s="62"/>
      <c r="DE2291" s="129"/>
      <c r="DF2291" s="76" t="str">
        <f t="shared" si="35"/>
        <v/>
      </c>
      <c r="DG2291" s="146">
        <v>2289</v>
      </c>
    </row>
    <row r="2292" spans="1:111" s="45" customFormat="1" ht="12" hidden="1" customHeight="1">
      <c r="A2292" s="82"/>
      <c r="B2292" s="189"/>
      <c r="C2292" s="391"/>
      <c r="D2292" s="391"/>
      <c r="E2292" s="391"/>
      <c r="F2292" s="391"/>
      <c r="G2292" s="391"/>
      <c r="H2292" s="190"/>
      <c r="I2292" s="389"/>
      <c r="J2292" s="390"/>
      <c r="K2292" s="82"/>
      <c r="L2292" s="62"/>
      <c r="DE2292" s="129"/>
      <c r="DF2292" s="76" t="str">
        <f t="shared" si="35"/>
        <v/>
      </c>
      <c r="DG2292" s="146">
        <v>2290</v>
      </c>
    </row>
    <row r="2293" spans="1:111" s="45" customFormat="1" ht="12.75" hidden="1" customHeight="1">
      <c r="A2293" s="82"/>
      <c r="B2293" s="189"/>
      <c r="C2293" s="391"/>
      <c r="D2293" s="391"/>
      <c r="E2293" s="391"/>
      <c r="F2293" s="391"/>
      <c r="G2293" s="391"/>
      <c r="H2293" s="190"/>
      <c r="I2293" s="389"/>
      <c r="J2293" s="390"/>
      <c r="K2293" s="82"/>
      <c r="L2293" s="62"/>
      <c r="DE2293" s="129"/>
      <c r="DF2293" s="76" t="str">
        <f t="shared" si="35"/>
        <v/>
      </c>
      <c r="DG2293" s="146">
        <v>2291</v>
      </c>
    </row>
    <row r="2294" spans="1:111" s="45" customFormat="1" ht="12" hidden="1" customHeight="1">
      <c r="A2294" s="82"/>
      <c r="B2294" s="189"/>
      <c r="C2294" s="391"/>
      <c r="D2294" s="391"/>
      <c r="E2294" s="391"/>
      <c r="F2294" s="391"/>
      <c r="G2294" s="391"/>
      <c r="H2294" s="190"/>
      <c r="I2294" s="389"/>
      <c r="J2294" s="390"/>
      <c r="K2294" s="82"/>
      <c r="L2294" s="62"/>
      <c r="DE2294" s="129"/>
      <c r="DF2294" s="76" t="str">
        <f t="shared" si="35"/>
        <v/>
      </c>
      <c r="DG2294" s="146">
        <v>2292</v>
      </c>
    </row>
    <row r="2295" spans="1:111" s="45" customFormat="1" ht="12" hidden="1" customHeight="1">
      <c r="A2295" s="82"/>
      <c r="B2295" s="189"/>
      <c r="C2295" s="391"/>
      <c r="D2295" s="391"/>
      <c r="E2295" s="391"/>
      <c r="F2295" s="391"/>
      <c r="G2295" s="391"/>
      <c r="H2295" s="190"/>
      <c r="I2295" s="389"/>
      <c r="J2295" s="390"/>
      <c r="K2295" s="82"/>
      <c r="L2295" s="62"/>
      <c r="DE2295" s="129"/>
      <c r="DF2295" s="76" t="str">
        <f t="shared" si="35"/>
        <v/>
      </c>
      <c r="DG2295" s="146">
        <v>2293</v>
      </c>
    </row>
    <row r="2296" spans="1:111" s="45" customFormat="1" ht="12" hidden="1" customHeight="1">
      <c r="A2296" s="82"/>
      <c r="B2296" s="189"/>
      <c r="C2296" s="391"/>
      <c r="D2296" s="391"/>
      <c r="E2296" s="391"/>
      <c r="F2296" s="391"/>
      <c r="G2296" s="391"/>
      <c r="H2296" s="190"/>
      <c r="I2296" s="389"/>
      <c r="J2296" s="390"/>
      <c r="K2296" s="82"/>
      <c r="L2296" s="62"/>
      <c r="DE2296" s="129"/>
      <c r="DF2296" s="76" t="str">
        <f t="shared" si="35"/>
        <v/>
      </c>
      <c r="DG2296" s="146">
        <v>2294</v>
      </c>
    </row>
    <row r="2297" spans="1:111" s="45" customFormat="1" ht="12" hidden="1" customHeight="1">
      <c r="A2297" s="82"/>
      <c r="B2297" s="189"/>
      <c r="C2297" s="391"/>
      <c r="D2297" s="391"/>
      <c r="E2297" s="391"/>
      <c r="F2297" s="391"/>
      <c r="G2297" s="391"/>
      <c r="H2297" s="190"/>
      <c r="I2297" s="389"/>
      <c r="J2297" s="390"/>
      <c r="K2297" s="82"/>
      <c r="L2297" s="62"/>
      <c r="DE2297" s="129"/>
      <c r="DF2297" s="76" t="str">
        <f t="shared" si="35"/>
        <v/>
      </c>
      <c r="DG2297" s="146">
        <v>2295</v>
      </c>
    </row>
    <row r="2298" spans="1:111" s="45" customFormat="1" ht="12" hidden="1" customHeight="1">
      <c r="A2298" s="82"/>
      <c r="B2298" s="189"/>
      <c r="C2298" s="391"/>
      <c r="D2298" s="391"/>
      <c r="E2298" s="391"/>
      <c r="F2298" s="391"/>
      <c r="G2298" s="391"/>
      <c r="H2298" s="190"/>
      <c r="I2298" s="389"/>
      <c r="J2298" s="390"/>
      <c r="K2298" s="82"/>
      <c r="L2298" s="62"/>
      <c r="DE2298" s="129"/>
      <c r="DF2298" s="76" t="str">
        <f t="shared" si="35"/>
        <v/>
      </c>
      <c r="DG2298" s="146">
        <v>2296</v>
      </c>
    </row>
    <row r="2299" spans="1:111" s="45" customFormat="1" ht="12" hidden="1" customHeight="1">
      <c r="A2299" s="82"/>
      <c r="B2299" s="189"/>
      <c r="C2299" s="391"/>
      <c r="D2299" s="391"/>
      <c r="E2299" s="391"/>
      <c r="F2299" s="391"/>
      <c r="G2299" s="391"/>
      <c r="H2299" s="190"/>
      <c r="I2299" s="389"/>
      <c r="J2299" s="390"/>
      <c r="K2299" s="82"/>
      <c r="L2299" s="62"/>
      <c r="DE2299" s="129"/>
      <c r="DF2299" s="76" t="str">
        <f t="shared" si="35"/>
        <v/>
      </c>
      <c r="DG2299" s="146">
        <v>2297</v>
      </c>
    </row>
    <row r="2300" spans="1:111" s="45" customFormat="1" ht="12" hidden="1" customHeight="1">
      <c r="A2300" s="82"/>
      <c r="B2300" s="189"/>
      <c r="C2300" s="391"/>
      <c r="D2300" s="391"/>
      <c r="E2300" s="391"/>
      <c r="F2300" s="391"/>
      <c r="G2300" s="391"/>
      <c r="H2300" s="190"/>
      <c r="I2300" s="389"/>
      <c r="J2300" s="390"/>
      <c r="K2300" s="82"/>
      <c r="L2300" s="62"/>
      <c r="DE2300" s="129"/>
      <c r="DF2300" s="76" t="str">
        <f t="shared" si="35"/>
        <v/>
      </c>
      <c r="DG2300" s="146">
        <v>2298</v>
      </c>
    </row>
    <row r="2301" spans="1:111" s="45" customFormat="1" ht="12" hidden="1" customHeight="1">
      <c r="A2301" s="82"/>
      <c r="B2301" s="189"/>
      <c r="C2301" s="391"/>
      <c r="D2301" s="391"/>
      <c r="E2301" s="391"/>
      <c r="F2301" s="391"/>
      <c r="G2301" s="391"/>
      <c r="H2301" s="190"/>
      <c r="I2301" s="389"/>
      <c r="J2301" s="390"/>
      <c r="K2301" s="82"/>
      <c r="L2301" s="62"/>
      <c r="DE2301" s="129"/>
      <c r="DF2301" s="76" t="str">
        <f t="shared" si="35"/>
        <v/>
      </c>
      <c r="DG2301" s="146">
        <v>2299</v>
      </c>
    </row>
    <row r="2302" spans="1:111" s="45" customFormat="1" ht="12" hidden="1" customHeight="1">
      <c r="A2302" s="82"/>
      <c r="B2302" s="189"/>
      <c r="C2302" s="391"/>
      <c r="D2302" s="391"/>
      <c r="E2302" s="391"/>
      <c r="F2302" s="391"/>
      <c r="G2302" s="391"/>
      <c r="H2302" s="190"/>
      <c r="I2302" s="389"/>
      <c r="J2302" s="390"/>
      <c r="K2302" s="82"/>
      <c r="L2302" s="62"/>
      <c r="DE2302" s="129"/>
      <c r="DF2302" s="76" t="str">
        <f t="shared" si="35"/>
        <v/>
      </c>
      <c r="DG2302" s="146">
        <v>2300</v>
      </c>
    </row>
    <row r="2303" spans="1:111" s="45" customFormat="1" ht="12.75" hidden="1" customHeight="1">
      <c r="A2303" s="82"/>
      <c r="B2303" s="189"/>
      <c r="C2303" s="391"/>
      <c r="D2303" s="391"/>
      <c r="E2303" s="391"/>
      <c r="F2303" s="391"/>
      <c r="G2303" s="391"/>
      <c r="H2303" s="190"/>
      <c r="I2303" s="389"/>
      <c r="J2303" s="390"/>
      <c r="K2303" s="82"/>
      <c r="L2303" s="62"/>
      <c r="DE2303" s="129"/>
      <c r="DF2303" s="76" t="str">
        <f t="shared" si="35"/>
        <v/>
      </c>
      <c r="DG2303" s="146">
        <v>2301</v>
      </c>
    </row>
    <row r="2304" spans="1:111" s="45" customFormat="1" ht="12" hidden="1" customHeight="1">
      <c r="A2304" s="82"/>
      <c r="B2304" s="189"/>
      <c r="C2304" s="391"/>
      <c r="D2304" s="391"/>
      <c r="E2304" s="391"/>
      <c r="F2304" s="391"/>
      <c r="G2304" s="391"/>
      <c r="H2304" s="190"/>
      <c r="I2304" s="389"/>
      <c r="J2304" s="390"/>
      <c r="K2304" s="82"/>
      <c r="L2304" s="62"/>
      <c r="DE2304" s="129"/>
      <c r="DF2304" s="76" t="str">
        <f t="shared" si="35"/>
        <v/>
      </c>
      <c r="DG2304" s="146">
        <v>2302</v>
      </c>
    </row>
    <row r="2305" spans="1:111" s="45" customFormat="1" ht="12" hidden="1" customHeight="1">
      <c r="A2305" s="82"/>
      <c r="B2305" s="189"/>
      <c r="C2305" s="391"/>
      <c r="D2305" s="391"/>
      <c r="E2305" s="391"/>
      <c r="F2305" s="391"/>
      <c r="G2305" s="391"/>
      <c r="H2305" s="190"/>
      <c r="I2305" s="389"/>
      <c r="J2305" s="390"/>
      <c r="K2305" s="82"/>
      <c r="L2305" s="62"/>
      <c r="DE2305" s="129"/>
      <c r="DF2305" s="76" t="str">
        <f t="shared" si="35"/>
        <v/>
      </c>
      <c r="DG2305" s="146">
        <v>2303</v>
      </c>
    </row>
    <row r="2306" spans="1:111" s="45" customFormat="1" ht="12" hidden="1" customHeight="1">
      <c r="A2306" s="82"/>
      <c r="B2306" s="189"/>
      <c r="C2306" s="391"/>
      <c r="D2306" s="391"/>
      <c r="E2306" s="391"/>
      <c r="F2306" s="391"/>
      <c r="G2306" s="391"/>
      <c r="H2306" s="190"/>
      <c r="I2306" s="389"/>
      <c r="J2306" s="390"/>
      <c r="K2306" s="82"/>
      <c r="L2306" s="62"/>
      <c r="DE2306" s="129"/>
      <c r="DF2306" s="76" t="str">
        <f t="shared" si="35"/>
        <v/>
      </c>
      <c r="DG2306" s="146">
        <v>2304</v>
      </c>
    </row>
    <row r="2307" spans="1:111" s="45" customFormat="1" ht="12" hidden="1" customHeight="1">
      <c r="A2307" s="82"/>
      <c r="B2307" s="189"/>
      <c r="C2307" s="391"/>
      <c r="D2307" s="391"/>
      <c r="E2307" s="391"/>
      <c r="F2307" s="391"/>
      <c r="G2307" s="391"/>
      <c r="H2307" s="190"/>
      <c r="I2307" s="389"/>
      <c r="J2307" s="390"/>
      <c r="K2307" s="82"/>
      <c r="L2307" s="62"/>
      <c r="DE2307" s="129"/>
      <c r="DF2307" s="76" t="str">
        <f t="shared" si="35"/>
        <v/>
      </c>
      <c r="DG2307" s="146">
        <v>2305</v>
      </c>
    </row>
    <row r="2308" spans="1:111" s="45" customFormat="1" ht="12" hidden="1" customHeight="1">
      <c r="A2308" s="82"/>
      <c r="B2308" s="189"/>
      <c r="C2308" s="391"/>
      <c r="D2308" s="391"/>
      <c r="E2308" s="391"/>
      <c r="F2308" s="391"/>
      <c r="G2308" s="391"/>
      <c r="H2308" s="190"/>
      <c r="I2308" s="389"/>
      <c r="J2308" s="390"/>
      <c r="K2308" s="82"/>
      <c r="L2308" s="62"/>
      <c r="DE2308" s="129"/>
      <c r="DF2308" s="76" t="str">
        <f t="shared" si="35"/>
        <v/>
      </c>
      <c r="DG2308" s="146">
        <v>2306</v>
      </c>
    </row>
    <row r="2309" spans="1:111" s="45" customFormat="1" ht="12" hidden="1" customHeight="1">
      <c r="A2309" s="82"/>
      <c r="B2309" s="189"/>
      <c r="C2309" s="391"/>
      <c r="D2309" s="391"/>
      <c r="E2309" s="391"/>
      <c r="F2309" s="391"/>
      <c r="G2309" s="391"/>
      <c r="H2309" s="190"/>
      <c r="I2309" s="389"/>
      <c r="J2309" s="390"/>
      <c r="K2309" s="82"/>
      <c r="L2309" s="62"/>
      <c r="DE2309" s="129"/>
      <c r="DF2309" s="76" t="str">
        <f t="shared" si="35"/>
        <v/>
      </c>
      <c r="DG2309" s="146">
        <v>2307</v>
      </c>
    </row>
    <row r="2310" spans="1:111" s="45" customFormat="1" ht="12" hidden="1" customHeight="1">
      <c r="A2310" s="82"/>
      <c r="B2310" s="189"/>
      <c r="C2310" s="391"/>
      <c r="D2310" s="391"/>
      <c r="E2310" s="391"/>
      <c r="F2310" s="391"/>
      <c r="G2310" s="391"/>
      <c r="H2310" s="190"/>
      <c r="I2310" s="389"/>
      <c r="J2310" s="390"/>
      <c r="K2310" s="82"/>
      <c r="L2310" s="62"/>
      <c r="DE2310" s="129"/>
      <c r="DF2310" s="76" t="str">
        <f t="shared" si="35"/>
        <v/>
      </c>
      <c r="DG2310" s="146">
        <v>2308</v>
      </c>
    </row>
    <row r="2311" spans="1:111" s="45" customFormat="1" ht="12" hidden="1" customHeight="1">
      <c r="A2311" s="82"/>
      <c r="B2311" s="189"/>
      <c r="C2311" s="391"/>
      <c r="D2311" s="391"/>
      <c r="E2311" s="391"/>
      <c r="F2311" s="391"/>
      <c r="G2311" s="391"/>
      <c r="H2311" s="190"/>
      <c r="I2311" s="389"/>
      <c r="J2311" s="390"/>
      <c r="K2311" s="82"/>
      <c r="L2311" s="62"/>
      <c r="DE2311" s="129"/>
      <c r="DF2311" s="76" t="str">
        <f t="shared" si="35"/>
        <v/>
      </c>
      <c r="DG2311" s="146">
        <v>2309</v>
      </c>
    </row>
    <row r="2312" spans="1:111" s="45" customFormat="1" ht="12" hidden="1" customHeight="1">
      <c r="A2312" s="82"/>
      <c r="B2312" s="189"/>
      <c r="C2312" s="391"/>
      <c r="D2312" s="391"/>
      <c r="E2312" s="391"/>
      <c r="F2312" s="391"/>
      <c r="G2312" s="391"/>
      <c r="H2312" s="190"/>
      <c r="I2312" s="389"/>
      <c r="J2312" s="390"/>
      <c r="K2312" s="82"/>
      <c r="L2312" s="62"/>
      <c r="DE2312" s="129"/>
      <c r="DF2312" s="76" t="str">
        <f t="shared" si="35"/>
        <v/>
      </c>
      <c r="DG2312" s="146">
        <v>2310</v>
      </c>
    </row>
    <row r="2313" spans="1:111" s="45" customFormat="1" ht="12" hidden="1" customHeight="1">
      <c r="A2313" s="82"/>
      <c r="B2313" s="189"/>
      <c r="C2313" s="391"/>
      <c r="D2313" s="391"/>
      <c r="E2313" s="391"/>
      <c r="F2313" s="391"/>
      <c r="G2313" s="391"/>
      <c r="H2313" s="190"/>
      <c r="I2313" s="389"/>
      <c r="J2313" s="390"/>
      <c r="K2313" s="82"/>
      <c r="L2313" s="62"/>
      <c r="DE2313" s="129"/>
      <c r="DF2313" s="76" t="str">
        <f t="shared" si="35"/>
        <v/>
      </c>
      <c r="DG2313" s="146">
        <v>2311</v>
      </c>
    </row>
    <row r="2314" spans="1:111" s="45" customFormat="1" ht="12" hidden="1" customHeight="1">
      <c r="A2314" s="82"/>
      <c r="B2314" s="189"/>
      <c r="C2314" s="391"/>
      <c r="D2314" s="391"/>
      <c r="E2314" s="391"/>
      <c r="F2314" s="391"/>
      <c r="G2314" s="391"/>
      <c r="H2314" s="190"/>
      <c r="I2314" s="389"/>
      <c r="J2314" s="390"/>
      <c r="K2314" s="82"/>
      <c r="L2314" s="62"/>
      <c r="DE2314" s="129"/>
      <c r="DF2314" s="76" t="str">
        <f t="shared" si="35"/>
        <v/>
      </c>
      <c r="DG2314" s="146">
        <v>2312</v>
      </c>
    </row>
    <row r="2315" spans="1:111" s="45" customFormat="1" ht="12" hidden="1" customHeight="1">
      <c r="A2315" s="82"/>
      <c r="B2315" s="189"/>
      <c r="C2315" s="391"/>
      <c r="D2315" s="391"/>
      <c r="E2315" s="391"/>
      <c r="F2315" s="391"/>
      <c r="G2315" s="391"/>
      <c r="H2315" s="190"/>
      <c r="I2315" s="389"/>
      <c r="J2315" s="390"/>
      <c r="K2315" s="82"/>
      <c r="L2315" s="62"/>
      <c r="DE2315" s="129"/>
      <c r="DF2315" s="76" t="str">
        <f t="shared" si="35"/>
        <v/>
      </c>
      <c r="DG2315" s="146">
        <v>2313</v>
      </c>
    </row>
    <row r="2316" spans="1:111" s="45" customFormat="1" ht="12" hidden="1" customHeight="1">
      <c r="A2316" s="82"/>
      <c r="B2316" s="189"/>
      <c r="C2316" s="391"/>
      <c r="D2316" s="391"/>
      <c r="E2316" s="391"/>
      <c r="F2316" s="391"/>
      <c r="G2316" s="391"/>
      <c r="H2316" s="190"/>
      <c r="I2316" s="389"/>
      <c r="J2316" s="390"/>
      <c r="K2316" s="82"/>
      <c r="L2316" s="62"/>
      <c r="DE2316" s="129"/>
      <c r="DF2316" s="76" t="str">
        <f t="shared" si="35"/>
        <v/>
      </c>
      <c r="DG2316" s="146">
        <v>2314</v>
      </c>
    </row>
    <row r="2317" spans="1:111" s="45" customFormat="1" ht="12" hidden="1" customHeight="1">
      <c r="A2317" s="82"/>
      <c r="B2317" s="189"/>
      <c r="C2317" s="391"/>
      <c r="D2317" s="391"/>
      <c r="E2317" s="391"/>
      <c r="F2317" s="391"/>
      <c r="G2317" s="391"/>
      <c r="H2317" s="190"/>
      <c r="I2317" s="389"/>
      <c r="J2317" s="390"/>
      <c r="K2317" s="82"/>
      <c r="L2317" s="62"/>
      <c r="DE2317" s="129"/>
      <c r="DF2317" s="76" t="str">
        <f t="shared" si="35"/>
        <v/>
      </c>
      <c r="DG2317" s="146">
        <v>2315</v>
      </c>
    </row>
    <row r="2318" spans="1:111" s="45" customFormat="1" ht="12" hidden="1" customHeight="1">
      <c r="A2318" s="82"/>
      <c r="B2318" s="189"/>
      <c r="C2318" s="391"/>
      <c r="D2318" s="391"/>
      <c r="E2318" s="391"/>
      <c r="F2318" s="391"/>
      <c r="G2318" s="391"/>
      <c r="H2318" s="190"/>
      <c r="I2318" s="389"/>
      <c r="J2318" s="390"/>
      <c r="K2318" s="82"/>
      <c r="L2318" s="62"/>
      <c r="DE2318" s="129"/>
      <c r="DF2318" s="76" t="str">
        <f t="shared" si="35"/>
        <v/>
      </c>
      <c r="DG2318" s="146">
        <v>2316</v>
      </c>
    </row>
    <row r="2319" spans="1:111" s="45" customFormat="1" ht="12" hidden="1" customHeight="1">
      <c r="A2319" s="82"/>
      <c r="B2319" s="189"/>
      <c r="C2319" s="391"/>
      <c r="D2319" s="391"/>
      <c r="E2319" s="391"/>
      <c r="F2319" s="391"/>
      <c r="G2319" s="391"/>
      <c r="H2319" s="190"/>
      <c r="I2319" s="389"/>
      <c r="J2319" s="390"/>
      <c r="K2319" s="82"/>
      <c r="L2319" s="62"/>
      <c r="DE2319" s="129"/>
      <c r="DF2319" s="76" t="str">
        <f t="shared" ref="DF2319:DF2382" si="36">IF(COUNTA(A2319:L2319)&gt;0,DG2319,"")</f>
        <v/>
      </c>
      <c r="DG2319" s="146">
        <v>2317</v>
      </c>
    </row>
    <row r="2320" spans="1:111" s="45" customFormat="1" ht="12" hidden="1" customHeight="1">
      <c r="A2320" s="82"/>
      <c r="B2320" s="189"/>
      <c r="C2320" s="391"/>
      <c r="D2320" s="391"/>
      <c r="E2320" s="391"/>
      <c r="F2320" s="391"/>
      <c r="G2320" s="391"/>
      <c r="H2320" s="190"/>
      <c r="I2320" s="389"/>
      <c r="J2320" s="390"/>
      <c r="K2320" s="82"/>
      <c r="L2320" s="62"/>
      <c r="DE2320" s="129"/>
      <c r="DF2320" s="76" t="str">
        <f t="shared" si="36"/>
        <v/>
      </c>
      <c r="DG2320" s="146">
        <v>2318</v>
      </c>
    </row>
    <row r="2321" spans="1:111" s="45" customFormat="1" ht="12.75" hidden="1" customHeight="1">
      <c r="A2321" s="82"/>
      <c r="B2321" s="189"/>
      <c r="C2321" s="391"/>
      <c r="D2321" s="391"/>
      <c r="E2321" s="391"/>
      <c r="F2321" s="391"/>
      <c r="G2321" s="391"/>
      <c r="H2321" s="190"/>
      <c r="I2321" s="389"/>
      <c r="J2321" s="390"/>
      <c r="K2321" s="82"/>
      <c r="L2321" s="62"/>
      <c r="DE2321" s="129"/>
      <c r="DF2321" s="76" t="str">
        <f t="shared" si="36"/>
        <v/>
      </c>
      <c r="DG2321" s="146">
        <v>2319</v>
      </c>
    </row>
    <row r="2322" spans="1:111" s="45" customFormat="1" ht="12" hidden="1" customHeight="1">
      <c r="A2322" s="82"/>
      <c r="B2322" s="189"/>
      <c r="C2322" s="391"/>
      <c r="D2322" s="391"/>
      <c r="E2322" s="391"/>
      <c r="F2322" s="391"/>
      <c r="G2322" s="391"/>
      <c r="H2322" s="190"/>
      <c r="I2322" s="389"/>
      <c r="J2322" s="390"/>
      <c r="K2322" s="82"/>
      <c r="L2322" s="62"/>
      <c r="DE2322" s="129"/>
      <c r="DF2322" s="76" t="str">
        <f t="shared" si="36"/>
        <v/>
      </c>
      <c r="DG2322" s="146">
        <v>2320</v>
      </c>
    </row>
    <row r="2323" spans="1:111" s="45" customFormat="1" ht="12" hidden="1" customHeight="1">
      <c r="A2323" s="82"/>
      <c r="B2323" s="189"/>
      <c r="C2323" s="391"/>
      <c r="D2323" s="391"/>
      <c r="E2323" s="391"/>
      <c r="F2323" s="391"/>
      <c r="G2323" s="391"/>
      <c r="H2323" s="190"/>
      <c r="I2323" s="389"/>
      <c r="J2323" s="390"/>
      <c r="K2323" s="82"/>
      <c r="L2323" s="62"/>
      <c r="DE2323" s="129"/>
      <c r="DF2323" s="76" t="str">
        <f t="shared" si="36"/>
        <v/>
      </c>
      <c r="DG2323" s="146">
        <v>2321</v>
      </c>
    </row>
    <row r="2324" spans="1:111" s="45" customFormat="1" ht="12" hidden="1" customHeight="1">
      <c r="A2324" s="82"/>
      <c r="B2324" s="189"/>
      <c r="C2324" s="391"/>
      <c r="D2324" s="391"/>
      <c r="E2324" s="391"/>
      <c r="F2324" s="391"/>
      <c r="G2324" s="391"/>
      <c r="H2324" s="190"/>
      <c r="I2324" s="389"/>
      <c r="J2324" s="390"/>
      <c r="K2324" s="82"/>
      <c r="L2324" s="62"/>
      <c r="DE2324" s="129"/>
      <c r="DF2324" s="76" t="str">
        <f t="shared" si="36"/>
        <v/>
      </c>
      <c r="DG2324" s="146">
        <v>2322</v>
      </c>
    </row>
    <row r="2325" spans="1:111" s="45" customFormat="1" ht="12" hidden="1" customHeight="1">
      <c r="A2325" s="82"/>
      <c r="B2325" s="189"/>
      <c r="C2325" s="391"/>
      <c r="D2325" s="391"/>
      <c r="E2325" s="391"/>
      <c r="F2325" s="391"/>
      <c r="G2325" s="391"/>
      <c r="H2325" s="190"/>
      <c r="I2325" s="389"/>
      <c r="J2325" s="390"/>
      <c r="K2325" s="82"/>
      <c r="L2325" s="62"/>
      <c r="DE2325" s="129"/>
      <c r="DF2325" s="76" t="str">
        <f t="shared" si="36"/>
        <v/>
      </c>
      <c r="DG2325" s="146">
        <v>2323</v>
      </c>
    </row>
    <row r="2326" spans="1:111" s="45" customFormat="1" ht="12" hidden="1" customHeight="1">
      <c r="A2326" s="82"/>
      <c r="B2326" s="189"/>
      <c r="C2326" s="391"/>
      <c r="D2326" s="391"/>
      <c r="E2326" s="391"/>
      <c r="F2326" s="391"/>
      <c r="G2326" s="391"/>
      <c r="H2326" s="190"/>
      <c r="I2326" s="389"/>
      <c r="J2326" s="390"/>
      <c r="K2326" s="82"/>
      <c r="L2326" s="62"/>
      <c r="DE2326" s="129"/>
      <c r="DF2326" s="76" t="str">
        <f t="shared" si="36"/>
        <v/>
      </c>
      <c r="DG2326" s="146">
        <v>2324</v>
      </c>
    </row>
    <row r="2327" spans="1:111" s="45" customFormat="1" ht="12" hidden="1" customHeight="1">
      <c r="A2327" s="82"/>
      <c r="B2327" s="189"/>
      <c r="C2327" s="391"/>
      <c r="D2327" s="391"/>
      <c r="E2327" s="391"/>
      <c r="F2327" s="391"/>
      <c r="G2327" s="391"/>
      <c r="H2327" s="190"/>
      <c r="I2327" s="389"/>
      <c r="J2327" s="390"/>
      <c r="K2327" s="82"/>
      <c r="L2327" s="62"/>
      <c r="DE2327" s="129"/>
      <c r="DF2327" s="76" t="str">
        <f t="shared" si="36"/>
        <v/>
      </c>
      <c r="DG2327" s="146">
        <v>2325</v>
      </c>
    </row>
    <row r="2328" spans="1:111" s="45" customFormat="1" ht="12" hidden="1" customHeight="1">
      <c r="A2328" s="82"/>
      <c r="B2328" s="189"/>
      <c r="C2328" s="391"/>
      <c r="D2328" s="391"/>
      <c r="E2328" s="391"/>
      <c r="F2328" s="391"/>
      <c r="G2328" s="391"/>
      <c r="H2328" s="190"/>
      <c r="I2328" s="389"/>
      <c r="J2328" s="390"/>
      <c r="K2328" s="82"/>
      <c r="L2328" s="62"/>
      <c r="DE2328" s="129"/>
      <c r="DF2328" s="76" t="str">
        <f t="shared" si="36"/>
        <v/>
      </c>
      <c r="DG2328" s="146">
        <v>2326</v>
      </c>
    </row>
    <row r="2329" spans="1:111" s="45" customFormat="1" ht="12" hidden="1" customHeight="1">
      <c r="A2329" s="82"/>
      <c r="B2329" s="189"/>
      <c r="C2329" s="391"/>
      <c r="D2329" s="391"/>
      <c r="E2329" s="391"/>
      <c r="F2329" s="391"/>
      <c r="G2329" s="391"/>
      <c r="H2329" s="190"/>
      <c r="I2329" s="389"/>
      <c r="J2329" s="390"/>
      <c r="K2329" s="82"/>
      <c r="L2329" s="62"/>
      <c r="DE2329" s="129"/>
      <c r="DF2329" s="76" t="str">
        <f t="shared" si="36"/>
        <v/>
      </c>
      <c r="DG2329" s="146">
        <v>2327</v>
      </c>
    </row>
    <row r="2330" spans="1:111" s="45" customFormat="1" ht="12" hidden="1" customHeight="1">
      <c r="A2330" s="82"/>
      <c r="B2330" s="189"/>
      <c r="C2330" s="391"/>
      <c r="D2330" s="391"/>
      <c r="E2330" s="391"/>
      <c r="F2330" s="391"/>
      <c r="G2330" s="391"/>
      <c r="H2330" s="190"/>
      <c r="I2330" s="389"/>
      <c r="J2330" s="390"/>
      <c r="K2330" s="82"/>
      <c r="L2330" s="62"/>
      <c r="DE2330" s="129"/>
      <c r="DF2330" s="76" t="str">
        <f t="shared" si="36"/>
        <v/>
      </c>
      <c r="DG2330" s="146">
        <v>2328</v>
      </c>
    </row>
    <row r="2331" spans="1:111" s="45" customFormat="1" ht="12.75" hidden="1" customHeight="1">
      <c r="A2331" s="82"/>
      <c r="B2331" s="189"/>
      <c r="C2331" s="391"/>
      <c r="D2331" s="391"/>
      <c r="E2331" s="391"/>
      <c r="F2331" s="391"/>
      <c r="G2331" s="391"/>
      <c r="H2331" s="190"/>
      <c r="I2331" s="389"/>
      <c r="J2331" s="390"/>
      <c r="K2331" s="82"/>
      <c r="L2331" s="62"/>
      <c r="DE2331" s="129"/>
      <c r="DF2331" s="76" t="str">
        <f t="shared" si="36"/>
        <v/>
      </c>
      <c r="DG2331" s="146">
        <v>2329</v>
      </c>
    </row>
    <row r="2332" spans="1:111" s="45" customFormat="1" ht="12" hidden="1" customHeight="1">
      <c r="A2332" s="82"/>
      <c r="B2332" s="189"/>
      <c r="C2332" s="391"/>
      <c r="D2332" s="391"/>
      <c r="E2332" s="391"/>
      <c r="F2332" s="391"/>
      <c r="G2332" s="391"/>
      <c r="H2332" s="190"/>
      <c r="I2332" s="389"/>
      <c r="J2332" s="390"/>
      <c r="K2332" s="82"/>
      <c r="L2332" s="62"/>
      <c r="DE2332" s="129"/>
      <c r="DF2332" s="76" t="str">
        <f t="shared" si="36"/>
        <v/>
      </c>
      <c r="DG2332" s="146">
        <v>2330</v>
      </c>
    </row>
    <row r="2333" spans="1:111" s="45" customFormat="1" ht="12" hidden="1" customHeight="1">
      <c r="A2333" s="82"/>
      <c r="B2333" s="189"/>
      <c r="C2333" s="391"/>
      <c r="D2333" s="391"/>
      <c r="E2333" s="391"/>
      <c r="F2333" s="391"/>
      <c r="G2333" s="391"/>
      <c r="H2333" s="190"/>
      <c r="I2333" s="389"/>
      <c r="J2333" s="390"/>
      <c r="K2333" s="82"/>
      <c r="L2333" s="62"/>
      <c r="DE2333" s="129"/>
      <c r="DF2333" s="76" t="str">
        <f t="shared" si="36"/>
        <v/>
      </c>
      <c r="DG2333" s="146">
        <v>2331</v>
      </c>
    </row>
    <row r="2334" spans="1:111" s="45" customFormat="1" ht="12" hidden="1" customHeight="1">
      <c r="A2334" s="82"/>
      <c r="B2334" s="189"/>
      <c r="C2334" s="391"/>
      <c r="D2334" s="391"/>
      <c r="E2334" s="391"/>
      <c r="F2334" s="391"/>
      <c r="G2334" s="391"/>
      <c r="H2334" s="190"/>
      <c r="I2334" s="389"/>
      <c r="J2334" s="390"/>
      <c r="K2334" s="82"/>
      <c r="L2334" s="62"/>
      <c r="DE2334" s="129"/>
      <c r="DF2334" s="76" t="str">
        <f t="shared" si="36"/>
        <v/>
      </c>
      <c r="DG2334" s="146">
        <v>2332</v>
      </c>
    </row>
    <row r="2335" spans="1:111" s="45" customFormat="1" ht="12" hidden="1" customHeight="1">
      <c r="A2335" s="82"/>
      <c r="B2335" s="189"/>
      <c r="C2335" s="391"/>
      <c r="D2335" s="391"/>
      <c r="E2335" s="391"/>
      <c r="F2335" s="391"/>
      <c r="G2335" s="391"/>
      <c r="H2335" s="190"/>
      <c r="I2335" s="389"/>
      <c r="J2335" s="390"/>
      <c r="K2335" s="82"/>
      <c r="L2335" s="62"/>
      <c r="DE2335" s="129"/>
      <c r="DF2335" s="76" t="str">
        <f t="shared" si="36"/>
        <v/>
      </c>
      <c r="DG2335" s="146">
        <v>2333</v>
      </c>
    </row>
    <row r="2336" spans="1:111" s="45" customFormat="1" ht="12" hidden="1" customHeight="1">
      <c r="A2336" s="82"/>
      <c r="B2336" s="189"/>
      <c r="C2336" s="391"/>
      <c r="D2336" s="391"/>
      <c r="E2336" s="391"/>
      <c r="F2336" s="391"/>
      <c r="G2336" s="391"/>
      <c r="H2336" s="190"/>
      <c r="I2336" s="389"/>
      <c r="J2336" s="390"/>
      <c r="K2336" s="82"/>
      <c r="L2336" s="62"/>
      <c r="DE2336" s="129"/>
      <c r="DF2336" s="76" t="str">
        <f t="shared" si="36"/>
        <v/>
      </c>
      <c r="DG2336" s="146">
        <v>2334</v>
      </c>
    </row>
    <row r="2337" spans="1:111" s="45" customFormat="1" ht="12" hidden="1" customHeight="1">
      <c r="A2337" s="82"/>
      <c r="B2337" s="189"/>
      <c r="C2337" s="391"/>
      <c r="D2337" s="391"/>
      <c r="E2337" s="391"/>
      <c r="F2337" s="391"/>
      <c r="G2337" s="391"/>
      <c r="H2337" s="190"/>
      <c r="I2337" s="389"/>
      <c r="J2337" s="390"/>
      <c r="K2337" s="82"/>
      <c r="L2337" s="62"/>
      <c r="DE2337" s="129"/>
      <c r="DF2337" s="76" t="str">
        <f t="shared" si="36"/>
        <v/>
      </c>
      <c r="DG2337" s="146">
        <v>2335</v>
      </c>
    </row>
    <row r="2338" spans="1:111" s="45" customFormat="1" ht="12" hidden="1" customHeight="1">
      <c r="A2338" s="82"/>
      <c r="B2338" s="189"/>
      <c r="C2338" s="391"/>
      <c r="D2338" s="391"/>
      <c r="E2338" s="391"/>
      <c r="F2338" s="391"/>
      <c r="G2338" s="391"/>
      <c r="H2338" s="190"/>
      <c r="I2338" s="389"/>
      <c r="J2338" s="390"/>
      <c r="K2338" s="82"/>
      <c r="L2338" s="62"/>
      <c r="DE2338" s="129"/>
      <c r="DF2338" s="76" t="str">
        <f t="shared" si="36"/>
        <v/>
      </c>
      <c r="DG2338" s="146">
        <v>2336</v>
      </c>
    </row>
    <row r="2339" spans="1:111" s="45" customFormat="1" ht="12" hidden="1" customHeight="1">
      <c r="A2339" s="82"/>
      <c r="B2339" s="189"/>
      <c r="C2339" s="391"/>
      <c r="D2339" s="391"/>
      <c r="E2339" s="391"/>
      <c r="F2339" s="391"/>
      <c r="G2339" s="391"/>
      <c r="H2339" s="190"/>
      <c r="I2339" s="389"/>
      <c r="J2339" s="390"/>
      <c r="K2339" s="82"/>
      <c r="L2339" s="62"/>
      <c r="DE2339" s="129"/>
      <c r="DF2339" s="76" t="str">
        <f t="shared" si="36"/>
        <v/>
      </c>
      <c r="DG2339" s="146">
        <v>2337</v>
      </c>
    </row>
    <row r="2340" spans="1:111" s="45" customFormat="1" ht="12" hidden="1" customHeight="1">
      <c r="A2340" s="82"/>
      <c r="B2340" s="189"/>
      <c r="C2340" s="391"/>
      <c r="D2340" s="391"/>
      <c r="E2340" s="391"/>
      <c r="F2340" s="391"/>
      <c r="G2340" s="391"/>
      <c r="H2340" s="190"/>
      <c r="I2340" s="389"/>
      <c r="J2340" s="390"/>
      <c r="K2340" s="82"/>
      <c r="L2340" s="62"/>
      <c r="DE2340" s="129"/>
      <c r="DF2340" s="76" t="str">
        <f t="shared" si="36"/>
        <v/>
      </c>
      <c r="DG2340" s="146">
        <v>2338</v>
      </c>
    </row>
    <row r="2341" spans="1:111" s="45" customFormat="1" ht="12.75" hidden="1" customHeight="1">
      <c r="A2341" s="82"/>
      <c r="B2341" s="189"/>
      <c r="C2341" s="391"/>
      <c r="D2341" s="391"/>
      <c r="E2341" s="391"/>
      <c r="F2341" s="391"/>
      <c r="G2341" s="391"/>
      <c r="H2341" s="190"/>
      <c r="I2341" s="389"/>
      <c r="J2341" s="390"/>
      <c r="K2341" s="82"/>
      <c r="L2341" s="62"/>
      <c r="DE2341" s="129"/>
      <c r="DF2341" s="76" t="str">
        <f t="shared" si="36"/>
        <v/>
      </c>
      <c r="DG2341" s="146">
        <v>2339</v>
      </c>
    </row>
    <row r="2342" spans="1:111" s="45" customFormat="1" ht="12" hidden="1" customHeight="1">
      <c r="A2342" s="82"/>
      <c r="B2342" s="189"/>
      <c r="C2342" s="391"/>
      <c r="D2342" s="391"/>
      <c r="E2342" s="391"/>
      <c r="F2342" s="391"/>
      <c r="G2342" s="391"/>
      <c r="H2342" s="190"/>
      <c r="I2342" s="389"/>
      <c r="J2342" s="390"/>
      <c r="K2342" s="82"/>
      <c r="L2342" s="62"/>
      <c r="DE2342" s="129"/>
      <c r="DF2342" s="76" t="str">
        <f t="shared" si="36"/>
        <v/>
      </c>
      <c r="DG2342" s="146">
        <v>2340</v>
      </c>
    </row>
    <row r="2343" spans="1:111" s="45" customFormat="1" ht="12" hidden="1" customHeight="1">
      <c r="A2343" s="82"/>
      <c r="B2343" s="189"/>
      <c r="C2343" s="391"/>
      <c r="D2343" s="391"/>
      <c r="E2343" s="391"/>
      <c r="F2343" s="391"/>
      <c r="G2343" s="391"/>
      <c r="H2343" s="190"/>
      <c r="I2343" s="389"/>
      <c r="J2343" s="390"/>
      <c r="K2343" s="82"/>
      <c r="L2343" s="62"/>
      <c r="DE2343" s="129"/>
      <c r="DF2343" s="76" t="str">
        <f t="shared" si="36"/>
        <v/>
      </c>
      <c r="DG2343" s="146">
        <v>2341</v>
      </c>
    </row>
    <row r="2344" spans="1:111" s="45" customFormat="1" ht="12" hidden="1" customHeight="1">
      <c r="A2344" s="82"/>
      <c r="B2344" s="189"/>
      <c r="C2344" s="391"/>
      <c r="D2344" s="391"/>
      <c r="E2344" s="391"/>
      <c r="F2344" s="391"/>
      <c r="G2344" s="391"/>
      <c r="H2344" s="190"/>
      <c r="I2344" s="389"/>
      <c r="J2344" s="390"/>
      <c r="K2344" s="82"/>
      <c r="L2344" s="62"/>
      <c r="DE2344" s="129"/>
      <c r="DF2344" s="76" t="str">
        <f t="shared" si="36"/>
        <v/>
      </c>
      <c r="DG2344" s="146">
        <v>2342</v>
      </c>
    </row>
    <row r="2345" spans="1:111" s="45" customFormat="1" ht="12" hidden="1" customHeight="1">
      <c r="A2345" s="82"/>
      <c r="B2345" s="189"/>
      <c r="C2345" s="391"/>
      <c r="D2345" s="391"/>
      <c r="E2345" s="391"/>
      <c r="F2345" s="391"/>
      <c r="G2345" s="391"/>
      <c r="H2345" s="190"/>
      <c r="I2345" s="389"/>
      <c r="J2345" s="390"/>
      <c r="K2345" s="82"/>
      <c r="L2345" s="62"/>
      <c r="DE2345" s="129"/>
      <c r="DF2345" s="76" t="str">
        <f t="shared" si="36"/>
        <v/>
      </c>
      <c r="DG2345" s="146">
        <v>2343</v>
      </c>
    </row>
    <row r="2346" spans="1:111" s="45" customFormat="1" ht="12" hidden="1" customHeight="1">
      <c r="A2346" s="82"/>
      <c r="B2346" s="189"/>
      <c r="C2346" s="391"/>
      <c r="D2346" s="391"/>
      <c r="E2346" s="391"/>
      <c r="F2346" s="391"/>
      <c r="G2346" s="391"/>
      <c r="H2346" s="190"/>
      <c r="I2346" s="389"/>
      <c r="J2346" s="390"/>
      <c r="K2346" s="82"/>
      <c r="L2346" s="62"/>
      <c r="DE2346" s="129"/>
      <c r="DF2346" s="76" t="str">
        <f t="shared" si="36"/>
        <v/>
      </c>
      <c r="DG2346" s="146">
        <v>2344</v>
      </c>
    </row>
    <row r="2347" spans="1:111" s="45" customFormat="1" ht="12" hidden="1" customHeight="1">
      <c r="A2347" s="82"/>
      <c r="B2347" s="189"/>
      <c r="C2347" s="391"/>
      <c r="D2347" s="391"/>
      <c r="E2347" s="391"/>
      <c r="F2347" s="391"/>
      <c r="G2347" s="391"/>
      <c r="H2347" s="190"/>
      <c r="I2347" s="389"/>
      <c r="J2347" s="390"/>
      <c r="K2347" s="82"/>
      <c r="L2347" s="62"/>
      <c r="DE2347" s="129"/>
      <c r="DF2347" s="76" t="str">
        <f t="shared" si="36"/>
        <v/>
      </c>
      <c r="DG2347" s="146">
        <v>2345</v>
      </c>
    </row>
    <row r="2348" spans="1:111" s="45" customFormat="1" ht="12" hidden="1" customHeight="1">
      <c r="A2348" s="82"/>
      <c r="B2348" s="189"/>
      <c r="C2348" s="391"/>
      <c r="D2348" s="391"/>
      <c r="E2348" s="391"/>
      <c r="F2348" s="391"/>
      <c r="G2348" s="391"/>
      <c r="H2348" s="190"/>
      <c r="I2348" s="389"/>
      <c r="J2348" s="390"/>
      <c r="K2348" s="82"/>
      <c r="L2348" s="62"/>
      <c r="DE2348" s="129"/>
      <c r="DF2348" s="76" t="str">
        <f t="shared" si="36"/>
        <v/>
      </c>
      <c r="DG2348" s="146">
        <v>2346</v>
      </c>
    </row>
    <row r="2349" spans="1:111" s="45" customFormat="1" ht="12" hidden="1" customHeight="1">
      <c r="A2349" s="82"/>
      <c r="B2349" s="189"/>
      <c r="C2349" s="391"/>
      <c r="D2349" s="391"/>
      <c r="E2349" s="391"/>
      <c r="F2349" s="391"/>
      <c r="G2349" s="391"/>
      <c r="H2349" s="190"/>
      <c r="I2349" s="389"/>
      <c r="J2349" s="390"/>
      <c r="K2349" s="82"/>
      <c r="L2349" s="62"/>
      <c r="DE2349" s="129"/>
      <c r="DF2349" s="76" t="str">
        <f t="shared" si="36"/>
        <v/>
      </c>
      <c r="DG2349" s="146">
        <v>2347</v>
      </c>
    </row>
    <row r="2350" spans="1:111" s="45" customFormat="1" ht="12" hidden="1" customHeight="1">
      <c r="A2350" s="82"/>
      <c r="B2350" s="189"/>
      <c r="C2350" s="391"/>
      <c r="D2350" s="391"/>
      <c r="E2350" s="391"/>
      <c r="F2350" s="391"/>
      <c r="G2350" s="391"/>
      <c r="H2350" s="190"/>
      <c r="I2350" s="389"/>
      <c r="J2350" s="390"/>
      <c r="K2350" s="82"/>
      <c r="L2350" s="62"/>
      <c r="DE2350" s="129"/>
      <c r="DF2350" s="76" t="str">
        <f t="shared" si="36"/>
        <v/>
      </c>
      <c r="DG2350" s="146">
        <v>2348</v>
      </c>
    </row>
    <row r="2351" spans="1:111" s="45" customFormat="1" ht="12" hidden="1" customHeight="1">
      <c r="A2351" s="82"/>
      <c r="B2351" s="189"/>
      <c r="C2351" s="391"/>
      <c r="D2351" s="391"/>
      <c r="E2351" s="391"/>
      <c r="F2351" s="391"/>
      <c r="G2351" s="391"/>
      <c r="H2351" s="190"/>
      <c r="I2351" s="389"/>
      <c r="J2351" s="390"/>
      <c r="K2351" s="82"/>
      <c r="L2351" s="62"/>
      <c r="DE2351" s="129"/>
      <c r="DF2351" s="76" t="str">
        <f t="shared" si="36"/>
        <v/>
      </c>
      <c r="DG2351" s="146">
        <v>2349</v>
      </c>
    </row>
    <row r="2352" spans="1:111" s="45" customFormat="1" ht="12" hidden="1" customHeight="1">
      <c r="A2352" s="82"/>
      <c r="B2352" s="189"/>
      <c r="C2352" s="391"/>
      <c r="D2352" s="391"/>
      <c r="E2352" s="391"/>
      <c r="F2352" s="391"/>
      <c r="G2352" s="391"/>
      <c r="H2352" s="190"/>
      <c r="I2352" s="389"/>
      <c r="J2352" s="390"/>
      <c r="K2352" s="82"/>
      <c r="L2352" s="62"/>
      <c r="DE2352" s="129"/>
      <c r="DF2352" s="76" t="str">
        <f t="shared" si="36"/>
        <v/>
      </c>
      <c r="DG2352" s="146">
        <v>2350</v>
      </c>
    </row>
    <row r="2353" spans="1:111" s="45" customFormat="1" ht="12" hidden="1" customHeight="1">
      <c r="A2353" s="82"/>
      <c r="B2353" s="189"/>
      <c r="C2353" s="391"/>
      <c r="D2353" s="391"/>
      <c r="E2353" s="391"/>
      <c r="F2353" s="391"/>
      <c r="G2353" s="391"/>
      <c r="H2353" s="190"/>
      <c r="I2353" s="389"/>
      <c r="J2353" s="390"/>
      <c r="K2353" s="82"/>
      <c r="L2353" s="62"/>
      <c r="DE2353" s="129"/>
      <c r="DF2353" s="76" t="str">
        <f t="shared" si="36"/>
        <v/>
      </c>
      <c r="DG2353" s="146">
        <v>2351</v>
      </c>
    </row>
    <row r="2354" spans="1:111" s="45" customFormat="1" ht="12" hidden="1" customHeight="1">
      <c r="A2354" s="82"/>
      <c r="B2354" s="189"/>
      <c r="C2354" s="391"/>
      <c r="D2354" s="391"/>
      <c r="E2354" s="391"/>
      <c r="F2354" s="391"/>
      <c r="G2354" s="391"/>
      <c r="H2354" s="190"/>
      <c r="I2354" s="389"/>
      <c r="J2354" s="390"/>
      <c r="K2354" s="82"/>
      <c r="L2354" s="62"/>
      <c r="DE2354" s="129"/>
      <c r="DF2354" s="76" t="str">
        <f t="shared" si="36"/>
        <v/>
      </c>
      <c r="DG2354" s="146">
        <v>2352</v>
      </c>
    </row>
    <row r="2355" spans="1:111" s="45" customFormat="1" ht="12" hidden="1" customHeight="1">
      <c r="A2355" s="82"/>
      <c r="B2355" s="189"/>
      <c r="C2355" s="391"/>
      <c r="D2355" s="391"/>
      <c r="E2355" s="391"/>
      <c r="F2355" s="391"/>
      <c r="G2355" s="391"/>
      <c r="H2355" s="190"/>
      <c r="I2355" s="389"/>
      <c r="J2355" s="390"/>
      <c r="K2355" s="82"/>
      <c r="L2355" s="62"/>
      <c r="DE2355" s="129"/>
      <c r="DF2355" s="76" t="str">
        <f t="shared" si="36"/>
        <v/>
      </c>
      <c r="DG2355" s="146">
        <v>2353</v>
      </c>
    </row>
    <row r="2356" spans="1:111" s="45" customFormat="1" ht="12" hidden="1" customHeight="1">
      <c r="A2356" s="82"/>
      <c r="B2356" s="189"/>
      <c r="C2356" s="391"/>
      <c r="D2356" s="391"/>
      <c r="E2356" s="391"/>
      <c r="F2356" s="391"/>
      <c r="G2356" s="391"/>
      <c r="H2356" s="190"/>
      <c r="I2356" s="389"/>
      <c r="J2356" s="390"/>
      <c r="K2356" s="82"/>
      <c r="L2356" s="62"/>
      <c r="DE2356" s="129"/>
      <c r="DF2356" s="76" t="str">
        <f t="shared" si="36"/>
        <v/>
      </c>
      <c r="DG2356" s="146">
        <v>2354</v>
      </c>
    </row>
    <row r="2357" spans="1:111" s="45" customFormat="1" ht="12" hidden="1" customHeight="1">
      <c r="A2357" s="82"/>
      <c r="B2357" s="189"/>
      <c r="C2357" s="391"/>
      <c r="D2357" s="391"/>
      <c r="E2357" s="391"/>
      <c r="F2357" s="391"/>
      <c r="G2357" s="391"/>
      <c r="H2357" s="190"/>
      <c r="I2357" s="389"/>
      <c r="J2357" s="390"/>
      <c r="K2357" s="82"/>
      <c r="L2357" s="62"/>
      <c r="DE2357" s="129"/>
      <c r="DF2357" s="76" t="str">
        <f t="shared" si="36"/>
        <v/>
      </c>
      <c r="DG2357" s="146">
        <v>2355</v>
      </c>
    </row>
    <row r="2358" spans="1:111" s="45" customFormat="1" ht="12" hidden="1" customHeight="1">
      <c r="A2358" s="82"/>
      <c r="B2358" s="189"/>
      <c r="C2358" s="391"/>
      <c r="D2358" s="391"/>
      <c r="E2358" s="391"/>
      <c r="F2358" s="391"/>
      <c r="G2358" s="391"/>
      <c r="H2358" s="190"/>
      <c r="I2358" s="389"/>
      <c r="J2358" s="390"/>
      <c r="K2358" s="82"/>
      <c r="L2358" s="62"/>
      <c r="DE2358" s="129"/>
      <c r="DF2358" s="76" t="str">
        <f t="shared" si="36"/>
        <v/>
      </c>
      <c r="DG2358" s="146">
        <v>2356</v>
      </c>
    </row>
    <row r="2359" spans="1:111" s="45" customFormat="1" ht="12.75" hidden="1" customHeight="1">
      <c r="A2359" s="82"/>
      <c r="B2359" s="189"/>
      <c r="C2359" s="391"/>
      <c r="D2359" s="391"/>
      <c r="E2359" s="391"/>
      <c r="F2359" s="391"/>
      <c r="G2359" s="391"/>
      <c r="H2359" s="190"/>
      <c r="I2359" s="389"/>
      <c r="J2359" s="390"/>
      <c r="K2359" s="82"/>
      <c r="L2359" s="62"/>
      <c r="DE2359" s="129"/>
      <c r="DF2359" s="76" t="str">
        <f t="shared" si="36"/>
        <v/>
      </c>
      <c r="DG2359" s="146">
        <v>2357</v>
      </c>
    </row>
    <row r="2360" spans="1:111" s="45" customFormat="1" ht="12" hidden="1" customHeight="1">
      <c r="A2360" s="82"/>
      <c r="B2360" s="189"/>
      <c r="C2360" s="391"/>
      <c r="D2360" s="391"/>
      <c r="E2360" s="391"/>
      <c r="F2360" s="391"/>
      <c r="G2360" s="391"/>
      <c r="H2360" s="190"/>
      <c r="I2360" s="389"/>
      <c r="J2360" s="390"/>
      <c r="K2360" s="82"/>
      <c r="L2360" s="62"/>
      <c r="DE2360" s="129"/>
      <c r="DF2360" s="76" t="str">
        <f t="shared" si="36"/>
        <v/>
      </c>
      <c r="DG2360" s="146">
        <v>2358</v>
      </c>
    </row>
    <row r="2361" spans="1:111" s="45" customFormat="1" ht="12" hidden="1" customHeight="1">
      <c r="A2361" s="82"/>
      <c r="B2361" s="189"/>
      <c r="C2361" s="391"/>
      <c r="D2361" s="391"/>
      <c r="E2361" s="391"/>
      <c r="F2361" s="391"/>
      <c r="G2361" s="391"/>
      <c r="H2361" s="190"/>
      <c r="I2361" s="389"/>
      <c r="J2361" s="390"/>
      <c r="K2361" s="82"/>
      <c r="L2361" s="62"/>
      <c r="DE2361" s="129"/>
      <c r="DF2361" s="76" t="str">
        <f t="shared" si="36"/>
        <v/>
      </c>
      <c r="DG2361" s="146">
        <v>2359</v>
      </c>
    </row>
    <row r="2362" spans="1:111" s="45" customFormat="1" ht="12" hidden="1" customHeight="1">
      <c r="A2362" s="82"/>
      <c r="B2362" s="189"/>
      <c r="C2362" s="391"/>
      <c r="D2362" s="391"/>
      <c r="E2362" s="391"/>
      <c r="F2362" s="391"/>
      <c r="G2362" s="391"/>
      <c r="H2362" s="190"/>
      <c r="I2362" s="389"/>
      <c r="J2362" s="390"/>
      <c r="K2362" s="82"/>
      <c r="L2362" s="62"/>
      <c r="DE2362" s="129"/>
      <c r="DF2362" s="76" t="str">
        <f t="shared" si="36"/>
        <v/>
      </c>
      <c r="DG2362" s="146">
        <v>2360</v>
      </c>
    </row>
    <row r="2363" spans="1:111" s="45" customFormat="1" ht="12" hidden="1" customHeight="1">
      <c r="A2363" s="82"/>
      <c r="B2363" s="189"/>
      <c r="C2363" s="391"/>
      <c r="D2363" s="391"/>
      <c r="E2363" s="391"/>
      <c r="F2363" s="391"/>
      <c r="G2363" s="391"/>
      <c r="H2363" s="190"/>
      <c r="I2363" s="389"/>
      <c r="J2363" s="390"/>
      <c r="K2363" s="82"/>
      <c r="L2363" s="62"/>
      <c r="DE2363" s="129"/>
      <c r="DF2363" s="76" t="str">
        <f t="shared" si="36"/>
        <v/>
      </c>
      <c r="DG2363" s="146">
        <v>2361</v>
      </c>
    </row>
    <row r="2364" spans="1:111" s="45" customFormat="1" ht="12" hidden="1" customHeight="1">
      <c r="A2364" s="82"/>
      <c r="B2364" s="189"/>
      <c r="C2364" s="391"/>
      <c r="D2364" s="391"/>
      <c r="E2364" s="391"/>
      <c r="F2364" s="391"/>
      <c r="G2364" s="391"/>
      <c r="H2364" s="190"/>
      <c r="I2364" s="389"/>
      <c r="J2364" s="390"/>
      <c r="K2364" s="82"/>
      <c r="L2364" s="62"/>
      <c r="DE2364" s="129"/>
      <c r="DF2364" s="76" t="str">
        <f t="shared" si="36"/>
        <v/>
      </c>
      <c r="DG2364" s="146">
        <v>2362</v>
      </c>
    </row>
    <row r="2365" spans="1:111" s="45" customFormat="1" ht="12" hidden="1" customHeight="1">
      <c r="A2365" s="82"/>
      <c r="B2365" s="189"/>
      <c r="C2365" s="391"/>
      <c r="D2365" s="391"/>
      <c r="E2365" s="391"/>
      <c r="F2365" s="391"/>
      <c r="G2365" s="391"/>
      <c r="H2365" s="190"/>
      <c r="I2365" s="389"/>
      <c r="J2365" s="390"/>
      <c r="K2365" s="82"/>
      <c r="L2365" s="62"/>
      <c r="DE2365" s="129"/>
      <c r="DF2365" s="76" t="str">
        <f t="shared" si="36"/>
        <v/>
      </c>
      <c r="DG2365" s="146">
        <v>2363</v>
      </c>
    </row>
    <row r="2366" spans="1:111" s="45" customFormat="1" ht="12" hidden="1" customHeight="1">
      <c r="A2366" s="82"/>
      <c r="B2366" s="189"/>
      <c r="C2366" s="391"/>
      <c r="D2366" s="391"/>
      <c r="E2366" s="391"/>
      <c r="F2366" s="391"/>
      <c r="G2366" s="391"/>
      <c r="H2366" s="190"/>
      <c r="I2366" s="389"/>
      <c r="J2366" s="390"/>
      <c r="K2366" s="82"/>
      <c r="L2366" s="62"/>
      <c r="DE2366" s="129"/>
      <c r="DF2366" s="76" t="str">
        <f t="shared" si="36"/>
        <v/>
      </c>
      <c r="DG2366" s="146">
        <v>2364</v>
      </c>
    </row>
    <row r="2367" spans="1:111" s="45" customFormat="1" ht="12" hidden="1" customHeight="1">
      <c r="A2367" s="82"/>
      <c r="B2367" s="189"/>
      <c r="C2367" s="391"/>
      <c r="D2367" s="391"/>
      <c r="E2367" s="391"/>
      <c r="F2367" s="391"/>
      <c r="G2367" s="391"/>
      <c r="H2367" s="190"/>
      <c r="I2367" s="389"/>
      <c r="J2367" s="390"/>
      <c r="K2367" s="82"/>
      <c r="L2367" s="62"/>
      <c r="DE2367" s="129"/>
      <c r="DF2367" s="76" t="str">
        <f t="shared" si="36"/>
        <v/>
      </c>
      <c r="DG2367" s="146">
        <v>2365</v>
      </c>
    </row>
    <row r="2368" spans="1:111" s="45" customFormat="1" ht="12" hidden="1" customHeight="1">
      <c r="A2368" s="82"/>
      <c r="B2368" s="189"/>
      <c r="C2368" s="391"/>
      <c r="D2368" s="391"/>
      <c r="E2368" s="391"/>
      <c r="F2368" s="391"/>
      <c r="G2368" s="391"/>
      <c r="H2368" s="190"/>
      <c r="I2368" s="389"/>
      <c r="J2368" s="390"/>
      <c r="K2368" s="82"/>
      <c r="L2368" s="62"/>
      <c r="DE2368" s="129"/>
      <c r="DF2368" s="76" t="str">
        <f t="shared" si="36"/>
        <v/>
      </c>
      <c r="DG2368" s="146">
        <v>2366</v>
      </c>
    </row>
    <row r="2369" spans="1:111" s="45" customFormat="1" ht="12.75" hidden="1" customHeight="1">
      <c r="A2369" s="82"/>
      <c r="B2369" s="189"/>
      <c r="C2369" s="391"/>
      <c r="D2369" s="391"/>
      <c r="E2369" s="391"/>
      <c r="F2369" s="391"/>
      <c r="G2369" s="391"/>
      <c r="H2369" s="190"/>
      <c r="I2369" s="389"/>
      <c r="J2369" s="390"/>
      <c r="K2369" s="82"/>
      <c r="L2369" s="62"/>
      <c r="DE2369" s="129"/>
      <c r="DF2369" s="76" t="str">
        <f t="shared" si="36"/>
        <v/>
      </c>
      <c r="DG2369" s="146">
        <v>2367</v>
      </c>
    </row>
    <row r="2370" spans="1:111" s="45" customFormat="1" ht="12" hidden="1" customHeight="1">
      <c r="A2370" s="82"/>
      <c r="B2370" s="189"/>
      <c r="C2370" s="391"/>
      <c r="D2370" s="391"/>
      <c r="E2370" s="391"/>
      <c r="F2370" s="391"/>
      <c r="G2370" s="391"/>
      <c r="H2370" s="190"/>
      <c r="I2370" s="389"/>
      <c r="J2370" s="390"/>
      <c r="K2370" s="82"/>
      <c r="L2370" s="62"/>
      <c r="DE2370" s="129"/>
      <c r="DF2370" s="76" t="str">
        <f t="shared" si="36"/>
        <v/>
      </c>
      <c r="DG2370" s="146">
        <v>2368</v>
      </c>
    </row>
    <row r="2371" spans="1:111" s="45" customFormat="1" ht="12" hidden="1" customHeight="1">
      <c r="A2371" s="82"/>
      <c r="B2371" s="189"/>
      <c r="C2371" s="391"/>
      <c r="D2371" s="391"/>
      <c r="E2371" s="391"/>
      <c r="F2371" s="391"/>
      <c r="G2371" s="391"/>
      <c r="H2371" s="190"/>
      <c r="I2371" s="389"/>
      <c r="J2371" s="390"/>
      <c r="K2371" s="82"/>
      <c r="L2371" s="62"/>
      <c r="DE2371" s="129"/>
      <c r="DF2371" s="76" t="str">
        <f t="shared" si="36"/>
        <v/>
      </c>
      <c r="DG2371" s="146">
        <v>2369</v>
      </c>
    </row>
    <row r="2372" spans="1:111" s="45" customFormat="1" ht="12" hidden="1" customHeight="1">
      <c r="A2372" s="82"/>
      <c r="B2372" s="189"/>
      <c r="C2372" s="391"/>
      <c r="D2372" s="391"/>
      <c r="E2372" s="391"/>
      <c r="F2372" s="391"/>
      <c r="G2372" s="391"/>
      <c r="H2372" s="190"/>
      <c r="I2372" s="389"/>
      <c r="J2372" s="390"/>
      <c r="K2372" s="82"/>
      <c r="L2372" s="62"/>
      <c r="DE2372" s="129"/>
      <c r="DF2372" s="76" t="str">
        <f t="shared" si="36"/>
        <v/>
      </c>
      <c r="DG2372" s="146">
        <v>2370</v>
      </c>
    </row>
    <row r="2373" spans="1:111" s="45" customFormat="1" ht="12" hidden="1" customHeight="1">
      <c r="A2373" s="82"/>
      <c r="B2373" s="189"/>
      <c r="C2373" s="391"/>
      <c r="D2373" s="391"/>
      <c r="E2373" s="391"/>
      <c r="F2373" s="391"/>
      <c r="G2373" s="391"/>
      <c r="H2373" s="190"/>
      <c r="I2373" s="389"/>
      <c r="J2373" s="390"/>
      <c r="K2373" s="82"/>
      <c r="L2373" s="62"/>
      <c r="DE2373" s="129"/>
      <c r="DF2373" s="76" t="str">
        <f t="shared" si="36"/>
        <v/>
      </c>
      <c r="DG2373" s="146">
        <v>2371</v>
      </c>
    </row>
    <row r="2374" spans="1:111" s="45" customFormat="1" ht="12" hidden="1" customHeight="1">
      <c r="A2374" s="82"/>
      <c r="B2374" s="189"/>
      <c r="C2374" s="391"/>
      <c r="D2374" s="391"/>
      <c r="E2374" s="391"/>
      <c r="F2374" s="391"/>
      <c r="G2374" s="391"/>
      <c r="H2374" s="190"/>
      <c r="I2374" s="389"/>
      <c r="J2374" s="390"/>
      <c r="K2374" s="82"/>
      <c r="L2374" s="62"/>
      <c r="DE2374" s="129"/>
      <c r="DF2374" s="76" t="str">
        <f t="shared" si="36"/>
        <v/>
      </c>
      <c r="DG2374" s="146">
        <v>2372</v>
      </c>
    </row>
    <row r="2375" spans="1:111" s="45" customFormat="1" ht="12" hidden="1" customHeight="1">
      <c r="A2375" s="82"/>
      <c r="B2375" s="189"/>
      <c r="C2375" s="391"/>
      <c r="D2375" s="391"/>
      <c r="E2375" s="391"/>
      <c r="F2375" s="391"/>
      <c r="G2375" s="391"/>
      <c r="H2375" s="190"/>
      <c r="I2375" s="389"/>
      <c r="J2375" s="390"/>
      <c r="K2375" s="82"/>
      <c r="L2375" s="62"/>
      <c r="DE2375" s="129"/>
      <c r="DF2375" s="76" t="str">
        <f t="shared" si="36"/>
        <v/>
      </c>
      <c r="DG2375" s="146">
        <v>2373</v>
      </c>
    </row>
    <row r="2376" spans="1:111" s="45" customFormat="1" ht="12" hidden="1" customHeight="1">
      <c r="A2376" s="82"/>
      <c r="B2376" s="189"/>
      <c r="C2376" s="391"/>
      <c r="D2376" s="391"/>
      <c r="E2376" s="391"/>
      <c r="F2376" s="391"/>
      <c r="G2376" s="391"/>
      <c r="H2376" s="190"/>
      <c r="I2376" s="389"/>
      <c r="J2376" s="390"/>
      <c r="K2376" s="82"/>
      <c r="L2376" s="62"/>
      <c r="DE2376" s="129"/>
      <c r="DF2376" s="76" t="str">
        <f t="shared" si="36"/>
        <v/>
      </c>
      <c r="DG2376" s="146">
        <v>2374</v>
      </c>
    </row>
    <row r="2377" spans="1:111" s="45" customFormat="1" ht="12" hidden="1" customHeight="1">
      <c r="A2377" s="82"/>
      <c r="B2377" s="189"/>
      <c r="C2377" s="391"/>
      <c r="D2377" s="391"/>
      <c r="E2377" s="391"/>
      <c r="F2377" s="391"/>
      <c r="G2377" s="391"/>
      <c r="H2377" s="190"/>
      <c r="I2377" s="389"/>
      <c r="J2377" s="390"/>
      <c r="K2377" s="82"/>
      <c r="L2377" s="62"/>
      <c r="DE2377" s="129"/>
      <c r="DF2377" s="76" t="str">
        <f t="shared" si="36"/>
        <v/>
      </c>
      <c r="DG2377" s="146">
        <v>2375</v>
      </c>
    </row>
    <row r="2378" spans="1:111" s="45" customFormat="1" ht="12" hidden="1" customHeight="1">
      <c r="A2378" s="82"/>
      <c r="B2378" s="189"/>
      <c r="C2378" s="391"/>
      <c r="D2378" s="391"/>
      <c r="E2378" s="391"/>
      <c r="F2378" s="391"/>
      <c r="G2378" s="391"/>
      <c r="H2378" s="190"/>
      <c r="I2378" s="389"/>
      <c r="J2378" s="390"/>
      <c r="K2378" s="82"/>
      <c r="L2378" s="62"/>
      <c r="DE2378" s="129"/>
      <c r="DF2378" s="76" t="str">
        <f t="shared" si="36"/>
        <v/>
      </c>
      <c r="DG2378" s="146">
        <v>2376</v>
      </c>
    </row>
    <row r="2379" spans="1:111" s="45" customFormat="1" ht="12.75" hidden="1" customHeight="1">
      <c r="A2379" s="82"/>
      <c r="B2379" s="189"/>
      <c r="C2379" s="391"/>
      <c r="D2379" s="391"/>
      <c r="E2379" s="391"/>
      <c r="F2379" s="391"/>
      <c r="G2379" s="391"/>
      <c r="H2379" s="190"/>
      <c r="I2379" s="389"/>
      <c r="J2379" s="390"/>
      <c r="K2379" s="82"/>
      <c r="L2379" s="62"/>
      <c r="DE2379" s="129"/>
      <c r="DF2379" s="76" t="str">
        <f t="shared" si="36"/>
        <v/>
      </c>
      <c r="DG2379" s="146">
        <v>2377</v>
      </c>
    </row>
    <row r="2380" spans="1:111" s="45" customFormat="1" ht="12" hidden="1" customHeight="1">
      <c r="A2380" s="82"/>
      <c r="B2380" s="189"/>
      <c r="C2380" s="391"/>
      <c r="D2380" s="391"/>
      <c r="E2380" s="391"/>
      <c r="F2380" s="391"/>
      <c r="G2380" s="391"/>
      <c r="H2380" s="190"/>
      <c r="I2380" s="389"/>
      <c r="J2380" s="390"/>
      <c r="K2380" s="82"/>
      <c r="L2380" s="62"/>
      <c r="DE2380" s="129"/>
      <c r="DF2380" s="76" t="str">
        <f t="shared" si="36"/>
        <v/>
      </c>
      <c r="DG2380" s="146">
        <v>2378</v>
      </c>
    </row>
    <row r="2381" spans="1:111" s="45" customFormat="1" ht="12" hidden="1" customHeight="1">
      <c r="A2381" s="82"/>
      <c r="B2381" s="189"/>
      <c r="C2381" s="391"/>
      <c r="D2381" s="391"/>
      <c r="E2381" s="391"/>
      <c r="F2381" s="391"/>
      <c r="G2381" s="391"/>
      <c r="H2381" s="190"/>
      <c r="I2381" s="389"/>
      <c r="J2381" s="390"/>
      <c r="K2381" s="82"/>
      <c r="L2381" s="62"/>
      <c r="DE2381" s="129"/>
      <c r="DF2381" s="76" t="str">
        <f t="shared" si="36"/>
        <v/>
      </c>
      <c r="DG2381" s="146">
        <v>2379</v>
      </c>
    </row>
    <row r="2382" spans="1:111" s="45" customFormat="1" ht="12" hidden="1" customHeight="1">
      <c r="A2382" s="82"/>
      <c r="B2382" s="189"/>
      <c r="C2382" s="391"/>
      <c r="D2382" s="391"/>
      <c r="E2382" s="391"/>
      <c r="F2382" s="391"/>
      <c r="G2382" s="391"/>
      <c r="H2382" s="190"/>
      <c r="I2382" s="389"/>
      <c r="J2382" s="390"/>
      <c r="K2382" s="82"/>
      <c r="L2382" s="62"/>
      <c r="DE2382" s="129"/>
      <c r="DF2382" s="76" t="str">
        <f t="shared" si="36"/>
        <v/>
      </c>
      <c r="DG2382" s="146">
        <v>2380</v>
      </c>
    </row>
    <row r="2383" spans="1:111" s="45" customFormat="1" ht="12" hidden="1" customHeight="1">
      <c r="A2383" s="82"/>
      <c r="B2383" s="189"/>
      <c r="C2383" s="391"/>
      <c r="D2383" s="391"/>
      <c r="E2383" s="391"/>
      <c r="F2383" s="391"/>
      <c r="G2383" s="391"/>
      <c r="H2383" s="190"/>
      <c r="I2383" s="389"/>
      <c r="J2383" s="390"/>
      <c r="K2383" s="82"/>
      <c r="L2383" s="62"/>
      <c r="DE2383" s="129"/>
      <c r="DF2383" s="76" t="str">
        <f t="shared" ref="DF2383:DF2446" si="37">IF(COUNTA(A2383:L2383)&gt;0,DG2383,"")</f>
        <v/>
      </c>
      <c r="DG2383" s="146">
        <v>2381</v>
      </c>
    </row>
    <row r="2384" spans="1:111" s="45" customFormat="1" ht="12" hidden="1" customHeight="1">
      <c r="A2384" s="82"/>
      <c r="B2384" s="189"/>
      <c r="C2384" s="391"/>
      <c r="D2384" s="391"/>
      <c r="E2384" s="391"/>
      <c r="F2384" s="391"/>
      <c r="G2384" s="391"/>
      <c r="H2384" s="190"/>
      <c r="I2384" s="389"/>
      <c r="J2384" s="390"/>
      <c r="K2384" s="82"/>
      <c r="L2384" s="62"/>
      <c r="DE2384" s="129"/>
      <c r="DF2384" s="76" t="str">
        <f t="shared" si="37"/>
        <v/>
      </c>
      <c r="DG2384" s="146">
        <v>2382</v>
      </c>
    </row>
    <row r="2385" spans="1:111" s="45" customFormat="1" ht="12" hidden="1" customHeight="1">
      <c r="A2385" s="82"/>
      <c r="B2385" s="189"/>
      <c r="C2385" s="391"/>
      <c r="D2385" s="391"/>
      <c r="E2385" s="391"/>
      <c r="F2385" s="391"/>
      <c r="G2385" s="391"/>
      <c r="H2385" s="190"/>
      <c r="I2385" s="389"/>
      <c r="J2385" s="390"/>
      <c r="K2385" s="82"/>
      <c r="L2385" s="62"/>
      <c r="DE2385" s="129"/>
      <c r="DF2385" s="76" t="str">
        <f t="shared" si="37"/>
        <v/>
      </c>
      <c r="DG2385" s="146">
        <v>2383</v>
      </c>
    </row>
    <row r="2386" spans="1:111" s="45" customFormat="1" ht="12" hidden="1" customHeight="1">
      <c r="A2386" s="82"/>
      <c r="B2386" s="189"/>
      <c r="C2386" s="391"/>
      <c r="D2386" s="391"/>
      <c r="E2386" s="391"/>
      <c r="F2386" s="391"/>
      <c r="G2386" s="391"/>
      <c r="H2386" s="190"/>
      <c r="I2386" s="389"/>
      <c r="J2386" s="390"/>
      <c r="K2386" s="82"/>
      <c r="L2386" s="62"/>
      <c r="DE2386" s="129"/>
      <c r="DF2386" s="76" t="str">
        <f t="shared" si="37"/>
        <v/>
      </c>
      <c r="DG2386" s="146">
        <v>2384</v>
      </c>
    </row>
    <row r="2387" spans="1:111" s="45" customFormat="1" ht="12" hidden="1" customHeight="1">
      <c r="A2387" s="82"/>
      <c r="B2387" s="189"/>
      <c r="C2387" s="391"/>
      <c r="D2387" s="391"/>
      <c r="E2387" s="391"/>
      <c r="F2387" s="391"/>
      <c r="G2387" s="391"/>
      <c r="H2387" s="190"/>
      <c r="I2387" s="389"/>
      <c r="J2387" s="390"/>
      <c r="K2387" s="82"/>
      <c r="L2387" s="62"/>
      <c r="DE2387" s="129"/>
      <c r="DF2387" s="76" t="str">
        <f t="shared" si="37"/>
        <v/>
      </c>
      <c r="DG2387" s="146">
        <v>2385</v>
      </c>
    </row>
    <row r="2388" spans="1:111" s="45" customFormat="1" ht="12" hidden="1" customHeight="1">
      <c r="A2388" s="82"/>
      <c r="B2388" s="189"/>
      <c r="C2388" s="391"/>
      <c r="D2388" s="391"/>
      <c r="E2388" s="391"/>
      <c r="F2388" s="391"/>
      <c r="G2388" s="391"/>
      <c r="H2388" s="190"/>
      <c r="I2388" s="389"/>
      <c r="J2388" s="390"/>
      <c r="K2388" s="82"/>
      <c r="L2388" s="62"/>
      <c r="DE2388" s="129"/>
      <c r="DF2388" s="76" t="str">
        <f t="shared" si="37"/>
        <v/>
      </c>
      <c r="DG2388" s="146">
        <v>2386</v>
      </c>
    </row>
    <row r="2389" spans="1:111" s="45" customFormat="1" ht="12" hidden="1" customHeight="1">
      <c r="A2389" s="82"/>
      <c r="B2389" s="189"/>
      <c r="C2389" s="391"/>
      <c r="D2389" s="391"/>
      <c r="E2389" s="391"/>
      <c r="F2389" s="391"/>
      <c r="G2389" s="391"/>
      <c r="H2389" s="190"/>
      <c r="I2389" s="389"/>
      <c r="J2389" s="390"/>
      <c r="K2389" s="82"/>
      <c r="L2389" s="62"/>
      <c r="DE2389" s="129"/>
      <c r="DF2389" s="76" t="str">
        <f t="shared" si="37"/>
        <v/>
      </c>
      <c r="DG2389" s="146">
        <v>2387</v>
      </c>
    </row>
    <row r="2390" spans="1:111" s="45" customFormat="1" ht="12" hidden="1" customHeight="1">
      <c r="A2390" s="82"/>
      <c r="B2390" s="189"/>
      <c r="C2390" s="391"/>
      <c r="D2390" s="391"/>
      <c r="E2390" s="391"/>
      <c r="F2390" s="391"/>
      <c r="G2390" s="391"/>
      <c r="H2390" s="190"/>
      <c r="I2390" s="389"/>
      <c r="J2390" s="390"/>
      <c r="K2390" s="82"/>
      <c r="L2390" s="62"/>
      <c r="DE2390" s="129"/>
      <c r="DF2390" s="76" t="str">
        <f t="shared" si="37"/>
        <v/>
      </c>
      <c r="DG2390" s="146">
        <v>2388</v>
      </c>
    </row>
    <row r="2391" spans="1:111" s="45" customFormat="1" ht="12" hidden="1" customHeight="1">
      <c r="A2391" s="82"/>
      <c r="B2391" s="189"/>
      <c r="C2391" s="391"/>
      <c r="D2391" s="391"/>
      <c r="E2391" s="391"/>
      <c r="F2391" s="391"/>
      <c r="G2391" s="391"/>
      <c r="H2391" s="190"/>
      <c r="I2391" s="389"/>
      <c r="J2391" s="390"/>
      <c r="K2391" s="82"/>
      <c r="L2391" s="62"/>
      <c r="DE2391" s="129"/>
      <c r="DF2391" s="76" t="str">
        <f t="shared" si="37"/>
        <v/>
      </c>
      <c r="DG2391" s="146">
        <v>2389</v>
      </c>
    </row>
    <row r="2392" spans="1:111" s="45" customFormat="1" ht="12" hidden="1" customHeight="1">
      <c r="A2392" s="82"/>
      <c r="B2392" s="189"/>
      <c r="C2392" s="391"/>
      <c r="D2392" s="391"/>
      <c r="E2392" s="391"/>
      <c r="F2392" s="391"/>
      <c r="G2392" s="391"/>
      <c r="H2392" s="190"/>
      <c r="I2392" s="389"/>
      <c r="J2392" s="390"/>
      <c r="K2392" s="82"/>
      <c r="L2392" s="62"/>
      <c r="DE2392" s="129"/>
      <c r="DF2392" s="76" t="str">
        <f t="shared" si="37"/>
        <v/>
      </c>
      <c r="DG2392" s="146">
        <v>2390</v>
      </c>
    </row>
    <row r="2393" spans="1:111" s="45" customFormat="1" ht="12" hidden="1" customHeight="1">
      <c r="A2393" s="82"/>
      <c r="B2393" s="189"/>
      <c r="C2393" s="391"/>
      <c r="D2393" s="391"/>
      <c r="E2393" s="391"/>
      <c r="F2393" s="391"/>
      <c r="G2393" s="391"/>
      <c r="H2393" s="190"/>
      <c r="I2393" s="389"/>
      <c r="J2393" s="390"/>
      <c r="K2393" s="82"/>
      <c r="L2393" s="62"/>
      <c r="DE2393" s="129"/>
      <c r="DF2393" s="76" t="str">
        <f t="shared" si="37"/>
        <v/>
      </c>
      <c r="DG2393" s="146">
        <v>2391</v>
      </c>
    </row>
    <row r="2394" spans="1:111" s="45" customFormat="1" ht="12" hidden="1" customHeight="1">
      <c r="A2394" s="82"/>
      <c r="B2394" s="189"/>
      <c r="C2394" s="391"/>
      <c r="D2394" s="391"/>
      <c r="E2394" s="391"/>
      <c r="F2394" s="391"/>
      <c r="G2394" s="391"/>
      <c r="H2394" s="190"/>
      <c r="I2394" s="389"/>
      <c r="J2394" s="390"/>
      <c r="K2394" s="82"/>
      <c r="L2394" s="62"/>
      <c r="DE2394" s="129"/>
      <c r="DF2394" s="76" t="str">
        <f t="shared" si="37"/>
        <v/>
      </c>
      <c r="DG2394" s="146">
        <v>2392</v>
      </c>
    </row>
    <row r="2395" spans="1:111" s="45" customFormat="1" ht="12" hidden="1" customHeight="1">
      <c r="A2395" s="82"/>
      <c r="B2395" s="189"/>
      <c r="C2395" s="391"/>
      <c r="D2395" s="391"/>
      <c r="E2395" s="391"/>
      <c r="F2395" s="391"/>
      <c r="G2395" s="391"/>
      <c r="H2395" s="190"/>
      <c r="I2395" s="389"/>
      <c r="J2395" s="390"/>
      <c r="K2395" s="82"/>
      <c r="L2395" s="62"/>
      <c r="DE2395" s="129"/>
      <c r="DF2395" s="76" t="str">
        <f t="shared" si="37"/>
        <v/>
      </c>
      <c r="DG2395" s="146">
        <v>2393</v>
      </c>
    </row>
    <row r="2396" spans="1:111" s="45" customFormat="1" ht="12" hidden="1" customHeight="1">
      <c r="A2396" s="82"/>
      <c r="B2396" s="189"/>
      <c r="C2396" s="391"/>
      <c r="D2396" s="391"/>
      <c r="E2396" s="391"/>
      <c r="F2396" s="391"/>
      <c r="G2396" s="391"/>
      <c r="H2396" s="190"/>
      <c r="I2396" s="389"/>
      <c r="J2396" s="390"/>
      <c r="K2396" s="82"/>
      <c r="L2396" s="62"/>
      <c r="DE2396" s="129"/>
      <c r="DF2396" s="76" t="str">
        <f t="shared" si="37"/>
        <v/>
      </c>
      <c r="DG2396" s="146">
        <v>2394</v>
      </c>
    </row>
    <row r="2397" spans="1:111" s="45" customFormat="1" ht="12.75" hidden="1" customHeight="1">
      <c r="A2397" s="82"/>
      <c r="B2397" s="189"/>
      <c r="C2397" s="391"/>
      <c r="D2397" s="391"/>
      <c r="E2397" s="391"/>
      <c r="F2397" s="391"/>
      <c r="G2397" s="391"/>
      <c r="H2397" s="190"/>
      <c r="I2397" s="389"/>
      <c r="J2397" s="390"/>
      <c r="K2397" s="82"/>
      <c r="L2397" s="62"/>
      <c r="DE2397" s="129"/>
      <c r="DF2397" s="76" t="str">
        <f t="shared" si="37"/>
        <v/>
      </c>
      <c r="DG2397" s="146">
        <v>2395</v>
      </c>
    </row>
    <row r="2398" spans="1:111" s="45" customFormat="1" ht="12" hidden="1" customHeight="1">
      <c r="A2398" s="82"/>
      <c r="B2398" s="189"/>
      <c r="C2398" s="391"/>
      <c r="D2398" s="391"/>
      <c r="E2398" s="391"/>
      <c r="F2398" s="391"/>
      <c r="G2398" s="391"/>
      <c r="H2398" s="190"/>
      <c r="I2398" s="389"/>
      <c r="J2398" s="390"/>
      <c r="K2398" s="82"/>
      <c r="L2398" s="62"/>
      <c r="DE2398" s="129"/>
      <c r="DF2398" s="76" t="str">
        <f t="shared" si="37"/>
        <v/>
      </c>
      <c r="DG2398" s="146">
        <v>2396</v>
      </c>
    </row>
    <row r="2399" spans="1:111" s="45" customFormat="1" ht="12" hidden="1" customHeight="1">
      <c r="A2399" s="82"/>
      <c r="B2399" s="189"/>
      <c r="C2399" s="391"/>
      <c r="D2399" s="391"/>
      <c r="E2399" s="391"/>
      <c r="F2399" s="391"/>
      <c r="G2399" s="391"/>
      <c r="H2399" s="190"/>
      <c r="I2399" s="389"/>
      <c r="J2399" s="390"/>
      <c r="K2399" s="82"/>
      <c r="L2399" s="62"/>
      <c r="DE2399" s="129"/>
      <c r="DF2399" s="76" t="str">
        <f t="shared" si="37"/>
        <v/>
      </c>
      <c r="DG2399" s="146">
        <v>2397</v>
      </c>
    </row>
    <row r="2400" spans="1:111" s="45" customFormat="1" ht="12" hidden="1" customHeight="1">
      <c r="A2400" s="82"/>
      <c r="B2400" s="189"/>
      <c r="C2400" s="391"/>
      <c r="D2400" s="391"/>
      <c r="E2400" s="391"/>
      <c r="F2400" s="391"/>
      <c r="G2400" s="391"/>
      <c r="H2400" s="190"/>
      <c r="I2400" s="389"/>
      <c r="J2400" s="390"/>
      <c r="K2400" s="82"/>
      <c r="L2400" s="62"/>
      <c r="DE2400" s="129"/>
      <c r="DF2400" s="76" t="str">
        <f t="shared" si="37"/>
        <v/>
      </c>
      <c r="DG2400" s="146">
        <v>2398</v>
      </c>
    </row>
    <row r="2401" spans="1:111" s="45" customFormat="1" ht="12" hidden="1" customHeight="1">
      <c r="A2401" s="82"/>
      <c r="B2401" s="189"/>
      <c r="C2401" s="391"/>
      <c r="D2401" s="391"/>
      <c r="E2401" s="391"/>
      <c r="F2401" s="391"/>
      <c r="G2401" s="391"/>
      <c r="H2401" s="190"/>
      <c r="I2401" s="389"/>
      <c r="J2401" s="390"/>
      <c r="K2401" s="82"/>
      <c r="L2401" s="62"/>
      <c r="DE2401" s="129"/>
      <c r="DF2401" s="76" t="str">
        <f t="shared" si="37"/>
        <v/>
      </c>
      <c r="DG2401" s="146">
        <v>2399</v>
      </c>
    </row>
    <row r="2402" spans="1:111" s="45" customFormat="1" ht="12" hidden="1" customHeight="1">
      <c r="A2402" s="82"/>
      <c r="B2402" s="189"/>
      <c r="C2402" s="391"/>
      <c r="D2402" s="391"/>
      <c r="E2402" s="391"/>
      <c r="F2402" s="391"/>
      <c r="G2402" s="391"/>
      <c r="H2402" s="190"/>
      <c r="I2402" s="389"/>
      <c r="J2402" s="390"/>
      <c r="K2402" s="82"/>
      <c r="L2402" s="62"/>
      <c r="DE2402" s="129"/>
      <c r="DF2402" s="76" t="str">
        <f t="shared" si="37"/>
        <v/>
      </c>
      <c r="DG2402" s="146">
        <v>2400</v>
      </c>
    </row>
    <row r="2403" spans="1:111" s="45" customFormat="1" ht="12" hidden="1" customHeight="1">
      <c r="A2403" s="82"/>
      <c r="B2403" s="189"/>
      <c r="C2403" s="391"/>
      <c r="D2403" s="391"/>
      <c r="E2403" s="391"/>
      <c r="F2403" s="391"/>
      <c r="G2403" s="391"/>
      <c r="H2403" s="190"/>
      <c r="I2403" s="389"/>
      <c r="J2403" s="390"/>
      <c r="K2403" s="82"/>
      <c r="L2403" s="62"/>
      <c r="DE2403" s="129"/>
      <c r="DF2403" s="76" t="str">
        <f t="shared" si="37"/>
        <v/>
      </c>
      <c r="DG2403" s="146">
        <v>2401</v>
      </c>
    </row>
    <row r="2404" spans="1:111" s="45" customFormat="1" ht="12" hidden="1" customHeight="1">
      <c r="A2404" s="82"/>
      <c r="B2404" s="189"/>
      <c r="C2404" s="391"/>
      <c r="D2404" s="391"/>
      <c r="E2404" s="391"/>
      <c r="F2404" s="391"/>
      <c r="G2404" s="391"/>
      <c r="H2404" s="190"/>
      <c r="I2404" s="389"/>
      <c r="J2404" s="390"/>
      <c r="K2404" s="82"/>
      <c r="L2404" s="62"/>
      <c r="DE2404" s="129"/>
      <c r="DF2404" s="76" t="str">
        <f t="shared" si="37"/>
        <v/>
      </c>
      <c r="DG2404" s="146">
        <v>2402</v>
      </c>
    </row>
    <row r="2405" spans="1:111" s="45" customFormat="1" ht="12" hidden="1" customHeight="1">
      <c r="A2405" s="82"/>
      <c r="B2405" s="189"/>
      <c r="C2405" s="391"/>
      <c r="D2405" s="391"/>
      <c r="E2405" s="391"/>
      <c r="F2405" s="391"/>
      <c r="G2405" s="391"/>
      <c r="H2405" s="190"/>
      <c r="I2405" s="389"/>
      <c r="J2405" s="390"/>
      <c r="K2405" s="82"/>
      <c r="L2405" s="62"/>
      <c r="DE2405" s="129"/>
      <c r="DF2405" s="76" t="str">
        <f t="shared" si="37"/>
        <v/>
      </c>
      <c r="DG2405" s="146">
        <v>2403</v>
      </c>
    </row>
    <row r="2406" spans="1:111" s="45" customFormat="1" ht="12" hidden="1" customHeight="1">
      <c r="A2406" s="82"/>
      <c r="B2406" s="189"/>
      <c r="C2406" s="391"/>
      <c r="D2406" s="391"/>
      <c r="E2406" s="391"/>
      <c r="F2406" s="391"/>
      <c r="G2406" s="391"/>
      <c r="H2406" s="190"/>
      <c r="I2406" s="389"/>
      <c r="J2406" s="390"/>
      <c r="K2406" s="82"/>
      <c r="L2406" s="62"/>
      <c r="DE2406" s="129"/>
      <c r="DF2406" s="76" t="str">
        <f t="shared" si="37"/>
        <v/>
      </c>
      <c r="DG2406" s="146">
        <v>2404</v>
      </c>
    </row>
    <row r="2407" spans="1:111" s="45" customFormat="1" ht="12.75" hidden="1" customHeight="1">
      <c r="A2407" s="82"/>
      <c r="B2407" s="189"/>
      <c r="C2407" s="391"/>
      <c r="D2407" s="391"/>
      <c r="E2407" s="391"/>
      <c r="F2407" s="391"/>
      <c r="G2407" s="391"/>
      <c r="H2407" s="190"/>
      <c r="I2407" s="389"/>
      <c r="J2407" s="390"/>
      <c r="K2407" s="82"/>
      <c r="L2407" s="62"/>
      <c r="DE2407" s="129"/>
      <c r="DF2407" s="76" t="str">
        <f t="shared" si="37"/>
        <v/>
      </c>
      <c r="DG2407" s="146">
        <v>2405</v>
      </c>
    </row>
    <row r="2408" spans="1:111" s="45" customFormat="1" ht="12" hidden="1" customHeight="1">
      <c r="A2408" s="82"/>
      <c r="B2408" s="189"/>
      <c r="C2408" s="391"/>
      <c r="D2408" s="391"/>
      <c r="E2408" s="391"/>
      <c r="F2408" s="391"/>
      <c r="G2408" s="391"/>
      <c r="H2408" s="190"/>
      <c r="I2408" s="389"/>
      <c r="J2408" s="390"/>
      <c r="K2408" s="82"/>
      <c r="L2408" s="62"/>
      <c r="DE2408" s="129"/>
      <c r="DF2408" s="76" t="str">
        <f t="shared" si="37"/>
        <v/>
      </c>
      <c r="DG2408" s="146">
        <v>2406</v>
      </c>
    </row>
    <row r="2409" spans="1:111" s="45" customFormat="1" ht="12" hidden="1" customHeight="1">
      <c r="A2409" s="82"/>
      <c r="B2409" s="189"/>
      <c r="C2409" s="391"/>
      <c r="D2409" s="391"/>
      <c r="E2409" s="391"/>
      <c r="F2409" s="391"/>
      <c r="G2409" s="391"/>
      <c r="H2409" s="190"/>
      <c r="I2409" s="389"/>
      <c r="J2409" s="390"/>
      <c r="K2409" s="82"/>
      <c r="L2409" s="62"/>
      <c r="DE2409" s="129"/>
      <c r="DF2409" s="76" t="str">
        <f t="shared" si="37"/>
        <v/>
      </c>
      <c r="DG2409" s="146">
        <v>2407</v>
      </c>
    </row>
    <row r="2410" spans="1:111" s="45" customFormat="1" ht="12" hidden="1" customHeight="1">
      <c r="A2410" s="82"/>
      <c r="B2410" s="189"/>
      <c r="C2410" s="391"/>
      <c r="D2410" s="391"/>
      <c r="E2410" s="391"/>
      <c r="F2410" s="391"/>
      <c r="G2410" s="391"/>
      <c r="H2410" s="190"/>
      <c r="I2410" s="389"/>
      <c r="J2410" s="390"/>
      <c r="K2410" s="82"/>
      <c r="L2410" s="62"/>
      <c r="DE2410" s="129"/>
      <c r="DF2410" s="76" t="str">
        <f t="shared" si="37"/>
        <v/>
      </c>
      <c r="DG2410" s="146">
        <v>2408</v>
      </c>
    </row>
    <row r="2411" spans="1:111" s="45" customFormat="1" ht="12" hidden="1" customHeight="1">
      <c r="A2411" s="82"/>
      <c r="B2411" s="189"/>
      <c r="C2411" s="391"/>
      <c r="D2411" s="391"/>
      <c r="E2411" s="391"/>
      <c r="F2411" s="391"/>
      <c r="G2411" s="391"/>
      <c r="H2411" s="190"/>
      <c r="I2411" s="389"/>
      <c r="J2411" s="390"/>
      <c r="K2411" s="82"/>
      <c r="L2411" s="62"/>
      <c r="DE2411" s="129"/>
      <c r="DF2411" s="76" t="str">
        <f t="shared" si="37"/>
        <v/>
      </c>
      <c r="DG2411" s="146">
        <v>2409</v>
      </c>
    </row>
    <row r="2412" spans="1:111" s="45" customFormat="1" ht="12" hidden="1" customHeight="1">
      <c r="A2412" s="82"/>
      <c r="B2412" s="189"/>
      <c r="C2412" s="391"/>
      <c r="D2412" s="391"/>
      <c r="E2412" s="391"/>
      <c r="F2412" s="391"/>
      <c r="G2412" s="391"/>
      <c r="H2412" s="190"/>
      <c r="I2412" s="389"/>
      <c r="J2412" s="390"/>
      <c r="K2412" s="82"/>
      <c r="L2412" s="62"/>
      <c r="DE2412" s="129"/>
      <c r="DF2412" s="76" t="str">
        <f t="shared" si="37"/>
        <v/>
      </c>
      <c r="DG2412" s="146">
        <v>2410</v>
      </c>
    </row>
    <row r="2413" spans="1:111" s="45" customFormat="1" ht="12" hidden="1" customHeight="1">
      <c r="A2413" s="82"/>
      <c r="B2413" s="189"/>
      <c r="C2413" s="391"/>
      <c r="D2413" s="391"/>
      <c r="E2413" s="391"/>
      <c r="F2413" s="391"/>
      <c r="G2413" s="391"/>
      <c r="H2413" s="190"/>
      <c r="I2413" s="389"/>
      <c r="J2413" s="390"/>
      <c r="K2413" s="82"/>
      <c r="L2413" s="62"/>
      <c r="DE2413" s="129"/>
      <c r="DF2413" s="76" t="str">
        <f t="shared" si="37"/>
        <v/>
      </c>
      <c r="DG2413" s="146">
        <v>2411</v>
      </c>
    </row>
    <row r="2414" spans="1:111" s="45" customFormat="1" ht="12" hidden="1" customHeight="1">
      <c r="A2414" s="82"/>
      <c r="B2414" s="189"/>
      <c r="C2414" s="391"/>
      <c r="D2414" s="391"/>
      <c r="E2414" s="391"/>
      <c r="F2414" s="391"/>
      <c r="G2414" s="391"/>
      <c r="H2414" s="190"/>
      <c r="I2414" s="389"/>
      <c r="J2414" s="390"/>
      <c r="K2414" s="82"/>
      <c r="L2414" s="62"/>
      <c r="DE2414" s="129"/>
      <c r="DF2414" s="76" t="str">
        <f t="shared" si="37"/>
        <v/>
      </c>
      <c r="DG2414" s="146">
        <v>2412</v>
      </c>
    </row>
    <row r="2415" spans="1:111" s="45" customFormat="1" ht="12" hidden="1" customHeight="1">
      <c r="A2415" s="82"/>
      <c r="B2415" s="189"/>
      <c r="C2415" s="391"/>
      <c r="D2415" s="391"/>
      <c r="E2415" s="391"/>
      <c r="F2415" s="391"/>
      <c r="G2415" s="391"/>
      <c r="H2415" s="190"/>
      <c r="I2415" s="389"/>
      <c r="J2415" s="390"/>
      <c r="K2415" s="82"/>
      <c r="L2415" s="62"/>
      <c r="DE2415" s="129"/>
      <c r="DF2415" s="76" t="str">
        <f t="shared" si="37"/>
        <v/>
      </c>
      <c r="DG2415" s="146">
        <v>2413</v>
      </c>
    </row>
    <row r="2416" spans="1:111" s="45" customFormat="1" ht="12" hidden="1" customHeight="1">
      <c r="A2416" s="82"/>
      <c r="B2416" s="189"/>
      <c r="C2416" s="391"/>
      <c r="D2416" s="391"/>
      <c r="E2416" s="391"/>
      <c r="F2416" s="391"/>
      <c r="G2416" s="391"/>
      <c r="H2416" s="190"/>
      <c r="I2416" s="389"/>
      <c r="J2416" s="390"/>
      <c r="K2416" s="82"/>
      <c r="L2416" s="62"/>
      <c r="DE2416" s="129"/>
      <c r="DF2416" s="76" t="str">
        <f t="shared" si="37"/>
        <v/>
      </c>
      <c r="DG2416" s="146">
        <v>2414</v>
      </c>
    </row>
    <row r="2417" spans="1:111" s="45" customFormat="1" ht="12.75" hidden="1" customHeight="1">
      <c r="A2417" s="82"/>
      <c r="B2417" s="189"/>
      <c r="C2417" s="391"/>
      <c r="D2417" s="391"/>
      <c r="E2417" s="391"/>
      <c r="F2417" s="391"/>
      <c r="G2417" s="391"/>
      <c r="H2417" s="190"/>
      <c r="I2417" s="389"/>
      <c r="J2417" s="390"/>
      <c r="K2417" s="82"/>
      <c r="L2417" s="62"/>
      <c r="DE2417" s="129"/>
      <c r="DF2417" s="76" t="str">
        <f t="shared" si="37"/>
        <v/>
      </c>
      <c r="DG2417" s="146">
        <v>2415</v>
      </c>
    </row>
    <row r="2418" spans="1:111" s="45" customFormat="1" ht="12" hidden="1" customHeight="1">
      <c r="A2418" s="82"/>
      <c r="B2418" s="189"/>
      <c r="C2418" s="391"/>
      <c r="D2418" s="391"/>
      <c r="E2418" s="391"/>
      <c r="F2418" s="391"/>
      <c r="G2418" s="391"/>
      <c r="H2418" s="190"/>
      <c r="I2418" s="389"/>
      <c r="J2418" s="390"/>
      <c r="K2418" s="82"/>
      <c r="L2418" s="62"/>
      <c r="DE2418" s="129"/>
      <c r="DF2418" s="76" t="str">
        <f t="shared" si="37"/>
        <v/>
      </c>
      <c r="DG2418" s="146">
        <v>2416</v>
      </c>
    </row>
    <row r="2419" spans="1:111" s="45" customFormat="1" ht="12" hidden="1" customHeight="1">
      <c r="A2419" s="82"/>
      <c r="B2419" s="189"/>
      <c r="C2419" s="391"/>
      <c r="D2419" s="391"/>
      <c r="E2419" s="391"/>
      <c r="F2419" s="391"/>
      <c r="G2419" s="391"/>
      <c r="H2419" s="190"/>
      <c r="I2419" s="389"/>
      <c r="J2419" s="390"/>
      <c r="K2419" s="82"/>
      <c r="L2419" s="62"/>
      <c r="DE2419" s="129"/>
      <c r="DF2419" s="76" t="str">
        <f t="shared" si="37"/>
        <v/>
      </c>
      <c r="DG2419" s="146">
        <v>2417</v>
      </c>
    </row>
    <row r="2420" spans="1:111" s="45" customFormat="1" ht="12" hidden="1" customHeight="1">
      <c r="A2420" s="82"/>
      <c r="B2420" s="189"/>
      <c r="C2420" s="391"/>
      <c r="D2420" s="391"/>
      <c r="E2420" s="391"/>
      <c r="F2420" s="391"/>
      <c r="G2420" s="391"/>
      <c r="H2420" s="190"/>
      <c r="I2420" s="389"/>
      <c r="J2420" s="390"/>
      <c r="K2420" s="82"/>
      <c r="L2420" s="62"/>
      <c r="DE2420" s="129"/>
      <c r="DF2420" s="76" t="str">
        <f t="shared" si="37"/>
        <v/>
      </c>
      <c r="DG2420" s="146">
        <v>2418</v>
      </c>
    </row>
    <row r="2421" spans="1:111" s="45" customFormat="1" ht="12" hidden="1" customHeight="1">
      <c r="A2421" s="82"/>
      <c r="B2421" s="189"/>
      <c r="C2421" s="391"/>
      <c r="D2421" s="391"/>
      <c r="E2421" s="391"/>
      <c r="F2421" s="391"/>
      <c r="G2421" s="391"/>
      <c r="H2421" s="190"/>
      <c r="I2421" s="389"/>
      <c r="J2421" s="390"/>
      <c r="K2421" s="82"/>
      <c r="L2421" s="62"/>
      <c r="DE2421" s="129"/>
      <c r="DF2421" s="76" t="str">
        <f t="shared" si="37"/>
        <v/>
      </c>
      <c r="DG2421" s="146">
        <v>2419</v>
      </c>
    </row>
    <row r="2422" spans="1:111" s="45" customFormat="1" ht="12" hidden="1" customHeight="1">
      <c r="A2422" s="82"/>
      <c r="B2422" s="189"/>
      <c r="C2422" s="391"/>
      <c r="D2422" s="391"/>
      <c r="E2422" s="391"/>
      <c r="F2422" s="391"/>
      <c r="G2422" s="391"/>
      <c r="H2422" s="190"/>
      <c r="I2422" s="389"/>
      <c r="J2422" s="390"/>
      <c r="K2422" s="82"/>
      <c r="L2422" s="62"/>
      <c r="DE2422" s="129"/>
      <c r="DF2422" s="76" t="str">
        <f t="shared" si="37"/>
        <v/>
      </c>
      <c r="DG2422" s="146">
        <v>2420</v>
      </c>
    </row>
    <row r="2423" spans="1:111" s="45" customFormat="1" ht="12" hidden="1" customHeight="1">
      <c r="A2423" s="82"/>
      <c r="B2423" s="189"/>
      <c r="C2423" s="391"/>
      <c r="D2423" s="391"/>
      <c r="E2423" s="391"/>
      <c r="F2423" s="391"/>
      <c r="G2423" s="391"/>
      <c r="H2423" s="190"/>
      <c r="I2423" s="389"/>
      <c r="J2423" s="390"/>
      <c r="K2423" s="82"/>
      <c r="L2423" s="62"/>
      <c r="DE2423" s="129"/>
      <c r="DF2423" s="76" t="str">
        <f t="shared" si="37"/>
        <v/>
      </c>
      <c r="DG2423" s="146">
        <v>2421</v>
      </c>
    </row>
    <row r="2424" spans="1:111" s="45" customFormat="1" ht="12" hidden="1" customHeight="1">
      <c r="A2424" s="82"/>
      <c r="B2424" s="189"/>
      <c r="C2424" s="391"/>
      <c r="D2424" s="391"/>
      <c r="E2424" s="391"/>
      <c r="F2424" s="391"/>
      <c r="G2424" s="391"/>
      <c r="H2424" s="190"/>
      <c r="I2424" s="389"/>
      <c r="J2424" s="390"/>
      <c r="K2424" s="82"/>
      <c r="L2424" s="62"/>
      <c r="DE2424" s="129"/>
      <c r="DF2424" s="76" t="str">
        <f t="shared" si="37"/>
        <v/>
      </c>
      <c r="DG2424" s="146">
        <v>2422</v>
      </c>
    </row>
    <row r="2425" spans="1:111" s="45" customFormat="1" ht="12" hidden="1" customHeight="1">
      <c r="A2425" s="82"/>
      <c r="B2425" s="189"/>
      <c r="C2425" s="391"/>
      <c r="D2425" s="391"/>
      <c r="E2425" s="391"/>
      <c r="F2425" s="391"/>
      <c r="G2425" s="391"/>
      <c r="H2425" s="190"/>
      <c r="I2425" s="389"/>
      <c r="J2425" s="390"/>
      <c r="K2425" s="82"/>
      <c r="L2425" s="62"/>
      <c r="DE2425" s="129"/>
      <c r="DF2425" s="76" t="str">
        <f t="shared" si="37"/>
        <v/>
      </c>
      <c r="DG2425" s="146">
        <v>2423</v>
      </c>
    </row>
    <row r="2426" spans="1:111" s="45" customFormat="1" ht="12" hidden="1" customHeight="1">
      <c r="A2426" s="82"/>
      <c r="B2426" s="189"/>
      <c r="C2426" s="391"/>
      <c r="D2426" s="391"/>
      <c r="E2426" s="391"/>
      <c r="F2426" s="391"/>
      <c r="G2426" s="391"/>
      <c r="H2426" s="190"/>
      <c r="I2426" s="389"/>
      <c r="J2426" s="390"/>
      <c r="K2426" s="82"/>
      <c r="L2426" s="62"/>
      <c r="DE2426" s="129"/>
      <c r="DF2426" s="76" t="str">
        <f t="shared" si="37"/>
        <v/>
      </c>
      <c r="DG2426" s="146">
        <v>2424</v>
      </c>
    </row>
    <row r="2427" spans="1:111" s="45" customFormat="1" ht="12" hidden="1" customHeight="1">
      <c r="A2427" s="82"/>
      <c r="B2427" s="189"/>
      <c r="C2427" s="391"/>
      <c r="D2427" s="391"/>
      <c r="E2427" s="391"/>
      <c r="F2427" s="391"/>
      <c r="G2427" s="391"/>
      <c r="H2427" s="190"/>
      <c r="I2427" s="389"/>
      <c r="J2427" s="390"/>
      <c r="K2427" s="82"/>
      <c r="L2427" s="62"/>
      <c r="DE2427" s="129"/>
      <c r="DF2427" s="76" t="str">
        <f t="shared" si="37"/>
        <v/>
      </c>
      <c r="DG2427" s="146">
        <v>2425</v>
      </c>
    </row>
    <row r="2428" spans="1:111" s="45" customFormat="1" ht="12" hidden="1" customHeight="1">
      <c r="A2428" s="82"/>
      <c r="B2428" s="189"/>
      <c r="C2428" s="391"/>
      <c r="D2428" s="391"/>
      <c r="E2428" s="391"/>
      <c r="F2428" s="391"/>
      <c r="G2428" s="391"/>
      <c r="H2428" s="190"/>
      <c r="I2428" s="389"/>
      <c r="J2428" s="390"/>
      <c r="K2428" s="82"/>
      <c r="L2428" s="62"/>
      <c r="DE2428" s="129"/>
      <c r="DF2428" s="76" t="str">
        <f t="shared" si="37"/>
        <v/>
      </c>
      <c r="DG2428" s="146">
        <v>2426</v>
      </c>
    </row>
    <row r="2429" spans="1:111" s="45" customFormat="1" ht="12" hidden="1" customHeight="1">
      <c r="A2429" s="82"/>
      <c r="B2429" s="189"/>
      <c r="C2429" s="391"/>
      <c r="D2429" s="391"/>
      <c r="E2429" s="391"/>
      <c r="F2429" s="391"/>
      <c r="G2429" s="391"/>
      <c r="H2429" s="190"/>
      <c r="I2429" s="389"/>
      <c r="J2429" s="390"/>
      <c r="K2429" s="82"/>
      <c r="L2429" s="62"/>
      <c r="DE2429" s="129"/>
      <c r="DF2429" s="76" t="str">
        <f t="shared" si="37"/>
        <v/>
      </c>
      <c r="DG2429" s="146">
        <v>2427</v>
      </c>
    </row>
    <row r="2430" spans="1:111" s="45" customFormat="1" ht="12" hidden="1" customHeight="1">
      <c r="A2430" s="82"/>
      <c r="B2430" s="189"/>
      <c r="C2430" s="391"/>
      <c r="D2430" s="391"/>
      <c r="E2430" s="391"/>
      <c r="F2430" s="391"/>
      <c r="G2430" s="391"/>
      <c r="H2430" s="190"/>
      <c r="I2430" s="389"/>
      <c r="J2430" s="390"/>
      <c r="K2430" s="82"/>
      <c r="L2430" s="62"/>
      <c r="DE2430" s="129"/>
      <c r="DF2430" s="76" t="str">
        <f t="shared" si="37"/>
        <v/>
      </c>
      <c r="DG2430" s="146">
        <v>2428</v>
      </c>
    </row>
    <row r="2431" spans="1:111" s="45" customFormat="1" ht="12" hidden="1" customHeight="1">
      <c r="A2431" s="82"/>
      <c r="B2431" s="189"/>
      <c r="C2431" s="391"/>
      <c r="D2431" s="391"/>
      <c r="E2431" s="391"/>
      <c r="F2431" s="391"/>
      <c r="G2431" s="391"/>
      <c r="H2431" s="190"/>
      <c r="I2431" s="389"/>
      <c r="J2431" s="390"/>
      <c r="K2431" s="82"/>
      <c r="L2431" s="62"/>
      <c r="DE2431" s="129"/>
      <c r="DF2431" s="76" t="str">
        <f t="shared" si="37"/>
        <v/>
      </c>
      <c r="DG2431" s="146">
        <v>2429</v>
      </c>
    </row>
    <row r="2432" spans="1:111" s="45" customFormat="1" ht="12" hidden="1" customHeight="1">
      <c r="A2432" s="82"/>
      <c r="B2432" s="189"/>
      <c r="C2432" s="391"/>
      <c r="D2432" s="391"/>
      <c r="E2432" s="391"/>
      <c r="F2432" s="391"/>
      <c r="G2432" s="391"/>
      <c r="H2432" s="190"/>
      <c r="I2432" s="389"/>
      <c r="J2432" s="390"/>
      <c r="K2432" s="82"/>
      <c r="L2432" s="62"/>
      <c r="DE2432" s="129"/>
      <c r="DF2432" s="76" t="str">
        <f t="shared" si="37"/>
        <v/>
      </c>
      <c r="DG2432" s="146">
        <v>2430</v>
      </c>
    </row>
    <row r="2433" spans="1:111" s="45" customFormat="1" ht="12" hidden="1" customHeight="1">
      <c r="A2433" s="82"/>
      <c r="B2433" s="189"/>
      <c r="C2433" s="391"/>
      <c r="D2433" s="391"/>
      <c r="E2433" s="391"/>
      <c r="F2433" s="391"/>
      <c r="G2433" s="391"/>
      <c r="H2433" s="190"/>
      <c r="I2433" s="389"/>
      <c r="J2433" s="390"/>
      <c r="K2433" s="82"/>
      <c r="L2433" s="62"/>
      <c r="DE2433" s="129"/>
      <c r="DF2433" s="76" t="str">
        <f t="shared" si="37"/>
        <v/>
      </c>
      <c r="DG2433" s="146">
        <v>2431</v>
      </c>
    </row>
    <row r="2434" spans="1:111" s="45" customFormat="1" ht="12" hidden="1" customHeight="1">
      <c r="A2434" s="82"/>
      <c r="B2434" s="189"/>
      <c r="C2434" s="391"/>
      <c r="D2434" s="391"/>
      <c r="E2434" s="391"/>
      <c r="F2434" s="391"/>
      <c r="G2434" s="391"/>
      <c r="H2434" s="190"/>
      <c r="I2434" s="389"/>
      <c r="J2434" s="390"/>
      <c r="K2434" s="82"/>
      <c r="L2434" s="62"/>
      <c r="DE2434" s="129"/>
      <c r="DF2434" s="76" t="str">
        <f t="shared" si="37"/>
        <v/>
      </c>
      <c r="DG2434" s="146">
        <v>2432</v>
      </c>
    </row>
    <row r="2435" spans="1:111" s="45" customFormat="1" ht="12.75" hidden="1" customHeight="1">
      <c r="A2435" s="82"/>
      <c r="B2435" s="189"/>
      <c r="C2435" s="391"/>
      <c r="D2435" s="391"/>
      <c r="E2435" s="391"/>
      <c r="F2435" s="391"/>
      <c r="G2435" s="391"/>
      <c r="H2435" s="190"/>
      <c r="I2435" s="389"/>
      <c r="J2435" s="390"/>
      <c r="K2435" s="82"/>
      <c r="L2435" s="62"/>
      <c r="DE2435" s="129"/>
      <c r="DF2435" s="76" t="str">
        <f t="shared" si="37"/>
        <v/>
      </c>
      <c r="DG2435" s="146">
        <v>2433</v>
      </c>
    </row>
    <row r="2436" spans="1:111" s="45" customFormat="1" ht="12" hidden="1" customHeight="1">
      <c r="A2436" s="82"/>
      <c r="B2436" s="189"/>
      <c r="C2436" s="391"/>
      <c r="D2436" s="391"/>
      <c r="E2436" s="391"/>
      <c r="F2436" s="391"/>
      <c r="G2436" s="391"/>
      <c r="H2436" s="190"/>
      <c r="I2436" s="389"/>
      <c r="J2436" s="390"/>
      <c r="K2436" s="82"/>
      <c r="L2436" s="62"/>
      <c r="DE2436" s="129"/>
      <c r="DF2436" s="76" t="str">
        <f t="shared" si="37"/>
        <v/>
      </c>
      <c r="DG2436" s="146">
        <v>2434</v>
      </c>
    </row>
    <row r="2437" spans="1:111" s="45" customFormat="1" ht="12" hidden="1" customHeight="1">
      <c r="A2437" s="82"/>
      <c r="B2437" s="189"/>
      <c r="C2437" s="391"/>
      <c r="D2437" s="391"/>
      <c r="E2437" s="391"/>
      <c r="F2437" s="391"/>
      <c r="G2437" s="391"/>
      <c r="H2437" s="190"/>
      <c r="I2437" s="389"/>
      <c r="J2437" s="390"/>
      <c r="K2437" s="82"/>
      <c r="L2437" s="62"/>
      <c r="DE2437" s="129"/>
      <c r="DF2437" s="76" t="str">
        <f t="shared" si="37"/>
        <v/>
      </c>
      <c r="DG2437" s="146">
        <v>2435</v>
      </c>
    </row>
    <row r="2438" spans="1:111" s="45" customFormat="1" ht="12" hidden="1" customHeight="1">
      <c r="A2438" s="82"/>
      <c r="B2438" s="189"/>
      <c r="C2438" s="391"/>
      <c r="D2438" s="391"/>
      <c r="E2438" s="391"/>
      <c r="F2438" s="391"/>
      <c r="G2438" s="391"/>
      <c r="H2438" s="190"/>
      <c r="I2438" s="389"/>
      <c r="J2438" s="390"/>
      <c r="K2438" s="82"/>
      <c r="L2438" s="62"/>
      <c r="DE2438" s="129"/>
      <c r="DF2438" s="76" t="str">
        <f t="shared" si="37"/>
        <v/>
      </c>
      <c r="DG2438" s="146">
        <v>2436</v>
      </c>
    </row>
    <row r="2439" spans="1:111" s="45" customFormat="1" ht="12" hidden="1" customHeight="1">
      <c r="A2439" s="82"/>
      <c r="B2439" s="189"/>
      <c r="C2439" s="391"/>
      <c r="D2439" s="391"/>
      <c r="E2439" s="391"/>
      <c r="F2439" s="391"/>
      <c r="G2439" s="391"/>
      <c r="H2439" s="190"/>
      <c r="I2439" s="389"/>
      <c r="J2439" s="390"/>
      <c r="K2439" s="82"/>
      <c r="L2439" s="62"/>
      <c r="DE2439" s="129"/>
      <c r="DF2439" s="76" t="str">
        <f t="shared" si="37"/>
        <v/>
      </c>
      <c r="DG2439" s="146">
        <v>2437</v>
      </c>
    </row>
    <row r="2440" spans="1:111" s="45" customFormat="1" ht="12" hidden="1" customHeight="1">
      <c r="A2440" s="82"/>
      <c r="B2440" s="189"/>
      <c r="C2440" s="391"/>
      <c r="D2440" s="391"/>
      <c r="E2440" s="391"/>
      <c r="F2440" s="391"/>
      <c r="G2440" s="391"/>
      <c r="H2440" s="190"/>
      <c r="I2440" s="389"/>
      <c r="J2440" s="390"/>
      <c r="K2440" s="82"/>
      <c r="L2440" s="62"/>
      <c r="DE2440" s="129"/>
      <c r="DF2440" s="76" t="str">
        <f t="shared" si="37"/>
        <v/>
      </c>
      <c r="DG2440" s="146">
        <v>2438</v>
      </c>
    </row>
    <row r="2441" spans="1:111" s="45" customFormat="1" ht="12" hidden="1" customHeight="1">
      <c r="A2441" s="82"/>
      <c r="B2441" s="189"/>
      <c r="C2441" s="391"/>
      <c r="D2441" s="391"/>
      <c r="E2441" s="391"/>
      <c r="F2441" s="391"/>
      <c r="G2441" s="391"/>
      <c r="H2441" s="190"/>
      <c r="I2441" s="389"/>
      <c r="J2441" s="390"/>
      <c r="K2441" s="82"/>
      <c r="L2441" s="62"/>
      <c r="DE2441" s="129"/>
      <c r="DF2441" s="76" t="str">
        <f t="shared" si="37"/>
        <v/>
      </c>
      <c r="DG2441" s="146">
        <v>2439</v>
      </c>
    </row>
    <row r="2442" spans="1:111" s="45" customFormat="1" ht="12" hidden="1" customHeight="1">
      <c r="A2442" s="82"/>
      <c r="B2442" s="189"/>
      <c r="C2442" s="391"/>
      <c r="D2442" s="391"/>
      <c r="E2442" s="391"/>
      <c r="F2442" s="391"/>
      <c r="G2442" s="391"/>
      <c r="H2442" s="190"/>
      <c r="I2442" s="389"/>
      <c r="J2442" s="390"/>
      <c r="K2442" s="82"/>
      <c r="L2442" s="62"/>
      <c r="DE2442" s="129"/>
      <c r="DF2442" s="76" t="str">
        <f t="shared" si="37"/>
        <v/>
      </c>
      <c r="DG2442" s="146">
        <v>2440</v>
      </c>
    </row>
    <row r="2443" spans="1:111" s="45" customFormat="1" ht="12" hidden="1" customHeight="1">
      <c r="A2443" s="82"/>
      <c r="B2443" s="189"/>
      <c r="C2443" s="391"/>
      <c r="D2443" s="391"/>
      <c r="E2443" s="391"/>
      <c r="F2443" s="391"/>
      <c r="G2443" s="391"/>
      <c r="H2443" s="190"/>
      <c r="I2443" s="389"/>
      <c r="J2443" s="390"/>
      <c r="K2443" s="82"/>
      <c r="L2443" s="62"/>
      <c r="DE2443" s="129"/>
      <c r="DF2443" s="76" t="str">
        <f t="shared" si="37"/>
        <v/>
      </c>
      <c r="DG2443" s="146">
        <v>2441</v>
      </c>
    </row>
    <row r="2444" spans="1:111" s="45" customFormat="1" ht="12" hidden="1" customHeight="1">
      <c r="A2444" s="82"/>
      <c r="B2444" s="189"/>
      <c r="C2444" s="391"/>
      <c r="D2444" s="391"/>
      <c r="E2444" s="391"/>
      <c r="F2444" s="391"/>
      <c r="G2444" s="391"/>
      <c r="H2444" s="190"/>
      <c r="I2444" s="389"/>
      <c r="J2444" s="390"/>
      <c r="K2444" s="82"/>
      <c r="L2444" s="62"/>
      <c r="DE2444" s="129"/>
      <c r="DF2444" s="76" t="str">
        <f t="shared" si="37"/>
        <v/>
      </c>
      <c r="DG2444" s="146">
        <v>2442</v>
      </c>
    </row>
    <row r="2445" spans="1:111" s="45" customFormat="1" ht="12.75" hidden="1" customHeight="1">
      <c r="A2445" s="82"/>
      <c r="B2445" s="189"/>
      <c r="C2445" s="391"/>
      <c r="D2445" s="391"/>
      <c r="E2445" s="391"/>
      <c r="F2445" s="391"/>
      <c r="G2445" s="391"/>
      <c r="H2445" s="190"/>
      <c r="I2445" s="389"/>
      <c r="J2445" s="390"/>
      <c r="K2445" s="82"/>
      <c r="L2445" s="62"/>
      <c r="DE2445" s="129"/>
      <c r="DF2445" s="76" t="str">
        <f t="shared" si="37"/>
        <v/>
      </c>
      <c r="DG2445" s="146">
        <v>2443</v>
      </c>
    </row>
    <row r="2446" spans="1:111" s="45" customFormat="1" ht="12" hidden="1" customHeight="1">
      <c r="A2446" s="82"/>
      <c r="B2446" s="189"/>
      <c r="C2446" s="391"/>
      <c r="D2446" s="391"/>
      <c r="E2446" s="391"/>
      <c r="F2446" s="391"/>
      <c r="G2446" s="391"/>
      <c r="H2446" s="190"/>
      <c r="I2446" s="389"/>
      <c r="J2446" s="390"/>
      <c r="K2446" s="82"/>
      <c r="L2446" s="62"/>
      <c r="DE2446" s="129"/>
      <c r="DF2446" s="76" t="str">
        <f t="shared" si="37"/>
        <v/>
      </c>
      <c r="DG2446" s="146">
        <v>2444</v>
      </c>
    </row>
    <row r="2447" spans="1:111" s="45" customFormat="1" ht="12" hidden="1" customHeight="1">
      <c r="A2447" s="82"/>
      <c r="B2447" s="189"/>
      <c r="C2447" s="391"/>
      <c r="D2447" s="391"/>
      <c r="E2447" s="391"/>
      <c r="F2447" s="391"/>
      <c r="G2447" s="391"/>
      <c r="H2447" s="190"/>
      <c r="I2447" s="389"/>
      <c r="J2447" s="390"/>
      <c r="K2447" s="82"/>
      <c r="L2447" s="62"/>
      <c r="DE2447" s="129"/>
      <c r="DF2447" s="76" t="str">
        <f t="shared" ref="DF2447:DF2510" si="38">IF(COUNTA(A2447:L2447)&gt;0,DG2447,"")</f>
        <v/>
      </c>
      <c r="DG2447" s="146">
        <v>2445</v>
      </c>
    </row>
    <row r="2448" spans="1:111" s="45" customFormat="1" ht="12" hidden="1" customHeight="1">
      <c r="A2448" s="82"/>
      <c r="B2448" s="189"/>
      <c r="C2448" s="391"/>
      <c r="D2448" s="391"/>
      <c r="E2448" s="391"/>
      <c r="F2448" s="391"/>
      <c r="G2448" s="391"/>
      <c r="H2448" s="190"/>
      <c r="I2448" s="389"/>
      <c r="J2448" s="390"/>
      <c r="K2448" s="82"/>
      <c r="L2448" s="62"/>
      <c r="DE2448" s="129"/>
      <c r="DF2448" s="76" t="str">
        <f t="shared" si="38"/>
        <v/>
      </c>
      <c r="DG2448" s="146">
        <v>2446</v>
      </c>
    </row>
    <row r="2449" spans="1:111" s="45" customFormat="1" ht="12" hidden="1" customHeight="1">
      <c r="A2449" s="82"/>
      <c r="B2449" s="189"/>
      <c r="C2449" s="391"/>
      <c r="D2449" s="391"/>
      <c r="E2449" s="391"/>
      <c r="F2449" s="391"/>
      <c r="G2449" s="391"/>
      <c r="H2449" s="190"/>
      <c r="I2449" s="389"/>
      <c r="J2449" s="390"/>
      <c r="K2449" s="82"/>
      <c r="L2449" s="62"/>
      <c r="DE2449" s="129"/>
      <c r="DF2449" s="76" t="str">
        <f t="shared" si="38"/>
        <v/>
      </c>
      <c r="DG2449" s="146">
        <v>2447</v>
      </c>
    </row>
    <row r="2450" spans="1:111" s="45" customFormat="1" ht="12" hidden="1" customHeight="1">
      <c r="A2450" s="82"/>
      <c r="B2450" s="189"/>
      <c r="C2450" s="391"/>
      <c r="D2450" s="391"/>
      <c r="E2450" s="391"/>
      <c r="F2450" s="391"/>
      <c r="G2450" s="391"/>
      <c r="H2450" s="190"/>
      <c r="I2450" s="389"/>
      <c r="J2450" s="390"/>
      <c r="K2450" s="82"/>
      <c r="L2450" s="62"/>
      <c r="DE2450" s="129"/>
      <c r="DF2450" s="76" t="str">
        <f t="shared" si="38"/>
        <v/>
      </c>
      <c r="DG2450" s="146">
        <v>2448</v>
      </c>
    </row>
    <row r="2451" spans="1:111" s="45" customFormat="1" ht="12" hidden="1" customHeight="1">
      <c r="A2451" s="82"/>
      <c r="B2451" s="189"/>
      <c r="C2451" s="391"/>
      <c r="D2451" s="391"/>
      <c r="E2451" s="391"/>
      <c r="F2451" s="391"/>
      <c r="G2451" s="391"/>
      <c r="H2451" s="190"/>
      <c r="I2451" s="389"/>
      <c r="J2451" s="390"/>
      <c r="K2451" s="82"/>
      <c r="L2451" s="62"/>
      <c r="DE2451" s="129"/>
      <c r="DF2451" s="76" t="str">
        <f t="shared" si="38"/>
        <v/>
      </c>
      <c r="DG2451" s="146">
        <v>2449</v>
      </c>
    </row>
    <row r="2452" spans="1:111" s="45" customFormat="1" ht="12" hidden="1" customHeight="1">
      <c r="A2452" s="82"/>
      <c r="B2452" s="189"/>
      <c r="C2452" s="391"/>
      <c r="D2452" s="391"/>
      <c r="E2452" s="391"/>
      <c r="F2452" s="391"/>
      <c r="G2452" s="391"/>
      <c r="H2452" s="190"/>
      <c r="I2452" s="389"/>
      <c r="J2452" s="390"/>
      <c r="K2452" s="82"/>
      <c r="L2452" s="62"/>
      <c r="DE2452" s="129"/>
      <c r="DF2452" s="76" t="str">
        <f t="shared" si="38"/>
        <v/>
      </c>
      <c r="DG2452" s="146">
        <v>2450</v>
      </c>
    </row>
    <row r="2453" spans="1:111" s="45" customFormat="1" ht="12" hidden="1" customHeight="1">
      <c r="A2453" s="82"/>
      <c r="B2453" s="189"/>
      <c r="C2453" s="391"/>
      <c r="D2453" s="391"/>
      <c r="E2453" s="391"/>
      <c r="F2453" s="391"/>
      <c r="G2453" s="391"/>
      <c r="H2453" s="190"/>
      <c r="I2453" s="389"/>
      <c r="J2453" s="390"/>
      <c r="K2453" s="82"/>
      <c r="L2453" s="62"/>
      <c r="DE2453" s="129"/>
      <c r="DF2453" s="76" t="str">
        <f t="shared" si="38"/>
        <v/>
      </c>
      <c r="DG2453" s="146">
        <v>2451</v>
      </c>
    </row>
    <row r="2454" spans="1:111" s="45" customFormat="1" ht="12" hidden="1" customHeight="1">
      <c r="A2454" s="82"/>
      <c r="B2454" s="189"/>
      <c r="C2454" s="391"/>
      <c r="D2454" s="391"/>
      <c r="E2454" s="391"/>
      <c r="F2454" s="391"/>
      <c r="G2454" s="391"/>
      <c r="H2454" s="190"/>
      <c r="I2454" s="389"/>
      <c r="J2454" s="390"/>
      <c r="K2454" s="82"/>
      <c r="L2454" s="62"/>
      <c r="DE2454" s="129"/>
      <c r="DF2454" s="76" t="str">
        <f t="shared" si="38"/>
        <v/>
      </c>
      <c r="DG2454" s="146">
        <v>2452</v>
      </c>
    </row>
    <row r="2455" spans="1:111" s="45" customFormat="1" ht="12.75" hidden="1" customHeight="1">
      <c r="A2455" s="82"/>
      <c r="B2455" s="189"/>
      <c r="C2455" s="391"/>
      <c r="D2455" s="391"/>
      <c r="E2455" s="391"/>
      <c r="F2455" s="391"/>
      <c r="G2455" s="391"/>
      <c r="H2455" s="190"/>
      <c r="I2455" s="389"/>
      <c r="J2455" s="390"/>
      <c r="K2455" s="82"/>
      <c r="L2455" s="62"/>
      <c r="DE2455" s="129"/>
      <c r="DF2455" s="76" t="str">
        <f t="shared" si="38"/>
        <v/>
      </c>
      <c r="DG2455" s="146">
        <v>2453</v>
      </c>
    </row>
    <row r="2456" spans="1:111" s="45" customFormat="1" ht="12" hidden="1" customHeight="1">
      <c r="A2456" s="82"/>
      <c r="B2456" s="189"/>
      <c r="C2456" s="391"/>
      <c r="D2456" s="391"/>
      <c r="E2456" s="391"/>
      <c r="F2456" s="391"/>
      <c r="G2456" s="391"/>
      <c r="H2456" s="190"/>
      <c r="I2456" s="389"/>
      <c r="J2456" s="390"/>
      <c r="K2456" s="82"/>
      <c r="L2456" s="62"/>
      <c r="DE2456" s="129"/>
      <c r="DF2456" s="76" t="str">
        <f t="shared" si="38"/>
        <v/>
      </c>
      <c r="DG2456" s="146">
        <v>2454</v>
      </c>
    </row>
    <row r="2457" spans="1:111" s="45" customFormat="1" ht="12" hidden="1" customHeight="1">
      <c r="A2457" s="82"/>
      <c r="B2457" s="189"/>
      <c r="C2457" s="391"/>
      <c r="D2457" s="391"/>
      <c r="E2457" s="391"/>
      <c r="F2457" s="391"/>
      <c r="G2457" s="391"/>
      <c r="H2457" s="190"/>
      <c r="I2457" s="389"/>
      <c r="J2457" s="390"/>
      <c r="K2457" s="82"/>
      <c r="L2457" s="62"/>
      <c r="DE2457" s="129"/>
      <c r="DF2457" s="76" t="str">
        <f t="shared" si="38"/>
        <v/>
      </c>
      <c r="DG2457" s="146">
        <v>2455</v>
      </c>
    </row>
    <row r="2458" spans="1:111" s="45" customFormat="1" ht="12" hidden="1" customHeight="1">
      <c r="A2458" s="82"/>
      <c r="B2458" s="189"/>
      <c r="C2458" s="391"/>
      <c r="D2458" s="391"/>
      <c r="E2458" s="391"/>
      <c r="F2458" s="391"/>
      <c r="G2458" s="391"/>
      <c r="H2458" s="190"/>
      <c r="I2458" s="389"/>
      <c r="J2458" s="390"/>
      <c r="K2458" s="82"/>
      <c r="L2458" s="62"/>
      <c r="DE2458" s="129"/>
      <c r="DF2458" s="76" t="str">
        <f t="shared" si="38"/>
        <v/>
      </c>
      <c r="DG2458" s="146">
        <v>2456</v>
      </c>
    </row>
    <row r="2459" spans="1:111" s="45" customFormat="1" ht="12" hidden="1" customHeight="1">
      <c r="A2459" s="82"/>
      <c r="B2459" s="189"/>
      <c r="C2459" s="391"/>
      <c r="D2459" s="391"/>
      <c r="E2459" s="391"/>
      <c r="F2459" s="391"/>
      <c r="G2459" s="391"/>
      <c r="H2459" s="190"/>
      <c r="I2459" s="389"/>
      <c r="J2459" s="390"/>
      <c r="K2459" s="82"/>
      <c r="L2459" s="62"/>
      <c r="DE2459" s="129"/>
      <c r="DF2459" s="76" t="str">
        <f t="shared" si="38"/>
        <v/>
      </c>
      <c r="DG2459" s="146">
        <v>2457</v>
      </c>
    </row>
    <row r="2460" spans="1:111" s="45" customFormat="1" ht="12" hidden="1" customHeight="1">
      <c r="A2460" s="82"/>
      <c r="B2460" s="189"/>
      <c r="C2460" s="391"/>
      <c r="D2460" s="391"/>
      <c r="E2460" s="391"/>
      <c r="F2460" s="391"/>
      <c r="G2460" s="391"/>
      <c r="H2460" s="190"/>
      <c r="I2460" s="389"/>
      <c r="J2460" s="390"/>
      <c r="K2460" s="82"/>
      <c r="L2460" s="62"/>
      <c r="DE2460" s="129"/>
      <c r="DF2460" s="76" t="str">
        <f t="shared" si="38"/>
        <v/>
      </c>
      <c r="DG2460" s="146">
        <v>2458</v>
      </c>
    </row>
    <row r="2461" spans="1:111" s="45" customFormat="1" ht="12" hidden="1" customHeight="1">
      <c r="A2461" s="82"/>
      <c r="B2461" s="189"/>
      <c r="C2461" s="391"/>
      <c r="D2461" s="391"/>
      <c r="E2461" s="391"/>
      <c r="F2461" s="391"/>
      <c r="G2461" s="391"/>
      <c r="H2461" s="190"/>
      <c r="I2461" s="389"/>
      <c r="J2461" s="390"/>
      <c r="K2461" s="82"/>
      <c r="L2461" s="62"/>
      <c r="DE2461" s="129"/>
      <c r="DF2461" s="76" t="str">
        <f t="shared" si="38"/>
        <v/>
      </c>
      <c r="DG2461" s="146">
        <v>2459</v>
      </c>
    </row>
    <row r="2462" spans="1:111" s="45" customFormat="1" ht="12" hidden="1" customHeight="1">
      <c r="A2462" s="82"/>
      <c r="B2462" s="189"/>
      <c r="C2462" s="391"/>
      <c r="D2462" s="391"/>
      <c r="E2462" s="391"/>
      <c r="F2462" s="391"/>
      <c r="G2462" s="391"/>
      <c r="H2462" s="190"/>
      <c r="I2462" s="389"/>
      <c r="J2462" s="390"/>
      <c r="K2462" s="82"/>
      <c r="L2462" s="62"/>
      <c r="DE2462" s="129"/>
      <c r="DF2462" s="76" t="str">
        <f t="shared" si="38"/>
        <v/>
      </c>
      <c r="DG2462" s="146">
        <v>2460</v>
      </c>
    </row>
    <row r="2463" spans="1:111" s="45" customFormat="1" ht="12" hidden="1" customHeight="1">
      <c r="A2463" s="82"/>
      <c r="B2463" s="189"/>
      <c r="C2463" s="391"/>
      <c r="D2463" s="391"/>
      <c r="E2463" s="391"/>
      <c r="F2463" s="391"/>
      <c r="G2463" s="391"/>
      <c r="H2463" s="190"/>
      <c r="I2463" s="389"/>
      <c r="J2463" s="390"/>
      <c r="K2463" s="82"/>
      <c r="L2463" s="62"/>
      <c r="DE2463" s="129"/>
      <c r="DF2463" s="76" t="str">
        <f t="shared" si="38"/>
        <v/>
      </c>
      <c r="DG2463" s="146">
        <v>2461</v>
      </c>
    </row>
    <row r="2464" spans="1:111" s="45" customFormat="1" ht="12" hidden="1" customHeight="1">
      <c r="A2464" s="82"/>
      <c r="B2464" s="189"/>
      <c r="C2464" s="391"/>
      <c r="D2464" s="391"/>
      <c r="E2464" s="391"/>
      <c r="F2464" s="391"/>
      <c r="G2464" s="391"/>
      <c r="H2464" s="190"/>
      <c r="I2464" s="389"/>
      <c r="J2464" s="390"/>
      <c r="K2464" s="82"/>
      <c r="L2464" s="62"/>
      <c r="DE2464" s="129"/>
      <c r="DF2464" s="76" t="str">
        <f t="shared" si="38"/>
        <v/>
      </c>
      <c r="DG2464" s="146">
        <v>2462</v>
      </c>
    </row>
    <row r="2465" spans="1:111" s="45" customFormat="1" ht="12" hidden="1" customHeight="1">
      <c r="A2465" s="82"/>
      <c r="B2465" s="189"/>
      <c r="C2465" s="391"/>
      <c r="D2465" s="391"/>
      <c r="E2465" s="391"/>
      <c r="F2465" s="391"/>
      <c r="G2465" s="391"/>
      <c r="H2465" s="190"/>
      <c r="I2465" s="389"/>
      <c r="J2465" s="390"/>
      <c r="K2465" s="82"/>
      <c r="L2465" s="62"/>
      <c r="DE2465" s="129"/>
      <c r="DF2465" s="76" t="str">
        <f t="shared" si="38"/>
        <v/>
      </c>
      <c r="DG2465" s="146">
        <v>2463</v>
      </c>
    </row>
    <row r="2466" spans="1:111" s="45" customFormat="1" ht="12" hidden="1" customHeight="1">
      <c r="A2466" s="82"/>
      <c r="B2466" s="189"/>
      <c r="C2466" s="391"/>
      <c r="D2466" s="391"/>
      <c r="E2466" s="391"/>
      <c r="F2466" s="391"/>
      <c r="G2466" s="391"/>
      <c r="H2466" s="190"/>
      <c r="I2466" s="389"/>
      <c r="J2466" s="390"/>
      <c r="K2466" s="82"/>
      <c r="L2466" s="62"/>
      <c r="DE2466" s="129"/>
      <c r="DF2466" s="76" t="str">
        <f t="shared" si="38"/>
        <v/>
      </c>
      <c r="DG2466" s="146">
        <v>2464</v>
      </c>
    </row>
    <row r="2467" spans="1:111" s="45" customFormat="1" ht="12" hidden="1" customHeight="1">
      <c r="A2467" s="82"/>
      <c r="B2467" s="189"/>
      <c r="C2467" s="391"/>
      <c r="D2467" s="391"/>
      <c r="E2467" s="391"/>
      <c r="F2467" s="391"/>
      <c r="G2467" s="391"/>
      <c r="H2467" s="190"/>
      <c r="I2467" s="389"/>
      <c r="J2467" s="390"/>
      <c r="K2467" s="82"/>
      <c r="L2467" s="62"/>
      <c r="DE2467" s="129"/>
      <c r="DF2467" s="76" t="str">
        <f t="shared" si="38"/>
        <v/>
      </c>
      <c r="DG2467" s="146">
        <v>2465</v>
      </c>
    </row>
    <row r="2468" spans="1:111" s="45" customFormat="1" ht="12" hidden="1" customHeight="1">
      <c r="A2468" s="82"/>
      <c r="B2468" s="189"/>
      <c r="C2468" s="391"/>
      <c r="D2468" s="391"/>
      <c r="E2468" s="391"/>
      <c r="F2468" s="391"/>
      <c r="G2468" s="391"/>
      <c r="H2468" s="190"/>
      <c r="I2468" s="389"/>
      <c r="J2468" s="390"/>
      <c r="K2468" s="82"/>
      <c r="L2468" s="62"/>
      <c r="DE2468" s="129"/>
      <c r="DF2468" s="76" t="str">
        <f t="shared" si="38"/>
        <v/>
      </c>
      <c r="DG2468" s="146">
        <v>2466</v>
      </c>
    </row>
    <row r="2469" spans="1:111" s="45" customFormat="1" ht="12" hidden="1" customHeight="1">
      <c r="A2469" s="82"/>
      <c r="B2469" s="189"/>
      <c r="C2469" s="391"/>
      <c r="D2469" s="391"/>
      <c r="E2469" s="391"/>
      <c r="F2469" s="391"/>
      <c r="G2469" s="391"/>
      <c r="H2469" s="190"/>
      <c r="I2469" s="389"/>
      <c r="J2469" s="390"/>
      <c r="K2469" s="82"/>
      <c r="L2469" s="62"/>
      <c r="DE2469" s="129"/>
      <c r="DF2469" s="76" t="str">
        <f t="shared" si="38"/>
        <v/>
      </c>
      <c r="DG2469" s="146">
        <v>2467</v>
      </c>
    </row>
    <row r="2470" spans="1:111" s="45" customFormat="1" ht="12" hidden="1" customHeight="1">
      <c r="A2470" s="82"/>
      <c r="B2470" s="189"/>
      <c r="C2470" s="391"/>
      <c r="D2470" s="391"/>
      <c r="E2470" s="391"/>
      <c r="F2470" s="391"/>
      <c r="G2470" s="391"/>
      <c r="H2470" s="190"/>
      <c r="I2470" s="389"/>
      <c r="J2470" s="390"/>
      <c r="K2470" s="82"/>
      <c r="L2470" s="62"/>
      <c r="DE2470" s="129"/>
      <c r="DF2470" s="76" t="str">
        <f t="shared" si="38"/>
        <v/>
      </c>
      <c r="DG2470" s="146">
        <v>2468</v>
      </c>
    </row>
    <row r="2471" spans="1:111" s="45" customFormat="1" ht="12" hidden="1" customHeight="1">
      <c r="A2471" s="82"/>
      <c r="B2471" s="189"/>
      <c r="C2471" s="391"/>
      <c r="D2471" s="391"/>
      <c r="E2471" s="391"/>
      <c r="F2471" s="391"/>
      <c r="G2471" s="391"/>
      <c r="H2471" s="190"/>
      <c r="I2471" s="389"/>
      <c r="J2471" s="390"/>
      <c r="K2471" s="82"/>
      <c r="L2471" s="62"/>
      <c r="DE2471" s="129"/>
      <c r="DF2471" s="76" t="str">
        <f t="shared" si="38"/>
        <v/>
      </c>
      <c r="DG2471" s="146">
        <v>2469</v>
      </c>
    </row>
    <row r="2472" spans="1:111" s="45" customFormat="1" ht="12" hidden="1" customHeight="1">
      <c r="A2472" s="82"/>
      <c r="B2472" s="189"/>
      <c r="C2472" s="391"/>
      <c r="D2472" s="391"/>
      <c r="E2472" s="391"/>
      <c r="F2472" s="391"/>
      <c r="G2472" s="391"/>
      <c r="H2472" s="190"/>
      <c r="I2472" s="389"/>
      <c r="J2472" s="390"/>
      <c r="K2472" s="82"/>
      <c r="L2472" s="62"/>
      <c r="DE2472" s="129"/>
      <c r="DF2472" s="76" t="str">
        <f t="shared" si="38"/>
        <v/>
      </c>
      <c r="DG2472" s="146">
        <v>2470</v>
      </c>
    </row>
    <row r="2473" spans="1:111" s="45" customFormat="1" ht="12.75" hidden="1" customHeight="1">
      <c r="A2473" s="82"/>
      <c r="B2473" s="189"/>
      <c r="C2473" s="391"/>
      <c r="D2473" s="391"/>
      <c r="E2473" s="391"/>
      <c r="F2473" s="391"/>
      <c r="G2473" s="391"/>
      <c r="H2473" s="190"/>
      <c r="I2473" s="389"/>
      <c r="J2473" s="390"/>
      <c r="K2473" s="82"/>
      <c r="L2473" s="62"/>
      <c r="DE2473" s="129"/>
      <c r="DF2473" s="76" t="str">
        <f t="shared" si="38"/>
        <v/>
      </c>
      <c r="DG2473" s="146">
        <v>2471</v>
      </c>
    </row>
    <row r="2474" spans="1:111" s="45" customFormat="1" ht="12" hidden="1" customHeight="1">
      <c r="A2474" s="82"/>
      <c r="B2474" s="189"/>
      <c r="C2474" s="391"/>
      <c r="D2474" s="391"/>
      <c r="E2474" s="391"/>
      <c r="F2474" s="391"/>
      <c r="G2474" s="391"/>
      <c r="H2474" s="190"/>
      <c r="I2474" s="389"/>
      <c r="J2474" s="390"/>
      <c r="K2474" s="82"/>
      <c r="L2474" s="62"/>
      <c r="DE2474" s="129"/>
      <c r="DF2474" s="76" t="str">
        <f t="shared" si="38"/>
        <v/>
      </c>
      <c r="DG2474" s="146">
        <v>2472</v>
      </c>
    </row>
    <row r="2475" spans="1:111" s="45" customFormat="1" ht="12" hidden="1" customHeight="1">
      <c r="A2475" s="82"/>
      <c r="B2475" s="189"/>
      <c r="C2475" s="391"/>
      <c r="D2475" s="391"/>
      <c r="E2475" s="391"/>
      <c r="F2475" s="391"/>
      <c r="G2475" s="391"/>
      <c r="H2475" s="190"/>
      <c r="I2475" s="389"/>
      <c r="J2475" s="390"/>
      <c r="K2475" s="82"/>
      <c r="L2475" s="62"/>
      <c r="DE2475" s="129"/>
      <c r="DF2475" s="76" t="str">
        <f t="shared" si="38"/>
        <v/>
      </c>
      <c r="DG2475" s="146">
        <v>2473</v>
      </c>
    </row>
    <row r="2476" spans="1:111" s="45" customFormat="1" ht="12" hidden="1" customHeight="1">
      <c r="A2476" s="82"/>
      <c r="B2476" s="189"/>
      <c r="C2476" s="391"/>
      <c r="D2476" s="391"/>
      <c r="E2476" s="391"/>
      <c r="F2476" s="391"/>
      <c r="G2476" s="391"/>
      <c r="H2476" s="190"/>
      <c r="I2476" s="389"/>
      <c r="J2476" s="390"/>
      <c r="K2476" s="82"/>
      <c r="L2476" s="62"/>
      <c r="DE2476" s="129"/>
      <c r="DF2476" s="76" t="str">
        <f t="shared" si="38"/>
        <v/>
      </c>
      <c r="DG2476" s="146">
        <v>2474</v>
      </c>
    </row>
    <row r="2477" spans="1:111" s="45" customFormat="1" ht="12" hidden="1" customHeight="1">
      <c r="A2477" s="82"/>
      <c r="B2477" s="189"/>
      <c r="C2477" s="391"/>
      <c r="D2477" s="391"/>
      <c r="E2477" s="391"/>
      <c r="F2477" s="391"/>
      <c r="G2477" s="391"/>
      <c r="H2477" s="190"/>
      <c r="I2477" s="389"/>
      <c r="J2477" s="390"/>
      <c r="K2477" s="82"/>
      <c r="L2477" s="62"/>
      <c r="DE2477" s="129"/>
      <c r="DF2477" s="76" t="str">
        <f t="shared" si="38"/>
        <v/>
      </c>
      <c r="DG2477" s="146">
        <v>2475</v>
      </c>
    </row>
    <row r="2478" spans="1:111" s="45" customFormat="1" ht="12" hidden="1" customHeight="1">
      <c r="A2478" s="82"/>
      <c r="B2478" s="189"/>
      <c r="C2478" s="391"/>
      <c r="D2478" s="391"/>
      <c r="E2478" s="391"/>
      <c r="F2478" s="391"/>
      <c r="G2478" s="391"/>
      <c r="H2478" s="190"/>
      <c r="I2478" s="389"/>
      <c r="J2478" s="390"/>
      <c r="K2478" s="82"/>
      <c r="L2478" s="62"/>
      <c r="DE2478" s="129"/>
      <c r="DF2478" s="76" t="str">
        <f t="shared" si="38"/>
        <v/>
      </c>
      <c r="DG2478" s="146">
        <v>2476</v>
      </c>
    </row>
    <row r="2479" spans="1:111" s="45" customFormat="1" ht="12" hidden="1" customHeight="1">
      <c r="A2479" s="82"/>
      <c r="B2479" s="189"/>
      <c r="C2479" s="391"/>
      <c r="D2479" s="391"/>
      <c r="E2479" s="391"/>
      <c r="F2479" s="391"/>
      <c r="G2479" s="391"/>
      <c r="H2479" s="190"/>
      <c r="I2479" s="389"/>
      <c r="J2479" s="390"/>
      <c r="K2479" s="82"/>
      <c r="L2479" s="62"/>
      <c r="DE2479" s="129"/>
      <c r="DF2479" s="76" t="str">
        <f t="shared" si="38"/>
        <v/>
      </c>
      <c r="DG2479" s="146">
        <v>2477</v>
      </c>
    </row>
    <row r="2480" spans="1:111" s="45" customFormat="1" ht="12" hidden="1" customHeight="1">
      <c r="A2480" s="82"/>
      <c r="B2480" s="189"/>
      <c r="C2480" s="391"/>
      <c r="D2480" s="391"/>
      <c r="E2480" s="391"/>
      <c r="F2480" s="391"/>
      <c r="G2480" s="391"/>
      <c r="H2480" s="190"/>
      <c r="I2480" s="389"/>
      <c r="J2480" s="390"/>
      <c r="K2480" s="82"/>
      <c r="L2480" s="62"/>
      <c r="DE2480" s="129"/>
      <c r="DF2480" s="76" t="str">
        <f t="shared" si="38"/>
        <v/>
      </c>
      <c r="DG2480" s="146">
        <v>2478</v>
      </c>
    </row>
    <row r="2481" spans="1:111" s="45" customFormat="1" ht="12" hidden="1" customHeight="1">
      <c r="A2481" s="82"/>
      <c r="B2481" s="189"/>
      <c r="C2481" s="391"/>
      <c r="D2481" s="391"/>
      <c r="E2481" s="391"/>
      <c r="F2481" s="391"/>
      <c r="G2481" s="391"/>
      <c r="H2481" s="190"/>
      <c r="I2481" s="389"/>
      <c r="J2481" s="390"/>
      <c r="K2481" s="82"/>
      <c r="L2481" s="62"/>
      <c r="DE2481" s="129"/>
      <c r="DF2481" s="76" t="str">
        <f t="shared" si="38"/>
        <v/>
      </c>
      <c r="DG2481" s="146">
        <v>2479</v>
      </c>
    </row>
    <row r="2482" spans="1:111" s="45" customFormat="1" ht="12" hidden="1" customHeight="1">
      <c r="A2482" s="82"/>
      <c r="B2482" s="189"/>
      <c r="C2482" s="391"/>
      <c r="D2482" s="391"/>
      <c r="E2482" s="391"/>
      <c r="F2482" s="391"/>
      <c r="G2482" s="391"/>
      <c r="H2482" s="190"/>
      <c r="I2482" s="389"/>
      <c r="J2482" s="390"/>
      <c r="K2482" s="82"/>
      <c r="L2482" s="62"/>
      <c r="DE2482" s="129"/>
      <c r="DF2482" s="76" t="str">
        <f t="shared" si="38"/>
        <v/>
      </c>
      <c r="DG2482" s="146">
        <v>2480</v>
      </c>
    </row>
    <row r="2483" spans="1:111" s="45" customFormat="1" ht="12.75" hidden="1" customHeight="1">
      <c r="A2483" s="82"/>
      <c r="B2483" s="189"/>
      <c r="C2483" s="391"/>
      <c r="D2483" s="391"/>
      <c r="E2483" s="391"/>
      <c r="F2483" s="391"/>
      <c r="G2483" s="391"/>
      <c r="H2483" s="190"/>
      <c r="I2483" s="389"/>
      <c r="J2483" s="390"/>
      <c r="K2483" s="82"/>
      <c r="L2483" s="62"/>
      <c r="DE2483" s="129"/>
      <c r="DF2483" s="76" t="str">
        <f t="shared" si="38"/>
        <v/>
      </c>
      <c r="DG2483" s="146">
        <v>2481</v>
      </c>
    </row>
    <row r="2484" spans="1:111" s="45" customFormat="1" ht="12" hidden="1" customHeight="1">
      <c r="A2484" s="82"/>
      <c r="B2484" s="189"/>
      <c r="C2484" s="391"/>
      <c r="D2484" s="391"/>
      <c r="E2484" s="391"/>
      <c r="F2484" s="391"/>
      <c r="G2484" s="391"/>
      <c r="H2484" s="190"/>
      <c r="I2484" s="389"/>
      <c r="J2484" s="390"/>
      <c r="K2484" s="82"/>
      <c r="L2484" s="62"/>
      <c r="DE2484" s="129"/>
      <c r="DF2484" s="76" t="str">
        <f t="shared" si="38"/>
        <v/>
      </c>
      <c r="DG2484" s="146">
        <v>2482</v>
      </c>
    </row>
    <row r="2485" spans="1:111" s="45" customFormat="1" ht="12" hidden="1" customHeight="1">
      <c r="A2485" s="82"/>
      <c r="B2485" s="189"/>
      <c r="C2485" s="391"/>
      <c r="D2485" s="391"/>
      <c r="E2485" s="391"/>
      <c r="F2485" s="391"/>
      <c r="G2485" s="391"/>
      <c r="H2485" s="190"/>
      <c r="I2485" s="389"/>
      <c r="J2485" s="390"/>
      <c r="K2485" s="82"/>
      <c r="L2485" s="62"/>
      <c r="DE2485" s="129"/>
      <c r="DF2485" s="76" t="str">
        <f t="shared" si="38"/>
        <v/>
      </c>
      <c r="DG2485" s="146">
        <v>2483</v>
      </c>
    </row>
    <row r="2486" spans="1:111" s="45" customFormat="1" ht="12" hidden="1" customHeight="1">
      <c r="A2486" s="82"/>
      <c r="B2486" s="189"/>
      <c r="C2486" s="391"/>
      <c r="D2486" s="391"/>
      <c r="E2486" s="391"/>
      <c r="F2486" s="391"/>
      <c r="G2486" s="391"/>
      <c r="H2486" s="190"/>
      <c r="I2486" s="389"/>
      <c r="J2486" s="390"/>
      <c r="K2486" s="82"/>
      <c r="L2486" s="62"/>
      <c r="DE2486" s="129"/>
      <c r="DF2486" s="76" t="str">
        <f t="shared" si="38"/>
        <v/>
      </c>
      <c r="DG2486" s="146">
        <v>2484</v>
      </c>
    </row>
    <row r="2487" spans="1:111" s="45" customFormat="1" ht="12" hidden="1" customHeight="1">
      <c r="A2487" s="82"/>
      <c r="B2487" s="189"/>
      <c r="C2487" s="391"/>
      <c r="D2487" s="391"/>
      <c r="E2487" s="391"/>
      <c r="F2487" s="391"/>
      <c r="G2487" s="391"/>
      <c r="H2487" s="190"/>
      <c r="I2487" s="389"/>
      <c r="J2487" s="390"/>
      <c r="K2487" s="82"/>
      <c r="L2487" s="62"/>
      <c r="DE2487" s="129"/>
      <c r="DF2487" s="76" t="str">
        <f t="shared" si="38"/>
        <v/>
      </c>
      <c r="DG2487" s="146">
        <v>2485</v>
      </c>
    </row>
    <row r="2488" spans="1:111" s="45" customFormat="1" ht="12" hidden="1" customHeight="1">
      <c r="A2488" s="82"/>
      <c r="B2488" s="189"/>
      <c r="C2488" s="391"/>
      <c r="D2488" s="391"/>
      <c r="E2488" s="391"/>
      <c r="F2488" s="391"/>
      <c r="G2488" s="391"/>
      <c r="H2488" s="190"/>
      <c r="I2488" s="389"/>
      <c r="J2488" s="390"/>
      <c r="K2488" s="82"/>
      <c r="L2488" s="62"/>
      <c r="DE2488" s="129"/>
      <c r="DF2488" s="76" t="str">
        <f t="shared" si="38"/>
        <v/>
      </c>
      <c r="DG2488" s="146">
        <v>2486</v>
      </c>
    </row>
    <row r="2489" spans="1:111" s="45" customFormat="1" ht="12" hidden="1" customHeight="1">
      <c r="A2489" s="82"/>
      <c r="B2489" s="189"/>
      <c r="C2489" s="391"/>
      <c r="D2489" s="391"/>
      <c r="E2489" s="391"/>
      <c r="F2489" s="391"/>
      <c r="G2489" s="391"/>
      <c r="H2489" s="190"/>
      <c r="I2489" s="389"/>
      <c r="J2489" s="390"/>
      <c r="K2489" s="82"/>
      <c r="L2489" s="62"/>
      <c r="DE2489" s="129"/>
      <c r="DF2489" s="76" t="str">
        <f t="shared" si="38"/>
        <v/>
      </c>
      <c r="DG2489" s="146">
        <v>2487</v>
      </c>
    </row>
    <row r="2490" spans="1:111" s="45" customFormat="1" ht="12" hidden="1" customHeight="1">
      <c r="A2490" s="82"/>
      <c r="B2490" s="189"/>
      <c r="C2490" s="391"/>
      <c r="D2490" s="391"/>
      <c r="E2490" s="391"/>
      <c r="F2490" s="391"/>
      <c r="G2490" s="391"/>
      <c r="H2490" s="190"/>
      <c r="I2490" s="389"/>
      <c r="J2490" s="390"/>
      <c r="K2490" s="82"/>
      <c r="L2490" s="62"/>
      <c r="DE2490" s="129"/>
      <c r="DF2490" s="76" t="str">
        <f t="shared" si="38"/>
        <v/>
      </c>
      <c r="DG2490" s="146">
        <v>2488</v>
      </c>
    </row>
    <row r="2491" spans="1:111" s="45" customFormat="1" ht="12" hidden="1" customHeight="1">
      <c r="A2491" s="82"/>
      <c r="B2491" s="189"/>
      <c r="C2491" s="391"/>
      <c r="D2491" s="391"/>
      <c r="E2491" s="391"/>
      <c r="F2491" s="391"/>
      <c r="G2491" s="391"/>
      <c r="H2491" s="190"/>
      <c r="I2491" s="389"/>
      <c r="J2491" s="390"/>
      <c r="K2491" s="82"/>
      <c r="L2491" s="62"/>
      <c r="DE2491" s="129"/>
      <c r="DF2491" s="76" t="str">
        <f t="shared" si="38"/>
        <v/>
      </c>
      <c r="DG2491" s="146">
        <v>2489</v>
      </c>
    </row>
    <row r="2492" spans="1:111" s="45" customFormat="1" ht="12" hidden="1" customHeight="1">
      <c r="A2492" s="82"/>
      <c r="B2492" s="189"/>
      <c r="C2492" s="391"/>
      <c r="D2492" s="391"/>
      <c r="E2492" s="391"/>
      <c r="F2492" s="391"/>
      <c r="G2492" s="391"/>
      <c r="H2492" s="190"/>
      <c r="I2492" s="389"/>
      <c r="J2492" s="390"/>
      <c r="K2492" s="82"/>
      <c r="L2492" s="62"/>
      <c r="DE2492" s="129"/>
      <c r="DF2492" s="76" t="str">
        <f t="shared" si="38"/>
        <v/>
      </c>
      <c r="DG2492" s="146">
        <v>2490</v>
      </c>
    </row>
    <row r="2493" spans="1:111" s="45" customFormat="1" ht="12.75" hidden="1" customHeight="1">
      <c r="A2493" s="82"/>
      <c r="B2493" s="189"/>
      <c r="C2493" s="391"/>
      <c r="D2493" s="391"/>
      <c r="E2493" s="391"/>
      <c r="F2493" s="391"/>
      <c r="G2493" s="391"/>
      <c r="H2493" s="190"/>
      <c r="I2493" s="389"/>
      <c r="J2493" s="390"/>
      <c r="K2493" s="82"/>
      <c r="L2493" s="62"/>
      <c r="DE2493" s="129"/>
      <c r="DF2493" s="76" t="str">
        <f t="shared" si="38"/>
        <v/>
      </c>
      <c r="DG2493" s="146">
        <v>2491</v>
      </c>
    </row>
    <row r="2494" spans="1:111" s="45" customFormat="1" ht="12" hidden="1" customHeight="1">
      <c r="A2494" s="82"/>
      <c r="B2494" s="189"/>
      <c r="C2494" s="391"/>
      <c r="D2494" s="391"/>
      <c r="E2494" s="391"/>
      <c r="F2494" s="391"/>
      <c r="G2494" s="391"/>
      <c r="H2494" s="190"/>
      <c r="I2494" s="389"/>
      <c r="J2494" s="390"/>
      <c r="K2494" s="82"/>
      <c r="L2494" s="62"/>
      <c r="DE2494" s="129"/>
      <c r="DF2494" s="76" t="str">
        <f t="shared" si="38"/>
        <v/>
      </c>
      <c r="DG2494" s="146">
        <v>2492</v>
      </c>
    </row>
    <row r="2495" spans="1:111" s="45" customFormat="1" ht="12" hidden="1" customHeight="1">
      <c r="A2495" s="82"/>
      <c r="B2495" s="189"/>
      <c r="C2495" s="391"/>
      <c r="D2495" s="391"/>
      <c r="E2495" s="391"/>
      <c r="F2495" s="391"/>
      <c r="G2495" s="391"/>
      <c r="H2495" s="190"/>
      <c r="I2495" s="389"/>
      <c r="J2495" s="390"/>
      <c r="K2495" s="82"/>
      <c r="L2495" s="62"/>
      <c r="DE2495" s="129"/>
      <c r="DF2495" s="76" t="str">
        <f t="shared" si="38"/>
        <v/>
      </c>
      <c r="DG2495" s="146">
        <v>2493</v>
      </c>
    </row>
    <row r="2496" spans="1:111" s="45" customFormat="1" ht="12" hidden="1" customHeight="1">
      <c r="A2496" s="82"/>
      <c r="B2496" s="189"/>
      <c r="C2496" s="391"/>
      <c r="D2496" s="391"/>
      <c r="E2496" s="391"/>
      <c r="F2496" s="391"/>
      <c r="G2496" s="391"/>
      <c r="H2496" s="190"/>
      <c r="I2496" s="389"/>
      <c r="J2496" s="390"/>
      <c r="K2496" s="82"/>
      <c r="L2496" s="62"/>
      <c r="DE2496" s="129"/>
      <c r="DF2496" s="76" t="str">
        <f t="shared" si="38"/>
        <v/>
      </c>
      <c r="DG2496" s="146">
        <v>2494</v>
      </c>
    </row>
    <row r="2497" spans="1:111" s="45" customFormat="1" ht="12" hidden="1" customHeight="1">
      <c r="A2497" s="82"/>
      <c r="B2497" s="189"/>
      <c r="C2497" s="391"/>
      <c r="D2497" s="391"/>
      <c r="E2497" s="391"/>
      <c r="F2497" s="391"/>
      <c r="G2497" s="391"/>
      <c r="H2497" s="190"/>
      <c r="I2497" s="389"/>
      <c r="J2497" s="390"/>
      <c r="K2497" s="82"/>
      <c r="L2497" s="62"/>
      <c r="DE2497" s="129"/>
      <c r="DF2497" s="76" t="str">
        <f t="shared" si="38"/>
        <v/>
      </c>
      <c r="DG2497" s="146">
        <v>2495</v>
      </c>
    </row>
    <row r="2498" spans="1:111" s="45" customFormat="1" ht="12" hidden="1" customHeight="1">
      <c r="A2498" s="82"/>
      <c r="B2498" s="189"/>
      <c r="C2498" s="391"/>
      <c r="D2498" s="391"/>
      <c r="E2498" s="391"/>
      <c r="F2498" s="391"/>
      <c r="G2498" s="391"/>
      <c r="H2498" s="190"/>
      <c r="I2498" s="389"/>
      <c r="J2498" s="390"/>
      <c r="K2498" s="82"/>
      <c r="L2498" s="62"/>
      <c r="DE2498" s="129"/>
      <c r="DF2498" s="76" t="str">
        <f t="shared" si="38"/>
        <v/>
      </c>
      <c r="DG2498" s="146">
        <v>2496</v>
      </c>
    </row>
    <row r="2499" spans="1:111" s="45" customFormat="1" ht="12" hidden="1" customHeight="1">
      <c r="A2499" s="82"/>
      <c r="B2499" s="189"/>
      <c r="C2499" s="391"/>
      <c r="D2499" s="391"/>
      <c r="E2499" s="391"/>
      <c r="F2499" s="391"/>
      <c r="G2499" s="391"/>
      <c r="H2499" s="190"/>
      <c r="I2499" s="389"/>
      <c r="J2499" s="390"/>
      <c r="K2499" s="82"/>
      <c r="L2499" s="62"/>
      <c r="DE2499" s="129"/>
      <c r="DF2499" s="76" t="str">
        <f t="shared" si="38"/>
        <v/>
      </c>
      <c r="DG2499" s="146">
        <v>2497</v>
      </c>
    </row>
    <row r="2500" spans="1:111" s="45" customFormat="1" ht="12" hidden="1" customHeight="1">
      <c r="A2500" s="82"/>
      <c r="B2500" s="189"/>
      <c r="C2500" s="391"/>
      <c r="D2500" s="391"/>
      <c r="E2500" s="391"/>
      <c r="F2500" s="391"/>
      <c r="G2500" s="391"/>
      <c r="H2500" s="190"/>
      <c r="I2500" s="389"/>
      <c r="J2500" s="390"/>
      <c r="K2500" s="82"/>
      <c r="L2500" s="62"/>
      <c r="DE2500" s="129"/>
      <c r="DF2500" s="76" t="str">
        <f t="shared" si="38"/>
        <v/>
      </c>
      <c r="DG2500" s="146">
        <v>2498</v>
      </c>
    </row>
    <row r="2501" spans="1:111" s="45" customFormat="1" ht="12" hidden="1" customHeight="1">
      <c r="A2501" s="82"/>
      <c r="B2501" s="189"/>
      <c r="C2501" s="391"/>
      <c r="D2501" s="391"/>
      <c r="E2501" s="391"/>
      <c r="F2501" s="391"/>
      <c r="G2501" s="391"/>
      <c r="H2501" s="190"/>
      <c r="I2501" s="389"/>
      <c r="J2501" s="390"/>
      <c r="K2501" s="82"/>
      <c r="L2501" s="62"/>
      <c r="DE2501" s="129"/>
      <c r="DF2501" s="76" t="str">
        <f t="shared" si="38"/>
        <v/>
      </c>
      <c r="DG2501" s="146">
        <v>2499</v>
      </c>
    </row>
    <row r="2502" spans="1:111" s="45" customFormat="1" ht="12" hidden="1" customHeight="1">
      <c r="A2502" s="82"/>
      <c r="B2502" s="189"/>
      <c r="C2502" s="391"/>
      <c r="D2502" s="391"/>
      <c r="E2502" s="391"/>
      <c r="F2502" s="391"/>
      <c r="G2502" s="391"/>
      <c r="H2502" s="190"/>
      <c r="I2502" s="389"/>
      <c r="J2502" s="390"/>
      <c r="K2502" s="82"/>
      <c r="L2502" s="62"/>
      <c r="DE2502" s="129"/>
      <c r="DF2502" s="76" t="str">
        <f t="shared" si="38"/>
        <v/>
      </c>
      <c r="DG2502" s="146">
        <v>2500</v>
      </c>
    </row>
    <row r="2503" spans="1:111" s="45" customFormat="1" ht="12" hidden="1" customHeight="1">
      <c r="A2503" s="82"/>
      <c r="B2503" s="189"/>
      <c r="C2503" s="391"/>
      <c r="D2503" s="391"/>
      <c r="E2503" s="391"/>
      <c r="F2503" s="391"/>
      <c r="G2503" s="391"/>
      <c r="H2503" s="190"/>
      <c r="I2503" s="389"/>
      <c r="J2503" s="390"/>
      <c r="K2503" s="82"/>
      <c r="L2503" s="62"/>
      <c r="DE2503" s="129"/>
      <c r="DF2503" s="76" t="str">
        <f t="shared" si="38"/>
        <v/>
      </c>
      <c r="DG2503" s="146">
        <v>2501</v>
      </c>
    </row>
    <row r="2504" spans="1:111" s="45" customFormat="1" ht="12" hidden="1" customHeight="1">
      <c r="A2504" s="82"/>
      <c r="B2504" s="189"/>
      <c r="C2504" s="391"/>
      <c r="D2504" s="391"/>
      <c r="E2504" s="391"/>
      <c r="F2504" s="391"/>
      <c r="G2504" s="391"/>
      <c r="H2504" s="190"/>
      <c r="I2504" s="389"/>
      <c r="J2504" s="390"/>
      <c r="K2504" s="82"/>
      <c r="L2504" s="62"/>
      <c r="DE2504" s="129"/>
      <c r="DF2504" s="76" t="str">
        <f t="shared" si="38"/>
        <v/>
      </c>
      <c r="DG2504" s="146">
        <v>2502</v>
      </c>
    </row>
    <row r="2505" spans="1:111" s="45" customFormat="1" ht="12" hidden="1" customHeight="1">
      <c r="A2505" s="82"/>
      <c r="B2505" s="189"/>
      <c r="C2505" s="391"/>
      <c r="D2505" s="391"/>
      <c r="E2505" s="391"/>
      <c r="F2505" s="391"/>
      <c r="G2505" s="391"/>
      <c r="H2505" s="190"/>
      <c r="I2505" s="389"/>
      <c r="J2505" s="390"/>
      <c r="K2505" s="82"/>
      <c r="L2505" s="62"/>
      <c r="DE2505" s="129"/>
      <c r="DF2505" s="76" t="str">
        <f t="shared" si="38"/>
        <v/>
      </c>
      <c r="DG2505" s="146">
        <v>2503</v>
      </c>
    </row>
    <row r="2506" spans="1:111" s="45" customFormat="1" ht="12" hidden="1" customHeight="1">
      <c r="A2506" s="82"/>
      <c r="B2506" s="189"/>
      <c r="C2506" s="391"/>
      <c r="D2506" s="391"/>
      <c r="E2506" s="391"/>
      <c r="F2506" s="391"/>
      <c r="G2506" s="391"/>
      <c r="H2506" s="190"/>
      <c r="I2506" s="389"/>
      <c r="J2506" s="390"/>
      <c r="K2506" s="82"/>
      <c r="L2506" s="62"/>
      <c r="DE2506" s="129"/>
      <c r="DF2506" s="76" t="str">
        <f t="shared" si="38"/>
        <v/>
      </c>
      <c r="DG2506" s="146">
        <v>2504</v>
      </c>
    </row>
    <row r="2507" spans="1:111" s="45" customFormat="1" ht="12" hidden="1" customHeight="1">
      <c r="A2507" s="82"/>
      <c r="B2507" s="189"/>
      <c r="C2507" s="391"/>
      <c r="D2507" s="391"/>
      <c r="E2507" s="391"/>
      <c r="F2507" s="391"/>
      <c r="G2507" s="391"/>
      <c r="H2507" s="190"/>
      <c r="I2507" s="389"/>
      <c r="J2507" s="390"/>
      <c r="K2507" s="82"/>
      <c r="L2507" s="62"/>
      <c r="DE2507" s="129"/>
      <c r="DF2507" s="76" t="str">
        <f t="shared" si="38"/>
        <v/>
      </c>
      <c r="DG2507" s="146">
        <v>2505</v>
      </c>
    </row>
    <row r="2508" spans="1:111" s="45" customFormat="1" ht="12" hidden="1" customHeight="1">
      <c r="A2508" s="82"/>
      <c r="B2508" s="189"/>
      <c r="C2508" s="391"/>
      <c r="D2508" s="391"/>
      <c r="E2508" s="391"/>
      <c r="F2508" s="391"/>
      <c r="G2508" s="391"/>
      <c r="H2508" s="190"/>
      <c r="I2508" s="389"/>
      <c r="J2508" s="390"/>
      <c r="K2508" s="82"/>
      <c r="L2508" s="62"/>
      <c r="DE2508" s="129"/>
      <c r="DF2508" s="76" t="str">
        <f t="shared" si="38"/>
        <v/>
      </c>
      <c r="DG2508" s="146">
        <v>2506</v>
      </c>
    </row>
    <row r="2509" spans="1:111" s="45" customFormat="1" ht="12" hidden="1" customHeight="1">
      <c r="A2509" s="82"/>
      <c r="B2509" s="189"/>
      <c r="C2509" s="391"/>
      <c r="D2509" s="391"/>
      <c r="E2509" s="391"/>
      <c r="F2509" s="391"/>
      <c r="G2509" s="391"/>
      <c r="H2509" s="190"/>
      <c r="I2509" s="389"/>
      <c r="J2509" s="390"/>
      <c r="K2509" s="82"/>
      <c r="L2509" s="62"/>
      <c r="DE2509" s="129"/>
      <c r="DF2509" s="76" t="str">
        <f t="shared" si="38"/>
        <v/>
      </c>
      <c r="DG2509" s="146">
        <v>2507</v>
      </c>
    </row>
    <row r="2510" spans="1:111" s="45" customFormat="1" ht="12" hidden="1" customHeight="1">
      <c r="A2510" s="82"/>
      <c r="B2510" s="189"/>
      <c r="C2510" s="391"/>
      <c r="D2510" s="391"/>
      <c r="E2510" s="391"/>
      <c r="F2510" s="391"/>
      <c r="G2510" s="391"/>
      <c r="H2510" s="190"/>
      <c r="I2510" s="389"/>
      <c r="J2510" s="390"/>
      <c r="K2510" s="82"/>
      <c r="L2510" s="62"/>
      <c r="DE2510" s="129"/>
      <c r="DF2510" s="76" t="str">
        <f t="shared" si="38"/>
        <v/>
      </c>
      <c r="DG2510" s="146">
        <v>2508</v>
      </c>
    </row>
    <row r="2511" spans="1:111" s="45" customFormat="1" ht="12.75" hidden="1" customHeight="1">
      <c r="A2511" s="82"/>
      <c r="B2511" s="189"/>
      <c r="C2511" s="391"/>
      <c r="D2511" s="391"/>
      <c r="E2511" s="391"/>
      <c r="F2511" s="391"/>
      <c r="G2511" s="391"/>
      <c r="H2511" s="190"/>
      <c r="I2511" s="389"/>
      <c r="J2511" s="390"/>
      <c r="K2511" s="82"/>
      <c r="L2511" s="62"/>
      <c r="DE2511" s="129"/>
      <c r="DF2511" s="76" t="str">
        <f t="shared" ref="DF2511:DF2574" si="39">IF(COUNTA(A2511:L2511)&gt;0,DG2511,"")</f>
        <v/>
      </c>
      <c r="DG2511" s="146">
        <v>2509</v>
      </c>
    </row>
    <row r="2512" spans="1:111" s="45" customFormat="1" ht="12" hidden="1" customHeight="1">
      <c r="A2512" s="82"/>
      <c r="B2512" s="189"/>
      <c r="C2512" s="391"/>
      <c r="D2512" s="391"/>
      <c r="E2512" s="391"/>
      <c r="F2512" s="391"/>
      <c r="G2512" s="391"/>
      <c r="H2512" s="190"/>
      <c r="I2512" s="389"/>
      <c r="J2512" s="390"/>
      <c r="K2512" s="82"/>
      <c r="L2512" s="62"/>
      <c r="DE2512" s="129"/>
      <c r="DF2512" s="76" t="str">
        <f t="shared" si="39"/>
        <v/>
      </c>
      <c r="DG2512" s="146">
        <v>2510</v>
      </c>
    </row>
    <row r="2513" spans="1:111" s="45" customFormat="1" ht="12" hidden="1" customHeight="1">
      <c r="A2513" s="82"/>
      <c r="B2513" s="189"/>
      <c r="C2513" s="391"/>
      <c r="D2513" s="391"/>
      <c r="E2513" s="391"/>
      <c r="F2513" s="391"/>
      <c r="G2513" s="391"/>
      <c r="H2513" s="190"/>
      <c r="I2513" s="389"/>
      <c r="J2513" s="390"/>
      <c r="K2513" s="82"/>
      <c r="L2513" s="62"/>
      <c r="DE2513" s="129"/>
      <c r="DF2513" s="76" t="str">
        <f t="shared" si="39"/>
        <v/>
      </c>
      <c r="DG2513" s="146">
        <v>2511</v>
      </c>
    </row>
    <row r="2514" spans="1:111" s="45" customFormat="1" ht="12" hidden="1" customHeight="1">
      <c r="A2514" s="82"/>
      <c r="B2514" s="189"/>
      <c r="C2514" s="391"/>
      <c r="D2514" s="391"/>
      <c r="E2514" s="391"/>
      <c r="F2514" s="391"/>
      <c r="G2514" s="391"/>
      <c r="H2514" s="190"/>
      <c r="I2514" s="389"/>
      <c r="J2514" s="390"/>
      <c r="K2514" s="82"/>
      <c r="L2514" s="62"/>
      <c r="DE2514" s="129"/>
      <c r="DF2514" s="76" t="str">
        <f t="shared" si="39"/>
        <v/>
      </c>
      <c r="DG2514" s="146">
        <v>2512</v>
      </c>
    </row>
    <row r="2515" spans="1:111" s="45" customFormat="1" ht="12" hidden="1" customHeight="1">
      <c r="A2515" s="82"/>
      <c r="B2515" s="189"/>
      <c r="C2515" s="391"/>
      <c r="D2515" s="391"/>
      <c r="E2515" s="391"/>
      <c r="F2515" s="391"/>
      <c r="G2515" s="391"/>
      <c r="H2515" s="190"/>
      <c r="I2515" s="389"/>
      <c r="J2515" s="390"/>
      <c r="K2515" s="82"/>
      <c r="L2515" s="62"/>
      <c r="DE2515" s="129"/>
      <c r="DF2515" s="76" t="str">
        <f t="shared" si="39"/>
        <v/>
      </c>
      <c r="DG2515" s="146">
        <v>2513</v>
      </c>
    </row>
    <row r="2516" spans="1:111" s="45" customFormat="1" ht="12" hidden="1" customHeight="1">
      <c r="A2516" s="82"/>
      <c r="B2516" s="189"/>
      <c r="C2516" s="391"/>
      <c r="D2516" s="391"/>
      <c r="E2516" s="391"/>
      <c r="F2516" s="391"/>
      <c r="G2516" s="391"/>
      <c r="H2516" s="190"/>
      <c r="I2516" s="389"/>
      <c r="J2516" s="390"/>
      <c r="K2516" s="82"/>
      <c r="L2516" s="62"/>
      <c r="DE2516" s="129"/>
      <c r="DF2516" s="76" t="str">
        <f t="shared" si="39"/>
        <v/>
      </c>
      <c r="DG2516" s="146">
        <v>2514</v>
      </c>
    </row>
    <row r="2517" spans="1:111" s="45" customFormat="1" ht="12" hidden="1" customHeight="1">
      <c r="A2517" s="82"/>
      <c r="B2517" s="189"/>
      <c r="C2517" s="391"/>
      <c r="D2517" s="391"/>
      <c r="E2517" s="391"/>
      <c r="F2517" s="391"/>
      <c r="G2517" s="391"/>
      <c r="H2517" s="190"/>
      <c r="I2517" s="389"/>
      <c r="J2517" s="390"/>
      <c r="K2517" s="82"/>
      <c r="L2517" s="62"/>
      <c r="DE2517" s="129"/>
      <c r="DF2517" s="76" t="str">
        <f t="shared" si="39"/>
        <v/>
      </c>
      <c r="DG2517" s="146">
        <v>2515</v>
      </c>
    </row>
    <row r="2518" spans="1:111" s="45" customFormat="1" ht="12" hidden="1" customHeight="1">
      <c r="A2518" s="82"/>
      <c r="B2518" s="189"/>
      <c r="C2518" s="391"/>
      <c r="D2518" s="391"/>
      <c r="E2518" s="391"/>
      <c r="F2518" s="391"/>
      <c r="G2518" s="391"/>
      <c r="H2518" s="190"/>
      <c r="I2518" s="389"/>
      <c r="J2518" s="390"/>
      <c r="K2518" s="82"/>
      <c r="L2518" s="62"/>
      <c r="DE2518" s="129"/>
      <c r="DF2518" s="76" t="str">
        <f t="shared" si="39"/>
        <v/>
      </c>
      <c r="DG2518" s="146">
        <v>2516</v>
      </c>
    </row>
    <row r="2519" spans="1:111" s="45" customFormat="1" ht="12" hidden="1" customHeight="1">
      <c r="A2519" s="82"/>
      <c r="B2519" s="189"/>
      <c r="C2519" s="391"/>
      <c r="D2519" s="391"/>
      <c r="E2519" s="391"/>
      <c r="F2519" s="391"/>
      <c r="G2519" s="391"/>
      <c r="H2519" s="190"/>
      <c r="I2519" s="389"/>
      <c r="J2519" s="390"/>
      <c r="K2519" s="82"/>
      <c r="L2519" s="62"/>
      <c r="DE2519" s="129"/>
      <c r="DF2519" s="76" t="str">
        <f t="shared" si="39"/>
        <v/>
      </c>
      <c r="DG2519" s="146">
        <v>2517</v>
      </c>
    </row>
    <row r="2520" spans="1:111" s="45" customFormat="1" ht="12" hidden="1" customHeight="1">
      <c r="A2520" s="82"/>
      <c r="B2520" s="189"/>
      <c r="C2520" s="391"/>
      <c r="D2520" s="391"/>
      <c r="E2520" s="391"/>
      <c r="F2520" s="391"/>
      <c r="G2520" s="391"/>
      <c r="H2520" s="190"/>
      <c r="I2520" s="389"/>
      <c r="J2520" s="390"/>
      <c r="K2520" s="82"/>
      <c r="L2520" s="62"/>
      <c r="DE2520" s="129"/>
      <c r="DF2520" s="76" t="str">
        <f t="shared" si="39"/>
        <v/>
      </c>
      <c r="DG2520" s="146">
        <v>2518</v>
      </c>
    </row>
    <row r="2521" spans="1:111" s="45" customFormat="1" ht="12.75" hidden="1" customHeight="1">
      <c r="A2521" s="82"/>
      <c r="B2521" s="189"/>
      <c r="C2521" s="391"/>
      <c r="D2521" s="391"/>
      <c r="E2521" s="391"/>
      <c r="F2521" s="391"/>
      <c r="G2521" s="391"/>
      <c r="H2521" s="190"/>
      <c r="I2521" s="389"/>
      <c r="J2521" s="390"/>
      <c r="K2521" s="82"/>
      <c r="L2521" s="62"/>
      <c r="DE2521" s="129"/>
      <c r="DF2521" s="76" t="str">
        <f t="shared" si="39"/>
        <v/>
      </c>
      <c r="DG2521" s="146">
        <v>2519</v>
      </c>
    </row>
    <row r="2522" spans="1:111" s="45" customFormat="1" ht="12" hidden="1" customHeight="1">
      <c r="A2522" s="82"/>
      <c r="B2522" s="189"/>
      <c r="C2522" s="391"/>
      <c r="D2522" s="391"/>
      <c r="E2522" s="391"/>
      <c r="F2522" s="391"/>
      <c r="G2522" s="391"/>
      <c r="H2522" s="190"/>
      <c r="I2522" s="389"/>
      <c r="J2522" s="390"/>
      <c r="K2522" s="82"/>
      <c r="L2522" s="62"/>
      <c r="DE2522" s="129"/>
      <c r="DF2522" s="76" t="str">
        <f t="shared" si="39"/>
        <v/>
      </c>
      <c r="DG2522" s="146">
        <v>2520</v>
      </c>
    </row>
    <row r="2523" spans="1:111" s="45" customFormat="1" ht="12" hidden="1" customHeight="1">
      <c r="A2523" s="82"/>
      <c r="B2523" s="189"/>
      <c r="C2523" s="391"/>
      <c r="D2523" s="391"/>
      <c r="E2523" s="391"/>
      <c r="F2523" s="391"/>
      <c r="G2523" s="391"/>
      <c r="H2523" s="190"/>
      <c r="I2523" s="389"/>
      <c r="J2523" s="390"/>
      <c r="K2523" s="82"/>
      <c r="L2523" s="62"/>
      <c r="DE2523" s="129"/>
      <c r="DF2523" s="76" t="str">
        <f t="shared" si="39"/>
        <v/>
      </c>
      <c r="DG2523" s="146">
        <v>2521</v>
      </c>
    </row>
    <row r="2524" spans="1:111" s="45" customFormat="1" ht="12" hidden="1" customHeight="1">
      <c r="A2524" s="82"/>
      <c r="B2524" s="189"/>
      <c r="C2524" s="391"/>
      <c r="D2524" s="391"/>
      <c r="E2524" s="391"/>
      <c r="F2524" s="391"/>
      <c r="G2524" s="391"/>
      <c r="H2524" s="190"/>
      <c r="I2524" s="389"/>
      <c r="J2524" s="390"/>
      <c r="K2524" s="82"/>
      <c r="L2524" s="62"/>
      <c r="DE2524" s="129"/>
      <c r="DF2524" s="76" t="str">
        <f t="shared" si="39"/>
        <v/>
      </c>
      <c r="DG2524" s="146">
        <v>2522</v>
      </c>
    </row>
    <row r="2525" spans="1:111" s="45" customFormat="1" ht="12" hidden="1" customHeight="1">
      <c r="A2525" s="82"/>
      <c r="B2525" s="189"/>
      <c r="C2525" s="391"/>
      <c r="D2525" s="391"/>
      <c r="E2525" s="391"/>
      <c r="F2525" s="391"/>
      <c r="G2525" s="391"/>
      <c r="H2525" s="190"/>
      <c r="I2525" s="389"/>
      <c r="J2525" s="390"/>
      <c r="K2525" s="82"/>
      <c r="L2525" s="62"/>
      <c r="DE2525" s="129"/>
      <c r="DF2525" s="76" t="str">
        <f t="shared" si="39"/>
        <v/>
      </c>
      <c r="DG2525" s="146">
        <v>2523</v>
      </c>
    </row>
    <row r="2526" spans="1:111" s="45" customFormat="1" ht="12" hidden="1" customHeight="1">
      <c r="A2526" s="82"/>
      <c r="B2526" s="189"/>
      <c r="C2526" s="391"/>
      <c r="D2526" s="391"/>
      <c r="E2526" s="391"/>
      <c r="F2526" s="391"/>
      <c r="G2526" s="391"/>
      <c r="H2526" s="190"/>
      <c r="I2526" s="389"/>
      <c r="J2526" s="390"/>
      <c r="K2526" s="82"/>
      <c r="L2526" s="62"/>
      <c r="DE2526" s="129"/>
      <c r="DF2526" s="76" t="str">
        <f t="shared" si="39"/>
        <v/>
      </c>
      <c r="DG2526" s="146">
        <v>2524</v>
      </c>
    </row>
    <row r="2527" spans="1:111" s="45" customFormat="1" ht="12" hidden="1" customHeight="1">
      <c r="A2527" s="82"/>
      <c r="B2527" s="189"/>
      <c r="C2527" s="391"/>
      <c r="D2527" s="391"/>
      <c r="E2527" s="391"/>
      <c r="F2527" s="391"/>
      <c r="G2527" s="391"/>
      <c r="H2527" s="190"/>
      <c r="I2527" s="389"/>
      <c r="J2527" s="390"/>
      <c r="K2527" s="82"/>
      <c r="L2527" s="62"/>
      <c r="DE2527" s="129"/>
      <c r="DF2527" s="76" t="str">
        <f t="shared" si="39"/>
        <v/>
      </c>
      <c r="DG2527" s="146">
        <v>2525</v>
      </c>
    </row>
    <row r="2528" spans="1:111" s="45" customFormat="1" ht="12" hidden="1" customHeight="1">
      <c r="A2528" s="82"/>
      <c r="B2528" s="189"/>
      <c r="C2528" s="391"/>
      <c r="D2528" s="391"/>
      <c r="E2528" s="391"/>
      <c r="F2528" s="391"/>
      <c r="G2528" s="391"/>
      <c r="H2528" s="190"/>
      <c r="I2528" s="389"/>
      <c r="J2528" s="390"/>
      <c r="K2528" s="82"/>
      <c r="L2528" s="62"/>
      <c r="DE2528" s="129"/>
      <c r="DF2528" s="76" t="str">
        <f t="shared" si="39"/>
        <v/>
      </c>
      <c r="DG2528" s="146">
        <v>2526</v>
      </c>
    </row>
    <row r="2529" spans="1:111" s="45" customFormat="1" ht="12" hidden="1" customHeight="1">
      <c r="A2529" s="82"/>
      <c r="B2529" s="189"/>
      <c r="C2529" s="391"/>
      <c r="D2529" s="391"/>
      <c r="E2529" s="391"/>
      <c r="F2529" s="391"/>
      <c r="G2529" s="391"/>
      <c r="H2529" s="190"/>
      <c r="I2529" s="389"/>
      <c r="J2529" s="390"/>
      <c r="K2529" s="82"/>
      <c r="L2529" s="62"/>
      <c r="DE2529" s="129"/>
      <c r="DF2529" s="76" t="str">
        <f t="shared" si="39"/>
        <v/>
      </c>
      <c r="DG2529" s="146">
        <v>2527</v>
      </c>
    </row>
    <row r="2530" spans="1:111" s="45" customFormat="1" ht="12" hidden="1" customHeight="1">
      <c r="A2530" s="82"/>
      <c r="B2530" s="189"/>
      <c r="C2530" s="391"/>
      <c r="D2530" s="391"/>
      <c r="E2530" s="391"/>
      <c r="F2530" s="391"/>
      <c r="G2530" s="391"/>
      <c r="H2530" s="190"/>
      <c r="I2530" s="389"/>
      <c r="J2530" s="390"/>
      <c r="K2530" s="82"/>
      <c r="L2530" s="62"/>
      <c r="DE2530" s="129"/>
      <c r="DF2530" s="76" t="str">
        <f t="shared" si="39"/>
        <v/>
      </c>
      <c r="DG2530" s="146">
        <v>2528</v>
      </c>
    </row>
    <row r="2531" spans="1:111" s="45" customFormat="1" ht="12.75" hidden="1" customHeight="1">
      <c r="A2531" s="82"/>
      <c r="B2531" s="189"/>
      <c r="C2531" s="391"/>
      <c r="D2531" s="391"/>
      <c r="E2531" s="391"/>
      <c r="F2531" s="391"/>
      <c r="G2531" s="391"/>
      <c r="H2531" s="190"/>
      <c r="I2531" s="389"/>
      <c r="J2531" s="390"/>
      <c r="K2531" s="82"/>
      <c r="L2531" s="62"/>
      <c r="DE2531" s="129"/>
      <c r="DF2531" s="76" t="str">
        <f t="shared" si="39"/>
        <v/>
      </c>
      <c r="DG2531" s="146">
        <v>2529</v>
      </c>
    </row>
    <row r="2532" spans="1:111" s="45" customFormat="1" ht="12" hidden="1" customHeight="1">
      <c r="A2532" s="82"/>
      <c r="B2532" s="189"/>
      <c r="C2532" s="391"/>
      <c r="D2532" s="391"/>
      <c r="E2532" s="391"/>
      <c r="F2532" s="391"/>
      <c r="G2532" s="391"/>
      <c r="H2532" s="190"/>
      <c r="I2532" s="389"/>
      <c r="J2532" s="390"/>
      <c r="K2532" s="82"/>
      <c r="L2532" s="62"/>
      <c r="DE2532" s="129"/>
      <c r="DF2532" s="76" t="str">
        <f t="shared" si="39"/>
        <v/>
      </c>
      <c r="DG2532" s="146">
        <v>2530</v>
      </c>
    </row>
    <row r="2533" spans="1:111" s="45" customFormat="1" ht="12" hidden="1" customHeight="1">
      <c r="A2533" s="82"/>
      <c r="B2533" s="189"/>
      <c r="C2533" s="391"/>
      <c r="D2533" s="391"/>
      <c r="E2533" s="391"/>
      <c r="F2533" s="391"/>
      <c r="G2533" s="391"/>
      <c r="H2533" s="190"/>
      <c r="I2533" s="389"/>
      <c r="J2533" s="390"/>
      <c r="K2533" s="82"/>
      <c r="L2533" s="62"/>
      <c r="DE2533" s="129"/>
      <c r="DF2533" s="76" t="str">
        <f t="shared" si="39"/>
        <v/>
      </c>
      <c r="DG2533" s="146">
        <v>2531</v>
      </c>
    </row>
    <row r="2534" spans="1:111" s="45" customFormat="1" ht="12" hidden="1" customHeight="1">
      <c r="A2534" s="82"/>
      <c r="B2534" s="189"/>
      <c r="C2534" s="391"/>
      <c r="D2534" s="391"/>
      <c r="E2534" s="391"/>
      <c r="F2534" s="391"/>
      <c r="G2534" s="391"/>
      <c r="H2534" s="190"/>
      <c r="I2534" s="389"/>
      <c r="J2534" s="390"/>
      <c r="K2534" s="82"/>
      <c r="L2534" s="62"/>
      <c r="DE2534" s="129"/>
      <c r="DF2534" s="76" t="str">
        <f t="shared" si="39"/>
        <v/>
      </c>
      <c r="DG2534" s="146">
        <v>2532</v>
      </c>
    </row>
    <row r="2535" spans="1:111" s="45" customFormat="1" ht="12" hidden="1" customHeight="1">
      <c r="A2535" s="82"/>
      <c r="B2535" s="189"/>
      <c r="C2535" s="391"/>
      <c r="D2535" s="391"/>
      <c r="E2535" s="391"/>
      <c r="F2535" s="391"/>
      <c r="G2535" s="391"/>
      <c r="H2535" s="190"/>
      <c r="I2535" s="389"/>
      <c r="J2535" s="390"/>
      <c r="K2535" s="82"/>
      <c r="L2535" s="62"/>
      <c r="DE2535" s="129"/>
      <c r="DF2535" s="76" t="str">
        <f t="shared" si="39"/>
        <v/>
      </c>
      <c r="DG2535" s="146">
        <v>2533</v>
      </c>
    </row>
    <row r="2536" spans="1:111" s="45" customFormat="1" ht="12" hidden="1" customHeight="1">
      <c r="A2536" s="82"/>
      <c r="B2536" s="189"/>
      <c r="C2536" s="391"/>
      <c r="D2536" s="391"/>
      <c r="E2536" s="391"/>
      <c r="F2536" s="391"/>
      <c r="G2536" s="391"/>
      <c r="H2536" s="190"/>
      <c r="I2536" s="389"/>
      <c r="J2536" s="390"/>
      <c r="K2536" s="82"/>
      <c r="L2536" s="62"/>
      <c r="DE2536" s="129"/>
      <c r="DF2536" s="76" t="str">
        <f t="shared" si="39"/>
        <v/>
      </c>
      <c r="DG2536" s="146">
        <v>2534</v>
      </c>
    </row>
    <row r="2537" spans="1:111" s="45" customFormat="1" ht="12" hidden="1" customHeight="1">
      <c r="A2537" s="82"/>
      <c r="B2537" s="189"/>
      <c r="C2537" s="391"/>
      <c r="D2537" s="391"/>
      <c r="E2537" s="391"/>
      <c r="F2537" s="391"/>
      <c r="G2537" s="391"/>
      <c r="H2537" s="190"/>
      <c r="I2537" s="389"/>
      <c r="J2537" s="390"/>
      <c r="K2537" s="82"/>
      <c r="L2537" s="62"/>
      <c r="DE2537" s="129"/>
      <c r="DF2537" s="76" t="str">
        <f t="shared" si="39"/>
        <v/>
      </c>
      <c r="DG2537" s="146">
        <v>2535</v>
      </c>
    </row>
    <row r="2538" spans="1:111" s="45" customFormat="1" ht="12" hidden="1" customHeight="1">
      <c r="A2538" s="82"/>
      <c r="B2538" s="189"/>
      <c r="C2538" s="391"/>
      <c r="D2538" s="391"/>
      <c r="E2538" s="391"/>
      <c r="F2538" s="391"/>
      <c r="G2538" s="391"/>
      <c r="H2538" s="190"/>
      <c r="I2538" s="389"/>
      <c r="J2538" s="390"/>
      <c r="K2538" s="82"/>
      <c r="L2538" s="62"/>
      <c r="DE2538" s="129"/>
      <c r="DF2538" s="76" t="str">
        <f t="shared" si="39"/>
        <v/>
      </c>
      <c r="DG2538" s="146">
        <v>2536</v>
      </c>
    </row>
    <row r="2539" spans="1:111" s="45" customFormat="1" ht="12" hidden="1" customHeight="1">
      <c r="A2539" s="82"/>
      <c r="B2539" s="189"/>
      <c r="C2539" s="391"/>
      <c r="D2539" s="391"/>
      <c r="E2539" s="391"/>
      <c r="F2539" s="391"/>
      <c r="G2539" s="391"/>
      <c r="H2539" s="190"/>
      <c r="I2539" s="389"/>
      <c r="J2539" s="390"/>
      <c r="K2539" s="82"/>
      <c r="L2539" s="62"/>
      <c r="DE2539" s="129"/>
      <c r="DF2539" s="76" t="str">
        <f t="shared" si="39"/>
        <v/>
      </c>
      <c r="DG2539" s="146">
        <v>2537</v>
      </c>
    </row>
    <row r="2540" spans="1:111" s="45" customFormat="1" ht="12" hidden="1" customHeight="1">
      <c r="A2540" s="82"/>
      <c r="B2540" s="189"/>
      <c r="C2540" s="391"/>
      <c r="D2540" s="391"/>
      <c r="E2540" s="391"/>
      <c r="F2540" s="391"/>
      <c r="G2540" s="391"/>
      <c r="H2540" s="190"/>
      <c r="I2540" s="389"/>
      <c r="J2540" s="390"/>
      <c r="K2540" s="82"/>
      <c r="L2540" s="62"/>
      <c r="DE2540" s="129"/>
      <c r="DF2540" s="76" t="str">
        <f t="shared" si="39"/>
        <v/>
      </c>
      <c r="DG2540" s="146">
        <v>2538</v>
      </c>
    </row>
    <row r="2541" spans="1:111" s="45" customFormat="1" ht="12" hidden="1" customHeight="1">
      <c r="A2541" s="82"/>
      <c r="B2541" s="189"/>
      <c r="C2541" s="391"/>
      <c r="D2541" s="391"/>
      <c r="E2541" s="391"/>
      <c r="F2541" s="391"/>
      <c r="G2541" s="391"/>
      <c r="H2541" s="190"/>
      <c r="I2541" s="389"/>
      <c r="J2541" s="390"/>
      <c r="K2541" s="82"/>
      <c r="L2541" s="62"/>
      <c r="DE2541" s="129"/>
      <c r="DF2541" s="76" t="str">
        <f t="shared" si="39"/>
        <v/>
      </c>
      <c r="DG2541" s="146">
        <v>2539</v>
      </c>
    </row>
    <row r="2542" spans="1:111" s="45" customFormat="1" ht="12" hidden="1" customHeight="1">
      <c r="A2542" s="82"/>
      <c r="B2542" s="189"/>
      <c r="C2542" s="391"/>
      <c r="D2542" s="391"/>
      <c r="E2542" s="391"/>
      <c r="F2542" s="391"/>
      <c r="G2542" s="391"/>
      <c r="H2542" s="190"/>
      <c r="I2542" s="389"/>
      <c r="J2542" s="390"/>
      <c r="K2542" s="82"/>
      <c r="L2542" s="62"/>
      <c r="DE2542" s="129"/>
      <c r="DF2542" s="76" t="str">
        <f t="shared" si="39"/>
        <v/>
      </c>
      <c r="DG2542" s="146">
        <v>2540</v>
      </c>
    </row>
    <row r="2543" spans="1:111" s="45" customFormat="1" ht="12" hidden="1" customHeight="1">
      <c r="A2543" s="82"/>
      <c r="B2543" s="189"/>
      <c r="C2543" s="391"/>
      <c r="D2543" s="391"/>
      <c r="E2543" s="391"/>
      <c r="F2543" s="391"/>
      <c r="G2543" s="391"/>
      <c r="H2543" s="190"/>
      <c r="I2543" s="389"/>
      <c r="J2543" s="390"/>
      <c r="K2543" s="82"/>
      <c r="L2543" s="62"/>
      <c r="DE2543" s="129"/>
      <c r="DF2543" s="76" t="str">
        <f t="shared" si="39"/>
        <v/>
      </c>
      <c r="DG2543" s="146">
        <v>2541</v>
      </c>
    </row>
    <row r="2544" spans="1:111" s="45" customFormat="1" ht="12" hidden="1" customHeight="1">
      <c r="A2544" s="82"/>
      <c r="B2544" s="189"/>
      <c r="C2544" s="391"/>
      <c r="D2544" s="391"/>
      <c r="E2544" s="391"/>
      <c r="F2544" s="391"/>
      <c r="G2544" s="391"/>
      <c r="H2544" s="190"/>
      <c r="I2544" s="389"/>
      <c r="J2544" s="390"/>
      <c r="K2544" s="82"/>
      <c r="L2544" s="62"/>
      <c r="DE2544" s="129"/>
      <c r="DF2544" s="76" t="str">
        <f t="shared" si="39"/>
        <v/>
      </c>
      <c r="DG2544" s="146">
        <v>2542</v>
      </c>
    </row>
    <row r="2545" spans="1:111" s="45" customFormat="1" ht="12" hidden="1" customHeight="1">
      <c r="A2545" s="82"/>
      <c r="B2545" s="189"/>
      <c r="C2545" s="391"/>
      <c r="D2545" s="391"/>
      <c r="E2545" s="391"/>
      <c r="F2545" s="391"/>
      <c r="G2545" s="391"/>
      <c r="H2545" s="190"/>
      <c r="I2545" s="389"/>
      <c r="J2545" s="390"/>
      <c r="K2545" s="82"/>
      <c r="L2545" s="62"/>
      <c r="DE2545" s="129"/>
      <c r="DF2545" s="76" t="str">
        <f t="shared" si="39"/>
        <v/>
      </c>
      <c r="DG2545" s="146">
        <v>2543</v>
      </c>
    </row>
    <row r="2546" spans="1:111" s="45" customFormat="1" ht="12" hidden="1" customHeight="1">
      <c r="A2546" s="82"/>
      <c r="B2546" s="189"/>
      <c r="C2546" s="391"/>
      <c r="D2546" s="391"/>
      <c r="E2546" s="391"/>
      <c r="F2546" s="391"/>
      <c r="G2546" s="391"/>
      <c r="H2546" s="190"/>
      <c r="I2546" s="389"/>
      <c r="J2546" s="390"/>
      <c r="K2546" s="82"/>
      <c r="L2546" s="62"/>
      <c r="DE2546" s="129"/>
      <c r="DF2546" s="76" t="str">
        <f t="shared" si="39"/>
        <v/>
      </c>
      <c r="DG2546" s="146">
        <v>2544</v>
      </c>
    </row>
    <row r="2547" spans="1:111" s="45" customFormat="1" ht="12" hidden="1" customHeight="1">
      <c r="A2547" s="82"/>
      <c r="B2547" s="189"/>
      <c r="C2547" s="391"/>
      <c r="D2547" s="391"/>
      <c r="E2547" s="391"/>
      <c r="F2547" s="391"/>
      <c r="G2547" s="391"/>
      <c r="H2547" s="190"/>
      <c r="I2547" s="389"/>
      <c r="J2547" s="390"/>
      <c r="K2547" s="82"/>
      <c r="L2547" s="62"/>
      <c r="DE2547" s="129"/>
      <c r="DF2547" s="76" t="str">
        <f t="shared" si="39"/>
        <v/>
      </c>
      <c r="DG2547" s="146">
        <v>2545</v>
      </c>
    </row>
    <row r="2548" spans="1:111" s="45" customFormat="1" ht="12" hidden="1" customHeight="1">
      <c r="A2548" s="82"/>
      <c r="B2548" s="189"/>
      <c r="C2548" s="391"/>
      <c r="D2548" s="391"/>
      <c r="E2548" s="391"/>
      <c r="F2548" s="391"/>
      <c r="G2548" s="391"/>
      <c r="H2548" s="190"/>
      <c r="I2548" s="389"/>
      <c r="J2548" s="390"/>
      <c r="K2548" s="82"/>
      <c r="L2548" s="62"/>
      <c r="DE2548" s="129"/>
      <c r="DF2548" s="76" t="str">
        <f t="shared" si="39"/>
        <v/>
      </c>
      <c r="DG2548" s="146">
        <v>2546</v>
      </c>
    </row>
    <row r="2549" spans="1:111" s="45" customFormat="1" ht="12.75" hidden="1" customHeight="1">
      <c r="A2549" s="82"/>
      <c r="B2549" s="189"/>
      <c r="C2549" s="391"/>
      <c r="D2549" s="391"/>
      <c r="E2549" s="391"/>
      <c r="F2549" s="391"/>
      <c r="G2549" s="391"/>
      <c r="H2549" s="190"/>
      <c r="I2549" s="389"/>
      <c r="J2549" s="390"/>
      <c r="K2549" s="82"/>
      <c r="L2549" s="62"/>
      <c r="DE2549" s="129"/>
      <c r="DF2549" s="76" t="str">
        <f t="shared" si="39"/>
        <v/>
      </c>
      <c r="DG2549" s="146">
        <v>2547</v>
      </c>
    </row>
    <row r="2550" spans="1:111" s="45" customFormat="1" ht="12" hidden="1" customHeight="1">
      <c r="A2550" s="82"/>
      <c r="B2550" s="189"/>
      <c r="C2550" s="391"/>
      <c r="D2550" s="391"/>
      <c r="E2550" s="391"/>
      <c r="F2550" s="391"/>
      <c r="G2550" s="391"/>
      <c r="H2550" s="190"/>
      <c r="I2550" s="389"/>
      <c r="J2550" s="390"/>
      <c r="K2550" s="82"/>
      <c r="L2550" s="62"/>
      <c r="DE2550" s="129"/>
      <c r="DF2550" s="76" t="str">
        <f t="shared" si="39"/>
        <v/>
      </c>
      <c r="DG2550" s="146">
        <v>2548</v>
      </c>
    </row>
    <row r="2551" spans="1:111" s="45" customFormat="1" ht="12" hidden="1" customHeight="1">
      <c r="A2551" s="82"/>
      <c r="B2551" s="189"/>
      <c r="C2551" s="391"/>
      <c r="D2551" s="391"/>
      <c r="E2551" s="391"/>
      <c r="F2551" s="391"/>
      <c r="G2551" s="391"/>
      <c r="H2551" s="190"/>
      <c r="I2551" s="389"/>
      <c r="J2551" s="390"/>
      <c r="K2551" s="82"/>
      <c r="L2551" s="62"/>
      <c r="DE2551" s="129"/>
      <c r="DF2551" s="76" t="str">
        <f t="shared" si="39"/>
        <v/>
      </c>
      <c r="DG2551" s="146">
        <v>2549</v>
      </c>
    </row>
    <row r="2552" spans="1:111" s="45" customFormat="1" ht="12" hidden="1" customHeight="1">
      <c r="A2552" s="82"/>
      <c r="B2552" s="189"/>
      <c r="C2552" s="391"/>
      <c r="D2552" s="391"/>
      <c r="E2552" s="391"/>
      <c r="F2552" s="391"/>
      <c r="G2552" s="391"/>
      <c r="H2552" s="190"/>
      <c r="I2552" s="389"/>
      <c r="J2552" s="390"/>
      <c r="K2552" s="82"/>
      <c r="L2552" s="62"/>
      <c r="DE2552" s="129"/>
      <c r="DF2552" s="76" t="str">
        <f t="shared" si="39"/>
        <v/>
      </c>
      <c r="DG2552" s="146">
        <v>2550</v>
      </c>
    </row>
    <row r="2553" spans="1:111" s="45" customFormat="1" ht="12" hidden="1" customHeight="1">
      <c r="A2553" s="82"/>
      <c r="B2553" s="189"/>
      <c r="C2553" s="391"/>
      <c r="D2553" s="391"/>
      <c r="E2553" s="391"/>
      <c r="F2553" s="391"/>
      <c r="G2553" s="391"/>
      <c r="H2553" s="190"/>
      <c r="I2553" s="389"/>
      <c r="J2553" s="390"/>
      <c r="K2553" s="82"/>
      <c r="L2553" s="62"/>
      <c r="DE2553" s="129"/>
      <c r="DF2553" s="76" t="str">
        <f t="shared" si="39"/>
        <v/>
      </c>
      <c r="DG2553" s="146">
        <v>2551</v>
      </c>
    </row>
    <row r="2554" spans="1:111" s="45" customFormat="1" ht="12" hidden="1" customHeight="1">
      <c r="A2554" s="82"/>
      <c r="B2554" s="189"/>
      <c r="C2554" s="391"/>
      <c r="D2554" s="391"/>
      <c r="E2554" s="391"/>
      <c r="F2554" s="391"/>
      <c r="G2554" s="391"/>
      <c r="H2554" s="190"/>
      <c r="I2554" s="389"/>
      <c r="J2554" s="390"/>
      <c r="K2554" s="82"/>
      <c r="L2554" s="62"/>
      <c r="DE2554" s="129"/>
      <c r="DF2554" s="76" t="str">
        <f t="shared" si="39"/>
        <v/>
      </c>
      <c r="DG2554" s="146">
        <v>2552</v>
      </c>
    </row>
    <row r="2555" spans="1:111" s="45" customFormat="1" ht="12" hidden="1" customHeight="1">
      <c r="A2555" s="82"/>
      <c r="B2555" s="189"/>
      <c r="C2555" s="391"/>
      <c r="D2555" s="391"/>
      <c r="E2555" s="391"/>
      <c r="F2555" s="391"/>
      <c r="G2555" s="391"/>
      <c r="H2555" s="190"/>
      <c r="I2555" s="389"/>
      <c r="J2555" s="390"/>
      <c r="K2555" s="82"/>
      <c r="L2555" s="62"/>
      <c r="DE2555" s="129"/>
      <c r="DF2555" s="76" t="str">
        <f t="shared" si="39"/>
        <v/>
      </c>
      <c r="DG2555" s="146">
        <v>2553</v>
      </c>
    </row>
    <row r="2556" spans="1:111" s="45" customFormat="1" ht="12" hidden="1" customHeight="1">
      <c r="A2556" s="82"/>
      <c r="B2556" s="189"/>
      <c r="C2556" s="391"/>
      <c r="D2556" s="391"/>
      <c r="E2556" s="391"/>
      <c r="F2556" s="391"/>
      <c r="G2556" s="391"/>
      <c r="H2556" s="190"/>
      <c r="I2556" s="389"/>
      <c r="J2556" s="390"/>
      <c r="K2556" s="82"/>
      <c r="L2556" s="62"/>
      <c r="DE2556" s="129"/>
      <c r="DF2556" s="76" t="str">
        <f t="shared" si="39"/>
        <v/>
      </c>
      <c r="DG2556" s="146">
        <v>2554</v>
      </c>
    </row>
    <row r="2557" spans="1:111" s="45" customFormat="1" ht="12" hidden="1" customHeight="1">
      <c r="A2557" s="82"/>
      <c r="B2557" s="189"/>
      <c r="C2557" s="391"/>
      <c r="D2557" s="391"/>
      <c r="E2557" s="391"/>
      <c r="F2557" s="391"/>
      <c r="G2557" s="391"/>
      <c r="H2557" s="190"/>
      <c r="I2557" s="389"/>
      <c r="J2557" s="390"/>
      <c r="K2557" s="82"/>
      <c r="L2557" s="62"/>
      <c r="DE2557" s="129"/>
      <c r="DF2557" s="76" t="str">
        <f t="shared" si="39"/>
        <v/>
      </c>
      <c r="DG2557" s="146">
        <v>2555</v>
      </c>
    </row>
    <row r="2558" spans="1:111" s="45" customFormat="1" ht="12" hidden="1" customHeight="1">
      <c r="A2558" s="82"/>
      <c r="B2558" s="189"/>
      <c r="C2558" s="391"/>
      <c r="D2558" s="391"/>
      <c r="E2558" s="391"/>
      <c r="F2558" s="391"/>
      <c r="G2558" s="391"/>
      <c r="H2558" s="190"/>
      <c r="I2558" s="389"/>
      <c r="J2558" s="390"/>
      <c r="K2558" s="82"/>
      <c r="L2558" s="62"/>
      <c r="DE2558" s="129"/>
      <c r="DF2558" s="76" t="str">
        <f t="shared" si="39"/>
        <v/>
      </c>
      <c r="DG2558" s="146">
        <v>2556</v>
      </c>
    </row>
    <row r="2559" spans="1:111" s="45" customFormat="1" ht="12.75" hidden="1" customHeight="1">
      <c r="A2559" s="82"/>
      <c r="B2559" s="189"/>
      <c r="C2559" s="391"/>
      <c r="D2559" s="391"/>
      <c r="E2559" s="391"/>
      <c r="F2559" s="391"/>
      <c r="G2559" s="391"/>
      <c r="H2559" s="190"/>
      <c r="I2559" s="389"/>
      <c r="J2559" s="390"/>
      <c r="K2559" s="82"/>
      <c r="L2559" s="62"/>
      <c r="DE2559" s="129"/>
      <c r="DF2559" s="76" t="str">
        <f t="shared" si="39"/>
        <v/>
      </c>
      <c r="DG2559" s="146">
        <v>2557</v>
      </c>
    </row>
    <row r="2560" spans="1:111" s="45" customFormat="1" ht="12" hidden="1" customHeight="1">
      <c r="A2560" s="82"/>
      <c r="B2560" s="189"/>
      <c r="C2560" s="391"/>
      <c r="D2560" s="391"/>
      <c r="E2560" s="391"/>
      <c r="F2560" s="391"/>
      <c r="G2560" s="391"/>
      <c r="H2560" s="190"/>
      <c r="I2560" s="389"/>
      <c r="J2560" s="390"/>
      <c r="K2560" s="82"/>
      <c r="L2560" s="62"/>
      <c r="DE2560" s="129"/>
      <c r="DF2560" s="76" t="str">
        <f t="shared" si="39"/>
        <v/>
      </c>
      <c r="DG2560" s="146">
        <v>2558</v>
      </c>
    </row>
    <row r="2561" spans="1:111" s="45" customFormat="1" ht="12" hidden="1" customHeight="1">
      <c r="A2561" s="82"/>
      <c r="B2561" s="189"/>
      <c r="C2561" s="391"/>
      <c r="D2561" s="391"/>
      <c r="E2561" s="391"/>
      <c r="F2561" s="391"/>
      <c r="G2561" s="391"/>
      <c r="H2561" s="190"/>
      <c r="I2561" s="389"/>
      <c r="J2561" s="390"/>
      <c r="K2561" s="82"/>
      <c r="L2561" s="62"/>
      <c r="DE2561" s="129"/>
      <c r="DF2561" s="76" t="str">
        <f t="shared" si="39"/>
        <v/>
      </c>
      <c r="DG2561" s="146">
        <v>2559</v>
      </c>
    </row>
    <row r="2562" spans="1:111" s="45" customFormat="1" ht="12" hidden="1" customHeight="1">
      <c r="A2562" s="82"/>
      <c r="B2562" s="189"/>
      <c r="C2562" s="391"/>
      <c r="D2562" s="391"/>
      <c r="E2562" s="391"/>
      <c r="F2562" s="391"/>
      <c r="G2562" s="391"/>
      <c r="H2562" s="190"/>
      <c r="I2562" s="389"/>
      <c r="J2562" s="390"/>
      <c r="K2562" s="82"/>
      <c r="L2562" s="62"/>
      <c r="DE2562" s="129"/>
      <c r="DF2562" s="76" t="str">
        <f t="shared" si="39"/>
        <v/>
      </c>
      <c r="DG2562" s="146">
        <v>2560</v>
      </c>
    </row>
    <row r="2563" spans="1:111" s="45" customFormat="1" ht="12" hidden="1" customHeight="1">
      <c r="A2563" s="82"/>
      <c r="B2563" s="189"/>
      <c r="C2563" s="391"/>
      <c r="D2563" s="391"/>
      <c r="E2563" s="391"/>
      <c r="F2563" s="391"/>
      <c r="G2563" s="391"/>
      <c r="H2563" s="190"/>
      <c r="I2563" s="389"/>
      <c r="J2563" s="390"/>
      <c r="K2563" s="82"/>
      <c r="L2563" s="62"/>
      <c r="DE2563" s="129"/>
      <c r="DF2563" s="76" t="str">
        <f t="shared" si="39"/>
        <v/>
      </c>
      <c r="DG2563" s="146">
        <v>2561</v>
      </c>
    </row>
    <row r="2564" spans="1:111" s="45" customFormat="1" ht="12" hidden="1" customHeight="1">
      <c r="A2564" s="82"/>
      <c r="B2564" s="189"/>
      <c r="C2564" s="391"/>
      <c r="D2564" s="391"/>
      <c r="E2564" s="391"/>
      <c r="F2564" s="391"/>
      <c r="G2564" s="391"/>
      <c r="H2564" s="190"/>
      <c r="I2564" s="389"/>
      <c r="J2564" s="390"/>
      <c r="K2564" s="82"/>
      <c r="L2564" s="62"/>
      <c r="DE2564" s="129"/>
      <c r="DF2564" s="76" t="str">
        <f t="shared" si="39"/>
        <v/>
      </c>
      <c r="DG2564" s="146">
        <v>2562</v>
      </c>
    </row>
    <row r="2565" spans="1:111" s="45" customFormat="1" ht="12" hidden="1" customHeight="1">
      <c r="A2565" s="82"/>
      <c r="B2565" s="189"/>
      <c r="C2565" s="391"/>
      <c r="D2565" s="391"/>
      <c r="E2565" s="391"/>
      <c r="F2565" s="391"/>
      <c r="G2565" s="391"/>
      <c r="H2565" s="190"/>
      <c r="I2565" s="389"/>
      <c r="J2565" s="390"/>
      <c r="K2565" s="82"/>
      <c r="L2565" s="62"/>
      <c r="DE2565" s="129"/>
      <c r="DF2565" s="76" t="str">
        <f t="shared" si="39"/>
        <v/>
      </c>
      <c r="DG2565" s="146">
        <v>2563</v>
      </c>
    </row>
    <row r="2566" spans="1:111" s="45" customFormat="1" ht="12" hidden="1" customHeight="1">
      <c r="A2566" s="82"/>
      <c r="B2566" s="189"/>
      <c r="C2566" s="391"/>
      <c r="D2566" s="391"/>
      <c r="E2566" s="391"/>
      <c r="F2566" s="391"/>
      <c r="G2566" s="391"/>
      <c r="H2566" s="190"/>
      <c r="I2566" s="389"/>
      <c r="J2566" s="390"/>
      <c r="K2566" s="82"/>
      <c r="L2566" s="62"/>
      <c r="DE2566" s="129"/>
      <c r="DF2566" s="76" t="str">
        <f t="shared" si="39"/>
        <v/>
      </c>
      <c r="DG2566" s="146">
        <v>2564</v>
      </c>
    </row>
    <row r="2567" spans="1:111" s="45" customFormat="1" ht="12" hidden="1" customHeight="1">
      <c r="A2567" s="82"/>
      <c r="B2567" s="189"/>
      <c r="C2567" s="391"/>
      <c r="D2567" s="391"/>
      <c r="E2567" s="391"/>
      <c r="F2567" s="391"/>
      <c r="G2567" s="391"/>
      <c r="H2567" s="190"/>
      <c r="I2567" s="389"/>
      <c r="J2567" s="390"/>
      <c r="K2567" s="82"/>
      <c r="L2567" s="62"/>
      <c r="DE2567" s="129"/>
      <c r="DF2567" s="76" t="str">
        <f t="shared" si="39"/>
        <v/>
      </c>
      <c r="DG2567" s="146">
        <v>2565</v>
      </c>
    </row>
    <row r="2568" spans="1:111" s="45" customFormat="1" ht="12" hidden="1" customHeight="1">
      <c r="A2568" s="82"/>
      <c r="B2568" s="189"/>
      <c r="C2568" s="391"/>
      <c r="D2568" s="391"/>
      <c r="E2568" s="391"/>
      <c r="F2568" s="391"/>
      <c r="G2568" s="391"/>
      <c r="H2568" s="190"/>
      <c r="I2568" s="389"/>
      <c r="J2568" s="390"/>
      <c r="K2568" s="82"/>
      <c r="L2568" s="62"/>
      <c r="DE2568" s="129"/>
      <c r="DF2568" s="76" t="str">
        <f t="shared" si="39"/>
        <v/>
      </c>
      <c r="DG2568" s="146">
        <v>2566</v>
      </c>
    </row>
    <row r="2569" spans="1:111" s="45" customFormat="1" ht="12.75" hidden="1" customHeight="1">
      <c r="A2569" s="82"/>
      <c r="B2569" s="189"/>
      <c r="C2569" s="391"/>
      <c r="D2569" s="391"/>
      <c r="E2569" s="391"/>
      <c r="F2569" s="391"/>
      <c r="G2569" s="391"/>
      <c r="H2569" s="190"/>
      <c r="I2569" s="389"/>
      <c r="J2569" s="390"/>
      <c r="K2569" s="82"/>
      <c r="L2569" s="62"/>
      <c r="DE2569" s="129"/>
      <c r="DF2569" s="76" t="str">
        <f t="shared" si="39"/>
        <v/>
      </c>
      <c r="DG2569" s="146">
        <v>2567</v>
      </c>
    </row>
    <row r="2570" spans="1:111" s="45" customFormat="1" ht="12" hidden="1" customHeight="1">
      <c r="A2570" s="82"/>
      <c r="B2570" s="189"/>
      <c r="C2570" s="391"/>
      <c r="D2570" s="391"/>
      <c r="E2570" s="391"/>
      <c r="F2570" s="391"/>
      <c r="G2570" s="391"/>
      <c r="H2570" s="190"/>
      <c r="I2570" s="389"/>
      <c r="J2570" s="390"/>
      <c r="K2570" s="82"/>
      <c r="L2570" s="62"/>
      <c r="DE2570" s="129"/>
      <c r="DF2570" s="76" t="str">
        <f t="shared" si="39"/>
        <v/>
      </c>
      <c r="DG2570" s="146">
        <v>2568</v>
      </c>
    </row>
    <row r="2571" spans="1:111" s="45" customFormat="1" ht="12" hidden="1" customHeight="1">
      <c r="A2571" s="82"/>
      <c r="B2571" s="189"/>
      <c r="C2571" s="391"/>
      <c r="D2571" s="391"/>
      <c r="E2571" s="391"/>
      <c r="F2571" s="391"/>
      <c r="G2571" s="391"/>
      <c r="H2571" s="190"/>
      <c r="I2571" s="389"/>
      <c r="J2571" s="390"/>
      <c r="K2571" s="82"/>
      <c r="L2571" s="62"/>
      <c r="DE2571" s="129"/>
      <c r="DF2571" s="76" t="str">
        <f t="shared" si="39"/>
        <v/>
      </c>
      <c r="DG2571" s="146">
        <v>2569</v>
      </c>
    </row>
    <row r="2572" spans="1:111" s="45" customFormat="1" ht="12" hidden="1" customHeight="1">
      <c r="A2572" s="82"/>
      <c r="B2572" s="189"/>
      <c r="C2572" s="391"/>
      <c r="D2572" s="391"/>
      <c r="E2572" s="391"/>
      <c r="F2572" s="391"/>
      <c r="G2572" s="391"/>
      <c r="H2572" s="190"/>
      <c r="I2572" s="389"/>
      <c r="J2572" s="390"/>
      <c r="K2572" s="82"/>
      <c r="L2572" s="62"/>
      <c r="DE2572" s="129"/>
      <c r="DF2572" s="76" t="str">
        <f t="shared" si="39"/>
        <v/>
      </c>
      <c r="DG2572" s="146">
        <v>2570</v>
      </c>
    </row>
    <row r="2573" spans="1:111" s="45" customFormat="1" ht="12" hidden="1" customHeight="1">
      <c r="A2573" s="82"/>
      <c r="B2573" s="189"/>
      <c r="C2573" s="391"/>
      <c r="D2573" s="391"/>
      <c r="E2573" s="391"/>
      <c r="F2573" s="391"/>
      <c r="G2573" s="391"/>
      <c r="H2573" s="190"/>
      <c r="I2573" s="389"/>
      <c r="J2573" s="390"/>
      <c r="K2573" s="82"/>
      <c r="L2573" s="62"/>
      <c r="DE2573" s="129"/>
      <c r="DF2573" s="76" t="str">
        <f t="shared" si="39"/>
        <v/>
      </c>
      <c r="DG2573" s="146">
        <v>2571</v>
      </c>
    </row>
    <row r="2574" spans="1:111" s="45" customFormat="1" ht="12" hidden="1" customHeight="1">
      <c r="A2574" s="82"/>
      <c r="B2574" s="189"/>
      <c r="C2574" s="391"/>
      <c r="D2574" s="391"/>
      <c r="E2574" s="391"/>
      <c r="F2574" s="391"/>
      <c r="G2574" s="391"/>
      <c r="H2574" s="190"/>
      <c r="I2574" s="389"/>
      <c r="J2574" s="390"/>
      <c r="K2574" s="82"/>
      <c r="L2574" s="62"/>
      <c r="DE2574" s="129"/>
      <c r="DF2574" s="76" t="str">
        <f t="shared" si="39"/>
        <v/>
      </c>
      <c r="DG2574" s="146">
        <v>2572</v>
      </c>
    </row>
    <row r="2575" spans="1:111" s="45" customFormat="1" ht="12" hidden="1" customHeight="1">
      <c r="A2575" s="82"/>
      <c r="B2575" s="189"/>
      <c r="C2575" s="391"/>
      <c r="D2575" s="391"/>
      <c r="E2575" s="391"/>
      <c r="F2575" s="391"/>
      <c r="G2575" s="391"/>
      <c r="H2575" s="190"/>
      <c r="I2575" s="389"/>
      <c r="J2575" s="390"/>
      <c r="K2575" s="82"/>
      <c r="L2575" s="62"/>
      <c r="DE2575" s="129"/>
      <c r="DF2575" s="76" t="str">
        <f t="shared" ref="DF2575:DF2638" si="40">IF(COUNTA(A2575:L2575)&gt;0,DG2575,"")</f>
        <v/>
      </c>
      <c r="DG2575" s="146">
        <v>2573</v>
      </c>
    </row>
    <row r="2576" spans="1:111" s="45" customFormat="1" ht="12" hidden="1" customHeight="1">
      <c r="A2576" s="82"/>
      <c r="B2576" s="189"/>
      <c r="C2576" s="391"/>
      <c r="D2576" s="391"/>
      <c r="E2576" s="391"/>
      <c r="F2576" s="391"/>
      <c r="G2576" s="391"/>
      <c r="H2576" s="190"/>
      <c r="I2576" s="389"/>
      <c r="J2576" s="390"/>
      <c r="K2576" s="82"/>
      <c r="L2576" s="62"/>
      <c r="DE2576" s="129"/>
      <c r="DF2576" s="76" t="str">
        <f t="shared" si="40"/>
        <v/>
      </c>
      <c r="DG2576" s="146">
        <v>2574</v>
      </c>
    </row>
    <row r="2577" spans="1:111" s="45" customFormat="1" ht="12" hidden="1" customHeight="1">
      <c r="A2577" s="82"/>
      <c r="B2577" s="189"/>
      <c r="C2577" s="391"/>
      <c r="D2577" s="391"/>
      <c r="E2577" s="391"/>
      <c r="F2577" s="391"/>
      <c r="G2577" s="391"/>
      <c r="H2577" s="190"/>
      <c r="I2577" s="389"/>
      <c r="J2577" s="390"/>
      <c r="K2577" s="82"/>
      <c r="L2577" s="62"/>
      <c r="DE2577" s="129"/>
      <c r="DF2577" s="76" t="str">
        <f t="shared" si="40"/>
        <v/>
      </c>
      <c r="DG2577" s="146">
        <v>2575</v>
      </c>
    </row>
    <row r="2578" spans="1:111" s="45" customFormat="1" ht="12" hidden="1" customHeight="1">
      <c r="A2578" s="82"/>
      <c r="B2578" s="189"/>
      <c r="C2578" s="391"/>
      <c r="D2578" s="391"/>
      <c r="E2578" s="391"/>
      <c r="F2578" s="391"/>
      <c r="G2578" s="391"/>
      <c r="H2578" s="190"/>
      <c r="I2578" s="389"/>
      <c r="J2578" s="390"/>
      <c r="K2578" s="82"/>
      <c r="L2578" s="62"/>
      <c r="DE2578" s="129"/>
      <c r="DF2578" s="76" t="str">
        <f t="shared" si="40"/>
        <v/>
      </c>
      <c r="DG2578" s="146">
        <v>2576</v>
      </c>
    </row>
    <row r="2579" spans="1:111" s="45" customFormat="1" ht="12" hidden="1" customHeight="1">
      <c r="A2579" s="82"/>
      <c r="B2579" s="189"/>
      <c r="C2579" s="391"/>
      <c r="D2579" s="391"/>
      <c r="E2579" s="391"/>
      <c r="F2579" s="391"/>
      <c r="G2579" s="391"/>
      <c r="H2579" s="190"/>
      <c r="I2579" s="389"/>
      <c r="J2579" s="390"/>
      <c r="K2579" s="82"/>
      <c r="L2579" s="62"/>
      <c r="DE2579" s="129"/>
      <c r="DF2579" s="76" t="str">
        <f t="shared" si="40"/>
        <v/>
      </c>
      <c r="DG2579" s="146">
        <v>2577</v>
      </c>
    </row>
    <row r="2580" spans="1:111" s="45" customFormat="1" ht="12" hidden="1" customHeight="1">
      <c r="A2580" s="82"/>
      <c r="B2580" s="189"/>
      <c r="C2580" s="391"/>
      <c r="D2580" s="391"/>
      <c r="E2580" s="391"/>
      <c r="F2580" s="391"/>
      <c r="G2580" s="391"/>
      <c r="H2580" s="190"/>
      <c r="I2580" s="389"/>
      <c r="J2580" s="390"/>
      <c r="K2580" s="82"/>
      <c r="L2580" s="62"/>
      <c r="DE2580" s="129"/>
      <c r="DF2580" s="76" t="str">
        <f t="shared" si="40"/>
        <v/>
      </c>
      <c r="DG2580" s="146">
        <v>2578</v>
      </c>
    </row>
    <row r="2581" spans="1:111" s="45" customFormat="1" ht="12" hidden="1" customHeight="1">
      <c r="A2581" s="82"/>
      <c r="B2581" s="189"/>
      <c r="C2581" s="391"/>
      <c r="D2581" s="391"/>
      <c r="E2581" s="391"/>
      <c r="F2581" s="391"/>
      <c r="G2581" s="391"/>
      <c r="H2581" s="190"/>
      <c r="I2581" s="389"/>
      <c r="J2581" s="390"/>
      <c r="K2581" s="82"/>
      <c r="L2581" s="62"/>
      <c r="DE2581" s="129"/>
      <c r="DF2581" s="76" t="str">
        <f t="shared" si="40"/>
        <v/>
      </c>
      <c r="DG2581" s="146">
        <v>2579</v>
      </c>
    </row>
    <row r="2582" spans="1:111" s="45" customFormat="1" ht="12" hidden="1" customHeight="1">
      <c r="A2582" s="82"/>
      <c r="B2582" s="189"/>
      <c r="C2582" s="391"/>
      <c r="D2582" s="391"/>
      <c r="E2582" s="391"/>
      <c r="F2582" s="391"/>
      <c r="G2582" s="391"/>
      <c r="H2582" s="190"/>
      <c r="I2582" s="389"/>
      <c r="J2582" s="390"/>
      <c r="K2582" s="82"/>
      <c r="L2582" s="62"/>
      <c r="DE2582" s="129"/>
      <c r="DF2582" s="76" t="str">
        <f t="shared" si="40"/>
        <v/>
      </c>
      <c r="DG2582" s="146">
        <v>2580</v>
      </c>
    </row>
    <row r="2583" spans="1:111" s="45" customFormat="1" ht="12" hidden="1" customHeight="1">
      <c r="A2583" s="82"/>
      <c r="B2583" s="189"/>
      <c r="C2583" s="391"/>
      <c r="D2583" s="391"/>
      <c r="E2583" s="391"/>
      <c r="F2583" s="391"/>
      <c r="G2583" s="391"/>
      <c r="H2583" s="190"/>
      <c r="I2583" s="389"/>
      <c r="J2583" s="390"/>
      <c r="K2583" s="82"/>
      <c r="L2583" s="62"/>
      <c r="DE2583" s="129"/>
      <c r="DF2583" s="76" t="str">
        <f t="shared" si="40"/>
        <v/>
      </c>
      <c r="DG2583" s="146">
        <v>2581</v>
      </c>
    </row>
    <row r="2584" spans="1:111" s="45" customFormat="1" ht="12" hidden="1" customHeight="1">
      <c r="A2584" s="82"/>
      <c r="B2584" s="189"/>
      <c r="C2584" s="391"/>
      <c r="D2584" s="391"/>
      <c r="E2584" s="391"/>
      <c r="F2584" s="391"/>
      <c r="G2584" s="391"/>
      <c r="H2584" s="190"/>
      <c r="I2584" s="389"/>
      <c r="J2584" s="390"/>
      <c r="K2584" s="82"/>
      <c r="L2584" s="62"/>
      <c r="DE2584" s="129"/>
      <c r="DF2584" s="76" t="str">
        <f t="shared" si="40"/>
        <v/>
      </c>
      <c r="DG2584" s="146">
        <v>2582</v>
      </c>
    </row>
    <row r="2585" spans="1:111" s="45" customFormat="1" ht="12" hidden="1" customHeight="1">
      <c r="A2585" s="82"/>
      <c r="B2585" s="189"/>
      <c r="C2585" s="391"/>
      <c r="D2585" s="391"/>
      <c r="E2585" s="391"/>
      <c r="F2585" s="391"/>
      <c r="G2585" s="391"/>
      <c r="H2585" s="190"/>
      <c r="I2585" s="389"/>
      <c r="J2585" s="390"/>
      <c r="K2585" s="82"/>
      <c r="L2585" s="62"/>
      <c r="DE2585" s="129"/>
      <c r="DF2585" s="76" t="str">
        <f t="shared" si="40"/>
        <v/>
      </c>
      <c r="DG2585" s="146">
        <v>2583</v>
      </c>
    </row>
    <row r="2586" spans="1:111" s="45" customFormat="1" ht="12" hidden="1" customHeight="1">
      <c r="A2586" s="82"/>
      <c r="B2586" s="189"/>
      <c r="C2586" s="391"/>
      <c r="D2586" s="391"/>
      <c r="E2586" s="391"/>
      <c r="F2586" s="391"/>
      <c r="G2586" s="391"/>
      <c r="H2586" s="190"/>
      <c r="I2586" s="389"/>
      <c r="J2586" s="390"/>
      <c r="K2586" s="82"/>
      <c r="L2586" s="62"/>
      <c r="DE2586" s="129"/>
      <c r="DF2586" s="76" t="str">
        <f t="shared" si="40"/>
        <v/>
      </c>
      <c r="DG2586" s="146">
        <v>2584</v>
      </c>
    </row>
    <row r="2587" spans="1:111" s="45" customFormat="1" ht="12.75" hidden="1" customHeight="1">
      <c r="A2587" s="82"/>
      <c r="B2587" s="189"/>
      <c r="C2587" s="391"/>
      <c r="D2587" s="391"/>
      <c r="E2587" s="391"/>
      <c r="F2587" s="391"/>
      <c r="G2587" s="391"/>
      <c r="H2587" s="190"/>
      <c r="I2587" s="389"/>
      <c r="J2587" s="390"/>
      <c r="K2587" s="82"/>
      <c r="L2587" s="62"/>
      <c r="DE2587" s="129"/>
      <c r="DF2587" s="76" t="str">
        <f t="shared" si="40"/>
        <v/>
      </c>
      <c r="DG2587" s="146">
        <v>2585</v>
      </c>
    </row>
    <row r="2588" spans="1:111" s="45" customFormat="1" ht="12" hidden="1" customHeight="1">
      <c r="A2588" s="82"/>
      <c r="B2588" s="189"/>
      <c r="C2588" s="391"/>
      <c r="D2588" s="391"/>
      <c r="E2588" s="391"/>
      <c r="F2588" s="391"/>
      <c r="G2588" s="391"/>
      <c r="H2588" s="190"/>
      <c r="I2588" s="389"/>
      <c r="J2588" s="390"/>
      <c r="K2588" s="82"/>
      <c r="L2588" s="62"/>
      <c r="DE2588" s="129"/>
      <c r="DF2588" s="76" t="str">
        <f t="shared" si="40"/>
        <v/>
      </c>
      <c r="DG2588" s="146">
        <v>2586</v>
      </c>
    </row>
    <row r="2589" spans="1:111" s="45" customFormat="1" ht="12" hidden="1" customHeight="1">
      <c r="A2589" s="82"/>
      <c r="B2589" s="189"/>
      <c r="C2589" s="391"/>
      <c r="D2589" s="391"/>
      <c r="E2589" s="391"/>
      <c r="F2589" s="391"/>
      <c r="G2589" s="391"/>
      <c r="H2589" s="190"/>
      <c r="I2589" s="389"/>
      <c r="J2589" s="390"/>
      <c r="K2589" s="82"/>
      <c r="L2589" s="62"/>
      <c r="DE2589" s="129"/>
      <c r="DF2589" s="76" t="str">
        <f t="shared" si="40"/>
        <v/>
      </c>
      <c r="DG2589" s="146">
        <v>2587</v>
      </c>
    </row>
    <row r="2590" spans="1:111" s="45" customFormat="1" ht="12" hidden="1" customHeight="1">
      <c r="A2590" s="82"/>
      <c r="B2590" s="189"/>
      <c r="C2590" s="391"/>
      <c r="D2590" s="391"/>
      <c r="E2590" s="391"/>
      <c r="F2590" s="391"/>
      <c r="G2590" s="391"/>
      <c r="H2590" s="190"/>
      <c r="I2590" s="389"/>
      <c r="J2590" s="390"/>
      <c r="K2590" s="82"/>
      <c r="L2590" s="62"/>
      <c r="DE2590" s="129"/>
      <c r="DF2590" s="76" t="str">
        <f t="shared" si="40"/>
        <v/>
      </c>
      <c r="DG2590" s="146">
        <v>2588</v>
      </c>
    </row>
    <row r="2591" spans="1:111" s="45" customFormat="1" ht="12" hidden="1" customHeight="1">
      <c r="A2591" s="82"/>
      <c r="B2591" s="189"/>
      <c r="C2591" s="391"/>
      <c r="D2591" s="391"/>
      <c r="E2591" s="391"/>
      <c r="F2591" s="391"/>
      <c r="G2591" s="391"/>
      <c r="H2591" s="190"/>
      <c r="I2591" s="389"/>
      <c r="J2591" s="390"/>
      <c r="K2591" s="82"/>
      <c r="L2591" s="62"/>
      <c r="DE2591" s="129"/>
      <c r="DF2591" s="76" t="str">
        <f t="shared" si="40"/>
        <v/>
      </c>
      <c r="DG2591" s="146">
        <v>2589</v>
      </c>
    </row>
    <row r="2592" spans="1:111" s="45" customFormat="1" ht="12" hidden="1" customHeight="1">
      <c r="A2592" s="82"/>
      <c r="B2592" s="189"/>
      <c r="C2592" s="391"/>
      <c r="D2592" s="391"/>
      <c r="E2592" s="391"/>
      <c r="F2592" s="391"/>
      <c r="G2592" s="391"/>
      <c r="H2592" s="190"/>
      <c r="I2592" s="389"/>
      <c r="J2592" s="390"/>
      <c r="K2592" s="82"/>
      <c r="L2592" s="62"/>
      <c r="DE2592" s="129"/>
      <c r="DF2592" s="76" t="str">
        <f t="shared" si="40"/>
        <v/>
      </c>
      <c r="DG2592" s="146">
        <v>2590</v>
      </c>
    </row>
    <row r="2593" spans="1:111" s="45" customFormat="1" ht="12" hidden="1" customHeight="1">
      <c r="A2593" s="82"/>
      <c r="B2593" s="189"/>
      <c r="C2593" s="391"/>
      <c r="D2593" s="391"/>
      <c r="E2593" s="391"/>
      <c r="F2593" s="391"/>
      <c r="G2593" s="391"/>
      <c r="H2593" s="190"/>
      <c r="I2593" s="389"/>
      <c r="J2593" s="390"/>
      <c r="K2593" s="82"/>
      <c r="L2593" s="62"/>
      <c r="DE2593" s="129"/>
      <c r="DF2593" s="76" t="str">
        <f t="shared" si="40"/>
        <v/>
      </c>
      <c r="DG2593" s="146">
        <v>2591</v>
      </c>
    </row>
    <row r="2594" spans="1:111" s="45" customFormat="1" ht="12" hidden="1" customHeight="1">
      <c r="A2594" s="82"/>
      <c r="B2594" s="189"/>
      <c r="C2594" s="391"/>
      <c r="D2594" s="391"/>
      <c r="E2594" s="391"/>
      <c r="F2594" s="391"/>
      <c r="G2594" s="391"/>
      <c r="H2594" s="190"/>
      <c r="I2594" s="389"/>
      <c r="J2594" s="390"/>
      <c r="K2594" s="82"/>
      <c r="L2594" s="62"/>
      <c r="DE2594" s="129"/>
      <c r="DF2594" s="76" t="str">
        <f t="shared" si="40"/>
        <v/>
      </c>
      <c r="DG2594" s="146">
        <v>2592</v>
      </c>
    </row>
    <row r="2595" spans="1:111" s="45" customFormat="1" ht="12" hidden="1" customHeight="1">
      <c r="A2595" s="82"/>
      <c r="B2595" s="189"/>
      <c r="C2595" s="391"/>
      <c r="D2595" s="391"/>
      <c r="E2595" s="391"/>
      <c r="F2595" s="391"/>
      <c r="G2595" s="391"/>
      <c r="H2595" s="190"/>
      <c r="I2595" s="389"/>
      <c r="J2595" s="390"/>
      <c r="K2595" s="82"/>
      <c r="L2595" s="62"/>
      <c r="DE2595" s="129"/>
      <c r="DF2595" s="76" t="str">
        <f t="shared" si="40"/>
        <v/>
      </c>
      <c r="DG2595" s="146">
        <v>2593</v>
      </c>
    </row>
    <row r="2596" spans="1:111" s="45" customFormat="1" ht="12" hidden="1" customHeight="1">
      <c r="A2596" s="82"/>
      <c r="B2596" s="189"/>
      <c r="C2596" s="391"/>
      <c r="D2596" s="391"/>
      <c r="E2596" s="391"/>
      <c r="F2596" s="391"/>
      <c r="G2596" s="391"/>
      <c r="H2596" s="190"/>
      <c r="I2596" s="389"/>
      <c r="J2596" s="390"/>
      <c r="K2596" s="82"/>
      <c r="L2596" s="62"/>
      <c r="DE2596" s="129"/>
      <c r="DF2596" s="76" t="str">
        <f t="shared" si="40"/>
        <v/>
      </c>
      <c r="DG2596" s="146">
        <v>2594</v>
      </c>
    </row>
    <row r="2597" spans="1:111" s="45" customFormat="1" ht="12.75" hidden="1" customHeight="1">
      <c r="A2597" s="82"/>
      <c r="B2597" s="189"/>
      <c r="C2597" s="391"/>
      <c r="D2597" s="391"/>
      <c r="E2597" s="391"/>
      <c r="F2597" s="391"/>
      <c r="G2597" s="391"/>
      <c r="H2597" s="190"/>
      <c r="I2597" s="389"/>
      <c r="J2597" s="390"/>
      <c r="K2597" s="82"/>
      <c r="L2597" s="62"/>
      <c r="DE2597" s="129"/>
      <c r="DF2597" s="76" t="str">
        <f t="shared" si="40"/>
        <v/>
      </c>
      <c r="DG2597" s="146">
        <v>2595</v>
      </c>
    </row>
    <row r="2598" spans="1:111" s="45" customFormat="1" ht="12" hidden="1" customHeight="1">
      <c r="A2598" s="82"/>
      <c r="B2598" s="189"/>
      <c r="C2598" s="391"/>
      <c r="D2598" s="391"/>
      <c r="E2598" s="391"/>
      <c r="F2598" s="391"/>
      <c r="G2598" s="391"/>
      <c r="H2598" s="190"/>
      <c r="I2598" s="389"/>
      <c r="J2598" s="390"/>
      <c r="K2598" s="82"/>
      <c r="L2598" s="62"/>
      <c r="DE2598" s="129"/>
      <c r="DF2598" s="76" t="str">
        <f t="shared" si="40"/>
        <v/>
      </c>
      <c r="DG2598" s="146">
        <v>2596</v>
      </c>
    </row>
    <row r="2599" spans="1:111" s="45" customFormat="1" ht="12" hidden="1" customHeight="1">
      <c r="A2599" s="82"/>
      <c r="B2599" s="189"/>
      <c r="C2599" s="391"/>
      <c r="D2599" s="391"/>
      <c r="E2599" s="391"/>
      <c r="F2599" s="391"/>
      <c r="G2599" s="391"/>
      <c r="H2599" s="190"/>
      <c r="I2599" s="389"/>
      <c r="J2599" s="390"/>
      <c r="K2599" s="82"/>
      <c r="L2599" s="62"/>
      <c r="DE2599" s="129"/>
      <c r="DF2599" s="76" t="str">
        <f t="shared" si="40"/>
        <v/>
      </c>
      <c r="DG2599" s="146">
        <v>2597</v>
      </c>
    </row>
    <row r="2600" spans="1:111" s="45" customFormat="1" ht="12" hidden="1" customHeight="1">
      <c r="A2600" s="82"/>
      <c r="B2600" s="189"/>
      <c r="C2600" s="391"/>
      <c r="D2600" s="391"/>
      <c r="E2600" s="391"/>
      <c r="F2600" s="391"/>
      <c r="G2600" s="391"/>
      <c r="H2600" s="190"/>
      <c r="I2600" s="389"/>
      <c r="J2600" s="390"/>
      <c r="K2600" s="82"/>
      <c r="L2600" s="62"/>
      <c r="DE2600" s="129"/>
      <c r="DF2600" s="76" t="str">
        <f t="shared" si="40"/>
        <v/>
      </c>
      <c r="DG2600" s="146">
        <v>2598</v>
      </c>
    </row>
    <row r="2601" spans="1:111" s="45" customFormat="1" ht="12" hidden="1" customHeight="1">
      <c r="A2601" s="82"/>
      <c r="B2601" s="189"/>
      <c r="C2601" s="391"/>
      <c r="D2601" s="391"/>
      <c r="E2601" s="391"/>
      <c r="F2601" s="391"/>
      <c r="G2601" s="391"/>
      <c r="H2601" s="190"/>
      <c r="I2601" s="389"/>
      <c r="J2601" s="390"/>
      <c r="K2601" s="82"/>
      <c r="L2601" s="62"/>
      <c r="DE2601" s="129"/>
      <c r="DF2601" s="76" t="str">
        <f t="shared" si="40"/>
        <v/>
      </c>
      <c r="DG2601" s="146">
        <v>2599</v>
      </c>
    </row>
    <row r="2602" spans="1:111" s="45" customFormat="1" ht="12" hidden="1" customHeight="1">
      <c r="A2602" s="82"/>
      <c r="B2602" s="189"/>
      <c r="C2602" s="391"/>
      <c r="D2602" s="391"/>
      <c r="E2602" s="391"/>
      <c r="F2602" s="391"/>
      <c r="G2602" s="391"/>
      <c r="H2602" s="190"/>
      <c r="I2602" s="389"/>
      <c r="J2602" s="390"/>
      <c r="K2602" s="82"/>
      <c r="L2602" s="62"/>
      <c r="DE2602" s="129"/>
      <c r="DF2602" s="76" t="str">
        <f t="shared" si="40"/>
        <v/>
      </c>
      <c r="DG2602" s="146">
        <v>2600</v>
      </c>
    </row>
    <row r="2603" spans="1:111" s="45" customFormat="1" ht="12" hidden="1" customHeight="1">
      <c r="A2603" s="82"/>
      <c r="B2603" s="189"/>
      <c r="C2603" s="391"/>
      <c r="D2603" s="391"/>
      <c r="E2603" s="391"/>
      <c r="F2603" s="391"/>
      <c r="G2603" s="391"/>
      <c r="H2603" s="190"/>
      <c r="I2603" s="389"/>
      <c r="J2603" s="390"/>
      <c r="K2603" s="82"/>
      <c r="L2603" s="62"/>
      <c r="DE2603" s="129"/>
      <c r="DF2603" s="76" t="str">
        <f t="shared" si="40"/>
        <v/>
      </c>
      <c r="DG2603" s="146">
        <v>2601</v>
      </c>
    </row>
    <row r="2604" spans="1:111" s="45" customFormat="1" ht="12" hidden="1" customHeight="1">
      <c r="A2604" s="82"/>
      <c r="B2604" s="189"/>
      <c r="C2604" s="391"/>
      <c r="D2604" s="391"/>
      <c r="E2604" s="391"/>
      <c r="F2604" s="391"/>
      <c r="G2604" s="391"/>
      <c r="H2604" s="190"/>
      <c r="I2604" s="389"/>
      <c r="J2604" s="390"/>
      <c r="K2604" s="82"/>
      <c r="L2604" s="62"/>
      <c r="DE2604" s="129"/>
      <c r="DF2604" s="76" t="str">
        <f t="shared" si="40"/>
        <v/>
      </c>
      <c r="DG2604" s="146">
        <v>2602</v>
      </c>
    </row>
    <row r="2605" spans="1:111" s="45" customFormat="1" ht="12" hidden="1" customHeight="1">
      <c r="A2605" s="82"/>
      <c r="B2605" s="189"/>
      <c r="C2605" s="391"/>
      <c r="D2605" s="391"/>
      <c r="E2605" s="391"/>
      <c r="F2605" s="391"/>
      <c r="G2605" s="391"/>
      <c r="H2605" s="190"/>
      <c r="I2605" s="389"/>
      <c r="J2605" s="390"/>
      <c r="K2605" s="82"/>
      <c r="L2605" s="62"/>
      <c r="DE2605" s="129"/>
      <c r="DF2605" s="76" t="str">
        <f t="shared" si="40"/>
        <v/>
      </c>
      <c r="DG2605" s="146">
        <v>2603</v>
      </c>
    </row>
    <row r="2606" spans="1:111" s="45" customFormat="1" ht="12" hidden="1" customHeight="1">
      <c r="A2606" s="82"/>
      <c r="B2606" s="189"/>
      <c r="C2606" s="391"/>
      <c r="D2606" s="391"/>
      <c r="E2606" s="391"/>
      <c r="F2606" s="391"/>
      <c r="G2606" s="391"/>
      <c r="H2606" s="190"/>
      <c r="I2606" s="389"/>
      <c r="J2606" s="390"/>
      <c r="K2606" s="82"/>
      <c r="L2606" s="62"/>
      <c r="DE2606" s="129"/>
      <c r="DF2606" s="76" t="str">
        <f t="shared" si="40"/>
        <v/>
      </c>
      <c r="DG2606" s="146">
        <v>2604</v>
      </c>
    </row>
    <row r="2607" spans="1:111" s="45" customFormat="1" ht="12.75" hidden="1" customHeight="1">
      <c r="A2607" s="82"/>
      <c r="B2607" s="189"/>
      <c r="C2607" s="391"/>
      <c r="D2607" s="391"/>
      <c r="E2607" s="391"/>
      <c r="F2607" s="391"/>
      <c r="G2607" s="391"/>
      <c r="H2607" s="190"/>
      <c r="I2607" s="389"/>
      <c r="J2607" s="390"/>
      <c r="K2607" s="82"/>
      <c r="L2607" s="62"/>
      <c r="DE2607" s="129"/>
      <c r="DF2607" s="76" t="str">
        <f t="shared" si="40"/>
        <v/>
      </c>
      <c r="DG2607" s="146">
        <v>2605</v>
      </c>
    </row>
    <row r="2608" spans="1:111" s="45" customFormat="1" ht="12" hidden="1" customHeight="1">
      <c r="A2608" s="82"/>
      <c r="B2608" s="189"/>
      <c r="C2608" s="391"/>
      <c r="D2608" s="391"/>
      <c r="E2608" s="391"/>
      <c r="F2608" s="391"/>
      <c r="G2608" s="391"/>
      <c r="H2608" s="190"/>
      <c r="I2608" s="389"/>
      <c r="J2608" s="390"/>
      <c r="K2608" s="82"/>
      <c r="L2608" s="62"/>
      <c r="DE2608" s="129"/>
      <c r="DF2608" s="76" t="str">
        <f t="shared" si="40"/>
        <v/>
      </c>
      <c r="DG2608" s="146">
        <v>2606</v>
      </c>
    </row>
    <row r="2609" spans="1:111" s="45" customFormat="1" ht="12" hidden="1" customHeight="1">
      <c r="A2609" s="82"/>
      <c r="B2609" s="189"/>
      <c r="C2609" s="391"/>
      <c r="D2609" s="391"/>
      <c r="E2609" s="391"/>
      <c r="F2609" s="391"/>
      <c r="G2609" s="391"/>
      <c r="H2609" s="190"/>
      <c r="I2609" s="389"/>
      <c r="J2609" s="390"/>
      <c r="K2609" s="82"/>
      <c r="L2609" s="62"/>
      <c r="DE2609" s="129"/>
      <c r="DF2609" s="76" t="str">
        <f t="shared" si="40"/>
        <v/>
      </c>
      <c r="DG2609" s="146">
        <v>2607</v>
      </c>
    </row>
    <row r="2610" spans="1:111" s="45" customFormat="1" ht="12" hidden="1" customHeight="1">
      <c r="A2610" s="82"/>
      <c r="B2610" s="189"/>
      <c r="C2610" s="391"/>
      <c r="D2610" s="391"/>
      <c r="E2610" s="391"/>
      <c r="F2610" s="391"/>
      <c r="G2610" s="391"/>
      <c r="H2610" s="190"/>
      <c r="I2610" s="389"/>
      <c r="J2610" s="390"/>
      <c r="K2610" s="82"/>
      <c r="L2610" s="62"/>
      <c r="DE2610" s="129"/>
      <c r="DF2610" s="76" t="str">
        <f t="shared" si="40"/>
        <v/>
      </c>
      <c r="DG2610" s="146">
        <v>2608</v>
      </c>
    </row>
    <row r="2611" spans="1:111" s="45" customFormat="1" ht="12" hidden="1" customHeight="1">
      <c r="A2611" s="82"/>
      <c r="B2611" s="189"/>
      <c r="C2611" s="391"/>
      <c r="D2611" s="391"/>
      <c r="E2611" s="391"/>
      <c r="F2611" s="391"/>
      <c r="G2611" s="391"/>
      <c r="H2611" s="190"/>
      <c r="I2611" s="389"/>
      <c r="J2611" s="390"/>
      <c r="K2611" s="82"/>
      <c r="L2611" s="62"/>
      <c r="DE2611" s="129"/>
      <c r="DF2611" s="76" t="str">
        <f t="shared" si="40"/>
        <v/>
      </c>
      <c r="DG2611" s="146">
        <v>2609</v>
      </c>
    </row>
    <row r="2612" spans="1:111" s="45" customFormat="1" ht="12" hidden="1" customHeight="1">
      <c r="A2612" s="82"/>
      <c r="B2612" s="189"/>
      <c r="C2612" s="391"/>
      <c r="D2612" s="391"/>
      <c r="E2612" s="391"/>
      <c r="F2612" s="391"/>
      <c r="G2612" s="391"/>
      <c r="H2612" s="190"/>
      <c r="I2612" s="389"/>
      <c r="J2612" s="390"/>
      <c r="K2612" s="82"/>
      <c r="L2612" s="62"/>
      <c r="DE2612" s="129"/>
      <c r="DF2612" s="76" t="str">
        <f t="shared" si="40"/>
        <v/>
      </c>
      <c r="DG2612" s="146">
        <v>2610</v>
      </c>
    </row>
    <row r="2613" spans="1:111" s="45" customFormat="1" ht="12" hidden="1" customHeight="1">
      <c r="A2613" s="82"/>
      <c r="B2613" s="189"/>
      <c r="C2613" s="391"/>
      <c r="D2613" s="391"/>
      <c r="E2613" s="391"/>
      <c r="F2613" s="391"/>
      <c r="G2613" s="391"/>
      <c r="H2613" s="190"/>
      <c r="I2613" s="389"/>
      <c r="J2613" s="390"/>
      <c r="K2613" s="82"/>
      <c r="L2613" s="62"/>
      <c r="DE2613" s="129"/>
      <c r="DF2613" s="76" t="str">
        <f t="shared" si="40"/>
        <v/>
      </c>
      <c r="DG2613" s="146">
        <v>2611</v>
      </c>
    </row>
    <row r="2614" spans="1:111" s="45" customFormat="1" ht="12" hidden="1" customHeight="1">
      <c r="A2614" s="82"/>
      <c r="B2614" s="189"/>
      <c r="C2614" s="391"/>
      <c r="D2614" s="391"/>
      <c r="E2614" s="391"/>
      <c r="F2614" s="391"/>
      <c r="G2614" s="391"/>
      <c r="H2614" s="190"/>
      <c r="I2614" s="389"/>
      <c r="J2614" s="390"/>
      <c r="K2614" s="82"/>
      <c r="L2614" s="62"/>
      <c r="DE2614" s="129"/>
      <c r="DF2614" s="76" t="str">
        <f t="shared" si="40"/>
        <v/>
      </c>
      <c r="DG2614" s="146">
        <v>2612</v>
      </c>
    </row>
    <row r="2615" spans="1:111" s="45" customFormat="1" ht="12" hidden="1" customHeight="1">
      <c r="A2615" s="82"/>
      <c r="B2615" s="189"/>
      <c r="C2615" s="391"/>
      <c r="D2615" s="391"/>
      <c r="E2615" s="391"/>
      <c r="F2615" s="391"/>
      <c r="G2615" s="391"/>
      <c r="H2615" s="190"/>
      <c r="I2615" s="389"/>
      <c r="J2615" s="390"/>
      <c r="K2615" s="82"/>
      <c r="L2615" s="62"/>
      <c r="DE2615" s="129"/>
      <c r="DF2615" s="76" t="str">
        <f t="shared" si="40"/>
        <v/>
      </c>
      <c r="DG2615" s="146">
        <v>2613</v>
      </c>
    </row>
    <row r="2616" spans="1:111" s="45" customFormat="1" ht="12" hidden="1" customHeight="1">
      <c r="A2616" s="82"/>
      <c r="B2616" s="189"/>
      <c r="C2616" s="391"/>
      <c r="D2616" s="391"/>
      <c r="E2616" s="391"/>
      <c r="F2616" s="391"/>
      <c r="G2616" s="391"/>
      <c r="H2616" s="190"/>
      <c r="I2616" s="389"/>
      <c r="J2616" s="390"/>
      <c r="K2616" s="82"/>
      <c r="L2616" s="62"/>
      <c r="DE2616" s="129"/>
      <c r="DF2616" s="76" t="str">
        <f t="shared" si="40"/>
        <v/>
      </c>
      <c r="DG2616" s="146">
        <v>2614</v>
      </c>
    </row>
    <row r="2617" spans="1:111" s="45" customFormat="1" ht="12" hidden="1" customHeight="1">
      <c r="A2617" s="82"/>
      <c r="B2617" s="189"/>
      <c r="C2617" s="391"/>
      <c r="D2617" s="391"/>
      <c r="E2617" s="391"/>
      <c r="F2617" s="391"/>
      <c r="G2617" s="391"/>
      <c r="H2617" s="190"/>
      <c r="I2617" s="389"/>
      <c r="J2617" s="390"/>
      <c r="K2617" s="82"/>
      <c r="L2617" s="62"/>
      <c r="DE2617" s="129"/>
      <c r="DF2617" s="76" t="str">
        <f t="shared" si="40"/>
        <v/>
      </c>
      <c r="DG2617" s="146">
        <v>2615</v>
      </c>
    </row>
    <row r="2618" spans="1:111" s="45" customFormat="1" ht="12" hidden="1" customHeight="1">
      <c r="A2618" s="82"/>
      <c r="B2618" s="189"/>
      <c r="C2618" s="391"/>
      <c r="D2618" s="391"/>
      <c r="E2618" s="391"/>
      <c r="F2618" s="391"/>
      <c r="G2618" s="391"/>
      <c r="H2618" s="190"/>
      <c r="I2618" s="389"/>
      <c r="J2618" s="390"/>
      <c r="K2618" s="82"/>
      <c r="L2618" s="62"/>
      <c r="DE2618" s="129"/>
      <c r="DF2618" s="76" t="str">
        <f t="shared" si="40"/>
        <v/>
      </c>
      <c r="DG2618" s="146">
        <v>2616</v>
      </c>
    </row>
    <row r="2619" spans="1:111" s="45" customFormat="1" ht="12" hidden="1" customHeight="1">
      <c r="A2619" s="82"/>
      <c r="B2619" s="189"/>
      <c r="C2619" s="391"/>
      <c r="D2619" s="391"/>
      <c r="E2619" s="391"/>
      <c r="F2619" s="391"/>
      <c r="G2619" s="391"/>
      <c r="H2619" s="190"/>
      <c r="I2619" s="389"/>
      <c r="J2619" s="390"/>
      <c r="K2619" s="82"/>
      <c r="L2619" s="62"/>
      <c r="DE2619" s="129"/>
      <c r="DF2619" s="76" t="str">
        <f t="shared" si="40"/>
        <v/>
      </c>
      <c r="DG2619" s="146">
        <v>2617</v>
      </c>
    </row>
    <row r="2620" spans="1:111" s="45" customFormat="1" ht="12" hidden="1" customHeight="1">
      <c r="A2620" s="82"/>
      <c r="B2620" s="189"/>
      <c r="C2620" s="391"/>
      <c r="D2620" s="391"/>
      <c r="E2620" s="391"/>
      <c r="F2620" s="391"/>
      <c r="G2620" s="391"/>
      <c r="H2620" s="190"/>
      <c r="I2620" s="389"/>
      <c r="J2620" s="390"/>
      <c r="K2620" s="82"/>
      <c r="L2620" s="62"/>
      <c r="DE2620" s="129"/>
      <c r="DF2620" s="76" t="str">
        <f t="shared" si="40"/>
        <v/>
      </c>
      <c r="DG2620" s="146">
        <v>2618</v>
      </c>
    </row>
    <row r="2621" spans="1:111" s="45" customFormat="1" ht="12" hidden="1" customHeight="1">
      <c r="A2621" s="82"/>
      <c r="B2621" s="189"/>
      <c r="C2621" s="391"/>
      <c r="D2621" s="391"/>
      <c r="E2621" s="391"/>
      <c r="F2621" s="391"/>
      <c r="G2621" s="391"/>
      <c r="H2621" s="190"/>
      <c r="I2621" s="389"/>
      <c r="J2621" s="390"/>
      <c r="K2621" s="82"/>
      <c r="L2621" s="62"/>
      <c r="DE2621" s="129"/>
      <c r="DF2621" s="76" t="str">
        <f t="shared" si="40"/>
        <v/>
      </c>
      <c r="DG2621" s="146">
        <v>2619</v>
      </c>
    </row>
    <row r="2622" spans="1:111" s="45" customFormat="1" ht="12" hidden="1" customHeight="1">
      <c r="A2622" s="82"/>
      <c r="B2622" s="189"/>
      <c r="C2622" s="391"/>
      <c r="D2622" s="391"/>
      <c r="E2622" s="391"/>
      <c r="F2622" s="391"/>
      <c r="G2622" s="391"/>
      <c r="H2622" s="190"/>
      <c r="I2622" s="389"/>
      <c r="J2622" s="390"/>
      <c r="K2622" s="82"/>
      <c r="L2622" s="62"/>
      <c r="DE2622" s="129"/>
      <c r="DF2622" s="76" t="str">
        <f t="shared" si="40"/>
        <v/>
      </c>
      <c r="DG2622" s="146">
        <v>2620</v>
      </c>
    </row>
    <row r="2623" spans="1:111" s="45" customFormat="1" ht="12" hidden="1" customHeight="1">
      <c r="A2623" s="82"/>
      <c r="B2623" s="189"/>
      <c r="C2623" s="391"/>
      <c r="D2623" s="391"/>
      <c r="E2623" s="391"/>
      <c r="F2623" s="391"/>
      <c r="G2623" s="391"/>
      <c r="H2623" s="190"/>
      <c r="I2623" s="389"/>
      <c r="J2623" s="390"/>
      <c r="K2623" s="82"/>
      <c r="L2623" s="62"/>
      <c r="DE2623" s="129"/>
      <c r="DF2623" s="76" t="str">
        <f t="shared" si="40"/>
        <v/>
      </c>
      <c r="DG2623" s="146">
        <v>2621</v>
      </c>
    </row>
    <row r="2624" spans="1:111" s="45" customFormat="1" ht="12" hidden="1" customHeight="1">
      <c r="A2624" s="82"/>
      <c r="B2624" s="189"/>
      <c r="C2624" s="391"/>
      <c r="D2624" s="391"/>
      <c r="E2624" s="391"/>
      <c r="F2624" s="391"/>
      <c r="G2624" s="391"/>
      <c r="H2624" s="190"/>
      <c r="I2624" s="389"/>
      <c r="J2624" s="390"/>
      <c r="K2624" s="82"/>
      <c r="L2624" s="62"/>
      <c r="DE2624" s="129"/>
      <c r="DF2624" s="76" t="str">
        <f t="shared" si="40"/>
        <v/>
      </c>
      <c r="DG2624" s="146">
        <v>2622</v>
      </c>
    </row>
    <row r="2625" spans="1:111" s="45" customFormat="1" ht="12.75" hidden="1" customHeight="1">
      <c r="A2625" s="82"/>
      <c r="B2625" s="189"/>
      <c r="C2625" s="391"/>
      <c r="D2625" s="391"/>
      <c r="E2625" s="391"/>
      <c r="F2625" s="391"/>
      <c r="G2625" s="391"/>
      <c r="H2625" s="190"/>
      <c r="I2625" s="389"/>
      <c r="J2625" s="390"/>
      <c r="K2625" s="82"/>
      <c r="L2625" s="62"/>
      <c r="DE2625" s="129"/>
      <c r="DF2625" s="76" t="str">
        <f t="shared" si="40"/>
        <v/>
      </c>
      <c r="DG2625" s="146">
        <v>2623</v>
      </c>
    </row>
    <row r="2626" spans="1:111" s="45" customFormat="1" ht="12" hidden="1" customHeight="1">
      <c r="A2626" s="82"/>
      <c r="B2626" s="189"/>
      <c r="C2626" s="391"/>
      <c r="D2626" s="391"/>
      <c r="E2626" s="391"/>
      <c r="F2626" s="391"/>
      <c r="G2626" s="391"/>
      <c r="H2626" s="190"/>
      <c r="I2626" s="389"/>
      <c r="J2626" s="390"/>
      <c r="K2626" s="82"/>
      <c r="L2626" s="62"/>
      <c r="DE2626" s="129"/>
      <c r="DF2626" s="76" t="str">
        <f t="shared" si="40"/>
        <v/>
      </c>
      <c r="DG2626" s="146">
        <v>2624</v>
      </c>
    </row>
    <row r="2627" spans="1:111" s="45" customFormat="1" ht="12" hidden="1" customHeight="1">
      <c r="A2627" s="82"/>
      <c r="B2627" s="189"/>
      <c r="C2627" s="391"/>
      <c r="D2627" s="391"/>
      <c r="E2627" s="391"/>
      <c r="F2627" s="391"/>
      <c r="G2627" s="391"/>
      <c r="H2627" s="190"/>
      <c r="I2627" s="389"/>
      <c r="J2627" s="390"/>
      <c r="K2627" s="82"/>
      <c r="L2627" s="62"/>
      <c r="DE2627" s="129"/>
      <c r="DF2627" s="76" t="str">
        <f t="shared" si="40"/>
        <v/>
      </c>
      <c r="DG2627" s="146">
        <v>2625</v>
      </c>
    </row>
    <row r="2628" spans="1:111" s="45" customFormat="1" ht="12" hidden="1" customHeight="1">
      <c r="A2628" s="82"/>
      <c r="B2628" s="189"/>
      <c r="C2628" s="391"/>
      <c r="D2628" s="391"/>
      <c r="E2628" s="391"/>
      <c r="F2628" s="391"/>
      <c r="G2628" s="391"/>
      <c r="H2628" s="190"/>
      <c r="I2628" s="389"/>
      <c r="J2628" s="390"/>
      <c r="K2628" s="82"/>
      <c r="L2628" s="62"/>
      <c r="DE2628" s="129"/>
      <c r="DF2628" s="76" t="str">
        <f t="shared" si="40"/>
        <v/>
      </c>
      <c r="DG2628" s="146">
        <v>2626</v>
      </c>
    </row>
    <row r="2629" spans="1:111" s="45" customFormat="1" ht="12" hidden="1" customHeight="1">
      <c r="A2629" s="82"/>
      <c r="B2629" s="189"/>
      <c r="C2629" s="391"/>
      <c r="D2629" s="391"/>
      <c r="E2629" s="391"/>
      <c r="F2629" s="391"/>
      <c r="G2629" s="391"/>
      <c r="H2629" s="190"/>
      <c r="I2629" s="389"/>
      <c r="J2629" s="390"/>
      <c r="K2629" s="82"/>
      <c r="L2629" s="62"/>
      <c r="DE2629" s="129"/>
      <c r="DF2629" s="76" t="str">
        <f t="shared" si="40"/>
        <v/>
      </c>
      <c r="DG2629" s="146">
        <v>2627</v>
      </c>
    </row>
    <row r="2630" spans="1:111" s="45" customFormat="1" ht="12" hidden="1" customHeight="1">
      <c r="A2630" s="82"/>
      <c r="B2630" s="189"/>
      <c r="C2630" s="391"/>
      <c r="D2630" s="391"/>
      <c r="E2630" s="391"/>
      <c r="F2630" s="391"/>
      <c r="G2630" s="391"/>
      <c r="H2630" s="190"/>
      <c r="I2630" s="389"/>
      <c r="J2630" s="390"/>
      <c r="K2630" s="82"/>
      <c r="L2630" s="62"/>
      <c r="DE2630" s="129"/>
      <c r="DF2630" s="76" t="str">
        <f t="shared" si="40"/>
        <v/>
      </c>
      <c r="DG2630" s="146">
        <v>2628</v>
      </c>
    </row>
    <row r="2631" spans="1:111" s="45" customFormat="1" ht="12" hidden="1" customHeight="1">
      <c r="A2631" s="82"/>
      <c r="B2631" s="189"/>
      <c r="C2631" s="391"/>
      <c r="D2631" s="391"/>
      <c r="E2631" s="391"/>
      <c r="F2631" s="391"/>
      <c r="G2631" s="391"/>
      <c r="H2631" s="190"/>
      <c r="I2631" s="389"/>
      <c r="J2631" s="390"/>
      <c r="K2631" s="82"/>
      <c r="L2631" s="62"/>
      <c r="DE2631" s="129"/>
      <c r="DF2631" s="76" t="str">
        <f t="shared" si="40"/>
        <v/>
      </c>
      <c r="DG2631" s="146">
        <v>2629</v>
      </c>
    </row>
    <row r="2632" spans="1:111" s="45" customFormat="1" ht="12" hidden="1" customHeight="1">
      <c r="A2632" s="82"/>
      <c r="B2632" s="189"/>
      <c r="C2632" s="391"/>
      <c r="D2632" s="391"/>
      <c r="E2632" s="391"/>
      <c r="F2632" s="391"/>
      <c r="G2632" s="391"/>
      <c r="H2632" s="190"/>
      <c r="I2632" s="389"/>
      <c r="J2632" s="390"/>
      <c r="K2632" s="82"/>
      <c r="L2632" s="62"/>
      <c r="DE2632" s="129"/>
      <c r="DF2632" s="76" t="str">
        <f t="shared" si="40"/>
        <v/>
      </c>
      <c r="DG2632" s="146">
        <v>2630</v>
      </c>
    </row>
    <row r="2633" spans="1:111" s="45" customFormat="1" ht="12" hidden="1" customHeight="1">
      <c r="A2633" s="82"/>
      <c r="B2633" s="189"/>
      <c r="C2633" s="391"/>
      <c r="D2633" s="391"/>
      <c r="E2633" s="391"/>
      <c r="F2633" s="391"/>
      <c r="G2633" s="391"/>
      <c r="H2633" s="190"/>
      <c r="I2633" s="389"/>
      <c r="J2633" s="390"/>
      <c r="K2633" s="82"/>
      <c r="L2633" s="62"/>
      <c r="DE2633" s="129"/>
      <c r="DF2633" s="76" t="str">
        <f t="shared" si="40"/>
        <v/>
      </c>
      <c r="DG2633" s="146">
        <v>2631</v>
      </c>
    </row>
    <row r="2634" spans="1:111" s="45" customFormat="1" ht="12" hidden="1" customHeight="1">
      <c r="A2634" s="82"/>
      <c r="B2634" s="189"/>
      <c r="C2634" s="391"/>
      <c r="D2634" s="391"/>
      <c r="E2634" s="391"/>
      <c r="F2634" s="391"/>
      <c r="G2634" s="391"/>
      <c r="H2634" s="190"/>
      <c r="I2634" s="389"/>
      <c r="J2634" s="390"/>
      <c r="K2634" s="82"/>
      <c r="L2634" s="62"/>
      <c r="DE2634" s="129"/>
      <c r="DF2634" s="76" t="str">
        <f t="shared" si="40"/>
        <v/>
      </c>
      <c r="DG2634" s="146">
        <v>2632</v>
      </c>
    </row>
    <row r="2635" spans="1:111" s="45" customFormat="1" ht="12.75" hidden="1" customHeight="1">
      <c r="A2635" s="82"/>
      <c r="B2635" s="189"/>
      <c r="C2635" s="391"/>
      <c r="D2635" s="391"/>
      <c r="E2635" s="391"/>
      <c r="F2635" s="391"/>
      <c r="G2635" s="391"/>
      <c r="H2635" s="190"/>
      <c r="I2635" s="389"/>
      <c r="J2635" s="390"/>
      <c r="K2635" s="82"/>
      <c r="L2635" s="62"/>
      <c r="DE2635" s="129"/>
      <c r="DF2635" s="76" t="str">
        <f t="shared" si="40"/>
        <v/>
      </c>
      <c r="DG2635" s="146">
        <v>2633</v>
      </c>
    </row>
    <row r="2636" spans="1:111" s="45" customFormat="1" ht="12" hidden="1" customHeight="1">
      <c r="A2636" s="82"/>
      <c r="B2636" s="189"/>
      <c r="C2636" s="391"/>
      <c r="D2636" s="391"/>
      <c r="E2636" s="391"/>
      <c r="F2636" s="391"/>
      <c r="G2636" s="391"/>
      <c r="H2636" s="190"/>
      <c r="I2636" s="389"/>
      <c r="J2636" s="390"/>
      <c r="K2636" s="82"/>
      <c r="L2636" s="62"/>
      <c r="DE2636" s="129"/>
      <c r="DF2636" s="76" t="str">
        <f t="shared" si="40"/>
        <v/>
      </c>
      <c r="DG2636" s="146">
        <v>2634</v>
      </c>
    </row>
    <row r="2637" spans="1:111" s="45" customFormat="1" ht="12" hidden="1" customHeight="1">
      <c r="A2637" s="82"/>
      <c r="B2637" s="189"/>
      <c r="C2637" s="391"/>
      <c r="D2637" s="391"/>
      <c r="E2637" s="391"/>
      <c r="F2637" s="391"/>
      <c r="G2637" s="391"/>
      <c r="H2637" s="190"/>
      <c r="I2637" s="389"/>
      <c r="J2637" s="390"/>
      <c r="K2637" s="82"/>
      <c r="L2637" s="62"/>
      <c r="DE2637" s="129"/>
      <c r="DF2637" s="76" t="str">
        <f t="shared" si="40"/>
        <v/>
      </c>
      <c r="DG2637" s="146">
        <v>2635</v>
      </c>
    </row>
    <row r="2638" spans="1:111" s="45" customFormat="1" ht="12" hidden="1" customHeight="1">
      <c r="A2638" s="82"/>
      <c r="B2638" s="189"/>
      <c r="C2638" s="391"/>
      <c r="D2638" s="391"/>
      <c r="E2638" s="391"/>
      <c r="F2638" s="391"/>
      <c r="G2638" s="391"/>
      <c r="H2638" s="190"/>
      <c r="I2638" s="389"/>
      <c r="J2638" s="390"/>
      <c r="K2638" s="82"/>
      <c r="L2638" s="62"/>
      <c r="DE2638" s="129"/>
      <c r="DF2638" s="76" t="str">
        <f t="shared" si="40"/>
        <v/>
      </c>
      <c r="DG2638" s="146">
        <v>2636</v>
      </c>
    </row>
    <row r="2639" spans="1:111" s="45" customFormat="1" ht="12" hidden="1" customHeight="1">
      <c r="A2639" s="82"/>
      <c r="B2639" s="189"/>
      <c r="C2639" s="391"/>
      <c r="D2639" s="391"/>
      <c r="E2639" s="391"/>
      <c r="F2639" s="391"/>
      <c r="G2639" s="391"/>
      <c r="H2639" s="190"/>
      <c r="I2639" s="389"/>
      <c r="J2639" s="390"/>
      <c r="K2639" s="82"/>
      <c r="L2639" s="62"/>
      <c r="DE2639" s="129"/>
      <c r="DF2639" s="76" t="str">
        <f t="shared" ref="DF2639:DF2702" si="41">IF(COUNTA(A2639:L2639)&gt;0,DG2639,"")</f>
        <v/>
      </c>
      <c r="DG2639" s="146">
        <v>2637</v>
      </c>
    </row>
    <row r="2640" spans="1:111" s="45" customFormat="1" ht="12" hidden="1" customHeight="1">
      <c r="A2640" s="82"/>
      <c r="B2640" s="189"/>
      <c r="C2640" s="391"/>
      <c r="D2640" s="391"/>
      <c r="E2640" s="391"/>
      <c r="F2640" s="391"/>
      <c r="G2640" s="391"/>
      <c r="H2640" s="190"/>
      <c r="I2640" s="389"/>
      <c r="J2640" s="390"/>
      <c r="K2640" s="82"/>
      <c r="L2640" s="62"/>
      <c r="DE2640" s="129"/>
      <c r="DF2640" s="76" t="str">
        <f t="shared" si="41"/>
        <v/>
      </c>
      <c r="DG2640" s="146">
        <v>2638</v>
      </c>
    </row>
    <row r="2641" spans="1:111" s="45" customFormat="1" ht="12" hidden="1" customHeight="1">
      <c r="A2641" s="82"/>
      <c r="B2641" s="189"/>
      <c r="C2641" s="391"/>
      <c r="D2641" s="391"/>
      <c r="E2641" s="391"/>
      <c r="F2641" s="391"/>
      <c r="G2641" s="391"/>
      <c r="H2641" s="190"/>
      <c r="I2641" s="389"/>
      <c r="J2641" s="390"/>
      <c r="K2641" s="82"/>
      <c r="L2641" s="62"/>
      <c r="DE2641" s="129"/>
      <c r="DF2641" s="76" t="str">
        <f t="shared" si="41"/>
        <v/>
      </c>
      <c r="DG2641" s="146">
        <v>2639</v>
      </c>
    </row>
    <row r="2642" spans="1:111" s="45" customFormat="1" ht="12" hidden="1" customHeight="1">
      <c r="A2642" s="82"/>
      <c r="B2642" s="189"/>
      <c r="C2642" s="391"/>
      <c r="D2642" s="391"/>
      <c r="E2642" s="391"/>
      <c r="F2642" s="391"/>
      <c r="G2642" s="391"/>
      <c r="H2642" s="190"/>
      <c r="I2642" s="389"/>
      <c r="J2642" s="390"/>
      <c r="K2642" s="82"/>
      <c r="L2642" s="62"/>
      <c r="DE2642" s="129"/>
      <c r="DF2642" s="76" t="str">
        <f t="shared" si="41"/>
        <v/>
      </c>
      <c r="DG2642" s="146">
        <v>2640</v>
      </c>
    </row>
    <row r="2643" spans="1:111" s="45" customFormat="1" ht="12" hidden="1" customHeight="1">
      <c r="A2643" s="82"/>
      <c r="B2643" s="189"/>
      <c r="C2643" s="391"/>
      <c r="D2643" s="391"/>
      <c r="E2643" s="391"/>
      <c r="F2643" s="391"/>
      <c r="G2643" s="391"/>
      <c r="H2643" s="190"/>
      <c r="I2643" s="389"/>
      <c r="J2643" s="390"/>
      <c r="K2643" s="82"/>
      <c r="L2643" s="62"/>
      <c r="DE2643" s="129"/>
      <c r="DF2643" s="76" t="str">
        <f t="shared" si="41"/>
        <v/>
      </c>
      <c r="DG2643" s="146">
        <v>2641</v>
      </c>
    </row>
    <row r="2644" spans="1:111" s="45" customFormat="1" ht="12" hidden="1" customHeight="1">
      <c r="A2644" s="82"/>
      <c r="B2644" s="189"/>
      <c r="C2644" s="391"/>
      <c r="D2644" s="391"/>
      <c r="E2644" s="391"/>
      <c r="F2644" s="391"/>
      <c r="G2644" s="391"/>
      <c r="H2644" s="190"/>
      <c r="I2644" s="389"/>
      <c r="J2644" s="390"/>
      <c r="K2644" s="82"/>
      <c r="L2644" s="62"/>
      <c r="DE2644" s="129"/>
      <c r="DF2644" s="76" t="str">
        <f t="shared" si="41"/>
        <v/>
      </c>
      <c r="DG2644" s="146">
        <v>2642</v>
      </c>
    </row>
    <row r="2645" spans="1:111" s="45" customFormat="1" ht="12.75" hidden="1" customHeight="1">
      <c r="A2645" s="82"/>
      <c r="B2645" s="189"/>
      <c r="C2645" s="391"/>
      <c r="D2645" s="391"/>
      <c r="E2645" s="391"/>
      <c r="F2645" s="391"/>
      <c r="G2645" s="391"/>
      <c r="H2645" s="190"/>
      <c r="I2645" s="389"/>
      <c r="J2645" s="390"/>
      <c r="K2645" s="82"/>
      <c r="L2645" s="62"/>
      <c r="DE2645" s="129"/>
      <c r="DF2645" s="76" t="str">
        <f t="shared" si="41"/>
        <v/>
      </c>
      <c r="DG2645" s="146">
        <v>2643</v>
      </c>
    </row>
    <row r="2646" spans="1:111" s="45" customFormat="1" ht="12" hidden="1" customHeight="1">
      <c r="A2646" s="82"/>
      <c r="B2646" s="189"/>
      <c r="C2646" s="391"/>
      <c r="D2646" s="391"/>
      <c r="E2646" s="391"/>
      <c r="F2646" s="391"/>
      <c r="G2646" s="391"/>
      <c r="H2646" s="190"/>
      <c r="I2646" s="389"/>
      <c r="J2646" s="390"/>
      <c r="K2646" s="82"/>
      <c r="L2646" s="62"/>
      <c r="DE2646" s="129"/>
      <c r="DF2646" s="76" t="str">
        <f t="shared" si="41"/>
        <v/>
      </c>
      <c r="DG2646" s="146">
        <v>2644</v>
      </c>
    </row>
    <row r="2647" spans="1:111" s="45" customFormat="1" ht="12" hidden="1" customHeight="1">
      <c r="A2647" s="82"/>
      <c r="B2647" s="189"/>
      <c r="C2647" s="391"/>
      <c r="D2647" s="391"/>
      <c r="E2647" s="391"/>
      <c r="F2647" s="391"/>
      <c r="G2647" s="391"/>
      <c r="H2647" s="190"/>
      <c r="I2647" s="389"/>
      <c r="J2647" s="390"/>
      <c r="K2647" s="82"/>
      <c r="L2647" s="62"/>
      <c r="DE2647" s="129"/>
      <c r="DF2647" s="76" t="str">
        <f t="shared" si="41"/>
        <v/>
      </c>
      <c r="DG2647" s="146">
        <v>2645</v>
      </c>
    </row>
    <row r="2648" spans="1:111" s="45" customFormat="1" ht="12" hidden="1" customHeight="1">
      <c r="A2648" s="82"/>
      <c r="B2648" s="189"/>
      <c r="C2648" s="391"/>
      <c r="D2648" s="391"/>
      <c r="E2648" s="391"/>
      <c r="F2648" s="391"/>
      <c r="G2648" s="391"/>
      <c r="H2648" s="190"/>
      <c r="I2648" s="389"/>
      <c r="J2648" s="390"/>
      <c r="K2648" s="82"/>
      <c r="L2648" s="62"/>
      <c r="DE2648" s="129"/>
      <c r="DF2648" s="76" t="str">
        <f t="shared" si="41"/>
        <v/>
      </c>
      <c r="DG2648" s="146">
        <v>2646</v>
      </c>
    </row>
    <row r="2649" spans="1:111" s="45" customFormat="1" ht="12" hidden="1" customHeight="1">
      <c r="A2649" s="82"/>
      <c r="B2649" s="189"/>
      <c r="C2649" s="391"/>
      <c r="D2649" s="391"/>
      <c r="E2649" s="391"/>
      <c r="F2649" s="391"/>
      <c r="G2649" s="391"/>
      <c r="H2649" s="190"/>
      <c r="I2649" s="389"/>
      <c r="J2649" s="390"/>
      <c r="K2649" s="82"/>
      <c r="L2649" s="62"/>
      <c r="DE2649" s="129"/>
      <c r="DF2649" s="76" t="str">
        <f t="shared" si="41"/>
        <v/>
      </c>
      <c r="DG2649" s="146">
        <v>2647</v>
      </c>
    </row>
    <row r="2650" spans="1:111" s="45" customFormat="1" ht="12" hidden="1" customHeight="1">
      <c r="A2650" s="82"/>
      <c r="B2650" s="189"/>
      <c r="C2650" s="391"/>
      <c r="D2650" s="391"/>
      <c r="E2650" s="391"/>
      <c r="F2650" s="391"/>
      <c r="G2650" s="391"/>
      <c r="H2650" s="190"/>
      <c r="I2650" s="389"/>
      <c r="J2650" s="390"/>
      <c r="K2650" s="82"/>
      <c r="L2650" s="62"/>
      <c r="DE2650" s="129"/>
      <c r="DF2650" s="76" t="str">
        <f t="shared" si="41"/>
        <v/>
      </c>
      <c r="DG2650" s="146">
        <v>2648</v>
      </c>
    </row>
    <row r="2651" spans="1:111" s="45" customFormat="1" ht="12" hidden="1" customHeight="1">
      <c r="A2651" s="82"/>
      <c r="B2651" s="189"/>
      <c r="C2651" s="391"/>
      <c r="D2651" s="391"/>
      <c r="E2651" s="391"/>
      <c r="F2651" s="391"/>
      <c r="G2651" s="391"/>
      <c r="H2651" s="190"/>
      <c r="I2651" s="389"/>
      <c r="J2651" s="390"/>
      <c r="K2651" s="82"/>
      <c r="L2651" s="62"/>
      <c r="DE2651" s="129"/>
      <c r="DF2651" s="76" t="str">
        <f t="shared" si="41"/>
        <v/>
      </c>
      <c r="DG2651" s="146">
        <v>2649</v>
      </c>
    </row>
    <row r="2652" spans="1:111" s="45" customFormat="1" ht="12" hidden="1" customHeight="1">
      <c r="A2652" s="82"/>
      <c r="B2652" s="189"/>
      <c r="C2652" s="391"/>
      <c r="D2652" s="391"/>
      <c r="E2652" s="391"/>
      <c r="F2652" s="391"/>
      <c r="G2652" s="391"/>
      <c r="H2652" s="190"/>
      <c r="I2652" s="389"/>
      <c r="J2652" s="390"/>
      <c r="K2652" s="82"/>
      <c r="L2652" s="62"/>
      <c r="DE2652" s="129"/>
      <c r="DF2652" s="76" t="str">
        <f t="shared" si="41"/>
        <v/>
      </c>
      <c r="DG2652" s="146">
        <v>2650</v>
      </c>
    </row>
    <row r="2653" spans="1:111" s="45" customFormat="1" ht="12" hidden="1" customHeight="1">
      <c r="A2653" s="82"/>
      <c r="B2653" s="189"/>
      <c r="C2653" s="391"/>
      <c r="D2653" s="391"/>
      <c r="E2653" s="391"/>
      <c r="F2653" s="391"/>
      <c r="G2653" s="391"/>
      <c r="H2653" s="190"/>
      <c r="I2653" s="389"/>
      <c r="J2653" s="390"/>
      <c r="K2653" s="82"/>
      <c r="L2653" s="62"/>
      <c r="DE2653" s="129"/>
      <c r="DF2653" s="76" t="str">
        <f t="shared" si="41"/>
        <v/>
      </c>
      <c r="DG2653" s="146">
        <v>2651</v>
      </c>
    </row>
    <row r="2654" spans="1:111" s="45" customFormat="1" ht="12" hidden="1" customHeight="1">
      <c r="A2654" s="82"/>
      <c r="B2654" s="189"/>
      <c r="C2654" s="391"/>
      <c r="D2654" s="391"/>
      <c r="E2654" s="391"/>
      <c r="F2654" s="391"/>
      <c r="G2654" s="391"/>
      <c r="H2654" s="190"/>
      <c r="I2654" s="389"/>
      <c r="J2654" s="390"/>
      <c r="K2654" s="82"/>
      <c r="L2654" s="62"/>
      <c r="DE2654" s="129"/>
      <c r="DF2654" s="76" t="str">
        <f t="shared" si="41"/>
        <v/>
      </c>
      <c r="DG2654" s="146">
        <v>2652</v>
      </c>
    </row>
    <row r="2655" spans="1:111" s="45" customFormat="1" ht="12" hidden="1" customHeight="1">
      <c r="A2655" s="82"/>
      <c r="B2655" s="189"/>
      <c r="C2655" s="391"/>
      <c r="D2655" s="391"/>
      <c r="E2655" s="391"/>
      <c r="F2655" s="391"/>
      <c r="G2655" s="391"/>
      <c r="H2655" s="190"/>
      <c r="I2655" s="389"/>
      <c r="J2655" s="390"/>
      <c r="K2655" s="82"/>
      <c r="L2655" s="62"/>
      <c r="DE2655" s="129"/>
      <c r="DF2655" s="76" t="str">
        <f t="shared" si="41"/>
        <v/>
      </c>
      <c r="DG2655" s="146">
        <v>2653</v>
      </c>
    </row>
    <row r="2656" spans="1:111" s="45" customFormat="1" ht="12" hidden="1" customHeight="1">
      <c r="A2656" s="82"/>
      <c r="B2656" s="189"/>
      <c r="C2656" s="391"/>
      <c r="D2656" s="391"/>
      <c r="E2656" s="391"/>
      <c r="F2656" s="391"/>
      <c r="G2656" s="391"/>
      <c r="H2656" s="190"/>
      <c r="I2656" s="389"/>
      <c r="J2656" s="390"/>
      <c r="K2656" s="82"/>
      <c r="L2656" s="62"/>
      <c r="DE2656" s="129"/>
      <c r="DF2656" s="76" t="str">
        <f t="shared" si="41"/>
        <v/>
      </c>
      <c r="DG2656" s="146">
        <v>2654</v>
      </c>
    </row>
    <row r="2657" spans="1:111" s="45" customFormat="1" ht="12" hidden="1" customHeight="1">
      <c r="A2657" s="82"/>
      <c r="B2657" s="189"/>
      <c r="C2657" s="391"/>
      <c r="D2657" s="391"/>
      <c r="E2657" s="391"/>
      <c r="F2657" s="391"/>
      <c r="G2657" s="391"/>
      <c r="H2657" s="190"/>
      <c r="I2657" s="389"/>
      <c r="J2657" s="390"/>
      <c r="K2657" s="82"/>
      <c r="L2657" s="62"/>
      <c r="DE2657" s="129"/>
      <c r="DF2657" s="76" t="str">
        <f t="shared" si="41"/>
        <v/>
      </c>
      <c r="DG2657" s="146">
        <v>2655</v>
      </c>
    </row>
    <row r="2658" spans="1:111" s="45" customFormat="1" ht="12" hidden="1" customHeight="1">
      <c r="A2658" s="82"/>
      <c r="B2658" s="189"/>
      <c r="C2658" s="391"/>
      <c r="D2658" s="391"/>
      <c r="E2658" s="391"/>
      <c r="F2658" s="391"/>
      <c r="G2658" s="391"/>
      <c r="H2658" s="190"/>
      <c r="I2658" s="389"/>
      <c r="J2658" s="390"/>
      <c r="K2658" s="82"/>
      <c r="L2658" s="62"/>
      <c r="DE2658" s="129"/>
      <c r="DF2658" s="76" t="str">
        <f t="shared" si="41"/>
        <v/>
      </c>
      <c r="DG2658" s="146">
        <v>2656</v>
      </c>
    </row>
    <row r="2659" spans="1:111" s="45" customFormat="1" ht="12" hidden="1" customHeight="1">
      <c r="A2659" s="82"/>
      <c r="B2659" s="189"/>
      <c r="C2659" s="391"/>
      <c r="D2659" s="391"/>
      <c r="E2659" s="391"/>
      <c r="F2659" s="391"/>
      <c r="G2659" s="391"/>
      <c r="H2659" s="190"/>
      <c r="I2659" s="389"/>
      <c r="J2659" s="390"/>
      <c r="K2659" s="82"/>
      <c r="L2659" s="62"/>
      <c r="DE2659" s="129"/>
      <c r="DF2659" s="76" t="str">
        <f t="shared" si="41"/>
        <v/>
      </c>
      <c r="DG2659" s="146">
        <v>2657</v>
      </c>
    </row>
    <row r="2660" spans="1:111" s="45" customFormat="1" ht="12" hidden="1" customHeight="1">
      <c r="A2660" s="82"/>
      <c r="B2660" s="189"/>
      <c r="C2660" s="391"/>
      <c r="D2660" s="391"/>
      <c r="E2660" s="391"/>
      <c r="F2660" s="391"/>
      <c r="G2660" s="391"/>
      <c r="H2660" s="190"/>
      <c r="I2660" s="389"/>
      <c r="J2660" s="390"/>
      <c r="K2660" s="82"/>
      <c r="L2660" s="62"/>
      <c r="DE2660" s="129"/>
      <c r="DF2660" s="76" t="str">
        <f t="shared" si="41"/>
        <v/>
      </c>
      <c r="DG2660" s="146">
        <v>2658</v>
      </c>
    </row>
    <row r="2661" spans="1:111" s="45" customFormat="1" ht="12" hidden="1" customHeight="1">
      <c r="A2661" s="82"/>
      <c r="B2661" s="189"/>
      <c r="C2661" s="391"/>
      <c r="D2661" s="391"/>
      <c r="E2661" s="391"/>
      <c r="F2661" s="391"/>
      <c r="G2661" s="391"/>
      <c r="H2661" s="190"/>
      <c r="I2661" s="389"/>
      <c r="J2661" s="390"/>
      <c r="K2661" s="82"/>
      <c r="L2661" s="62"/>
      <c r="DE2661" s="129"/>
      <c r="DF2661" s="76" t="str">
        <f t="shared" si="41"/>
        <v/>
      </c>
      <c r="DG2661" s="146">
        <v>2659</v>
      </c>
    </row>
    <row r="2662" spans="1:111" s="45" customFormat="1" ht="12" hidden="1" customHeight="1">
      <c r="A2662" s="82"/>
      <c r="B2662" s="189"/>
      <c r="C2662" s="391"/>
      <c r="D2662" s="391"/>
      <c r="E2662" s="391"/>
      <c r="F2662" s="391"/>
      <c r="G2662" s="391"/>
      <c r="H2662" s="190"/>
      <c r="I2662" s="389"/>
      <c r="J2662" s="390"/>
      <c r="K2662" s="82"/>
      <c r="L2662" s="62"/>
      <c r="DE2662" s="129"/>
      <c r="DF2662" s="76" t="str">
        <f t="shared" si="41"/>
        <v/>
      </c>
      <c r="DG2662" s="146">
        <v>2660</v>
      </c>
    </row>
    <row r="2663" spans="1:111" s="45" customFormat="1" ht="12.75" hidden="1" customHeight="1">
      <c r="A2663" s="82"/>
      <c r="B2663" s="189"/>
      <c r="C2663" s="391"/>
      <c r="D2663" s="391"/>
      <c r="E2663" s="391"/>
      <c r="F2663" s="391"/>
      <c r="G2663" s="391"/>
      <c r="H2663" s="190"/>
      <c r="I2663" s="389"/>
      <c r="J2663" s="390"/>
      <c r="K2663" s="82"/>
      <c r="L2663" s="62"/>
      <c r="DE2663" s="129"/>
      <c r="DF2663" s="76" t="str">
        <f t="shared" si="41"/>
        <v/>
      </c>
      <c r="DG2663" s="146">
        <v>2661</v>
      </c>
    </row>
    <row r="2664" spans="1:111" s="45" customFormat="1" ht="12" hidden="1" customHeight="1">
      <c r="A2664" s="82"/>
      <c r="B2664" s="189"/>
      <c r="C2664" s="391"/>
      <c r="D2664" s="391"/>
      <c r="E2664" s="391"/>
      <c r="F2664" s="391"/>
      <c r="G2664" s="391"/>
      <c r="H2664" s="190"/>
      <c r="I2664" s="389"/>
      <c r="J2664" s="390"/>
      <c r="K2664" s="82"/>
      <c r="L2664" s="62"/>
      <c r="DE2664" s="129"/>
      <c r="DF2664" s="76" t="str">
        <f t="shared" si="41"/>
        <v/>
      </c>
      <c r="DG2664" s="146">
        <v>2662</v>
      </c>
    </row>
    <row r="2665" spans="1:111" s="45" customFormat="1" ht="12" hidden="1" customHeight="1">
      <c r="A2665" s="82"/>
      <c r="B2665" s="189"/>
      <c r="C2665" s="391"/>
      <c r="D2665" s="391"/>
      <c r="E2665" s="391"/>
      <c r="F2665" s="391"/>
      <c r="G2665" s="391"/>
      <c r="H2665" s="190"/>
      <c r="I2665" s="389"/>
      <c r="J2665" s="390"/>
      <c r="K2665" s="82"/>
      <c r="L2665" s="62"/>
      <c r="DE2665" s="129"/>
      <c r="DF2665" s="76" t="str">
        <f t="shared" si="41"/>
        <v/>
      </c>
      <c r="DG2665" s="146">
        <v>2663</v>
      </c>
    </row>
    <row r="2666" spans="1:111" s="45" customFormat="1" ht="12" hidden="1" customHeight="1">
      <c r="A2666" s="82"/>
      <c r="B2666" s="189"/>
      <c r="C2666" s="391"/>
      <c r="D2666" s="391"/>
      <c r="E2666" s="391"/>
      <c r="F2666" s="391"/>
      <c r="G2666" s="391"/>
      <c r="H2666" s="190"/>
      <c r="I2666" s="389"/>
      <c r="J2666" s="390"/>
      <c r="K2666" s="82"/>
      <c r="L2666" s="62"/>
      <c r="DE2666" s="129"/>
      <c r="DF2666" s="76" t="str">
        <f t="shared" si="41"/>
        <v/>
      </c>
      <c r="DG2666" s="146">
        <v>2664</v>
      </c>
    </row>
    <row r="2667" spans="1:111" s="45" customFormat="1" ht="12" hidden="1" customHeight="1">
      <c r="A2667" s="82"/>
      <c r="B2667" s="189"/>
      <c r="C2667" s="391"/>
      <c r="D2667" s="391"/>
      <c r="E2667" s="391"/>
      <c r="F2667" s="391"/>
      <c r="G2667" s="391"/>
      <c r="H2667" s="190"/>
      <c r="I2667" s="389"/>
      <c r="J2667" s="390"/>
      <c r="K2667" s="82"/>
      <c r="L2667" s="62"/>
      <c r="DE2667" s="129"/>
      <c r="DF2667" s="76" t="str">
        <f t="shared" si="41"/>
        <v/>
      </c>
      <c r="DG2667" s="146">
        <v>2665</v>
      </c>
    </row>
    <row r="2668" spans="1:111" s="45" customFormat="1" ht="12" hidden="1" customHeight="1">
      <c r="A2668" s="82"/>
      <c r="B2668" s="189"/>
      <c r="C2668" s="391"/>
      <c r="D2668" s="391"/>
      <c r="E2668" s="391"/>
      <c r="F2668" s="391"/>
      <c r="G2668" s="391"/>
      <c r="H2668" s="190"/>
      <c r="I2668" s="389"/>
      <c r="J2668" s="390"/>
      <c r="K2668" s="82"/>
      <c r="L2668" s="62"/>
      <c r="DE2668" s="129"/>
      <c r="DF2668" s="76" t="str">
        <f t="shared" si="41"/>
        <v/>
      </c>
      <c r="DG2668" s="146">
        <v>2666</v>
      </c>
    </row>
    <row r="2669" spans="1:111" s="45" customFormat="1" ht="12" hidden="1" customHeight="1">
      <c r="A2669" s="82"/>
      <c r="B2669" s="189"/>
      <c r="C2669" s="391"/>
      <c r="D2669" s="391"/>
      <c r="E2669" s="391"/>
      <c r="F2669" s="391"/>
      <c r="G2669" s="391"/>
      <c r="H2669" s="190"/>
      <c r="I2669" s="389"/>
      <c r="J2669" s="390"/>
      <c r="K2669" s="82"/>
      <c r="L2669" s="62"/>
      <c r="DE2669" s="129"/>
      <c r="DF2669" s="76" t="str">
        <f t="shared" si="41"/>
        <v/>
      </c>
      <c r="DG2669" s="146">
        <v>2667</v>
      </c>
    </row>
    <row r="2670" spans="1:111" s="45" customFormat="1" ht="12" hidden="1" customHeight="1">
      <c r="A2670" s="82"/>
      <c r="B2670" s="189"/>
      <c r="C2670" s="391"/>
      <c r="D2670" s="391"/>
      <c r="E2670" s="391"/>
      <c r="F2670" s="391"/>
      <c r="G2670" s="391"/>
      <c r="H2670" s="190"/>
      <c r="I2670" s="389"/>
      <c r="J2670" s="390"/>
      <c r="K2670" s="82"/>
      <c r="L2670" s="62"/>
      <c r="DE2670" s="129"/>
      <c r="DF2670" s="76" t="str">
        <f t="shared" si="41"/>
        <v/>
      </c>
      <c r="DG2670" s="146">
        <v>2668</v>
      </c>
    </row>
    <row r="2671" spans="1:111" s="45" customFormat="1" ht="12" hidden="1" customHeight="1">
      <c r="A2671" s="82"/>
      <c r="B2671" s="189"/>
      <c r="C2671" s="391"/>
      <c r="D2671" s="391"/>
      <c r="E2671" s="391"/>
      <c r="F2671" s="391"/>
      <c r="G2671" s="391"/>
      <c r="H2671" s="190"/>
      <c r="I2671" s="389"/>
      <c r="J2671" s="390"/>
      <c r="K2671" s="82"/>
      <c r="L2671" s="62"/>
      <c r="DE2671" s="129"/>
      <c r="DF2671" s="76" t="str">
        <f t="shared" si="41"/>
        <v/>
      </c>
      <c r="DG2671" s="146">
        <v>2669</v>
      </c>
    </row>
    <row r="2672" spans="1:111" s="45" customFormat="1" ht="12" hidden="1" customHeight="1">
      <c r="A2672" s="82"/>
      <c r="B2672" s="189"/>
      <c r="C2672" s="391"/>
      <c r="D2672" s="391"/>
      <c r="E2672" s="391"/>
      <c r="F2672" s="391"/>
      <c r="G2672" s="391"/>
      <c r="H2672" s="190"/>
      <c r="I2672" s="389"/>
      <c r="J2672" s="390"/>
      <c r="K2672" s="82"/>
      <c r="L2672" s="62"/>
      <c r="DE2672" s="129"/>
      <c r="DF2672" s="76" t="str">
        <f t="shared" si="41"/>
        <v/>
      </c>
      <c r="DG2672" s="146">
        <v>2670</v>
      </c>
    </row>
    <row r="2673" spans="1:111" s="45" customFormat="1" ht="12.75" hidden="1" customHeight="1">
      <c r="A2673" s="82"/>
      <c r="B2673" s="189"/>
      <c r="C2673" s="391"/>
      <c r="D2673" s="391"/>
      <c r="E2673" s="391"/>
      <c r="F2673" s="391"/>
      <c r="G2673" s="391"/>
      <c r="H2673" s="190"/>
      <c r="I2673" s="389"/>
      <c r="J2673" s="390"/>
      <c r="K2673" s="82"/>
      <c r="L2673" s="62"/>
      <c r="DE2673" s="129"/>
      <c r="DF2673" s="76" t="str">
        <f t="shared" si="41"/>
        <v/>
      </c>
      <c r="DG2673" s="146">
        <v>2671</v>
      </c>
    </row>
    <row r="2674" spans="1:111" s="45" customFormat="1" ht="12" hidden="1" customHeight="1">
      <c r="A2674" s="82"/>
      <c r="B2674" s="189"/>
      <c r="C2674" s="391"/>
      <c r="D2674" s="391"/>
      <c r="E2674" s="391"/>
      <c r="F2674" s="391"/>
      <c r="G2674" s="391"/>
      <c r="H2674" s="190"/>
      <c r="I2674" s="389"/>
      <c r="J2674" s="390"/>
      <c r="K2674" s="82"/>
      <c r="L2674" s="62"/>
      <c r="DE2674" s="129"/>
      <c r="DF2674" s="76" t="str">
        <f t="shared" si="41"/>
        <v/>
      </c>
      <c r="DG2674" s="146">
        <v>2672</v>
      </c>
    </row>
    <row r="2675" spans="1:111" s="45" customFormat="1" ht="12" hidden="1" customHeight="1">
      <c r="A2675" s="82"/>
      <c r="B2675" s="189"/>
      <c r="C2675" s="391"/>
      <c r="D2675" s="391"/>
      <c r="E2675" s="391"/>
      <c r="F2675" s="391"/>
      <c r="G2675" s="391"/>
      <c r="H2675" s="190"/>
      <c r="I2675" s="389"/>
      <c r="J2675" s="390"/>
      <c r="K2675" s="82"/>
      <c r="L2675" s="62"/>
      <c r="DE2675" s="129"/>
      <c r="DF2675" s="76" t="str">
        <f t="shared" si="41"/>
        <v/>
      </c>
      <c r="DG2675" s="146">
        <v>2673</v>
      </c>
    </row>
    <row r="2676" spans="1:111" s="45" customFormat="1" ht="12" hidden="1" customHeight="1">
      <c r="A2676" s="82"/>
      <c r="B2676" s="189"/>
      <c r="C2676" s="391"/>
      <c r="D2676" s="391"/>
      <c r="E2676" s="391"/>
      <c r="F2676" s="391"/>
      <c r="G2676" s="391"/>
      <c r="H2676" s="190"/>
      <c r="I2676" s="389"/>
      <c r="J2676" s="390"/>
      <c r="K2676" s="82"/>
      <c r="L2676" s="62"/>
      <c r="DE2676" s="129"/>
      <c r="DF2676" s="76" t="str">
        <f t="shared" si="41"/>
        <v/>
      </c>
      <c r="DG2676" s="146">
        <v>2674</v>
      </c>
    </row>
    <row r="2677" spans="1:111" s="45" customFormat="1" ht="12" hidden="1" customHeight="1">
      <c r="A2677" s="82"/>
      <c r="B2677" s="189"/>
      <c r="C2677" s="391"/>
      <c r="D2677" s="391"/>
      <c r="E2677" s="391"/>
      <c r="F2677" s="391"/>
      <c r="G2677" s="391"/>
      <c r="H2677" s="190"/>
      <c r="I2677" s="389"/>
      <c r="J2677" s="390"/>
      <c r="K2677" s="82"/>
      <c r="L2677" s="62"/>
      <c r="DE2677" s="129"/>
      <c r="DF2677" s="76" t="str">
        <f t="shared" si="41"/>
        <v/>
      </c>
      <c r="DG2677" s="146">
        <v>2675</v>
      </c>
    </row>
    <row r="2678" spans="1:111" s="45" customFormat="1" ht="12" hidden="1" customHeight="1">
      <c r="A2678" s="82"/>
      <c r="B2678" s="189"/>
      <c r="C2678" s="391"/>
      <c r="D2678" s="391"/>
      <c r="E2678" s="391"/>
      <c r="F2678" s="391"/>
      <c r="G2678" s="391"/>
      <c r="H2678" s="190"/>
      <c r="I2678" s="389"/>
      <c r="J2678" s="390"/>
      <c r="K2678" s="82"/>
      <c r="L2678" s="62"/>
      <c r="DE2678" s="129"/>
      <c r="DF2678" s="76" t="str">
        <f t="shared" si="41"/>
        <v/>
      </c>
      <c r="DG2678" s="146">
        <v>2676</v>
      </c>
    </row>
    <row r="2679" spans="1:111" s="45" customFormat="1" ht="12" hidden="1" customHeight="1">
      <c r="A2679" s="82"/>
      <c r="B2679" s="189"/>
      <c r="C2679" s="391"/>
      <c r="D2679" s="391"/>
      <c r="E2679" s="391"/>
      <c r="F2679" s="391"/>
      <c r="G2679" s="391"/>
      <c r="H2679" s="190"/>
      <c r="I2679" s="389"/>
      <c r="J2679" s="390"/>
      <c r="K2679" s="82"/>
      <c r="L2679" s="62"/>
      <c r="DE2679" s="129"/>
      <c r="DF2679" s="76" t="str">
        <f t="shared" si="41"/>
        <v/>
      </c>
      <c r="DG2679" s="146">
        <v>2677</v>
      </c>
    </row>
    <row r="2680" spans="1:111" s="45" customFormat="1" ht="12" hidden="1" customHeight="1">
      <c r="A2680" s="82"/>
      <c r="B2680" s="189"/>
      <c r="C2680" s="391"/>
      <c r="D2680" s="391"/>
      <c r="E2680" s="391"/>
      <c r="F2680" s="391"/>
      <c r="G2680" s="391"/>
      <c r="H2680" s="190"/>
      <c r="I2680" s="389"/>
      <c r="J2680" s="390"/>
      <c r="K2680" s="82"/>
      <c r="L2680" s="62"/>
      <c r="DE2680" s="129"/>
      <c r="DF2680" s="76" t="str">
        <f t="shared" si="41"/>
        <v/>
      </c>
      <c r="DG2680" s="146">
        <v>2678</v>
      </c>
    </row>
    <row r="2681" spans="1:111" s="45" customFormat="1" ht="12" hidden="1" customHeight="1">
      <c r="A2681" s="82"/>
      <c r="B2681" s="189"/>
      <c r="C2681" s="391"/>
      <c r="D2681" s="391"/>
      <c r="E2681" s="391"/>
      <c r="F2681" s="391"/>
      <c r="G2681" s="391"/>
      <c r="H2681" s="190"/>
      <c r="I2681" s="389"/>
      <c r="J2681" s="390"/>
      <c r="K2681" s="82"/>
      <c r="L2681" s="62"/>
      <c r="DE2681" s="129"/>
      <c r="DF2681" s="76" t="str">
        <f t="shared" si="41"/>
        <v/>
      </c>
      <c r="DG2681" s="146">
        <v>2679</v>
      </c>
    </row>
    <row r="2682" spans="1:111" s="45" customFormat="1" ht="12" hidden="1" customHeight="1">
      <c r="A2682" s="82"/>
      <c r="B2682" s="189"/>
      <c r="C2682" s="391"/>
      <c r="D2682" s="391"/>
      <c r="E2682" s="391"/>
      <c r="F2682" s="391"/>
      <c r="G2682" s="391"/>
      <c r="H2682" s="190"/>
      <c r="I2682" s="389"/>
      <c r="J2682" s="390"/>
      <c r="K2682" s="82"/>
      <c r="L2682" s="62"/>
      <c r="DE2682" s="129"/>
      <c r="DF2682" s="76" t="str">
        <f t="shared" si="41"/>
        <v/>
      </c>
      <c r="DG2682" s="146">
        <v>2680</v>
      </c>
    </row>
    <row r="2683" spans="1:111" s="45" customFormat="1" ht="12.75" hidden="1" customHeight="1">
      <c r="A2683" s="82"/>
      <c r="B2683" s="189"/>
      <c r="C2683" s="391"/>
      <c r="D2683" s="391"/>
      <c r="E2683" s="391"/>
      <c r="F2683" s="391"/>
      <c r="G2683" s="391"/>
      <c r="H2683" s="190"/>
      <c r="I2683" s="389"/>
      <c r="J2683" s="390"/>
      <c r="K2683" s="82"/>
      <c r="L2683" s="62"/>
      <c r="DE2683" s="129"/>
      <c r="DF2683" s="76" t="str">
        <f t="shared" si="41"/>
        <v/>
      </c>
      <c r="DG2683" s="146">
        <v>2681</v>
      </c>
    </row>
    <row r="2684" spans="1:111" s="45" customFormat="1" ht="12" hidden="1" customHeight="1">
      <c r="A2684" s="82"/>
      <c r="B2684" s="189"/>
      <c r="C2684" s="391"/>
      <c r="D2684" s="391"/>
      <c r="E2684" s="391"/>
      <c r="F2684" s="391"/>
      <c r="G2684" s="391"/>
      <c r="H2684" s="190"/>
      <c r="I2684" s="389"/>
      <c r="J2684" s="390"/>
      <c r="K2684" s="82"/>
      <c r="L2684" s="62"/>
      <c r="DE2684" s="129"/>
      <c r="DF2684" s="76" t="str">
        <f t="shared" si="41"/>
        <v/>
      </c>
      <c r="DG2684" s="146">
        <v>2682</v>
      </c>
    </row>
    <row r="2685" spans="1:111" s="45" customFormat="1" ht="12" hidden="1" customHeight="1">
      <c r="A2685" s="82"/>
      <c r="B2685" s="189"/>
      <c r="C2685" s="391"/>
      <c r="D2685" s="391"/>
      <c r="E2685" s="391"/>
      <c r="F2685" s="391"/>
      <c r="G2685" s="391"/>
      <c r="H2685" s="190"/>
      <c r="I2685" s="389"/>
      <c r="J2685" s="390"/>
      <c r="K2685" s="82"/>
      <c r="L2685" s="62"/>
      <c r="DE2685" s="129"/>
      <c r="DF2685" s="76" t="str">
        <f t="shared" si="41"/>
        <v/>
      </c>
      <c r="DG2685" s="146">
        <v>2683</v>
      </c>
    </row>
    <row r="2686" spans="1:111" s="45" customFormat="1" ht="12" hidden="1" customHeight="1">
      <c r="A2686" s="82"/>
      <c r="B2686" s="189"/>
      <c r="C2686" s="391"/>
      <c r="D2686" s="391"/>
      <c r="E2686" s="391"/>
      <c r="F2686" s="391"/>
      <c r="G2686" s="391"/>
      <c r="H2686" s="190"/>
      <c r="I2686" s="389"/>
      <c r="J2686" s="390"/>
      <c r="K2686" s="82"/>
      <c r="L2686" s="62"/>
      <c r="DE2686" s="129"/>
      <c r="DF2686" s="76" t="str">
        <f t="shared" si="41"/>
        <v/>
      </c>
      <c r="DG2686" s="146">
        <v>2684</v>
      </c>
    </row>
    <row r="2687" spans="1:111" s="45" customFormat="1" ht="12" hidden="1" customHeight="1">
      <c r="A2687" s="82"/>
      <c r="B2687" s="189"/>
      <c r="C2687" s="391"/>
      <c r="D2687" s="391"/>
      <c r="E2687" s="391"/>
      <c r="F2687" s="391"/>
      <c r="G2687" s="391"/>
      <c r="H2687" s="190"/>
      <c r="I2687" s="389"/>
      <c r="J2687" s="390"/>
      <c r="K2687" s="82"/>
      <c r="L2687" s="62"/>
      <c r="DE2687" s="129"/>
      <c r="DF2687" s="76" t="str">
        <f t="shared" si="41"/>
        <v/>
      </c>
      <c r="DG2687" s="146">
        <v>2685</v>
      </c>
    </row>
    <row r="2688" spans="1:111" s="45" customFormat="1" ht="12" hidden="1" customHeight="1">
      <c r="A2688" s="82"/>
      <c r="B2688" s="189"/>
      <c r="C2688" s="391"/>
      <c r="D2688" s="391"/>
      <c r="E2688" s="391"/>
      <c r="F2688" s="391"/>
      <c r="G2688" s="391"/>
      <c r="H2688" s="190"/>
      <c r="I2688" s="389"/>
      <c r="J2688" s="390"/>
      <c r="K2688" s="82"/>
      <c r="L2688" s="62"/>
      <c r="DE2688" s="129"/>
      <c r="DF2688" s="76" t="str">
        <f t="shared" si="41"/>
        <v/>
      </c>
      <c r="DG2688" s="146">
        <v>2686</v>
      </c>
    </row>
    <row r="2689" spans="1:111" s="45" customFormat="1" ht="12" hidden="1" customHeight="1">
      <c r="A2689" s="82"/>
      <c r="B2689" s="189"/>
      <c r="C2689" s="391"/>
      <c r="D2689" s="391"/>
      <c r="E2689" s="391"/>
      <c r="F2689" s="391"/>
      <c r="G2689" s="391"/>
      <c r="H2689" s="190"/>
      <c r="I2689" s="389"/>
      <c r="J2689" s="390"/>
      <c r="K2689" s="82"/>
      <c r="L2689" s="62"/>
      <c r="DE2689" s="129"/>
      <c r="DF2689" s="76" t="str">
        <f t="shared" si="41"/>
        <v/>
      </c>
      <c r="DG2689" s="146">
        <v>2687</v>
      </c>
    </row>
    <row r="2690" spans="1:111" s="45" customFormat="1" ht="12" hidden="1" customHeight="1">
      <c r="A2690" s="82"/>
      <c r="B2690" s="189"/>
      <c r="C2690" s="391"/>
      <c r="D2690" s="391"/>
      <c r="E2690" s="391"/>
      <c r="F2690" s="391"/>
      <c r="G2690" s="391"/>
      <c r="H2690" s="190"/>
      <c r="I2690" s="389"/>
      <c r="J2690" s="390"/>
      <c r="K2690" s="82"/>
      <c r="L2690" s="62"/>
      <c r="DE2690" s="129"/>
      <c r="DF2690" s="76" t="str">
        <f t="shared" si="41"/>
        <v/>
      </c>
      <c r="DG2690" s="146">
        <v>2688</v>
      </c>
    </row>
    <row r="2691" spans="1:111" s="45" customFormat="1" ht="12" hidden="1" customHeight="1">
      <c r="A2691" s="82"/>
      <c r="B2691" s="189"/>
      <c r="C2691" s="391"/>
      <c r="D2691" s="391"/>
      <c r="E2691" s="391"/>
      <c r="F2691" s="391"/>
      <c r="G2691" s="391"/>
      <c r="H2691" s="190"/>
      <c r="I2691" s="389"/>
      <c r="J2691" s="390"/>
      <c r="K2691" s="82"/>
      <c r="L2691" s="62"/>
      <c r="DE2691" s="129"/>
      <c r="DF2691" s="76" t="str">
        <f t="shared" si="41"/>
        <v/>
      </c>
      <c r="DG2691" s="146">
        <v>2689</v>
      </c>
    </row>
    <row r="2692" spans="1:111" s="45" customFormat="1" ht="12" hidden="1" customHeight="1">
      <c r="A2692" s="82"/>
      <c r="B2692" s="189"/>
      <c r="C2692" s="391"/>
      <c r="D2692" s="391"/>
      <c r="E2692" s="391"/>
      <c r="F2692" s="391"/>
      <c r="G2692" s="391"/>
      <c r="H2692" s="190"/>
      <c r="I2692" s="389"/>
      <c r="J2692" s="390"/>
      <c r="K2692" s="82"/>
      <c r="L2692" s="62"/>
      <c r="DE2692" s="129"/>
      <c r="DF2692" s="76" t="str">
        <f t="shared" si="41"/>
        <v/>
      </c>
      <c r="DG2692" s="146">
        <v>2690</v>
      </c>
    </row>
    <row r="2693" spans="1:111" s="45" customFormat="1" ht="12" hidden="1" customHeight="1">
      <c r="A2693" s="82"/>
      <c r="B2693" s="189"/>
      <c r="C2693" s="391"/>
      <c r="D2693" s="391"/>
      <c r="E2693" s="391"/>
      <c r="F2693" s="391"/>
      <c r="G2693" s="391"/>
      <c r="H2693" s="190"/>
      <c r="I2693" s="389"/>
      <c r="J2693" s="390"/>
      <c r="K2693" s="82"/>
      <c r="L2693" s="62"/>
      <c r="DE2693" s="129"/>
      <c r="DF2693" s="76" t="str">
        <f t="shared" si="41"/>
        <v/>
      </c>
      <c r="DG2693" s="146">
        <v>2691</v>
      </c>
    </row>
    <row r="2694" spans="1:111" s="45" customFormat="1" ht="12" hidden="1" customHeight="1">
      <c r="A2694" s="82"/>
      <c r="B2694" s="189"/>
      <c r="C2694" s="391"/>
      <c r="D2694" s="391"/>
      <c r="E2694" s="391"/>
      <c r="F2694" s="391"/>
      <c r="G2694" s="391"/>
      <c r="H2694" s="190"/>
      <c r="I2694" s="389"/>
      <c r="J2694" s="390"/>
      <c r="K2694" s="82"/>
      <c r="L2694" s="62"/>
      <c r="DE2694" s="129"/>
      <c r="DF2694" s="76" t="str">
        <f t="shared" si="41"/>
        <v/>
      </c>
      <c r="DG2694" s="146">
        <v>2692</v>
      </c>
    </row>
    <row r="2695" spans="1:111" s="45" customFormat="1" ht="12" hidden="1" customHeight="1">
      <c r="A2695" s="82"/>
      <c r="B2695" s="189"/>
      <c r="C2695" s="391"/>
      <c r="D2695" s="391"/>
      <c r="E2695" s="391"/>
      <c r="F2695" s="391"/>
      <c r="G2695" s="391"/>
      <c r="H2695" s="190"/>
      <c r="I2695" s="389"/>
      <c r="J2695" s="390"/>
      <c r="K2695" s="82"/>
      <c r="L2695" s="62"/>
      <c r="DE2695" s="129"/>
      <c r="DF2695" s="76" t="str">
        <f t="shared" si="41"/>
        <v/>
      </c>
      <c r="DG2695" s="146">
        <v>2693</v>
      </c>
    </row>
    <row r="2696" spans="1:111" s="45" customFormat="1" ht="12" hidden="1" customHeight="1">
      <c r="A2696" s="82"/>
      <c r="B2696" s="189"/>
      <c r="C2696" s="391"/>
      <c r="D2696" s="391"/>
      <c r="E2696" s="391"/>
      <c r="F2696" s="391"/>
      <c r="G2696" s="391"/>
      <c r="H2696" s="190"/>
      <c r="I2696" s="389"/>
      <c r="J2696" s="390"/>
      <c r="K2696" s="82"/>
      <c r="L2696" s="62"/>
      <c r="DE2696" s="129"/>
      <c r="DF2696" s="76" t="str">
        <f t="shared" si="41"/>
        <v/>
      </c>
      <c r="DG2696" s="146">
        <v>2694</v>
      </c>
    </row>
    <row r="2697" spans="1:111" s="45" customFormat="1" ht="12" hidden="1" customHeight="1">
      <c r="A2697" s="82"/>
      <c r="B2697" s="189"/>
      <c r="C2697" s="391"/>
      <c r="D2697" s="391"/>
      <c r="E2697" s="391"/>
      <c r="F2697" s="391"/>
      <c r="G2697" s="391"/>
      <c r="H2697" s="190"/>
      <c r="I2697" s="389"/>
      <c r="J2697" s="390"/>
      <c r="K2697" s="82"/>
      <c r="L2697" s="62"/>
      <c r="DE2697" s="129"/>
      <c r="DF2697" s="76" t="str">
        <f t="shared" si="41"/>
        <v/>
      </c>
      <c r="DG2697" s="146">
        <v>2695</v>
      </c>
    </row>
    <row r="2698" spans="1:111" s="45" customFormat="1" ht="12" hidden="1" customHeight="1">
      <c r="A2698" s="82"/>
      <c r="B2698" s="189"/>
      <c r="C2698" s="391"/>
      <c r="D2698" s="391"/>
      <c r="E2698" s="391"/>
      <c r="F2698" s="391"/>
      <c r="G2698" s="391"/>
      <c r="H2698" s="190"/>
      <c r="I2698" s="389"/>
      <c r="J2698" s="390"/>
      <c r="K2698" s="82"/>
      <c r="L2698" s="62"/>
      <c r="DE2698" s="129"/>
      <c r="DF2698" s="76" t="str">
        <f t="shared" si="41"/>
        <v/>
      </c>
      <c r="DG2698" s="146">
        <v>2696</v>
      </c>
    </row>
    <row r="2699" spans="1:111" s="45" customFormat="1" ht="12" hidden="1" customHeight="1">
      <c r="A2699" s="82"/>
      <c r="B2699" s="189"/>
      <c r="C2699" s="391"/>
      <c r="D2699" s="391"/>
      <c r="E2699" s="391"/>
      <c r="F2699" s="391"/>
      <c r="G2699" s="391"/>
      <c r="H2699" s="190"/>
      <c r="I2699" s="389"/>
      <c r="J2699" s="390"/>
      <c r="K2699" s="82"/>
      <c r="L2699" s="62"/>
      <c r="DE2699" s="129"/>
      <c r="DF2699" s="76" t="str">
        <f t="shared" si="41"/>
        <v/>
      </c>
      <c r="DG2699" s="146">
        <v>2697</v>
      </c>
    </row>
    <row r="2700" spans="1:111" s="45" customFormat="1" ht="12" hidden="1" customHeight="1">
      <c r="A2700" s="82"/>
      <c r="B2700" s="189"/>
      <c r="C2700" s="391"/>
      <c r="D2700" s="391"/>
      <c r="E2700" s="391"/>
      <c r="F2700" s="391"/>
      <c r="G2700" s="391"/>
      <c r="H2700" s="190"/>
      <c r="I2700" s="389"/>
      <c r="J2700" s="390"/>
      <c r="K2700" s="82"/>
      <c r="L2700" s="62"/>
      <c r="DE2700" s="129"/>
      <c r="DF2700" s="76" t="str">
        <f t="shared" si="41"/>
        <v/>
      </c>
      <c r="DG2700" s="146">
        <v>2698</v>
      </c>
    </row>
    <row r="2701" spans="1:111" s="45" customFormat="1" ht="12.75" hidden="1" customHeight="1">
      <c r="A2701" s="82"/>
      <c r="B2701" s="189"/>
      <c r="C2701" s="391"/>
      <c r="D2701" s="391"/>
      <c r="E2701" s="391"/>
      <c r="F2701" s="391"/>
      <c r="G2701" s="391"/>
      <c r="H2701" s="190"/>
      <c r="I2701" s="389"/>
      <c r="J2701" s="390"/>
      <c r="K2701" s="82"/>
      <c r="L2701" s="62"/>
      <c r="DE2701" s="129"/>
      <c r="DF2701" s="76" t="str">
        <f t="shared" si="41"/>
        <v/>
      </c>
      <c r="DG2701" s="146">
        <v>2699</v>
      </c>
    </row>
    <row r="2702" spans="1:111" s="45" customFormat="1" ht="12" hidden="1" customHeight="1">
      <c r="A2702" s="82"/>
      <c r="B2702" s="189"/>
      <c r="C2702" s="391"/>
      <c r="D2702" s="391"/>
      <c r="E2702" s="391"/>
      <c r="F2702" s="391"/>
      <c r="G2702" s="391"/>
      <c r="H2702" s="190"/>
      <c r="I2702" s="389"/>
      <c r="J2702" s="390"/>
      <c r="K2702" s="82"/>
      <c r="L2702" s="62"/>
      <c r="DE2702" s="129"/>
      <c r="DF2702" s="76" t="str">
        <f t="shared" si="41"/>
        <v/>
      </c>
      <c r="DG2702" s="146">
        <v>2700</v>
      </c>
    </row>
    <row r="2703" spans="1:111" s="45" customFormat="1" ht="12" hidden="1" customHeight="1">
      <c r="A2703" s="82"/>
      <c r="B2703" s="189"/>
      <c r="C2703" s="391"/>
      <c r="D2703" s="391"/>
      <c r="E2703" s="391"/>
      <c r="F2703" s="391"/>
      <c r="G2703" s="391"/>
      <c r="H2703" s="190"/>
      <c r="I2703" s="389"/>
      <c r="J2703" s="390"/>
      <c r="K2703" s="82"/>
      <c r="L2703" s="62"/>
      <c r="DE2703" s="129"/>
      <c r="DF2703" s="76" t="str">
        <f t="shared" ref="DF2703:DF2766" si="42">IF(COUNTA(A2703:L2703)&gt;0,DG2703,"")</f>
        <v/>
      </c>
      <c r="DG2703" s="146">
        <v>2701</v>
      </c>
    </row>
    <row r="2704" spans="1:111" s="45" customFormat="1" ht="12" hidden="1" customHeight="1">
      <c r="A2704" s="82"/>
      <c r="B2704" s="189"/>
      <c r="C2704" s="391"/>
      <c r="D2704" s="391"/>
      <c r="E2704" s="391"/>
      <c r="F2704" s="391"/>
      <c r="G2704" s="391"/>
      <c r="H2704" s="190"/>
      <c r="I2704" s="389"/>
      <c r="J2704" s="390"/>
      <c r="K2704" s="82"/>
      <c r="L2704" s="62"/>
      <c r="DE2704" s="129"/>
      <c r="DF2704" s="76" t="str">
        <f t="shared" si="42"/>
        <v/>
      </c>
      <c r="DG2704" s="146">
        <v>2702</v>
      </c>
    </row>
    <row r="2705" spans="1:111" s="45" customFormat="1" ht="12" hidden="1" customHeight="1">
      <c r="A2705" s="82"/>
      <c r="B2705" s="189"/>
      <c r="C2705" s="391"/>
      <c r="D2705" s="391"/>
      <c r="E2705" s="391"/>
      <c r="F2705" s="391"/>
      <c r="G2705" s="391"/>
      <c r="H2705" s="190"/>
      <c r="I2705" s="389"/>
      <c r="J2705" s="390"/>
      <c r="K2705" s="82"/>
      <c r="L2705" s="62"/>
      <c r="DE2705" s="129"/>
      <c r="DF2705" s="76" t="str">
        <f t="shared" si="42"/>
        <v/>
      </c>
      <c r="DG2705" s="146">
        <v>2703</v>
      </c>
    </row>
    <row r="2706" spans="1:111" s="45" customFormat="1" ht="12" hidden="1" customHeight="1">
      <c r="A2706" s="82"/>
      <c r="B2706" s="189"/>
      <c r="C2706" s="391"/>
      <c r="D2706" s="391"/>
      <c r="E2706" s="391"/>
      <c r="F2706" s="391"/>
      <c r="G2706" s="391"/>
      <c r="H2706" s="190"/>
      <c r="I2706" s="389"/>
      <c r="J2706" s="390"/>
      <c r="K2706" s="82"/>
      <c r="L2706" s="62"/>
      <c r="DE2706" s="129"/>
      <c r="DF2706" s="76" t="str">
        <f t="shared" si="42"/>
        <v/>
      </c>
      <c r="DG2706" s="146">
        <v>2704</v>
      </c>
    </row>
    <row r="2707" spans="1:111" s="45" customFormat="1" ht="12" hidden="1" customHeight="1">
      <c r="A2707" s="82"/>
      <c r="B2707" s="189"/>
      <c r="C2707" s="391"/>
      <c r="D2707" s="391"/>
      <c r="E2707" s="391"/>
      <c r="F2707" s="391"/>
      <c r="G2707" s="391"/>
      <c r="H2707" s="190"/>
      <c r="I2707" s="389"/>
      <c r="J2707" s="390"/>
      <c r="K2707" s="82"/>
      <c r="L2707" s="62"/>
      <c r="DE2707" s="129"/>
      <c r="DF2707" s="76" t="str">
        <f t="shared" si="42"/>
        <v/>
      </c>
      <c r="DG2707" s="146">
        <v>2705</v>
      </c>
    </row>
    <row r="2708" spans="1:111" s="45" customFormat="1" ht="12" hidden="1" customHeight="1">
      <c r="A2708" s="82"/>
      <c r="B2708" s="189"/>
      <c r="C2708" s="391"/>
      <c r="D2708" s="391"/>
      <c r="E2708" s="391"/>
      <c r="F2708" s="391"/>
      <c r="G2708" s="391"/>
      <c r="H2708" s="190"/>
      <c r="I2708" s="389"/>
      <c r="J2708" s="390"/>
      <c r="K2708" s="82"/>
      <c r="L2708" s="62"/>
      <c r="DE2708" s="129"/>
      <c r="DF2708" s="76" t="str">
        <f t="shared" si="42"/>
        <v/>
      </c>
      <c r="DG2708" s="146">
        <v>2706</v>
      </c>
    </row>
    <row r="2709" spans="1:111" s="45" customFormat="1" ht="12" hidden="1" customHeight="1">
      <c r="A2709" s="82"/>
      <c r="B2709" s="189"/>
      <c r="C2709" s="391"/>
      <c r="D2709" s="391"/>
      <c r="E2709" s="391"/>
      <c r="F2709" s="391"/>
      <c r="G2709" s="391"/>
      <c r="H2709" s="190"/>
      <c r="I2709" s="389"/>
      <c r="J2709" s="390"/>
      <c r="K2709" s="82"/>
      <c r="L2709" s="62"/>
      <c r="DE2709" s="129"/>
      <c r="DF2709" s="76" t="str">
        <f t="shared" si="42"/>
        <v/>
      </c>
      <c r="DG2709" s="146">
        <v>2707</v>
      </c>
    </row>
    <row r="2710" spans="1:111" s="45" customFormat="1" ht="12" hidden="1" customHeight="1">
      <c r="A2710" s="82"/>
      <c r="B2710" s="189"/>
      <c r="C2710" s="391"/>
      <c r="D2710" s="391"/>
      <c r="E2710" s="391"/>
      <c r="F2710" s="391"/>
      <c r="G2710" s="391"/>
      <c r="H2710" s="190"/>
      <c r="I2710" s="389"/>
      <c r="J2710" s="390"/>
      <c r="K2710" s="82"/>
      <c r="L2710" s="62"/>
      <c r="DE2710" s="129"/>
      <c r="DF2710" s="76" t="str">
        <f t="shared" si="42"/>
        <v/>
      </c>
      <c r="DG2710" s="146">
        <v>2708</v>
      </c>
    </row>
    <row r="2711" spans="1:111" s="45" customFormat="1" ht="12.75" hidden="1" customHeight="1">
      <c r="A2711" s="82"/>
      <c r="B2711" s="189"/>
      <c r="C2711" s="391"/>
      <c r="D2711" s="391"/>
      <c r="E2711" s="391"/>
      <c r="F2711" s="391"/>
      <c r="G2711" s="391"/>
      <c r="H2711" s="190"/>
      <c r="I2711" s="389"/>
      <c r="J2711" s="390"/>
      <c r="K2711" s="82"/>
      <c r="L2711" s="62"/>
      <c r="DE2711" s="129"/>
      <c r="DF2711" s="76" t="str">
        <f t="shared" si="42"/>
        <v/>
      </c>
      <c r="DG2711" s="146">
        <v>2709</v>
      </c>
    </row>
    <row r="2712" spans="1:111" s="45" customFormat="1" ht="12" hidden="1" customHeight="1">
      <c r="A2712" s="82"/>
      <c r="B2712" s="189"/>
      <c r="C2712" s="391"/>
      <c r="D2712" s="391"/>
      <c r="E2712" s="391"/>
      <c r="F2712" s="391"/>
      <c r="G2712" s="391"/>
      <c r="H2712" s="190"/>
      <c r="I2712" s="389"/>
      <c r="J2712" s="390"/>
      <c r="K2712" s="82"/>
      <c r="L2712" s="62"/>
      <c r="DE2712" s="129"/>
      <c r="DF2712" s="76" t="str">
        <f t="shared" si="42"/>
        <v/>
      </c>
      <c r="DG2712" s="146">
        <v>2710</v>
      </c>
    </row>
    <row r="2713" spans="1:111" s="45" customFormat="1" ht="12" hidden="1" customHeight="1">
      <c r="A2713" s="82"/>
      <c r="B2713" s="189"/>
      <c r="C2713" s="391"/>
      <c r="D2713" s="391"/>
      <c r="E2713" s="391"/>
      <c r="F2713" s="391"/>
      <c r="G2713" s="391"/>
      <c r="H2713" s="190"/>
      <c r="I2713" s="389"/>
      <c r="J2713" s="390"/>
      <c r="K2713" s="82"/>
      <c r="L2713" s="62"/>
      <c r="DE2713" s="129"/>
      <c r="DF2713" s="76" t="str">
        <f t="shared" si="42"/>
        <v/>
      </c>
      <c r="DG2713" s="146">
        <v>2711</v>
      </c>
    </row>
    <row r="2714" spans="1:111" s="45" customFormat="1" ht="12" hidden="1" customHeight="1">
      <c r="A2714" s="82"/>
      <c r="B2714" s="189"/>
      <c r="C2714" s="391"/>
      <c r="D2714" s="391"/>
      <c r="E2714" s="391"/>
      <c r="F2714" s="391"/>
      <c r="G2714" s="391"/>
      <c r="H2714" s="190"/>
      <c r="I2714" s="389"/>
      <c r="J2714" s="390"/>
      <c r="K2714" s="82"/>
      <c r="L2714" s="62"/>
      <c r="DE2714" s="129"/>
      <c r="DF2714" s="76" t="str">
        <f t="shared" si="42"/>
        <v/>
      </c>
      <c r="DG2714" s="146">
        <v>2712</v>
      </c>
    </row>
    <row r="2715" spans="1:111" s="45" customFormat="1" ht="12" hidden="1" customHeight="1">
      <c r="A2715" s="82"/>
      <c r="B2715" s="189"/>
      <c r="C2715" s="391"/>
      <c r="D2715" s="391"/>
      <c r="E2715" s="391"/>
      <c r="F2715" s="391"/>
      <c r="G2715" s="391"/>
      <c r="H2715" s="190"/>
      <c r="I2715" s="389"/>
      <c r="J2715" s="390"/>
      <c r="K2715" s="82"/>
      <c r="L2715" s="62"/>
      <c r="DE2715" s="129"/>
      <c r="DF2715" s="76" t="str">
        <f t="shared" si="42"/>
        <v/>
      </c>
      <c r="DG2715" s="146">
        <v>2713</v>
      </c>
    </row>
    <row r="2716" spans="1:111" s="45" customFormat="1" ht="12" hidden="1" customHeight="1">
      <c r="A2716" s="82"/>
      <c r="B2716" s="189"/>
      <c r="C2716" s="391"/>
      <c r="D2716" s="391"/>
      <c r="E2716" s="391"/>
      <c r="F2716" s="391"/>
      <c r="G2716" s="391"/>
      <c r="H2716" s="190"/>
      <c r="I2716" s="389"/>
      <c r="J2716" s="390"/>
      <c r="K2716" s="82"/>
      <c r="L2716" s="62"/>
      <c r="DE2716" s="129"/>
      <c r="DF2716" s="76" t="str">
        <f t="shared" si="42"/>
        <v/>
      </c>
      <c r="DG2716" s="146">
        <v>2714</v>
      </c>
    </row>
    <row r="2717" spans="1:111" s="45" customFormat="1" ht="12" hidden="1" customHeight="1">
      <c r="A2717" s="82"/>
      <c r="B2717" s="189"/>
      <c r="C2717" s="391"/>
      <c r="D2717" s="391"/>
      <c r="E2717" s="391"/>
      <c r="F2717" s="391"/>
      <c r="G2717" s="391"/>
      <c r="H2717" s="190"/>
      <c r="I2717" s="389"/>
      <c r="J2717" s="390"/>
      <c r="K2717" s="82"/>
      <c r="L2717" s="62"/>
      <c r="DE2717" s="129"/>
      <c r="DF2717" s="76" t="str">
        <f t="shared" si="42"/>
        <v/>
      </c>
      <c r="DG2717" s="146">
        <v>2715</v>
      </c>
    </row>
    <row r="2718" spans="1:111" s="45" customFormat="1" ht="12" hidden="1" customHeight="1">
      <c r="A2718" s="82"/>
      <c r="B2718" s="189"/>
      <c r="C2718" s="391"/>
      <c r="D2718" s="391"/>
      <c r="E2718" s="391"/>
      <c r="F2718" s="391"/>
      <c r="G2718" s="391"/>
      <c r="H2718" s="190"/>
      <c r="I2718" s="389"/>
      <c r="J2718" s="390"/>
      <c r="K2718" s="82"/>
      <c r="L2718" s="62"/>
      <c r="DE2718" s="129"/>
      <c r="DF2718" s="76" t="str">
        <f t="shared" si="42"/>
        <v/>
      </c>
      <c r="DG2718" s="146">
        <v>2716</v>
      </c>
    </row>
    <row r="2719" spans="1:111" s="45" customFormat="1" ht="12" hidden="1" customHeight="1">
      <c r="A2719" s="82"/>
      <c r="B2719" s="189"/>
      <c r="C2719" s="391"/>
      <c r="D2719" s="391"/>
      <c r="E2719" s="391"/>
      <c r="F2719" s="391"/>
      <c r="G2719" s="391"/>
      <c r="H2719" s="190"/>
      <c r="I2719" s="389"/>
      <c r="J2719" s="390"/>
      <c r="K2719" s="82"/>
      <c r="L2719" s="62"/>
      <c r="DE2719" s="129"/>
      <c r="DF2719" s="76" t="str">
        <f t="shared" si="42"/>
        <v/>
      </c>
      <c r="DG2719" s="146">
        <v>2717</v>
      </c>
    </row>
    <row r="2720" spans="1:111" s="45" customFormat="1" ht="12" hidden="1" customHeight="1">
      <c r="A2720" s="82"/>
      <c r="B2720" s="189"/>
      <c r="C2720" s="391"/>
      <c r="D2720" s="391"/>
      <c r="E2720" s="391"/>
      <c r="F2720" s="391"/>
      <c r="G2720" s="391"/>
      <c r="H2720" s="190"/>
      <c r="I2720" s="389"/>
      <c r="J2720" s="390"/>
      <c r="K2720" s="82"/>
      <c r="L2720" s="62"/>
      <c r="DE2720" s="129"/>
      <c r="DF2720" s="76" t="str">
        <f t="shared" si="42"/>
        <v/>
      </c>
      <c r="DG2720" s="146">
        <v>2718</v>
      </c>
    </row>
    <row r="2721" spans="1:111" s="45" customFormat="1" ht="12.75" hidden="1" customHeight="1">
      <c r="A2721" s="82"/>
      <c r="B2721" s="189"/>
      <c r="C2721" s="391"/>
      <c r="D2721" s="391"/>
      <c r="E2721" s="391"/>
      <c r="F2721" s="391"/>
      <c r="G2721" s="391"/>
      <c r="H2721" s="190"/>
      <c r="I2721" s="389"/>
      <c r="J2721" s="390"/>
      <c r="K2721" s="82"/>
      <c r="L2721" s="62"/>
      <c r="DE2721" s="129"/>
      <c r="DF2721" s="76" t="str">
        <f t="shared" si="42"/>
        <v/>
      </c>
      <c r="DG2721" s="146">
        <v>2719</v>
      </c>
    </row>
    <row r="2722" spans="1:111" s="45" customFormat="1" ht="12" hidden="1" customHeight="1">
      <c r="A2722" s="82"/>
      <c r="B2722" s="189"/>
      <c r="C2722" s="391"/>
      <c r="D2722" s="391"/>
      <c r="E2722" s="391"/>
      <c r="F2722" s="391"/>
      <c r="G2722" s="391"/>
      <c r="H2722" s="190"/>
      <c r="I2722" s="389"/>
      <c r="J2722" s="390"/>
      <c r="K2722" s="82"/>
      <c r="L2722" s="62"/>
      <c r="DE2722" s="129"/>
      <c r="DF2722" s="76" t="str">
        <f t="shared" si="42"/>
        <v/>
      </c>
      <c r="DG2722" s="146">
        <v>2720</v>
      </c>
    </row>
    <row r="2723" spans="1:111" s="45" customFormat="1" ht="12" hidden="1" customHeight="1">
      <c r="A2723" s="82"/>
      <c r="B2723" s="189"/>
      <c r="C2723" s="391"/>
      <c r="D2723" s="391"/>
      <c r="E2723" s="391"/>
      <c r="F2723" s="391"/>
      <c r="G2723" s="391"/>
      <c r="H2723" s="190"/>
      <c r="I2723" s="389"/>
      <c r="J2723" s="390"/>
      <c r="K2723" s="82"/>
      <c r="L2723" s="62"/>
      <c r="DE2723" s="129"/>
      <c r="DF2723" s="76" t="str">
        <f t="shared" si="42"/>
        <v/>
      </c>
      <c r="DG2723" s="146">
        <v>2721</v>
      </c>
    </row>
    <row r="2724" spans="1:111" s="45" customFormat="1" ht="12" hidden="1" customHeight="1">
      <c r="A2724" s="82"/>
      <c r="B2724" s="189"/>
      <c r="C2724" s="391"/>
      <c r="D2724" s="391"/>
      <c r="E2724" s="391"/>
      <c r="F2724" s="391"/>
      <c r="G2724" s="391"/>
      <c r="H2724" s="190"/>
      <c r="I2724" s="389"/>
      <c r="J2724" s="390"/>
      <c r="K2724" s="82"/>
      <c r="L2724" s="62"/>
      <c r="DE2724" s="129"/>
      <c r="DF2724" s="76" t="str">
        <f t="shared" si="42"/>
        <v/>
      </c>
      <c r="DG2724" s="146">
        <v>2722</v>
      </c>
    </row>
    <row r="2725" spans="1:111" s="45" customFormat="1" ht="12" hidden="1" customHeight="1">
      <c r="A2725" s="82"/>
      <c r="B2725" s="189"/>
      <c r="C2725" s="391"/>
      <c r="D2725" s="391"/>
      <c r="E2725" s="391"/>
      <c r="F2725" s="391"/>
      <c r="G2725" s="391"/>
      <c r="H2725" s="190"/>
      <c r="I2725" s="389"/>
      <c r="J2725" s="390"/>
      <c r="K2725" s="82"/>
      <c r="L2725" s="62"/>
      <c r="DE2725" s="129"/>
      <c r="DF2725" s="76" t="str">
        <f t="shared" si="42"/>
        <v/>
      </c>
      <c r="DG2725" s="146">
        <v>2723</v>
      </c>
    </row>
    <row r="2726" spans="1:111" s="45" customFormat="1" ht="12" hidden="1" customHeight="1">
      <c r="A2726" s="82"/>
      <c r="B2726" s="189"/>
      <c r="C2726" s="391"/>
      <c r="D2726" s="391"/>
      <c r="E2726" s="391"/>
      <c r="F2726" s="391"/>
      <c r="G2726" s="391"/>
      <c r="H2726" s="190"/>
      <c r="I2726" s="389"/>
      <c r="J2726" s="390"/>
      <c r="K2726" s="82"/>
      <c r="L2726" s="62"/>
      <c r="DE2726" s="129"/>
      <c r="DF2726" s="76" t="str">
        <f t="shared" si="42"/>
        <v/>
      </c>
      <c r="DG2726" s="146">
        <v>2724</v>
      </c>
    </row>
    <row r="2727" spans="1:111" s="45" customFormat="1" ht="12" hidden="1" customHeight="1">
      <c r="A2727" s="82"/>
      <c r="B2727" s="189"/>
      <c r="C2727" s="391"/>
      <c r="D2727" s="391"/>
      <c r="E2727" s="391"/>
      <c r="F2727" s="391"/>
      <c r="G2727" s="391"/>
      <c r="H2727" s="190"/>
      <c r="I2727" s="389"/>
      <c r="J2727" s="390"/>
      <c r="K2727" s="82"/>
      <c r="L2727" s="62"/>
      <c r="DE2727" s="129"/>
      <c r="DF2727" s="76" t="str">
        <f t="shared" si="42"/>
        <v/>
      </c>
      <c r="DG2727" s="146">
        <v>2725</v>
      </c>
    </row>
    <row r="2728" spans="1:111" s="45" customFormat="1" ht="12" hidden="1" customHeight="1">
      <c r="A2728" s="82"/>
      <c r="B2728" s="189"/>
      <c r="C2728" s="391"/>
      <c r="D2728" s="391"/>
      <c r="E2728" s="391"/>
      <c r="F2728" s="391"/>
      <c r="G2728" s="391"/>
      <c r="H2728" s="190"/>
      <c r="I2728" s="389"/>
      <c r="J2728" s="390"/>
      <c r="K2728" s="82"/>
      <c r="L2728" s="62"/>
      <c r="DE2728" s="129"/>
      <c r="DF2728" s="76" t="str">
        <f t="shared" si="42"/>
        <v/>
      </c>
      <c r="DG2728" s="146">
        <v>2726</v>
      </c>
    </row>
    <row r="2729" spans="1:111" s="45" customFormat="1" ht="12" hidden="1" customHeight="1">
      <c r="A2729" s="82"/>
      <c r="B2729" s="189"/>
      <c r="C2729" s="391"/>
      <c r="D2729" s="391"/>
      <c r="E2729" s="391"/>
      <c r="F2729" s="391"/>
      <c r="G2729" s="391"/>
      <c r="H2729" s="190"/>
      <c r="I2729" s="389"/>
      <c r="J2729" s="390"/>
      <c r="K2729" s="82"/>
      <c r="L2729" s="62"/>
      <c r="DE2729" s="129"/>
      <c r="DF2729" s="76" t="str">
        <f t="shared" si="42"/>
        <v/>
      </c>
      <c r="DG2729" s="146">
        <v>2727</v>
      </c>
    </row>
    <row r="2730" spans="1:111" s="45" customFormat="1" ht="12" hidden="1" customHeight="1">
      <c r="A2730" s="82"/>
      <c r="B2730" s="189"/>
      <c r="C2730" s="391"/>
      <c r="D2730" s="391"/>
      <c r="E2730" s="391"/>
      <c r="F2730" s="391"/>
      <c r="G2730" s="391"/>
      <c r="H2730" s="190"/>
      <c r="I2730" s="389"/>
      <c r="J2730" s="390"/>
      <c r="K2730" s="82"/>
      <c r="L2730" s="62"/>
      <c r="DE2730" s="129"/>
      <c r="DF2730" s="76" t="str">
        <f t="shared" si="42"/>
        <v/>
      </c>
      <c r="DG2730" s="146">
        <v>2728</v>
      </c>
    </row>
    <row r="2731" spans="1:111" s="45" customFormat="1" ht="12" hidden="1" customHeight="1">
      <c r="A2731" s="82"/>
      <c r="B2731" s="189"/>
      <c r="C2731" s="391"/>
      <c r="D2731" s="391"/>
      <c r="E2731" s="391"/>
      <c r="F2731" s="391"/>
      <c r="G2731" s="391"/>
      <c r="H2731" s="190"/>
      <c r="I2731" s="389"/>
      <c r="J2731" s="390"/>
      <c r="K2731" s="82"/>
      <c r="L2731" s="62"/>
      <c r="DE2731" s="129"/>
      <c r="DF2731" s="76" t="str">
        <f t="shared" si="42"/>
        <v/>
      </c>
      <c r="DG2731" s="146">
        <v>2729</v>
      </c>
    </row>
    <row r="2732" spans="1:111" s="45" customFormat="1" ht="12" hidden="1" customHeight="1">
      <c r="A2732" s="82"/>
      <c r="B2732" s="189"/>
      <c r="C2732" s="391"/>
      <c r="D2732" s="391"/>
      <c r="E2732" s="391"/>
      <c r="F2732" s="391"/>
      <c r="G2732" s="391"/>
      <c r="H2732" s="190"/>
      <c r="I2732" s="389"/>
      <c r="J2732" s="390"/>
      <c r="K2732" s="82"/>
      <c r="L2732" s="62"/>
      <c r="DE2732" s="129"/>
      <c r="DF2732" s="76" t="str">
        <f t="shared" si="42"/>
        <v/>
      </c>
      <c r="DG2732" s="146">
        <v>2730</v>
      </c>
    </row>
    <row r="2733" spans="1:111" s="45" customFormat="1" ht="12" hidden="1" customHeight="1">
      <c r="A2733" s="82"/>
      <c r="B2733" s="189"/>
      <c r="C2733" s="391"/>
      <c r="D2733" s="391"/>
      <c r="E2733" s="391"/>
      <c r="F2733" s="391"/>
      <c r="G2733" s="391"/>
      <c r="H2733" s="190"/>
      <c r="I2733" s="389"/>
      <c r="J2733" s="390"/>
      <c r="K2733" s="82"/>
      <c r="L2733" s="62"/>
      <c r="DE2733" s="129"/>
      <c r="DF2733" s="76" t="str">
        <f t="shared" si="42"/>
        <v/>
      </c>
      <c r="DG2733" s="146">
        <v>2731</v>
      </c>
    </row>
    <row r="2734" spans="1:111" s="45" customFormat="1" ht="12" hidden="1" customHeight="1">
      <c r="A2734" s="82"/>
      <c r="B2734" s="189"/>
      <c r="C2734" s="391"/>
      <c r="D2734" s="391"/>
      <c r="E2734" s="391"/>
      <c r="F2734" s="391"/>
      <c r="G2734" s="391"/>
      <c r="H2734" s="190"/>
      <c r="I2734" s="389"/>
      <c r="J2734" s="390"/>
      <c r="K2734" s="82"/>
      <c r="L2734" s="62"/>
      <c r="DE2734" s="129"/>
      <c r="DF2734" s="76" t="str">
        <f t="shared" si="42"/>
        <v/>
      </c>
      <c r="DG2734" s="146">
        <v>2732</v>
      </c>
    </row>
    <row r="2735" spans="1:111" s="45" customFormat="1" ht="12" hidden="1" customHeight="1">
      <c r="A2735" s="82"/>
      <c r="B2735" s="189"/>
      <c r="C2735" s="391"/>
      <c r="D2735" s="391"/>
      <c r="E2735" s="391"/>
      <c r="F2735" s="391"/>
      <c r="G2735" s="391"/>
      <c r="H2735" s="190"/>
      <c r="I2735" s="389"/>
      <c r="J2735" s="390"/>
      <c r="K2735" s="82"/>
      <c r="L2735" s="62"/>
      <c r="DE2735" s="129"/>
      <c r="DF2735" s="76" t="str">
        <f t="shared" si="42"/>
        <v/>
      </c>
      <c r="DG2735" s="146">
        <v>2733</v>
      </c>
    </row>
    <row r="2736" spans="1:111" s="45" customFormat="1" ht="12" hidden="1" customHeight="1">
      <c r="A2736" s="82"/>
      <c r="B2736" s="189"/>
      <c r="C2736" s="391"/>
      <c r="D2736" s="391"/>
      <c r="E2736" s="391"/>
      <c r="F2736" s="391"/>
      <c r="G2736" s="391"/>
      <c r="H2736" s="190"/>
      <c r="I2736" s="389"/>
      <c r="J2736" s="390"/>
      <c r="K2736" s="82"/>
      <c r="L2736" s="62"/>
      <c r="DE2736" s="129"/>
      <c r="DF2736" s="76" t="str">
        <f t="shared" si="42"/>
        <v/>
      </c>
      <c r="DG2736" s="146">
        <v>2734</v>
      </c>
    </row>
    <row r="2737" spans="1:111" s="45" customFormat="1" ht="12" hidden="1" customHeight="1">
      <c r="A2737" s="82"/>
      <c r="B2737" s="189"/>
      <c r="C2737" s="391"/>
      <c r="D2737" s="391"/>
      <c r="E2737" s="391"/>
      <c r="F2737" s="391"/>
      <c r="G2737" s="391"/>
      <c r="H2737" s="190"/>
      <c r="I2737" s="389"/>
      <c r="J2737" s="390"/>
      <c r="K2737" s="82"/>
      <c r="L2737" s="62"/>
      <c r="DE2737" s="129"/>
      <c r="DF2737" s="76" t="str">
        <f t="shared" si="42"/>
        <v/>
      </c>
      <c r="DG2737" s="146">
        <v>2735</v>
      </c>
    </row>
    <row r="2738" spans="1:111" s="45" customFormat="1" ht="12" hidden="1" customHeight="1">
      <c r="A2738" s="82"/>
      <c r="B2738" s="189"/>
      <c r="C2738" s="391"/>
      <c r="D2738" s="391"/>
      <c r="E2738" s="391"/>
      <c r="F2738" s="391"/>
      <c r="G2738" s="391"/>
      <c r="H2738" s="190"/>
      <c r="I2738" s="389"/>
      <c r="J2738" s="390"/>
      <c r="K2738" s="82"/>
      <c r="L2738" s="62"/>
      <c r="DE2738" s="129"/>
      <c r="DF2738" s="76" t="str">
        <f t="shared" si="42"/>
        <v/>
      </c>
      <c r="DG2738" s="146">
        <v>2736</v>
      </c>
    </row>
    <row r="2739" spans="1:111" s="45" customFormat="1" ht="12.75" hidden="1" customHeight="1">
      <c r="A2739" s="82"/>
      <c r="B2739" s="189"/>
      <c r="C2739" s="391"/>
      <c r="D2739" s="391"/>
      <c r="E2739" s="391"/>
      <c r="F2739" s="391"/>
      <c r="G2739" s="391"/>
      <c r="H2739" s="190"/>
      <c r="I2739" s="389"/>
      <c r="J2739" s="390"/>
      <c r="K2739" s="82"/>
      <c r="L2739" s="62"/>
      <c r="DE2739" s="129"/>
      <c r="DF2739" s="76" t="str">
        <f t="shared" si="42"/>
        <v/>
      </c>
      <c r="DG2739" s="146">
        <v>2737</v>
      </c>
    </row>
    <row r="2740" spans="1:111" s="45" customFormat="1" ht="12" hidden="1" customHeight="1">
      <c r="A2740" s="82"/>
      <c r="B2740" s="189"/>
      <c r="C2740" s="391"/>
      <c r="D2740" s="391"/>
      <c r="E2740" s="391"/>
      <c r="F2740" s="391"/>
      <c r="G2740" s="391"/>
      <c r="H2740" s="190"/>
      <c r="I2740" s="389"/>
      <c r="J2740" s="390"/>
      <c r="K2740" s="82"/>
      <c r="L2740" s="62"/>
      <c r="DE2740" s="129"/>
      <c r="DF2740" s="76" t="str">
        <f t="shared" si="42"/>
        <v/>
      </c>
      <c r="DG2740" s="146">
        <v>2738</v>
      </c>
    </row>
    <row r="2741" spans="1:111" s="45" customFormat="1" ht="12" hidden="1" customHeight="1">
      <c r="A2741" s="82"/>
      <c r="B2741" s="189"/>
      <c r="C2741" s="391"/>
      <c r="D2741" s="391"/>
      <c r="E2741" s="391"/>
      <c r="F2741" s="391"/>
      <c r="G2741" s="391"/>
      <c r="H2741" s="190"/>
      <c r="I2741" s="389"/>
      <c r="J2741" s="390"/>
      <c r="K2741" s="82"/>
      <c r="L2741" s="62"/>
      <c r="DE2741" s="129"/>
      <c r="DF2741" s="76" t="str">
        <f t="shared" si="42"/>
        <v/>
      </c>
      <c r="DG2741" s="146">
        <v>2739</v>
      </c>
    </row>
    <row r="2742" spans="1:111" s="45" customFormat="1" ht="12" hidden="1" customHeight="1">
      <c r="A2742" s="82"/>
      <c r="B2742" s="189"/>
      <c r="C2742" s="391"/>
      <c r="D2742" s="391"/>
      <c r="E2742" s="391"/>
      <c r="F2742" s="391"/>
      <c r="G2742" s="391"/>
      <c r="H2742" s="190"/>
      <c r="I2742" s="389"/>
      <c r="J2742" s="390"/>
      <c r="K2742" s="82"/>
      <c r="L2742" s="62"/>
      <c r="DE2742" s="129"/>
      <c r="DF2742" s="76" t="str">
        <f t="shared" si="42"/>
        <v/>
      </c>
      <c r="DG2742" s="146">
        <v>2740</v>
      </c>
    </row>
    <row r="2743" spans="1:111" s="45" customFormat="1" ht="12" hidden="1" customHeight="1">
      <c r="A2743" s="82"/>
      <c r="B2743" s="189"/>
      <c r="C2743" s="391"/>
      <c r="D2743" s="391"/>
      <c r="E2743" s="391"/>
      <c r="F2743" s="391"/>
      <c r="G2743" s="391"/>
      <c r="H2743" s="190"/>
      <c r="I2743" s="389"/>
      <c r="J2743" s="390"/>
      <c r="K2743" s="82"/>
      <c r="L2743" s="62"/>
      <c r="DE2743" s="129"/>
      <c r="DF2743" s="76" t="str">
        <f t="shared" si="42"/>
        <v/>
      </c>
      <c r="DG2743" s="146">
        <v>2741</v>
      </c>
    </row>
    <row r="2744" spans="1:111" s="45" customFormat="1" ht="12" hidden="1" customHeight="1">
      <c r="A2744" s="82"/>
      <c r="B2744" s="189"/>
      <c r="C2744" s="391"/>
      <c r="D2744" s="391"/>
      <c r="E2744" s="391"/>
      <c r="F2744" s="391"/>
      <c r="G2744" s="391"/>
      <c r="H2744" s="190"/>
      <c r="I2744" s="389"/>
      <c r="J2744" s="390"/>
      <c r="K2744" s="82"/>
      <c r="L2744" s="62"/>
      <c r="DE2744" s="129"/>
      <c r="DF2744" s="76" t="str">
        <f t="shared" si="42"/>
        <v/>
      </c>
      <c r="DG2744" s="146">
        <v>2742</v>
      </c>
    </row>
    <row r="2745" spans="1:111" s="45" customFormat="1" ht="12" hidden="1" customHeight="1">
      <c r="A2745" s="82"/>
      <c r="B2745" s="189"/>
      <c r="C2745" s="391"/>
      <c r="D2745" s="391"/>
      <c r="E2745" s="391"/>
      <c r="F2745" s="391"/>
      <c r="G2745" s="391"/>
      <c r="H2745" s="190"/>
      <c r="I2745" s="389"/>
      <c r="J2745" s="390"/>
      <c r="K2745" s="82"/>
      <c r="L2745" s="62"/>
      <c r="DE2745" s="129"/>
      <c r="DF2745" s="76" t="str">
        <f t="shared" si="42"/>
        <v/>
      </c>
      <c r="DG2745" s="146">
        <v>2743</v>
      </c>
    </row>
    <row r="2746" spans="1:111" s="45" customFormat="1" ht="12" hidden="1" customHeight="1">
      <c r="A2746" s="82"/>
      <c r="B2746" s="189"/>
      <c r="C2746" s="391"/>
      <c r="D2746" s="391"/>
      <c r="E2746" s="391"/>
      <c r="F2746" s="391"/>
      <c r="G2746" s="391"/>
      <c r="H2746" s="190"/>
      <c r="I2746" s="389"/>
      <c r="J2746" s="390"/>
      <c r="K2746" s="82"/>
      <c r="L2746" s="62"/>
      <c r="DE2746" s="129"/>
      <c r="DF2746" s="76" t="str">
        <f t="shared" si="42"/>
        <v/>
      </c>
      <c r="DG2746" s="146">
        <v>2744</v>
      </c>
    </row>
    <row r="2747" spans="1:111" s="45" customFormat="1" ht="12" hidden="1" customHeight="1">
      <c r="A2747" s="82"/>
      <c r="B2747" s="189"/>
      <c r="C2747" s="391"/>
      <c r="D2747" s="391"/>
      <c r="E2747" s="391"/>
      <c r="F2747" s="391"/>
      <c r="G2747" s="391"/>
      <c r="H2747" s="190"/>
      <c r="I2747" s="389"/>
      <c r="J2747" s="390"/>
      <c r="K2747" s="82"/>
      <c r="L2747" s="62"/>
      <c r="DE2747" s="129"/>
      <c r="DF2747" s="76" t="str">
        <f t="shared" si="42"/>
        <v/>
      </c>
      <c r="DG2747" s="146">
        <v>2745</v>
      </c>
    </row>
    <row r="2748" spans="1:111" s="45" customFormat="1" ht="12" hidden="1" customHeight="1">
      <c r="A2748" s="82"/>
      <c r="B2748" s="189"/>
      <c r="C2748" s="391"/>
      <c r="D2748" s="391"/>
      <c r="E2748" s="391"/>
      <c r="F2748" s="391"/>
      <c r="G2748" s="391"/>
      <c r="H2748" s="190"/>
      <c r="I2748" s="389"/>
      <c r="J2748" s="390"/>
      <c r="K2748" s="82"/>
      <c r="L2748" s="62"/>
      <c r="DE2748" s="129"/>
      <c r="DF2748" s="76" t="str">
        <f t="shared" si="42"/>
        <v/>
      </c>
      <c r="DG2748" s="146">
        <v>2746</v>
      </c>
    </row>
    <row r="2749" spans="1:111" s="45" customFormat="1" ht="12.75" hidden="1" customHeight="1">
      <c r="A2749" s="82"/>
      <c r="B2749" s="189"/>
      <c r="C2749" s="391"/>
      <c r="D2749" s="391"/>
      <c r="E2749" s="391"/>
      <c r="F2749" s="391"/>
      <c r="G2749" s="391"/>
      <c r="H2749" s="190"/>
      <c r="I2749" s="389"/>
      <c r="J2749" s="390"/>
      <c r="K2749" s="82"/>
      <c r="L2749" s="62"/>
      <c r="DE2749" s="129"/>
      <c r="DF2749" s="76" t="str">
        <f t="shared" si="42"/>
        <v/>
      </c>
      <c r="DG2749" s="146">
        <v>2747</v>
      </c>
    </row>
    <row r="2750" spans="1:111" s="45" customFormat="1" ht="12" hidden="1" customHeight="1">
      <c r="A2750" s="82"/>
      <c r="B2750" s="189"/>
      <c r="C2750" s="391"/>
      <c r="D2750" s="391"/>
      <c r="E2750" s="391"/>
      <c r="F2750" s="391"/>
      <c r="G2750" s="391"/>
      <c r="H2750" s="190"/>
      <c r="I2750" s="389"/>
      <c r="J2750" s="390"/>
      <c r="K2750" s="82"/>
      <c r="L2750" s="62"/>
      <c r="DE2750" s="129"/>
      <c r="DF2750" s="76" t="str">
        <f t="shared" si="42"/>
        <v/>
      </c>
      <c r="DG2750" s="146">
        <v>2748</v>
      </c>
    </row>
    <row r="2751" spans="1:111" s="45" customFormat="1" ht="12" hidden="1" customHeight="1">
      <c r="A2751" s="82"/>
      <c r="B2751" s="189"/>
      <c r="C2751" s="391"/>
      <c r="D2751" s="391"/>
      <c r="E2751" s="391"/>
      <c r="F2751" s="391"/>
      <c r="G2751" s="391"/>
      <c r="H2751" s="190"/>
      <c r="I2751" s="389"/>
      <c r="J2751" s="390"/>
      <c r="K2751" s="82"/>
      <c r="L2751" s="62"/>
      <c r="DE2751" s="129"/>
      <c r="DF2751" s="76" t="str">
        <f t="shared" si="42"/>
        <v/>
      </c>
      <c r="DG2751" s="146">
        <v>2749</v>
      </c>
    </row>
    <row r="2752" spans="1:111" s="45" customFormat="1" ht="12" hidden="1" customHeight="1">
      <c r="A2752" s="82"/>
      <c r="B2752" s="189"/>
      <c r="C2752" s="391"/>
      <c r="D2752" s="391"/>
      <c r="E2752" s="391"/>
      <c r="F2752" s="391"/>
      <c r="G2752" s="391"/>
      <c r="H2752" s="190"/>
      <c r="I2752" s="389"/>
      <c r="J2752" s="390"/>
      <c r="K2752" s="82"/>
      <c r="L2752" s="62"/>
      <c r="DE2752" s="129"/>
      <c r="DF2752" s="76" t="str">
        <f t="shared" si="42"/>
        <v/>
      </c>
      <c r="DG2752" s="146">
        <v>2750</v>
      </c>
    </row>
    <row r="2753" spans="1:111" s="45" customFormat="1" ht="12" hidden="1" customHeight="1">
      <c r="A2753" s="82"/>
      <c r="B2753" s="189"/>
      <c r="C2753" s="391"/>
      <c r="D2753" s="391"/>
      <c r="E2753" s="391"/>
      <c r="F2753" s="391"/>
      <c r="G2753" s="391"/>
      <c r="H2753" s="190"/>
      <c r="I2753" s="389"/>
      <c r="J2753" s="390"/>
      <c r="K2753" s="82"/>
      <c r="L2753" s="62"/>
      <c r="DE2753" s="129"/>
      <c r="DF2753" s="76" t="str">
        <f t="shared" si="42"/>
        <v/>
      </c>
      <c r="DG2753" s="146">
        <v>2751</v>
      </c>
    </row>
    <row r="2754" spans="1:111" s="45" customFormat="1" ht="12" hidden="1" customHeight="1">
      <c r="A2754" s="82"/>
      <c r="B2754" s="189"/>
      <c r="C2754" s="391"/>
      <c r="D2754" s="391"/>
      <c r="E2754" s="391"/>
      <c r="F2754" s="391"/>
      <c r="G2754" s="391"/>
      <c r="H2754" s="190"/>
      <c r="I2754" s="389"/>
      <c r="J2754" s="390"/>
      <c r="K2754" s="82"/>
      <c r="L2754" s="62"/>
      <c r="DE2754" s="129"/>
      <c r="DF2754" s="76" t="str">
        <f t="shared" si="42"/>
        <v/>
      </c>
      <c r="DG2754" s="146">
        <v>2752</v>
      </c>
    </row>
    <row r="2755" spans="1:111" s="45" customFormat="1" ht="12" hidden="1" customHeight="1">
      <c r="A2755" s="82"/>
      <c r="B2755" s="189"/>
      <c r="C2755" s="391"/>
      <c r="D2755" s="391"/>
      <c r="E2755" s="391"/>
      <c r="F2755" s="391"/>
      <c r="G2755" s="391"/>
      <c r="H2755" s="190"/>
      <c r="I2755" s="389"/>
      <c r="J2755" s="390"/>
      <c r="K2755" s="82"/>
      <c r="L2755" s="62"/>
      <c r="DE2755" s="129"/>
      <c r="DF2755" s="76" t="str">
        <f t="shared" si="42"/>
        <v/>
      </c>
      <c r="DG2755" s="146">
        <v>2753</v>
      </c>
    </row>
    <row r="2756" spans="1:111" s="45" customFormat="1" ht="12" hidden="1" customHeight="1">
      <c r="A2756" s="82"/>
      <c r="B2756" s="189"/>
      <c r="C2756" s="391"/>
      <c r="D2756" s="391"/>
      <c r="E2756" s="391"/>
      <c r="F2756" s="391"/>
      <c r="G2756" s="391"/>
      <c r="H2756" s="190"/>
      <c r="I2756" s="389"/>
      <c r="J2756" s="390"/>
      <c r="K2756" s="82"/>
      <c r="L2756" s="62"/>
      <c r="DE2756" s="129"/>
      <c r="DF2756" s="76" t="str">
        <f t="shared" si="42"/>
        <v/>
      </c>
      <c r="DG2756" s="146">
        <v>2754</v>
      </c>
    </row>
    <row r="2757" spans="1:111" s="45" customFormat="1" ht="12" hidden="1" customHeight="1">
      <c r="A2757" s="82"/>
      <c r="B2757" s="189"/>
      <c r="C2757" s="391"/>
      <c r="D2757" s="391"/>
      <c r="E2757" s="391"/>
      <c r="F2757" s="391"/>
      <c r="G2757" s="391"/>
      <c r="H2757" s="190"/>
      <c r="I2757" s="389"/>
      <c r="J2757" s="390"/>
      <c r="K2757" s="82"/>
      <c r="L2757" s="62"/>
      <c r="DE2757" s="129"/>
      <c r="DF2757" s="76" t="str">
        <f t="shared" si="42"/>
        <v/>
      </c>
      <c r="DG2757" s="146">
        <v>2755</v>
      </c>
    </row>
    <row r="2758" spans="1:111" s="45" customFormat="1" ht="12" hidden="1" customHeight="1">
      <c r="A2758" s="82"/>
      <c r="B2758" s="189"/>
      <c r="C2758" s="391"/>
      <c r="D2758" s="391"/>
      <c r="E2758" s="391"/>
      <c r="F2758" s="391"/>
      <c r="G2758" s="391"/>
      <c r="H2758" s="190"/>
      <c r="I2758" s="389"/>
      <c r="J2758" s="390"/>
      <c r="K2758" s="82"/>
      <c r="L2758" s="62"/>
      <c r="DE2758" s="129"/>
      <c r="DF2758" s="76" t="str">
        <f t="shared" si="42"/>
        <v/>
      </c>
      <c r="DG2758" s="146">
        <v>2756</v>
      </c>
    </row>
    <row r="2759" spans="1:111" s="45" customFormat="1" ht="12.75" hidden="1" customHeight="1">
      <c r="A2759" s="82"/>
      <c r="B2759" s="189"/>
      <c r="C2759" s="391"/>
      <c r="D2759" s="391"/>
      <c r="E2759" s="391"/>
      <c r="F2759" s="391"/>
      <c r="G2759" s="391"/>
      <c r="H2759" s="190"/>
      <c r="I2759" s="389"/>
      <c r="J2759" s="390"/>
      <c r="K2759" s="82"/>
      <c r="L2759" s="62"/>
      <c r="DE2759" s="129"/>
      <c r="DF2759" s="76" t="str">
        <f t="shared" si="42"/>
        <v/>
      </c>
      <c r="DG2759" s="146">
        <v>2757</v>
      </c>
    </row>
    <row r="2760" spans="1:111" s="45" customFormat="1" ht="12" hidden="1" customHeight="1">
      <c r="A2760" s="82"/>
      <c r="B2760" s="189"/>
      <c r="C2760" s="391"/>
      <c r="D2760" s="391"/>
      <c r="E2760" s="391"/>
      <c r="F2760" s="391"/>
      <c r="G2760" s="391"/>
      <c r="H2760" s="190"/>
      <c r="I2760" s="389"/>
      <c r="J2760" s="390"/>
      <c r="K2760" s="82"/>
      <c r="L2760" s="62"/>
      <c r="DE2760" s="129"/>
      <c r="DF2760" s="76" t="str">
        <f t="shared" si="42"/>
        <v/>
      </c>
      <c r="DG2760" s="146">
        <v>2758</v>
      </c>
    </row>
    <row r="2761" spans="1:111" s="45" customFormat="1" ht="12" hidden="1" customHeight="1">
      <c r="A2761" s="82"/>
      <c r="B2761" s="189"/>
      <c r="C2761" s="391"/>
      <c r="D2761" s="391"/>
      <c r="E2761" s="391"/>
      <c r="F2761" s="391"/>
      <c r="G2761" s="391"/>
      <c r="H2761" s="190"/>
      <c r="I2761" s="389"/>
      <c r="J2761" s="390"/>
      <c r="K2761" s="82"/>
      <c r="L2761" s="62"/>
      <c r="DE2761" s="129"/>
      <c r="DF2761" s="76" t="str">
        <f t="shared" si="42"/>
        <v/>
      </c>
      <c r="DG2761" s="146">
        <v>2759</v>
      </c>
    </row>
    <row r="2762" spans="1:111" s="45" customFormat="1" ht="12" hidden="1" customHeight="1">
      <c r="A2762" s="82"/>
      <c r="B2762" s="189"/>
      <c r="C2762" s="391"/>
      <c r="D2762" s="391"/>
      <c r="E2762" s="391"/>
      <c r="F2762" s="391"/>
      <c r="G2762" s="391"/>
      <c r="H2762" s="190"/>
      <c r="I2762" s="389"/>
      <c r="J2762" s="390"/>
      <c r="K2762" s="82"/>
      <c r="L2762" s="62"/>
      <c r="DE2762" s="129"/>
      <c r="DF2762" s="76" t="str">
        <f t="shared" si="42"/>
        <v/>
      </c>
      <c r="DG2762" s="146">
        <v>2760</v>
      </c>
    </row>
    <row r="2763" spans="1:111" s="45" customFormat="1" ht="12" hidden="1" customHeight="1">
      <c r="A2763" s="82"/>
      <c r="B2763" s="189"/>
      <c r="C2763" s="391"/>
      <c r="D2763" s="391"/>
      <c r="E2763" s="391"/>
      <c r="F2763" s="391"/>
      <c r="G2763" s="391"/>
      <c r="H2763" s="190"/>
      <c r="I2763" s="389"/>
      <c r="J2763" s="390"/>
      <c r="K2763" s="82"/>
      <c r="L2763" s="62"/>
      <c r="DE2763" s="129"/>
      <c r="DF2763" s="76" t="str">
        <f t="shared" si="42"/>
        <v/>
      </c>
      <c r="DG2763" s="146">
        <v>2761</v>
      </c>
    </row>
    <row r="2764" spans="1:111" s="45" customFormat="1" ht="12" hidden="1" customHeight="1">
      <c r="A2764" s="82"/>
      <c r="B2764" s="189"/>
      <c r="C2764" s="391"/>
      <c r="D2764" s="391"/>
      <c r="E2764" s="391"/>
      <c r="F2764" s="391"/>
      <c r="G2764" s="391"/>
      <c r="H2764" s="190"/>
      <c r="I2764" s="389"/>
      <c r="J2764" s="390"/>
      <c r="K2764" s="82"/>
      <c r="L2764" s="62"/>
      <c r="DE2764" s="129"/>
      <c r="DF2764" s="76" t="str">
        <f t="shared" si="42"/>
        <v/>
      </c>
      <c r="DG2764" s="146">
        <v>2762</v>
      </c>
    </row>
    <row r="2765" spans="1:111" s="45" customFormat="1" ht="12" hidden="1" customHeight="1">
      <c r="A2765" s="82"/>
      <c r="B2765" s="189"/>
      <c r="C2765" s="391"/>
      <c r="D2765" s="391"/>
      <c r="E2765" s="391"/>
      <c r="F2765" s="391"/>
      <c r="G2765" s="391"/>
      <c r="H2765" s="190"/>
      <c r="I2765" s="389"/>
      <c r="J2765" s="390"/>
      <c r="K2765" s="82"/>
      <c r="L2765" s="62"/>
      <c r="DE2765" s="129"/>
      <c r="DF2765" s="76" t="str">
        <f t="shared" si="42"/>
        <v/>
      </c>
      <c r="DG2765" s="146">
        <v>2763</v>
      </c>
    </row>
    <row r="2766" spans="1:111" s="45" customFormat="1" ht="12" hidden="1" customHeight="1">
      <c r="A2766" s="82"/>
      <c r="B2766" s="189"/>
      <c r="C2766" s="391"/>
      <c r="D2766" s="391"/>
      <c r="E2766" s="391"/>
      <c r="F2766" s="391"/>
      <c r="G2766" s="391"/>
      <c r="H2766" s="190"/>
      <c r="I2766" s="389"/>
      <c r="J2766" s="390"/>
      <c r="K2766" s="82"/>
      <c r="L2766" s="62"/>
      <c r="DE2766" s="129"/>
      <c r="DF2766" s="76" t="str">
        <f t="shared" si="42"/>
        <v/>
      </c>
      <c r="DG2766" s="146">
        <v>2764</v>
      </c>
    </row>
    <row r="2767" spans="1:111" s="45" customFormat="1" ht="12" hidden="1" customHeight="1">
      <c r="A2767" s="82"/>
      <c r="B2767" s="189"/>
      <c r="C2767" s="391"/>
      <c r="D2767" s="391"/>
      <c r="E2767" s="391"/>
      <c r="F2767" s="391"/>
      <c r="G2767" s="391"/>
      <c r="H2767" s="190"/>
      <c r="I2767" s="389"/>
      <c r="J2767" s="390"/>
      <c r="K2767" s="82"/>
      <c r="L2767" s="62"/>
      <c r="DE2767" s="129"/>
      <c r="DF2767" s="76" t="str">
        <f t="shared" ref="DF2767:DF2830" si="43">IF(COUNTA(A2767:L2767)&gt;0,DG2767,"")</f>
        <v/>
      </c>
      <c r="DG2767" s="146">
        <v>2765</v>
      </c>
    </row>
    <row r="2768" spans="1:111" s="45" customFormat="1" ht="12" hidden="1" customHeight="1">
      <c r="A2768" s="82"/>
      <c r="B2768" s="189"/>
      <c r="C2768" s="391"/>
      <c r="D2768" s="391"/>
      <c r="E2768" s="391"/>
      <c r="F2768" s="391"/>
      <c r="G2768" s="391"/>
      <c r="H2768" s="190"/>
      <c r="I2768" s="389"/>
      <c r="J2768" s="390"/>
      <c r="K2768" s="82"/>
      <c r="L2768" s="62"/>
      <c r="DE2768" s="129"/>
      <c r="DF2768" s="76" t="str">
        <f t="shared" si="43"/>
        <v/>
      </c>
      <c r="DG2768" s="146">
        <v>2766</v>
      </c>
    </row>
    <row r="2769" spans="1:111" s="45" customFormat="1" ht="12" hidden="1" customHeight="1">
      <c r="A2769" s="82"/>
      <c r="B2769" s="189"/>
      <c r="C2769" s="391"/>
      <c r="D2769" s="391"/>
      <c r="E2769" s="391"/>
      <c r="F2769" s="391"/>
      <c r="G2769" s="391"/>
      <c r="H2769" s="190"/>
      <c r="I2769" s="389"/>
      <c r="J2769" s="390"/>
      <c r="K2769" s="82"/>
      <c r="L2769" s="62"/>
      <c r="DE2769" s="129"/>
      <c r="DF2769" s="76" t="str">
        <f t="shared" si="43"/>
        <v/>
      </c>
      <c r="DG2769" s="146">
        <v>2767</v>
      </c>
    </row>
    <row r="2770" spans="1:111" s="45" customFormat="1" ht="12" hidden="1" customHeight="1">
      <c r="A2770" s="82"/>
      <c r="B2770" s="189"/>
      <c r="C2770" s="391"/>
      <c r="D2770" s="391"/>
      <c r="E2770" s="391"/>
      <c r="F2770" s="391"/>
      <c r="G2770" s="391"/>
      <c r="H2770" s="190"/>
      <c r="I2770" s="389"/>
      <c r="J2770" s="390"/>
      <c r="K2770" s="82"/>
      <c r="L2770" s="62"/>
      <c r="DE2770" s="129"/>
      <c r="DF2770" s="76" t="str">
        <f t="shared" si="43"/>
        <v/>
      </c>
      <c r="DG2770" s="146">
        <v>2768</v>
      </c>
    </row>
    <row r="2771" spans="1:111" s="45" customFormat="1" ht="12" hidden="1" customHeight="1">
      <c r="A2771" s="82"/>
      <c r="B2771" s="189"/>
      <c r="C2771" s="391"/>
      <c r="D2771" s="391"/>
      <c r="E2771" s="391"/>
      <c r="F2771" s="391"/>
      <c r="G2771" s="391"/>
      <c r="H2771" s="190"/>
      <c r="I2771" s="389"/>
      <c r="J2771" s="390"/>
      <c r="K2771" s="82"/>
      <c r="L2771" s="62"/>
      <c r="DE2771" s="129"/>
      <c r="DF2771" s="76" t="str">
        <f t="shared" si="43"/>
        <v/>
      </c>
      <c r="DG2771" s="146">
        <v>2769</v>
      </c>
    </row>
    <row r="2772" spans="1:111" s="45" customFormat="1" ht="12" hidden="1" customHeight="1">
      <c r="A2772" s="82"/>
      <c r="B2772" s="189"/>
      <c r="C2772" s="391"/>
      <c r="D2772" s="391"/>
      <c r="E2772" s="391"/>
      <c r="F2772" s="391"/>
      <c r="G2772" s="391"/>
      <c r="H2772" s="190"/>
      <c r="I2772" s="389"/>
      <c r="J2772" s="390"/>
      <c r="K2772" s="82"/>
      <c r="L2772" s="62"/>
      <c r="DE2772" s="129"/>
      <c r="DF2772" s="76" t="str">
        <f t="shared" si="43"/>
        <v/>
      </c>
      <c r="DG2772" s="146">
        <v>2770</v>
      </c>
    </row>
    <row r="2773" spans="1:111" s="45" customFormat="1" ht="12" hidden="1" customHeight="1">
      <c r="A2773" s="82"/>
      <c r="B2773" s="189"/>
      <c r="C2773" s="391"/>
      <c r="D2773" s="391"/>
      <c r="E2773" s="391"/>
      <c r="F2773" s="391"/>
      <c r="G2773" s="391"/>
      <c r="H2773" s="190"/>
      <c r="I2773" s="389"/>
      <c r="J2773" s="390"/>
      <c r="K2773" s="82"/>
      <c r="L2773" s="62"/>
      <c r="DE2773" s="129"/>
      <c r="DF2773" s="76" t="str">
        <f t="shared" si="43"/>
        <v/>
      </c>
      <c r="DG2773" s="146">
        <v>2771</v>
      </c>
    </row>
    <row r="2774" spans="1:111" s="45" customFormat="1" ht="12" hidden="1" customHeight="1">
      <c r="A2774" s="82"/>
      <c r="B2774" s="189"/>
      <c r="C2774" s="391"/>
      <c r="D2774" s="391"/>
      <c r="E2774" s="391"/>
      <c r="F2774" s="391"/>
      <c r="G2774" s="391"/>
      <c r="H2774" s="190"/>
      <c r="I2774" s="389"/>
      <c r="J2774" s="390"/>
      <c r="K2774" s="82"/>
      <c r="L2774" s="62"/>
      <c r="DE2774" s="129"/>
      <c r="DF2774" s="76" t="str">
        <f t="shared" si="43"/>
        <v/>
      </c>
      <c r="DG2774" s="146">
        <v>2772</v>
      </c>
    </row>
    <row r="2775" spans="1:111" s="45" customFormat="1" ht="12" hidden="1" customHeight="1">
      <c r="A2775" s="82"/>
      <c r="B2775" s="189"/>
      <c r="C2775" s="391"/>
      <c r="D2775" s="391"/>
      <c r="E2775" s="391"/>
      <c r="F2775" s="391"/>
      <c r="G2775" s="391"/>
      <c r="H2775" s="190"/>
      <c r="I2775" s="389"/>
      <c r="J2775" s="390"/>
      <c r="K2775" s="82"/>
      <c r="L2775" s="62"/>
      <c r="DE2775" s="129"/>
      <c r="DF2775" s="76" t="str">
        <f t="shared" si="43"/>
        <v/>
      </c>
      <c r="DG2775" s="146">
        <v>2773</v>
      </c>
    </row>
    <row r="2776" spans="1:111" s="45" customFormat="1" ht="12" hidden="1" customHeight="1">
      <c r="A2776" s="82"/>
      <c r="B2776" s="189"/>
      <c r="C2776" s="391"/>
      <c r="D2776" s="391"/>
      <c r="E2776" s="391"/>
      <c r="F2776" s="391"/>
      <c r="G2776" s="391"/>
      <c r="H2776" s="190"/>
      <c r="I2776" s="389"/>
      <c r="J2776" s="390"/>
      <c r="K2776" s="82"/>
      <c r="L2776" s="62"/>
      <c r="DE2776" s="129"/>
      <c r="DF2776" s="76" t="str">
        <f t="shared" si="43"/>
        <v/>
      </c>
      <c r="DG2776" s="146">
        <v>2774</v>
      </c>
    </row>
    <row r="2777" spans="1:111" s="45" customFormat="1" ht="12.75" hidden="1" customHeight="1">
      <c r="A2777" s="82"/>
      <c r="B2777" s="189"/>
      <c r="C2777" s="391"/>
      <c r="D2777" s="391"/>
      <c r="E2777" s="391"/>
      <c r="F2777" s="391"/>
      <c r="G2777" s="391"/>
      <c r="H2777" s="190"/>
      <c r="I2777" s="389"/>
      <c r="J2777" s="390"/>
      <c r="K2777" s="82"/>
      <c r="L2777" s="62"/>
      <c r="DE2777" s="129"/>
      <c r="DF2777" s="76" t="str">
        <f t="shared" si="43"/>
        <v/>
      </c>
      <c r="DG2777" s="146">
        <v>2775</v>
      </c>
    </row>
    <row r="2778" spans="1:111" s="45" customFormat="1" ht="12" hidden="1" customHeight="1">
      <c r="A2778" s="82"/>
      <c r="B2778" s="189"/>
      <c r="C2778" s="391"/>
      <c r="D2778" s="391"/>
      <c r="E2778" s="391"/>
      <c r="F2778" s="391"/>
      <c r="G2778" s="391"/>
      <c r="H2778" s="190"/>
      <c r="I2778" s="389"/>
      <c r="J2778" s="390"/>
      <c r="K2778" s="82"/>
      <c r="L2778" s="62"/>
      <c r="DE2778" s="129"/>
      <c r="DF2778" s="76" t="str">
        <f t="shared" si="43"/>
        <v/>
      </c>
      <c r="DG2778" s="146">
        <v>2776</v>
      </c>
    </row>
    <row r="2779" spans="1:111" s="45" customFormat="1" ht="12" hidden="1" customHeight="1">
      <c r="A2779" s="82"/>
      <c r="B2779" s="189"/>
      <c r="C2779" s="391"/>
      <c r="D2779" s="391"/>
      <c r="E2779" s="391"/>
      <c r="F2779" s="391"/>
      <c r="G2779" s="391"/>
      <c r="H2779" s="190"/>
      <c r="I2779" s="389"/>
      <c r="J2779" s="390"/>
      <c r="K2779" s="82"/>
      <c r="L2779" s="62"/>
      <c r="DE2779" s="129"/>
      <c r="DF2779" s="76" t="str">
        <f t="shared" si="43"/>
        <v/>
      </c>
      <c r="DG2779" s="146">
        <v>2777</v>
      </c>
    </row>
    <row r="2780" spans="1:111" s="45" customFormat="1" ht="12" hidden="1" customHeight="1">
      <c r="A2780" s="82"/>
      <c r="B2780" s="189"/>
      <c r="C2780" s="391"/>
      <c r="D2780" s="391"/>
      <c r="E2780" s="391"/>
      <c r="F2780" s="391"/>
      <c r="G2780" s="391"/>
      <c r="H2780" s="190"/>
      <c r="I2780" s="389"/>
      <c r="J2780" s="390"/>
      <c r="K2780" s="82"/>
      <c r="L2780" s="62"/>
      <c r="DE2780" s="129"/>
      <c r="DF2780" s="76" t="str">
        <f t="shared" si="43"/>
        <v/>
      </c>
      <c r="DG2780" s="146">
        <v>2778</v>
      </c>
    </row>
    <row r="2781" spans="1:111" s="45" customFormat="1" ht="12" hidden="1" customHeight="1">
      <c r="A2781" s="82"/>
      <c r="B2781" s="189"/>
      <c r="C2781" s="391"/>
      <c r="D2781" s="391"/>
      <c r="E2781" s="391"/>
      <c r="F2781" s="391"/>
      <c r="G2781" s="391"/>
      <c r="H2781" s="190"/>
      <c r="I2781" s="389"/>
      <c r="J2781" s="390"/>
      <c r="K2781" s="82"/>
      <c r="L2781" s="62"/>
      <c r="DE2781" s="129"/>
      <c r="DF2781" s="76" t="str">
        <f t="shared" si="43"/>
        <v/>
      </c>
      <c r="DG2781" s="146">
        <v>2779</v>
      </c>
    </row>
    <row r="2782" spans="1:111" s="45" customFormat="1" ht="12" hidden="1" customHeight="1">
      <c r="A2782" s="82"/>
      <c r="B2782" s="189"/>
      <c r="C2782" s="391"/>
      <c r="D2782" s="391"/>
      <c r="E2782" s="391"/>
      <c r="F2782" s="391"/>
      <c r="G2782" s="391"/>
      <c r="H2782" s="190"/>
      <c r="I2782" s="389"/>
      <c r="J2782" s="390"/>
      <c r="K2782" s="82"/>
      <c r="L2782" s="62"/>
      <c r="DE2782" s="129"/>
      <c r="DF2782" s="76" t="str">
        <f t="shared" si="43"/>
        <v/>
      </c>
      <c r="DG2782" s="146">
        <v>2780</v>
      </c>
    </row>
    <row r="2783" spans="1:111" s="45" customFormat="1" ht="12" hidden="1" customHeight="1">
      <c r="A2783" s="82"/>
      <c r="B2783" s="189"/>
      <c r="C2783" s="391"/>
      <c r="D2783" s="391"/>
      <c r="E2783" s="391"/>
      <c r="F2783" s="391"/>
      <c r="G2783" s="391"/>
      <c r="H2783" s="190"/>
      <c r="I2783" s="389"/>
      <c r="J2783" s="390"/>
      <c r="K2783" s="82"/>
      <c r="L2783" s="62"/>
      <c r="DE2783" s="129"/>
      <c r="DF2783" s="76" t="str">
        <f t="shared" si="43"/>
        <v/>
      </c>
      <c r="DG2783" s="146">
        <v>2781</v>
      </c>
    </row>
    <row r="2784" spans="1:111" s="45" customFormat="1" ht="12" hidden="1" customHeight="1">
      <c r="A2784" s="82"/>
      <c r="B2784" s="189"/>
      <c r="C2784" s="391"/>
      <c r="D2784" s="391"/>
      <c r="E2784" s="391"/>
      <c r="F2784" s="391"/>
      <c r="G2784" s="391"/>
      <c r="H2784" s="190"/>
      <c r="I2784" s="389"/>
      <c r="J2784" s="390"/>
      <c r="K2784" s="82"/>
      <c r="L2784" s="62"/>
      <c r="DE2784" s="129"/>
      <c r="DF2784" s="76" t="str">
        <f t="shared" si="43"/>
        <v/>
      </c>
      <c r="DG2784" s="146">
        <v>2782</v>
      </c>
    </row>
    <row r="2785" spans="1:111" s="45" customFormat="1" ht="12" hidden="1" customHeight="1">
      <c r="A2785" s="82"/>
      <c r="B2785" s="189"/>
      <c r="C2785" s="391"/>
      <c r="D2785" s="391"/>
      <c r="E2785" s="391"/>
      <c r="F2785" s="391"/>
      <c r="G2785" s="391"/>
      <c r="H2785" s="190"/>
      <c r="I2785" s="389"/>
      <c r="J2785" s="390"/>
      <c r="K2785" s="82"/>
      <c r="L2785" s="62"/>
      <c r="DE2785" s="129"/>
      <c r="DF2785" s="76" t="str">
        <f t="shared" si="43"/>
        <v/>
      </c>
      <c r="DG2785" s="146">
        <v>2783</v>
      </c>
    </row>
    <row r="2786" spans="1:111" s="45" customFormat="1" ht="12" hidden="1" customHeight="1">
      <c r="A2786" s="82"/>
      <c r="B2786" s="189"/>
      <c r="C2786" s="391"/>
      <c r="D2786" s="391"/>
      <c r="E2786" s="391"/>
      <c r="F2786" s="391"/>
      <c r="G2786" s="391"/>
      <c r="H2786" s="190"/>
      <c r="I2786" s="389"/>
      <c r="J2786" s="390"/>
      <c r="K2786" s="82"/>
      <c r="L2786" s="62"/>
      <c r="DE2786" s="129"/>
      <c r="DF2786" s="76" t="str">
        <f t="shared" si="43"/>
        <v/>
      </c>
      <c r="DG2786" s="146">
        <v>2784</v>
      </c>
    </row>
    <row r="2787" spans="1:111" s="45" customFormat="1" ht="12.75" hidden="1" customHeight="1">
      <c r="A2787" s="82"/>
      <c r="B2787" s="189"/>
      <c r="C2787" s="391"/>
      <c r="D2787" s="391"/>
      <c r="E2787" s="391"/>
      <c r="F2787" s="391"/>
      <c r="G2787" s="391"/>
      <c r="H2787" s="190"/>
      <c r="I2787" s="389"/>
      <c r="J2787" s="390"/>
      <c r="K2787" s="82"/>
      <c r="L2787" s="62"/>
      <c r="DE2787" s="129"/>
      <c r="DF2787" s="76" t="str">
        <f t="shared" si="43"/>
        <v/>
      </c>
      <c r="DG2787" s="146">
        <v>2785</v>
      </c>
    </row>
    <row r="2788" spans="1:111" s="45" customFormat="1" ht="12" hidden="1" customHeight="1">
      <c r="A2788" s="82"/>
      <c r="B2788" s="189"/>
      <c r="C2788" s="391"/>
      <c r="D2788" s="391"/>
      <c r="E2788" s="391"/>
      <c r="F2788" s="391"/>
      <c r="G2788" s="391"/>
      <c r="H2788" s="190"/>
      <c r="I2788" s="389"/>
      <c r="J2788" s="390"/>
      <c r="K2788" s="82"/>
      <c r="L2788" s="62"/>
      <c r="DE2788" s="129"/>
      <c r="DF2788" s="76" t="str">
        <f t="shared" si="43"/>
        <v/>
      </c>
      <c r="DG2788" s="146">
        <v>2786</v>
      </c>
    </row>
    <row r="2789" spans="1:111" s="45" customFormat="1" ht="12" hidden="1" customHeight="1">
      <c r="A2789" s="82"/>
      <c r="B2789" s="189"/>
      <c r="C2789" s="391"/>
      <c r="D2789" s="391"/>
      <c r="E2789" s="391"/>
      <c r="F2789" s="391"/>
      <c r="G2789" s="391"/>
      <c r="H2789" s="190"/>
      <c r="I2789" s="389"/>
      <c r="J2789" s="390"/>
      <c r="K2789" s="82"/>
      <c r="L2789" s="62"/>
      <c r="DE2789" s="129"/>
      <c r="DF2789" s="76" t="str">
        <f t="shared" si="43"/>
        <v/>
      </c>
      <c r="DG2789" s="146">
        <v>2787</v>
      </c>
    </row>
    <row r="2790" spans="1:111" s="45" customFormat="1" ht="12" hidden="1" customHeight="1">
      <c r="A2790" s="82"/>
      <c r="B2790" s="189"/>
      <c r="C2790" s="391"/>
      <c r="D2790" s="391"/>
      <c r="E2790" s="391"/>
      <c r="F2790" s="391"/>
      <c r="G2790" s="391"/>
      <c r="H2790" s="190"/>
      <c r="I2790" s="389"/>
      <c r="J2790" s="390"/>
      <c r="K2790" s="82"/>
      <c r="L2790" s="62"/>
      <c r="DE2790" s="129"/>
      <c r="DF2790" s="76" t="str">
        <f t="shared" si="43"/>
        <v/>
      </c>
      <c r="DG2790" s="146">
        <v>2788</v>
      </c>
    </row>
    <row r="2791" spans="1:111" s="45" customFormat="1" ht="12" hidden="1" customHeight="1">
      <c r="A2791" s="82"/>
      <c r="B2791" s="189"/>
      <c r="C2791" s="391"/>
      <c r="D2791" s="391"/>
      <c r="E2791" s="391"/>
      <c r="F2791" s="391"/>
      <c r="G2791" s="391"/>
      <c r="H2791" s="190"/>
      <c r="I2791" s="389"/>
      <c r="J2791" s="390"/>
      <c r="K2791" s="82"/>
      <c r="L2791" s="62"/>
      <c r="DE2791" s="129"/>
      <c r="DF2791" s="76" t="str">
        <f t="shared" si="43"/>
        <v/>
      </c>
      <c r="DG2791" s="146">
        <v>2789</v>
      </c>
    </row>
    <row r="2792" spans="1:111" s="45" customFormat="1" ht="12" hidden="1" customHeight="1">
      <c r="A2792" s="82"/>
      <c r="B2792" s="189"/>
      <c r="C2792" s="391"/>
      <c r="D2792" s="391"/>
      <c r="E2792" s="391"/>
      <c r="F2792" s="391"/>
      <c r="G2792" s="391"/>
      <c r="H2792" s="190"/>
      <c r="I2792" s="389"/>
      <c r="J2792" s="390"/>
      <c r="K2792" s="82"/>
      <c r="L2792" s="62"/>
      <c r="DE2792" s="129"/>
      <c r="DF2792" s="76" t="str">
        <f t="shared" si="43"/>
        <v/>
      </c>
      <c r="DG2792" s="146">
        <v>2790</v>
      </c>
    </row>
    <row r="2793" spans="1:111" s="45" customFormat="1" ht="12" hidden="1" customHeight="1">
      <c r="A2793" s="82"/>
      <c r="B2793" s="189"/>
      <c r="C2793" s="391"/>
      <c r="D2793" s="391"/>
      <c r="E2793" s="391"/>
      <c r="F2793" s="391"/>
      <c r="G2793" s="391"/>
      <c r="H2793" s="190"/>
      <c r="I2793" s="389"/>
      <c r="J2793" s="390"/>
      <c r="K2793" s="82"/>
      <c r="L2793" s="62"/>
      <c r="DE2793" s="129"/>
      <c r="DF2793" s="76" t="str">
        <f t="shared" si="43"/>
        <v/>
      </c>
      <c r="DG2793" s="146">
        <v>2791</v>
      </c>
    </row>
    <row r="2794" spans="1:111" s="45" customFormat="1" ht="12" hidden="1" customHeight="1">
      <c r="A2794" s="82"/>
      <c r="B2794" s="189"/>
      <c r="C2794" s="391"/>
      <c r="D2794" s="391"/>
      <c r="E2794" s="391"/>
      <c r="F2794" s="391"/>
      <c r="G2794" s="391"/>
      <c r="H2794" s="190"/>
      <c r="I2794" s="389"/>
      <c r="J2794" s="390"/>
      <c r="K2794" s="82"/>
      <c r="L2794" s="62"/>
      <c r="DE2794" s="129"/>
      <c r="DF2794" s="76" t="str">
        <f t="shared" si="43"/>
        <v/>
      </c>
      <c r="DG2794" s="146">
        <v>2792</v>
      </c>
    </row>
    <row r="2795" spans="1:111" s="45" customFormat="1" ht="12" hidden="1" customHeight="1">
      <c r="A2795" s="82"/>
      <c r="B2795" s="189"/>
      <c r="C2795" s="391"/>
      <c r="D2795" s="391"/>
      <c r="E2795" s="391"/>
      <c r="F2795" s="391"/>
      <c r="G2795" s="391"/>
      <c r="H2795" s="190"/>
      <c r="I2795" s="389"/>
      <c r="J2795" s="390"/>
      <c r="K2795" s="82"/>
      <c r="L2795" s="62"/>
      <c r="DE2795" s="129"/>
      <c r="DF2795" s="76" t="str">
        <f t="shared" si="43"/>
        <v/>
      </c>
      <c r="DG2795" s="146">
        <v>2793</v>
      </c>
    </row>
    <row r="2796" spans="1:111" s="45" customFormat="1" ht="12" hidden="1" customHeight="1">
      <c r="A2796" s="82"/>
      <c r="B2796" s="189"/>
      <c r="C2796" s="391"/>
      <c r="D2796" s="391"/>
      <c r="E2796" s="391"/>
      <c r="F2796" s="391"/>
      <c r="G2796" s="391"/>
      <c r="H2796" s="190"/>
      <c r="I2796" s="389"/>
      <c r="J2796" s="390"/>
      <c r="K2796" s="82"/>
      <c r="L2796" s="62"/>
      <c r="DE2796" s="129"/>
      <c r="DF2796" s="76" t="str">
        <f t="shared" si="43"/>
        <v/>
      </c>
      <c r="DG2796" s="146">
        <v>2794</v>
      </c>
    </row>
    <row r="2797" spans="1:111" s="45" customFormat="1" ht="12.75" hidden="1" customHeight="1">
      <c r="A2797" s="82"/>
      <c r="B2797" s="189"/>
      <c r="C2797" s="391"/>
      <c r="D2797" s="391"/>
      <c r="E2797" s="391"/>
      <c r="F2797" s="391"/>
      <c r="G2797" s="391"/>
      <c r="H2797" s="190"/>
      <c r="I2797" s="389"/>
      <c r="J2797" s="390"/>
      <c r="K2797" s="82"/>
      <c r="L2797" s="62"/>
      <c r="DE2797" s="129"/>
      <c r="DF2797" s="76" t="str">
        <f t="shared" si="43"/>
        <v/>
      </c>
      <c r="DG2797" s="146">
        <v>2795</v>
      </c>
    </row>
    <row r="2798" spans="1:111" s="45" customFormat="1" ht="12" hidden="1" customHeight="1">
      <c r="A2798" s="82"/>
      <c r="B2798" s="189"/>
      <c r="C2798" s="391"/>
      <c r="D2798" s="391"/>
      <c r="E2798" s="391"/>
      <c r="F2798" s="391"/>
      <c r="G2798" s="391"/>
      <c r="H2798" s="190"/>
      <c r="I2798" s="389"/>
      <c r="J2798" s="390"/>
      <c r="K2798" s="82"/>
      <c r="L2798" s="62"/>
      <c r="DE2798" s="129"/>
      <c r="DF2798" s="76" t="str">
        <f t="shared" si="43"/>
        <v/>
      </c>
      <c r="DG2798" s="146">
        <v>2796</v>
      </c>
    </row>
    <row r="2799" spans="1:111" s="45" customFormat="1" ht="12" hidden="1" customHeight="1">
      <c r="A2799" s="82"/>
      <c r="B2799" s="189"/>
      <c r="C2799" s="391"/>
      <c r="D2799" s="391"/>
      <c r="E2799" s="391"/>
      <c r="F2799" s="391"/>
      <c r="G2799" s="391"/>
      <c r="H2799" s="190"/>
      <c r="I2799" s="389"/>
      <c r="J2799" s="390"/>
      <c r="K2799" s="82"/>
      <c r="L2799" s="62"/>
      <c r="DE2799" s="129"/>
      <c r="DF2799" s="76" t="str">
        <f t="shared" si="43"/>
        <v/>
      </c>
      <c r="DG2799" s="146">
        <v>2797</v>
      </c>
    </row>
    <row r="2800" spans="1:111" s="45" customFormat="1" ht="12" hidden="1" customHeight="1">
      <c r="A2800" s="82"/>
      <c r="B2800" s="189"/>
      <c r="C2800" s="391"/>
      <c r="D2800" s="391"/>
      <c r="E2800" s="391"/>
      <c r="F2800" s="391"/>
      <c r="G2800" s="391"/>
      <c r="H2800" s="190"/>
      <c r="I2800" s="389"/>
      <c r="J2800" s="390"/>
      <c r="K2800" s="82"/>
      <c r="L2800" s="62"/>
      <c r="DE2800" s="129"/>
      <c r="DF2800" s="76" t="str">
        <f t="shared" si="43"/>
        <v/>
      </c>
      <c r="DG2800" s="146">
        <v>2798</v>
      </c>
    </row>
    <row r="2801" spans="1:111" s="45" customFormat="1" ht="12" hidden="1" customHeight="1">
      <c r="A2801" s="82"/>
      <c r="B2801" s="189"/>
      <c r="C2801" s="391"/>
      <c r="D2801" s="391"/>
      <c r="E2801" s="391"/>
      <c r="F2801" s="391"/>
      <c r="G2801" s="391"/>
      <c r="H2801" s="190"/>
      <c r="I2801" s="389"/>
      <c r="J2801" s="390"/>
      <c r="K2801" s="82"/>
      <c r="L2801" s="62"/>
      <c r="DE2801" s="129"/>
      <c r="DF2801" s="76" t="str">
        <f t="shared" si="43"/>
        <v/>
      </c>
      <c r="DG2801" s="146">
        <v>2799</v>
      </c>
    </row>
    <row r="2802" spans="1:111" s="45" customFormat="1" ht="12" hidden="1" customHeight="1">
      <c r="A2802" s="82"/>
      <c r="B2802" s="189"/>
      <c r="C2802" s="391"/>
      <c r="D2802" s="391"/>
      <c r="E2802" s="391"/>
      <c r="F2802" s="391"/>
      <c r="G2802" s="391"/>
      <c r="H2802" s="190"/>
      <c r="I2802" s="389"/>
      <c r="J2802" s="390"/>
      <c r="K2802" s="82"/>
      <c r="L2802" s="62"/>
      <c r="DE2802" s="129"/>
      <c r="DF2802" s="76" t="str">
        <f t="shared" si="43"/>
        <v/>
      </c>
      <c r="DG2802" s="146">
        <v>2800</v>
      </c>
    </row>
    <row r="2803" spans="1:111" s="45" customFormat="1" ht="12" hidden="1" customHeight="1">
      <c r="A2803" s="82"/>
      <c r="B2803" s="189"/>
      <c r="C2803" s="391"/>
      <c r="D2803" s="391"/>
      <c r="E2803" s="391"/>
      <c r="F2803" s="391"/>
      <c r="G2803" s="391"/>
      <c r="H2803" s="190"/>
      <c r="I2803" s="389"/>
      <c r="J2803" s="390"/>
      <c r="K2803" s="82"/>
      <c r="L2803" s="62"/>
      <c r="DE2803" s="129"/>
      <c r="DF2803" s="76" t="str">
        <f t="shared" si="43"/>
        <v/>
      </c>
      <c r="DG2803" s="146">
        <v>2801</v>
      </c>
    </row>
    <row r="2804" spans="1:111" s="45" customFormat="1" ht="12" hidden="1" customHeight="1">
      <c r="A2804" s="82"/>
      <c r="B2804" s="189"/>
      <c r="C2804" s="391"/>
      <c r="D2804" s="391"/>
      <c r="E2804" s="391"/>
      <c r="F2804" s="391"/>
      <c r="G2804" s="391"/>
      <c r="H2804" s="190"/>
      <c r="I2804" s="389"/>
      <c r="J2804" s="390"/>
      <c r="K2804" s="82"/>
      <c r="L2804" s="62"/>
      <c r="DE2804" s="129"/>
      <c r="DF2804" s="76" t="str">
        <f t="shared" si="43"/>
        <v/>
      </c>
      <c r="DG2804" s="146">
        <v>2802</v>
      </c>
    </row>
    <row r="2805" spans="1:111" s="45" customFormat="1" ht="12" hidden="1" customHeight="1">
      <c r="A2805" s="82"/>
      <c r="B2805" s="189"/>
      <c r="C2805" s="391"/>
      <c r="D2805" s="391"/>
      <c r="E2805" s="391"/>
      <c r="F2805" s="391"/>
      <c r="G2805" s="391"/>
      <c r="H2805" s="190"/>
      <c r="I2805" s="389"/>
      <c r="J2805" s="390"/>
      <c r="K2805" s="82"/>
      <c r="L2805" s="62"/>
      <c r="DE2805" s="129"/>
      <c r="DF2805" s="76" t="str">
        <f t="shared" si="43"/>
        <v/>
      </c>
      <c r="DG2805" s="146">
        <v>2803</v>
      </c>
    </row>
    <row r="2806" spans="1:111" s="45" customFormat="1" ht="12" hidden="1" customHeight="1">
      <c r="A2806" s="82"/>
      <c r="B2806" s="189"/>
      <c r="C2806" s="391"/>
      <c r="D2806" s="391"/>
      <c r="E2806" s="391"/>
      <c r="F2806" s="391"/>
      <c r="G2806" s="391"/>
      <c r="H2806" s="190"/>
      <c r="I2806" s="389"/>
      <c r="J2806" s="390"/>
      <c r="K2806" s="82"/>
      <c r="L2806" s="62"/>
      <c r="DE2806" s="129"/>
      <c r="DF2806" s="76" t="str">
        <f t="shared" si="43"/>
        <v/>
      </c>
      <c r="DG2806" s="146">
        <v>2804</v>
      </c>
    </row>
    <row r="2807" spans="1:111" s="45" customFormat="1" ht="12" hidden="1" customHeight="1">
      <c r="A2807" s="82"/>
      <c r="B2807" s="189"/>
      <c r="C2807" s="391"/>
      <c r="D2807" s="391"/>
      <c r="E2807" s="391"/>
      <c r="F2807" s="391"/>
      <c r="G2807" s="391"/>
      <c r="H2807" s="190"/>
      <c r="I2807" s="389"/>
      <c r="J2807" s="390"/>
      <c r="K2807" s="82"/>
      <c r="L2807" s="62"/>
      <c r="DE2807" s="129"/>
      <c r="DF2807" s="76" t="str">
        <f t="shared" si="43"/>
        <v/>
      </c>
      <c r="DG2807" s="146">
        <v>2805</v>
      </c>
    </row>
    <row r="2808" spans="1:111" s="45" customFormat="1" ht="12" hidden="1" customHeight="1">
      <c r="A2808" s="82"/>
      <c r="B2808" s="189"/>
      <c r="C2808" s="391"/>
      <c r="D2808" s="391"/>
      <c r="E2808" s="391"/>
      <c r="F2808" s="391"/>
      <c r="G2808" s="391"/>
      <c r="H2808" s="190"/>
      <c r="I2808" s="389"/>
      <c r="J2808" s="390"/>
      <c r="K2808" s="82"/>
      <c r="L2808" s="62"/>
      <c r="DE2808" s="129"/>
      <c r="DF2808" s="76" t="str">
        <f t="shared" si="43"/>
        <v/>
      </c>
      <c r="DG2808" s="146">
        <v>2806</v>
      </c>
    </row>
    <row r="2809" spans="1:111" s="45" customFormat="1" ht="12" hidden="1" customHeight="1">
      <c r="A2809" s="82"/>
      <c r="B2809" s="189"/>
      <c r="C2809" s="391"/>
      <c r="D2809" s="391"/>
      <c r="E2809" s="391"/>
      <c r="F2809" s="391"/>
      <c r="G2809" s="391"/>
      <c r="H2809" s="190"/>
      <c r="I2809" s="389"/>
      <c r="J2809" s="390"/>
      <c r="K2809" s="82"/>
      <c r="L2809" s="62"/>
      <c r="DE2809" s="129"/>
      <c r="DF2809" s="76" t="str">
        <f t="shared" si="43"/>
        <v/>
      </c>
      <c r="DG2809" s="146">
        <v>2807</v>
      </c>
    </row>
    <row r="2810" spans="1:111" s="45" customFormat="1" ht="12" hidden="1" customHeight="1">
      <c r="A2810" s="82"/>
      <c r="B2810" s="189"/>
      <c r="C2810" s="391"/>
      <c r="D2810" s="391"/>
      <c r="E2810" s="391"/>
      <c r="F2810" s="391"/>
      <c r="G2810" s="391"/>
      <c r="H2810" s="190"/>
      <c r="I2810" s="389"/>
      <c r="J2810" s="390"/>
      <c r="K2810" s="82"/>
      <c r="L2810" s="62"/>
      <c r="DE2810" s="129"/>
      <c r="DF2810" s="76" t="str">
        <f t="shared" si="43"/>
        <v/>
      </c>
      <c r="DG2810" s="146">
        <v>2808</v>
      </c>
    </row>
    <row r="2811" spans="1:111" s="45" customFormat="1" ht="12" hidden="1" customHeight="1">
      <c r="A2811" s="82"/>
      <c r="B2811" s="189"/>
      <c r="C2811" s="391"/>
      <c r="D2811" s="391"/>
      <c r="E2811" s="391"/>
      <c r="F2811" s="391"/>
      <c r="G2811" s="391"/>
      <c r="H2811" s="190"/>
      <c r="I2811" s="389"/>
      <c r="J2811" s="390"/>
      <c r="K2811" s="82"/>
      <c r="L2811" s="62"/>
      <c r="DE2811" s="129"/>
      <c r="DF2811" s="76" t="str">
        <f t="shared" si="43"/>
        <v/>
      </c>
      <c r="DG2811" s="146">
        <v>2809</v>
      </c>
    </row>
    <row r="2812" spans="1:111" s="45" customFormat="1" ht="12" hidden="1" customHeight="1">
      <c r="A2812" s="82"/>
      <c r="B2812" s="189"/>
      <c r="C2812" s="391"/>
      <c r="D2812" s="391"/>
      <c r="E2812" s="391"/>
      <c r="F2812" s="391"/>
      <c r="G2812" s="391"/>
      <c r="H2812" s="190"/>
      <c r="I2812" s="389"/>
      <c r="J2812" s="390"/>
      <c r="K2812" s="82"/>
      <c r="L2812" s="62"/>
      <c r="DE2812" s="129"/>
      <c r="DF2812" s="76" t="str">
        <f t="shared" si="43"/>
        <v/>
      </c>
      <c r="DG2812" s="146">
        <v>2810</v>
      </c>
    </row>
    <row r="2813" spans="1:111" s="45" customFormat="1" ht="12" hidden="1" customHeight="1">
      <c r="A2813" s="82"/>
      <c r="B2813" s="189"/>
      <c r="C2813" s="391"/>
      <c r="D2813" s="391"/>
      <c r="E2813" s="391"/>
      <c r="F2813" s="391"/>
      <c r="G2813" s="391"/>
      <c r="H2813" s="190"/>
      <c r="I2813" s="389"/>
      <c r="J2813" s="390"/>
      <c r="K2813" s="82"/>
      <c r="L2813" s="62"/>
      <c r="DE2813" s="129"/>
      <c r="DF2813" s="76" t="str">
        <f t="shared" si="43"/>
        <v/>
      </c>
      <c r="DG2813" s="146">
        <v>2811</v>
      </c>
    </row>
    <row r="2814" spans="1:111" s="45" customFormat="1" ht="12" hidden="1" customHeight="1">
      <c r="A2814" s="82"/>
      <c r="B2814" s="189"/>
      <c r="C2814" s="391"/>
      <c r="D2814" s="391"/>
      <c r="E2814" s="391"/>
      <c r="F2814" s="391"/>
      <c r="G2814" s="391"/>
      <c r="H2814" s="190"/>
      <c r="I2814" s="389"/>
      <c r="J2814" s="390"/>
      <c r="K2814" s="82"/>
      <c r="L2814" s="62"/>
      <c r="DE2814" s="129"/>
      <c r="DF2814" s="76" t="str">
        <f t="shared" si="43"/>
        <v/>
      </c>
      <c r="DG2814" s="146">
        <v>2812</v>
      </c>
    </row>
    <row r="2815" spans="1:111" s="45" customFormat="1" ht="12.75" hidden="1" customHeight="1">
      <c r="A2815" s="82"/>
      <c r="B2815" s="189"/>
      <c r="C2815" s="391"/>
      <c r="D2815" s="391"/>
      <c r="E2815" s="391"/>
      <c r="F2815" s="391"/>
      <c r="G2815" s="391"/>
      <c r="H2815" s="190"/>
      <c r="I2815" s="389"/>
      <c r="J2815" s="390"/>
      <c r="K2815" s="82"/>
      <c r="L2815" s="62"/>
      <c r="DE2815" s="129"/>
      <c r="DF2815" s="76" t="str">
        <f t="shared" si="43"/>
        <v/>
      </c>
      <c r="DG2815" s="146">
        <v>2813</v>
      </c>
    </row>
    <row r="2816" spans="1:111" s="45" customFormat="1" ht="12" hidden="1" customHeight="1">
      <c r="A2816" s="82"/>
      <c r="B2816" s="189"/>
      <c r="C2816" s="391"/>
      <c r="D2816" s="391"/>
      <c r="E2816" s="391"/>
      <c r="F2816" s="391"/>
      <c r="G2816" s="391"/>
      <c r="H2816" s="190"/>
      <c r="I2816" s="389"/>
      <c r="J2816" s="390"/>
      <c r="K2816" s="82"/>
      <c r="L2816" s="62"/>
      <c r="DE2816" s="129"/>
      <c r="DF2816" s="76" t="str">
        <f t="shared" si="43"/>
        <v/>
      </c>
      <c r="DG2816" s="146">
        <v>2814</v>
      </c>
    </row>
    <row r="2817" spans="1:111" s="45" customFormat="1" ht="12" hidden="1" customHeight="1">
      <c r="A2817" s="82"/>
      <c r="B2817" s="189"/>
      <c r="C2817" s="391"/>
      <c r="D2817" s="391"/>
      <c r="E2817" s="391"/>
      <c r="F2817" s="391"/>
      <c r="G2817" s="391"/>
      <c r="H2817" s="190"/>
      <c r="I2817" s="389"/>
      <c r="J2817" s="390"/>
      <c r="K2817" s="82"/>
      <c r="L2817" s="62"/>
      <c r="DE2817" s="129"/>
      <c r="DF2817" s="76" t="str">
        <f t="shared" si="43"/>
        <v/>
      </c>
      <c r="DG2817" s="146">
        <v>2815</v>
      </c>
    </row>
    <row r="2818" spans="1:111" s="45" customFormat="1" ht="12" hidden="1" customHeight="1">
      <c r="A2818" s="82"/>
      <c r="B2818" s="189"/>
      <c r="C2818" s="391"/>
      <c r="D2818" s="391"/>
      <c r="E2818" s="391"/>
      <c r="F2818" s="391"/>
      <c r="G2818" s="391"/>
      <c r="H2818" s="190"/>
      <c r="I2818" s="389"/>
      <c r="J2818" s="390"/>
      <c r="K2818" s="82"/>
      <c r="L2818" s="62"/>
      <c r="DE2818" s="129"/>
      <c r="DF2818" s="76" t="str">
        <f t="shared" si="43"/>
        <v/>
      </c>
      <c r="DG2818" s="146">
        <v>2816</v>
      </c>
    </row>
    <row r="2819" spans="1:111" s="45" customFormat="1" ht="12" hidden="1" customHeight="1">
      <c r="A2819" s="82"/>
      <c r="B2819" s="189"/>
      <c r="C2819" s="391"/>
      <c r="D2819" s="391"/>
      <c r="E2819" s="391"/>
      <c r="F2819" s="391"/>
      <c r="G2819" s="391"/>
      <c r="H2819" s="190"/>
      <c r="I2819" s="389"/>
      <c r="J2819" s="390"/>
      <c r="K2819" s="82"/>
      <c r="L2819" s="62"/>
      <c r="DE2819" s="129"/>
      <c r="DF2819" s="76" t="str">
        <f t="shared" si="43"/>
        <v/>
      </c>
      <c r="DG2819" s="146">
        <v>2817</v>
      </c>
    </row>
    <row r="2820" spans="1:111" s="45" customFormat="1" ht="12" hidden="1" customHeight="1">
      <c r="A2820" s="82"/>
      <c r="B2820" s="189"/>
      <c r="C2820" s="391"/>
      <c r="D2820" s="391"/>
      <c r="E2820" s="391"/>
      <c r="F2820" s="391"/>
      <c r="G2820" s="391"/>
      <c r="H2820" s="190"/>
      <c r="I2820" s="389"/>
      <c r="J2820" s="390"/>
      <c r="K2820" s="82"/>
      <c r="L2820" s="62"/>
      <c r="DE2820" s="129"/>
      <c r="DF2820" s="76" t="str">
        <f t="shared" si="43"/>
        <v/>
      </c>
      <c r="DG2820" s="146">
        <v>2818</v>
      </c>
    </row>
    <row r="2821" spans="1:111" s="45" customFormat="1" ht="12" hidden="1" customHeight="1">
      <c r="A2821" s="82"/>
      <c r="B2821" s="189"/>
      <c r="C2821" s="391"/>
      <c r="D2821" s="391"/>
      <c r="E2821" s="391"/>
      <c r="F2821" s="391"/>
      <c r="G2821" s="391"/>
      <c r="H2821" s="190"/>
      <c r="I2821" s="389"/>
      <c r="J2821" s="390"/>
      <c r="K2821" s="82"/>
      <c r="L2821" s="62"/>
      <c r="DE2821" s="129"/>
      <c r="DF2821" s="76" t="str">
        <f t="shared" si="43"/>
        <v/>
      </c>
      <c r="DG2821" s="146">
        <v>2819</v>
      </c>
    </row>
    <row r="2822" spans="1:111" s="45" customFormat="1" ht="12" hidden="1" customHeight="1">
      <c r="A2822" s="82"/>
      <c r="B2822" s="189"/>
      <c r="C2822" s="391"/>
      <c r="D2822" s="391"/>
      <c r="E2822" s="391"/>
      <c r="F2822" s="391"/>
      <c r="G2822" s="391"/>
      <c r="H2822" s="190"/>
      <c r="I2822" s="389"/>
      <c r="J2822" s="390"/>
      <c r="K2822" s="82"/>
      <c r="L2822" s="62"/>
      <c r="DE2822" s="129"/>
      <c r="DF2822" s="76" t="str">
        <f t="shared" si="43"/>
        <v/>
      </c>
      <c r="DG2822" s="146">
        <v>2820</v>
      </c>
    </row>
    <row r="2823" spans="1:111" s="45" customFormat="1" ht="12" hidden="1" customHeight="1">
      <c r="A2823" s="82"/>
      <c r="B2823" s="189"/>
      <c r="C2823" s="391"/>
      <c r="D2823" s="391"/>
      <c r="E2823" s="391"/>
      <c r="F2823" s="391"/>
      <c r="G2823" s="391"/>
      <c r="H2823" s="190"/>
      <c r="I2823" s="389"/>
      <c r="J2823" s="390"/>
      <c r="K2823" s="82"/>
      <c r="L2823" s="62"/>
      <c r="DE2823" s="129"/>
      <c r="DF2823" s="76" t="str">
        <f t="shared" si="43"/>
        <v/>
      </c>
      <c r="DG2823" s="146">
        <v>2821</v>
      </c>
    </row>
    <row r="2824" spans="1:111" s="45" customFormat="1" ht="12" hidden="1" customHeight="1">
      <c r="A2824" s="82"/>
      <c r="B2824" s="189"/>
      <c r="C2824" s="391"/>
      <c r="D2824" s="391"/>
      <c r="E2824" s="391"/>
      <c r="F2824" s="391"/>
      <c r="G2824" s="391"/>
      <c r="H2824" s="190"/>
      <c r="I2824" s="389"/>
      <c r="J2824" s="390"/>
      <c r="K2824" s="82"/>
      <c r="L2824" s="62"/>
      <c r="DE2824" s="129"/>
      <c r="DF2824" s="76" t="str">
        <f t="shared" si="43"/>
        <v/>
      </c>
      <c r="DG2824" s="146">
        <v>2822</v>
      </c>
    </row>
    <row r="2825" spans="1:111" s="45" customFormat="1" ht="12.75" hidden="1" customHeight="1">
      <c r="A2825" s="82"/>
      <c r="B2825" s="189"/>
      <c r="C2825" s="391"/>
      <c r="D2825" s="391"/>
      <c r="E2825" s="391"/>
      <c r="F2825" s="391"/>
      <c r="G2825" s="391"/>
      <c r="H2825" s="190"/>
      <c r="I2825" s="389"/>
      <c r="J2825" s="390"/>
      <c r="K2825" s="82"/>
      <c r="L2825" s="62"/>
      <c r="DE2825" s="129"/>
      <c r="DF2825" s="76" t="str">
        <f t="shared" si="43"/>
        <v/>
      </c>
      <c r="DG2825" s="146">
        <v>2823</v>
      </c>
    </row>
    <row r="2826" spans="1:111" s="45" customFormat="1" ht="12" hidden="1" customHeight="1">
      <c r="A2826" s="82"/>
      <c r="B2826" s="189"/>
      <c r="C2826" s="391"/>
      <c r="D2826" s="391"/>
      <c r="E2826" s="391"/>
      <c r="F2826" s="391"/>
      <c r="G2826" s="391"/>
      <c r="H2826" s="190"/>
      <c r="I2826" s="389"/>
      <c r="J2826" s="390"/>
      <c r="K2826" s="82"/>
      <c r="L2826" s="62"/>
      <c r="DE2826" s="129"/>
      <c r="DF2826" s="76" t="str">
        <f t="shared" si="43"/>
        <v/>
      </c>
      <c r="DG2826" s="146">
        <v>2824</v>
      </c>
    </row>
    <row r="2827" spans="1:111" s="45" customFormat="1" ht="12" hidden="1" customHeight="1">
      <c r="A2827" s="82"/>
      <c r="B2827" s="189"/>
      <c r="C2827" s="391"/>
      <c r="D2827" s="391"/>
      <c r="E2827" s="391"/>
      <c r="F2827" s="391"/>
      <c r="G2827" s="391"/>
      <c r="H2827" s="190"/>
      <c r="I2827" s="389"/>
      <c r="J2827" s="390"/>
      <c r="K2827" s="82"/>
      <c r="L2827" s="62"/>
      <c r="DE2827" s="129"/>
      <c r="DF2827" s="76" t="str">
        <f t="shared" si="43"/>
        <v/>
      </c>
      <c r="DG2827" s="146">
        <v>2825</v>
      </c>
    </row>
    <row r="2828" spans="1:111" s="45" customFormat="1" ht="12" hidden="1" customHeight="1">
      <c r="A2828" s="82"/>
      <c r="B2828" s="189"/>
      <c r="C2828" s="391"/>
      <c r="D2828" s="391"/>
      <c r="E2828" s="391"/>
      <c r="F2828" s="391"/>
      <c r="G2828" s="391"/>
      <c r="H2828" s="190"/>
      <c r="I2828" s="389"/>
      <c r="J2828" s="390"/>
      <c r="K2828" s="82"/>
      <c r="L2828" s="62"/>
      <c r="DE2828" s="129"/>
      <c r="DF2828" s="76" t="str">
        <f t="shared" si="43"/>
        <v/>
      </c>
      <c r="DG2828" s="146">
        <v>2826</v>
      </c>
    </row>
    <row r="2829" spans="1:111" s="45" customFormat="1" ht="12" hidden="1" customHeight="1">
      <c r="A2829" s="82"/>
      <c r="B2829" s="189"/>
      <c r="C2829" s="391"/>
      <c r="D2829" s="391"/>
      <c r="E2829" s="391"/>
      <c r="F2829" s="391"/>
      <c r="G2829" s="391"/>
      <c r="H2829" s="190"/>
      <c r="I2829" s="389"/>
      <c r="J2829" s="390"/>
      <c r="K2829" s="82"/>
      <c r="L2829" s="62"/>
      <c r="DE2829" s="129"/>
      <c r="DF2829" s="76" t="str">
        <f t="shared" si="43"/>
        <v/>
      </c>
      <c r="DG2829" s="146">
        <v>2827</v>
      </c>
    </row>
    <row r="2830" spans="1:111" s="45" customFormat="1" ht="12" hidden="1" customHeight="1">
      <c r="A2830" s="82"/>
      <c r="B2830" s="189"/>
      <c r="C2830" s="391"/>
      <c r="D2830" s="391"/>
      <c r="E2830" s="391"/>
      <c r="F2830" s="391"/>
      <c r="G2830" s="391"/>
      <c r="H2830" s="190"/>
      <c r="I2830" s="389"/>
      <c r="J2830" s="390"/>
      <c r="K2830" s="82"/>
      <c r="L2830" s="62"/>
      <c r="DE2830" s="129"/>
      <c r="DF2830" s="76" t="str">
        <f t="shared" si="43"/>
        <v/>
      </c>
      <c r="DG2830" s="146">
        <v>2828</v>
      </c>
    </row>
    <row r="2831" spans="1:111" s="45" customFormat="1" ht="12" hidden="1" customHeight="1">
      <c r="A2831" s="82"/>
      <c r="B2831" s="189"/>
      <c r="C2831" s="391"/>
      <c r="D2831" s="391"/>
      <c r="E2831" s="391"/>
      <c r="F2831" s="391"/>
      <c r="G2831" s="391"/>
      <c r="H2831" s="190"/>
      <c r="I2831" s="389"/>
      <c r="J2831" s="390"/>
      <c r="K2831" s="82"/>
      <c r="L2831" s="62"/>
      <c r="DE2831" s="129"/>
      <c r="DF2831" s="76" t="str">
        <f t="shared" ref="DF2831:DF2894" si="44">IF(COUNTA(A2831:L2831)&gt;0,DG2831,"")</f>
        <v/>
      </c>
      <c r="DG2831" s="146">
        <v>2829</v>
      </c>
    </row>
    <row r="2832" spans="1:111" s="45" customFormat="1" ht="12" hidden="1" customHeight="1">
      <c r="A2832" s="82"/>
      <c r="B2832" s="189"/>
      <c r="C2832" s="391"/>
      <c r="D2832" s="391"/>
      <c r="E2832" s="391"/>
      <c r="F2832" s="391"/>
      <c r="G2832" s="391"/>
      <c r="H2832" s="190"/>
      <c r="I2832" s="389"/>
      <c r="J2832" s="390"/>
      <c r="K2832" s="82"/>
      <c r="L2832" s="62"/>
      <c r="DE2832" s="129"/>
      <c r="DF2832" s="76" t="str">
        <f t="shared" si="44"/>
        <v/>
      </c>
      <c r="DG2832" s="146">
        <v>2830</v>
      </c>
    </row>
    <row r="2833" spans="1:111" s="45" customFormat="1" ht="12" hidden="1" customHeight="1">
      <c r="A2833" s="82"/>
      <c r="B2833" s="189"/>
      <c r="C2833" s="391"/>
      <c r="D2833" s="391"/>
      <c r="E2833" s="391"/>
      <c r="F2833" s="391"/>
      <c r="G2833" s="391"/>
      <c r="H2833" s="190"/>
      <c r="I2833" s="389"/>
      <c r="J2833" s="390"/>
      <c r="K2833" s="82"/>
      <c r="L2833" s="62"/>
      <c r="DE2833" s="129"/>
      <c r="DF2833" s="76" t="str">
        <f t="shared" si="44"/>
        <v/>
      </c>
      <c r="DG2833" s="146">
        <v>2831</v>
      </c>
    </row>
    <row r="2834" spans="1:111" s="45" customFormat="1" ht="12" hidden="1" customHeight="1">
      <c r="A2834" s="82"/>
      <c r="B2834" s="189"/>
      <c r="C2834" s="391"/>
      <c r="D2834" s="391"/>
      <c r="E2834" s="391"/>
      <c r="F2834" s="391"/>
      <c r="G2834" s="391"/>
      <c r="H2834" s="190"/>
      <c r="I2834" s="389"/>
      <c r="J2834" s="390"/>
      <c r="K2834" s="82"/>
      <c r="L2834" s="62"/>
      <c r="DE2834" s="129"/>
      <c r="DF2834" s="76" t="str">
        <f t="shared" si="44"/>
        <v/>
      </c>
      <c r="DG2834" s="146">
        <v>2832</v>
      </c>
    </row>
    <row r="2835" spans="1:111" s="45" customFormat="1" ht="12.75" hidden="1" customHeight="1">
      <c r="A2835" s="82"/>
      <c r="B2835" s="189"/>
      <c r="C2835" s="391"/>
      <c r="D2835" s="391"/>
      <c r="E2835" s="391"/>
      <c r="F2835" s="391"/>
      <c r="G2835" s="391"/>
      <c r="H2835" s="190"/>
      <c r="I2835" s="389"/>
      <c r="J2835" s="390"/>
      <c r="K2835" s="82"/>
      <c r="L2835" s="62"/>
      <c r="DE2835" s="129"/>
      <c r="DF2835" s="76" t="str">
        <f t="shared" si="44"/>
        <v/>
      </c>
      <c r="DG2835" s="146">
        <v>2833</v>
      </c>
    </row>
    <row r="2836" spans="1:111" s="45" customFormat="1" ht="12" hidden="1" customHeight="1">
      <c r="A2836" s="82"/>
      <c r="B2836" s="189"/>
      <c r="C2836" s="391"/>
      <c r="D2836" s="391"/>
      <c r="E2836" s="391"/>
      <c r="F2836" s="391"/>
      <c r="G2836" s="391"/>
      <c r="H2836" s="190"/>
      <c r="I2836" s="389"/>
      <c r="J2836" s="390"/>
      <c r="K2836" s="82"/>
      <c r="L2836" s="62"/>
      <c r="DE2836" s="129"/>
      <c r="DF2836" s="76" t="str">
        <f t="shared" si="44"/>
        <v/>
      </c>
      <c r="DG2836" s="146">
        <v>2834</v>
      </c>
    </row>
    <row r="2837" spans="1:111" s="45" customFormat="1" ht="12" hidden="1" customHeight="1">
      <c r="A2837" s="82"/>
      <c r="B2837" s="189"/>
      <c r="C2837" s="391"/>
      <c r="D2837" s="391"/>
      <c r="E2837" s="391"/>
      <c r="F2837" s="391"/>
      <c r="G2837" s="391"/>
      <c r="H2837" s="190"/>
      <c r="I2837" s="389"/>
      <c r="J2837" s="390"/>
      <c r="K2837" s="82"/>
      <c r="L2837" s="62"/>
      <c r="DE2837" s="129"/>
      <c r="DF2837" s="76" t="str">
        <f t="shared" si="44"/>
        <v/>
      </c>
      <c r="DG2837" s="146">
        <v>2835</v>
      </c>
    </row>
    <row r="2838" spans="1:111" s="45" customFormat="1" ht="12" hidden="1" customHeight="1">
      <c r="A2838" s="82"/>
      <c r="B2838" s="189"/>
      <c r="C2838" s="391"/>
      <c r="D2838" s="391"/>
      <c r="E2838" s="391"/>
      <c r="F2838" s="391"/>
      <c r="G2838" s="391"/>
      <c r="H2838" s="190"/>
      <c r="I2838" s="389"/>
      <c r="J2838" s="390"/>
      <c r="K2838" s="82"/>
      <c r="L2838" s="62"/>
      <c r="DE2838" s="129"/>
      <c r="DF2838" s="76" t="str">
        <f t="shared" si="44"/>
        <v/>
      </c>
      <c r="DG2838" s="146">
        <v>2836</v>
      </c>
    </row>
    <row r="2839" spans="1:111" s="45" customFormat="1" ht="12" hidden="1" customHeight="1">
      <c r="A2839" s="82"/>
      <c r="B2839" s="189"/>
      <c r="C2839" s="391"/>
      <c r="D2839" s="391"/>
      <c r="E2839" s="391"/>
      <c r="F2839" s="391"/>
      <c r="G2839" s="391"/>
      <c r="H2839" s="190"/>
      <c r="I2839" s="389"/>
      <c r="J2839" s="390"/>
      <c r="K2839" s="82"/>
      <c r="L2839" s="62"/>
      <c r="DE2839" s="129"/>
      <c r="DF2839" s="76" t="str">
        <f t="shared" si="44"/>
        <v/>
      </c>
      <c r="DG2839" s="146">
        <v>2837</v>
      </c>
    </row>
    <row r="2840" spans="1:111" s="45" customFormat="1" ht="12" hidden="1" customHeight="1">
      <c r="A2840" s="82"/>
      <c r="B2840" s="189"/>
      <c r="C2840" s="391"/>
      <c r="D2840" s="391"/>
      <c r="E2840" s="391"/>
      <c r="F2840" s="391"/>
      <c r="G2840" s="391"/>
      <c r="H2840" s="190"/>
      <c r="I2840" s="389"/>
      <c r="J2840" s="390"/>
      <c r="K2840" s="82"/>
      <c r="L2840" s="62"/>
      <c r="DE2840" s="129"/>
      <c r="DF2840" s="76" t="str">
        <f t="shared" si="44"/>
        <v/>
      </c>
      <c r="DG2840" s="146">
        <v>2838</v>
      </c>
    </row>
    <row r="2841" spans="1:111" s="45" customFormat="1" ht="12" hidden="1" customHeight="1">
      <c r="A2841" s="82"/>
      <c r="B2841" s="189"/>
      <c r="C2841" s="391"/>
      <c r="D2841" s="391"/>
      <c r="E2841" s="391"/>
      <c r="F2841" s="391"/>
      <c r="G2841" s="391"/>
      <c r="H2841" s="190"/>
      <c r="I2841" s="389"/>
      <c r="J2841" s="390"/>
      <c r="K2841" s="82"/>
      <c r="L2841" s="62"/>
      <c r="DE2841" s="129"/>
      <c r="DF2841" s="76" t="str">
        <f t="shared" si="44"/>
        <v/>
      </c>
      <c r="DG2841" s="146">
        <v>2839</v>
      </c>
    </row>
    <row r="2842" spans="1:111" s="45" customFormat="1" ht="12" hidden="1" customHeight="1">
      <c r="A2842" s="82"/>
      <c r="B2842" s="189"/>
      <c r="C2842" s="391"/>
      <c r="D2842" s="391"/>
      <c r="E2842" s="391"/>
      <c r="F2842" s="391"/>
      <c r="G2842" s="391"/>
      <c r="H2842" s="190"/>
      <c r="I2842" s="389"/>
      <c r="J2842" s="390"/>
      <c r="K2842" s="82"/>
      <c r="L2842" s="62"/>
      <c r="DE2842" s="129"/>
      <c r="DF2842" s="76" t="str">
        <f t="shared" si="44"/>
        <v/>
      </c>
      <c r="DG2842" s="146">
        <v>2840</v>
      </c>
    </row>
    <row r="2843" spans="1:111" s="45" customFormat="1" ht="12" hidden="1" customHeight="1">
      <c r="A2843" s="82"/>
      <c r="B2843" s="189"/>
      <c r="C2843" s="391"/>
      <c r="D2843" s="391"/>
      <c r="E2843" s="391"/>
      <c r="F2843" s="391"/>
      <c r="G2843" s="391"/>
      <c r="H2843" s="190"/>
      <c r="I2843" s="389"/>
      <c r="J2843" s="390"/>
      <c r="K2843" s="82"/>
      <c r="L2843" s="62"/>
      <c r="DE2843" s="129"/>
      <c r="DF2843" s="76" t="str">
        <f t="shared" si="44"/>
        <v/>
      </c>
      <c r="DG2843" s="146">
        <v>2841</v>
      </c>
    </row>
    <row r="2844" spans="1:111" s="45" customFormat="1" ht="12" hidden="1" customHeight="1">
      <c r="A2844" s="82"/>
      <c r="B2844" s="189"/>
      <c r="C2844" s="391"/>
      <c r="D2844" s="391"/>
      <c r="E2844" s="391"/>
      <c r="F2844" s="391"/>
      <c r="G2844" s="391"/>
      <c r="H2844" s="190"/>
      <c r="I2844" s="389"/>
      <c r="J2844" s="390"/>
      <c r="K2844" s="82"/>
      <c r="L2844" s="62"/>
      <c r="DE2844" s="129"/>
      <c r="DF2844" s="76" t="str">
        <f t="shared" si="44"/>
        <v/>
      </c>
      <c r="DG2844" s="146">
        <v>2842</v>
      </c>
    </row>
    <row r="2845" spans="1:111" s="45" customFormat="1" ht="12" hidden="1" customHeight="1">
      <c r="A2845" s="82"/>
      <c r="B2845" s="189"/>
      <c r="C2845" s="391"/>
      <c r="D2845" s="391"/>
      <c r="E2845" s="391"/>
      <c r="F2845" s="391"/>
      <c r="G2845" s="391"/>
      <c r="H2845" s="190"/>
      <c r="I2845" s="389"/>
      <c r="J2845" s="390"/>
      <c r="K2845" s="82"/>
      <c r="L2845" s="62"/>
      <c r="DE2845" s="129"/>
      <c r="DF2845" s="76" t="str">
        <f t="shared" si="44"/>
        <v/>
      </c>
      <c r="DG2845" s="146">
        <v>2843</v>
      </c>
    </row>
    <row r="2846" spans="1:111" s="45" customFormat="1" ht="12" hidden="1" customHeight="1">
      <c r="A2846" s="82"/>
      <c r="B2846" s="189"/>
      <c r="C2846" s="391"/>
      <c r="D2846" s="391"/>
      <c r="E2846" s="391"/>
      <c r="F2846" s="391"/>
      <c r="G2846" s="391"/>
      <c r="H2846" s="190"/>
      <c r="I2846" s="389"/>
      <c r="J2846" s="390"/>
      <c r="K2846" s="82"/>
      <c r="L2846" s="62"/>
      <c r="DE2846" s="129"/>
      <c r="DF2846" s="76" t="str">
        <f t="shared" si="44"/>
        <v/>
      </c>
      <c r="DG2846" s="146">
        <v>2844</v>
      </c>
    </row>
    <row r="2847" spans="1:111" s="45" customFormat="1" ht="12" hidden="1" customHeight="1">
      <c r="A2847" s="82"/>
      <c r="B2847" s="189"/>
      <c r="C2847" s="391"/>
      <c r="D2847" s="391"/>
      <c r="E2847" s="391"/>
      <c r="F2847" s="391"/>
      <c r="G2847" s="391"/>
      <c r="H2847" s="190"/>
      <c r="I2847" s="389"/>
      <c r="J2847" s="390"/>
      <c r="K2847" s="82"/>
      <c r="L2847" s="62"/>
      <c r="DE2847" s="129"/>
      <c r="DF2847" s="76" t="str">
        <f t="shared" si="44"/>
        <v/>
      </c>
      <c r="DG2847" s="146">
        <v>2845</v>
      </c>
    </row>
    <row r="2848" spans="1:111" s="45" customFormat="1" ht="12" hidden="1" customHeight="1">
      <c r="A2848" s="82"/>
      <c r="B2848" s="189"/>
      <c r="C2848" s="391"/>
      <c r="D2848" s="391"/>
      <c r="E2848" s="391"/>
      <c r="F2848" s="391"/>
      <c r="G2848" s="391"/>
      <c r="H2848" s="190"/>
      <c r="I2848" s="389"/>
      <c r="J2848" s="390"/>
      <c r="K2848" s="82"/>
      <c r="L2848" s="62"/>
      <c r="DE2848" s="129"/>
      <c r="DF2848" s="76" t="str">
        <f t="shared" si="44"/>
        <v/>
      </c>
      <c r="DG2848" s="146">
        <v>2846</v>
      </c>
    </row>
    <row r="2849" spans="1:111" s="45" customFormat="1" ht="12" hidden="1" customHeight="1">
      <c r="A2849" s="82"/>
      <c r="B2849" s="189"/>
      <c r="C2849" s="391"/>
      <c r="D2849" s="391"/>
      <c r="E2849" s="391"/>
      <c r="F2849" s="391"/>
      <c r="G2849" s="391"/>
      <c r="H2849" s="190"/>
      <c r="I2849" s="389"/>
      <c r="J2849" s="390"/>
      <c r="K2849" s="82"/>
      <c r="L2849" s="62"/>
      <c r="DE2849" s="129"/>
      <c r="DF2849" s="76" t="str">
        <f t="shared" si="44"/>
        <v/>
      </c>
      <c r="DG2849" s="146">
        <v>2847</v>
      </c>
    </row>
    <row r="2850" spans="1:111" s="45" customFormat="1" ht="12" hidden="1" customHeight="1">
      <c r="A2850" s="82"/>
      <c r="B2850" s="189"/>
      <c r="C2850" s="391"/>
      <c r="D2850" s="391"/>
      <c r="E2850" s="391"/>
      <c r="F2850" s="391"/>
      <c r="G2850" s="391"/>
      <c r="H2850" s="190"/>
      <c r="I2850" s="389"/>
      <c r="J2850" s="390"/>
      <c r="K2850" s="82"/>
      <c r="L2850" s="62"/>
      <c r="DE2850" s="129"/>
      <c r="DF2850" s="76" t="str">
        <f t="shared" si="44"/>
        <v/>
      </c>
      <c r="DG2850" s="146">
        <v>2848</v>
      </c>
    </row>
    <row r="2851" spans="1:111" s="45" customFormat="1" ht="12" hidden="1" customHeight="1">
      <c r="A2851" s="82"/>
      <c r="B2851" s="189"/>
      <c r="C2851" s="391"/>
      <c r="D2851" s="391"/>
      <c r="E2851" s="391"/>
      <c r="F2851" s="391"/>
      <c r="G2851" s="391"/>
      <c r="H2851" s="190"/>
      <c r="I2851" s="389"/>
      <c r="J2851" s="390"/>
      <c r="K2851" s="82"/>
      <c r="L2851" s="62"/>
      <c r="DE2851" s="129"/>
      <c r="DF2851" s="76" t="str">
        <f t="shared" si="44"/>
        <v/>
      </c>
      <c r="DG2851" s="146">
        <v>2849</v>
      </c>
    </row>
    <row r="2852" spans="1:111" s="45" customFormat="1" ht="12" hidden="1" customHeight="1">
      <c r="A2852" s="82"/>
      <c r="B2852" s="189"/>
      <c r="C2852" s="391"/>
      <c r="D2852" s="391"/>
      <c r="E2852" s="391"/>
      <c r="F2852" s="391"/>
      <c r="G2852" s="391"/>
      <c r="H2852" s="190"/>
      <c r="I2852" s="389"/>
      <c r="J2852" s="390"/>
      <c r="K2852" s="82"/>
      <c r="L2852" s="62"/>
      <c r="DE2852" s="129"/>
      <c r="DF2852" s="76" t="str">
        <f t="shared" si="44"/>
        <v/>
      </c>
      <c r="DG2852" s="146">
        <v>2850</v>
      </c>
    </row>
    <row r="2853" spans="1:111" s="45" customFormat="1" ht="12.75" hidden="1" customHeight="1">
      <c r="A2853" s="82"/>
      <c r="B2853" s="189"/>
      <c r="C2853" s="391"/>
      <c r="D2853" s="391"/>
      <c r="E2853" s="391"/>
      <c r="F2853" s="391"/>
      <c r="G2853" s="391"/>
      <c r="H2853" s="190"/>
      <c r="I2853" s="389"/>
      <c r="J2853" s="390"/>
      <c r="K2853" s="82"/>
      <c r="L2853" s="62"/>
      <c r="DE2853" s="129"/>
      <c r="DF2853" s="76" t="str">
        <f t="shared" si="44"/>
        <v/>
      </c>
      <c r="DG2853" s="146">
        <v>2851</v>
      </c>
    </row>
    <row r="2854" spans="1:111" s="45" customFormat="1" ht="12" hidden="1" customHeight="1">
      <c r="A2854" s="82"/>
      <c r="B2854" s="189"/>
      <c r="C2854" s="391"/>
      <c r="D2854" s="391"/>
      <c r="E2854" s="391"/>
      <c r="F2854" s="391"/>
      <c r="G2854" s="391"/>
      <c r="H2854" s="190"/>
      <c r="I2854" s="389"/>
      <c r="J2854" s="390"/>
      <c r="K2854" s="82"/>
      <c r="L2854" s="62"/>
      <c r="DE2854" s="129"/>
      <c r="DF2854" s="76" t="str">
        <f t="shared" si="44"/>
        <v/>
      </c>
      <c r="DG2854" s="146">
        <v>2852</v>
      </c>
    </row>
    <row r="2855" spans="1:111" s="45" customFormat="1" ht="12" hidden="1" customHeight="1">
      <c r="A2855" s="82"/>
      <c r="B2855" s="189"/>
      <c r="C2855" s="391"/>
      <c r="D2855" s="391"/>
      <c r="E2855" s="391"/>
      <c r="F2855" s="391"/>
      <c r="G2855" s="391"/>
      <c r="H2855" s="190"/>
      <c r="I2855" s="389"/>
      <c r="J2855" s="390"/>
      <c r="K2855" s="82"/>
      <c r="L2855" s="62"/>
      <c r="DE2855" s="129"/>
      <c r="DF2855" s="76" t="str">
        <f t="shared" si="44"/>
        <v/>
      </c>
      <c r="DG2855" s="146">
        <v>2853</v>
      </c>
    </row>
    <row r="2856" spans="1:111" s="45" customFormat="1" ht="12" hidden="1" customHeight="1">
      <c r="A2856" s="82"/>
      <c r="B2856" s="189"/>
      <c r="C2856" s="391"/>
      <c r="D2856" s="391"/>
      <c r="E2856" s="391"/>
      <c r="F2856" s="391"/>
      <c r="G2856" s="391"/>
      <c r="H2856" s="190"/>
      <c r="I2856" s="389"/>
      <c r="J2856" s="390"/>
      <c r="K2856" s="82"/>
      <c r="L2856" s="62"/>
      <c r="DE2856" s="129"/>
      <c r="DF2856" s="76" t="str">
        <f t="shared" si="44"/>
        <v/>
      </c>
      <c r="DG2856" s="146">
        <v>2854</v>
      </c>
    </row>
    <row r="2857" spans="1:111" s="45" customFormat="1" ht="12" hidden="1" customHeight="1">
      <c r="A2857" s="82"/>
      <c r="B2857" s="189"/>
      <c r="C2857" s="391"/>
      <c r="D2857" s="391"/>
      <c r="E2857" s="391"/>
      <c r="F2857" s="391"/>
      <c r="G2857" s="391"/>
      <c r="H2857" s="190"/>
      <c r="I2857" s="389"/>
      <c r="J2857" s="390"/>
      <c r="K2857" s="82"/>
      <c r="L2857" s="62"/>
      <c r="DE2857" s="129"/>
      <c r="DF2857" s="76" t="str">
        <f t="shared" si="44"/>
        <v/>
      </c>
      <c r="DG2857" s="146">
        <v>2855</v>
      </c>
    </row>
    <row r="2858" spans="1:111" s="45" customFormat="1" ht="12" hidden="1" customHeight="1">
      <c r="A2858" s="82"/>
      <c r="B2858" s="189"/>
      <c r="C2858" s="391"/>
      <c r="D2858" s="391"/>
      <c r="E2858" s="391"/>
      <c r="F2858" s="391"/>
      <c r="G2858" s="391"/>
      <c r="H2858" s="190"/>
      <c r="I2858" s="389"/>
      <c r="J2858" s="390"/>
      <c r="K2858" s="82"/>
      <c r="L2858" s="62"/>
      <c r="DE2858" s="129"/>
      <c r="DF2858" s="76" t="str">
        <f t="shared" si="44"/>
        <v/>
      </c>
      <c r="DG2858" s="146">
        <v>2856</v>
      </c>
    </row>
    <row r="2859" spans="1:111" s="45" customFormat="1" ht="12" hidden="1" customHeight="1">
      <c r="A2859" s="82"/>
      <c r="B2859" s="189"/>
      <c r="C2859" s="391"/>
      <c r="D2859" s="391"/>
      <c r="E2859" s="391"/>
      <c r="F2859" s="391"/>
      <c r="G2859" s="391"/>
      <c r="H2859" s="190"/>
      <c r="I2859" s="389"/>
      <c r="J2859" s="390"/>
      <c r="K2859" s="82"/>
      <c r="L2859" s="62"/>
      <c r="DE2859" s="129"/>
      <c r="DF2859" s="76" t="str">
        <f t="shared" si="44"/>
        <v/>
      </c>
      <c r="DG2859" s="146">
        <v>2857</v>
      </c>
    </row>
    <row r="2860" spans="1:111" s="45" customFormat="1" ht="12" hidden="1" customHeight="1">
      <c r="A2860" s="82"/>
      <c r="B2860" s="189"/>
      <c r="C2860" s="391"/>
      <c r="D2860" s="391"/>
      <c r="E2860" s="391"/>
      <c r="F2860" s="391"/>
      <c r="G2860" s="391"/>
      <c r="H2860" s="190"/>
      <c r="I2860" s="389"/>
      <c r="J2860" s="390"/>
      <c r="K2860" s="82"/>
      <c r="L2860" s="62"/>
      <c r="DE2860" s="129"/>
      <c r="DF2860" s="76" t="str">
        <f t="shared" si="44"/>
        <v/>
      </c>
      <c r="DG2860" s="146">
        <v>2858</v>
      </c>
    </row>
    <row r="2861" spans="1:111" s="45" customFormat="1" ht="12" hidden="1" customHeight="1">
      <c r="A2861" s="82"/>
      <c r="B2861" s="189"/>
      <c r="C2861" s="391"/>
      <c r="D2861" s="391"/>
      <c r="E2861" s="391"/>
      <c r="F2861" s="391"/>
      <c r="G2861" s="391"/>
      <c r="H2861" s="190"/>
      <c r="I2861" s="389"/>
      <c r="J2861" s="390"/>
      <c r="K2861" s="82"/>
      <c r="L2861" s="62"/>
      <c r="DE2861" s="129"/>
      <c r="DF2861" s="76" t="str">
        <f t="shared" si="44"/>
        <v/>
      </c>
      <c r="DG2861" s="146">
        <v>2859</v>
      </c>
    </row>
    <row r="2862" spans="1:111" s="45" customFormat="1" ht="12" hidden="1" customHeight="1">
      <c r="A2862" s="82"/>
      <c r="B2862" s="189"/>
      <c r="C2862" s="391"/>
      <c r="D2862" s="391"/>
      <c r="E2862" s="391"/>
      <c r="F2862" s="391"/>
      <c r="G2862" s="391"/>
      <c r="H2862" s="190"/>
      <c r="I2862" s="389"/>
      <c r="J2862" s="390"/>
      <c r="K2862" s="82"/>
      <c r="L2862" s="62"/>
      <c r="DE2862" s="129"/>
      <c r="DF2862" s="76" t="str">
        <f t="shared" si="44"/>
        <v/>
      </c>
      <c r="DG2862" s="146">
        <v>2860</v>
      </c>
    </row>
    <row r="2863" spans="1:111" s="45" customFormat="1" ht="12.75" hidden="1" customHeight="1">
      <c r="A2863" s="82"/>
      <c r="B2863" s="189"/>
      <c r="C2863" s="391"/>
      <c r="D2863" s="391"/>
      <c r="E2863" s="391"/>
      <c r="F2863" s="391"/>
      <c r="G2863" s="391"/>
      <c r="H2863" s="190"/>
      <c r="I2863" s="389"/>
      <c r="J2863" s="390"/>
      <c r="K2863" s="82"/>
      <c r="L2863" s="62"/>
      <c r="DE2863" s="129"/>
      <c r="DF2863" s="76" t="str">
        <f t="shared" si="44"/>
        <v/>
      </c>
      <c r="DG2863" s="146">
        <v>2861</v>
      </c>
    </row>
    <row r="2864" spans="1:111" s="45" customFormat="1" ht="12" hidden="1" customHeight="1">
      <c r="A2864" s="82"/>
      <c r="B2864" s="189"/>
      <c r="C2864" s="391"/>
      <c r="D2864" s="391"/>
      <c r="E2864" s="391"/>
      <c r="F2864" s="391"/>
      <c r="G2864" s="391"/>
      <c r="H2864" s="190"/>
      <c r="I2864" s="389"/>
      <c r="J2864" s="390"/>
      <c r="K2864" s="82"/>
      <c r="L2864" s="62"/>
      <c r="DE2864" s="129"/>
      <c r="DF2864" s="76" t="str">
        <f t="shared" si="44"/>
        <v/>
      </c>
      <c r="DG2864" s="146">
        <v>2862</v>
      </c>
    </row>
    <row r="2865" spans="1:111" s="45" customFormat="1" ht="12" hidden="1" customHeight="1">
      <c r="A2865" s="82"/>
      <c r="B2865" s="189"/>
      <c r="C2865" s="391"/>
      <c r="D2865" s="391"/>
      <c r="E2865" s="391"/>
      <c r="F2865" s="391"/>
      <c r="G2865" s="391"/>
      <c r="H2865" s="190"/>
      <c r="I2865" s="389"/>
      <c r="J2865" s="390"/>
      <c r="K2865" s="82"/>
      <c r="L2865" s="62"/>
      <c r="DE2865" s="129"/>
      <c r="DF2865" s="76" t="str">
        <f t="shared" si="44"/>
        <v/>
      </c>
      <c r="DG2865" s="146">
        <v>2863</v>
      </c>
    </row>
    <row r="2866" spans="1:111" s="45" customFormat="1" ht="12" hidden="1" customHeight="1">
      <c r="A2866" s="82"/>
      <c r="B2866" s="189"/>
      <c r="C2866" s="391"/>
      <c r="D2866" s="391"/>
      <c r="E2866" s="391"/>
      <c r="F2866" s="391"/>
      <c r="G2866" s="391"/>
      <c r="H2866" s="190"/>
      <c r="I2866" s="389"/>
      <c r="J2866" s="390"/>
      <c r="K2866" s="82"/>
      <c r="L2866" s="62"/>
      <c r="DE2866" s="129"/>
      <c r="DF2866" s="76" t="str">
        <f t="shared" si="44"/>
        <v/>
      </c>
      <c r="DG2866" s="146">
        <v>2864</v>
      </c>
    </row>
    <row r="2867" spans="1:111" s="45" customFormat="1" ht="12" hidden="1" customHeight="1">
      <c r="A2867" s="82"/>
      <c r="B2867" s="189"/>
      <c r="C2867" s="391"/>
      <c r="D2867" s="391"/>
      <c r="E2867" s="391"/>
      <c r="F2867" s="391"/>
      <c r="G2867" s="391"/>
      <c r="H2867" s="190"/>
      <c r="I2867" s="389"/>
      <c r="J2867" s="390"/>
      <c r="K2867" s="82"/>
      <c r="L2867" s="62"/>
      <c r="DE2867" s="129"/>
      <c r="DF2867" s="76" t="str">
        <f t="shared" si="44"/>
        <v/>
      </c>
      <c r="DG2867" s="146">
        <v>2865</v>
      </c>
    </row>
    <row r="2868" spans="1:111" s="45" customFormat="1" ht="12" hidden="1" customHeight="1">
      <c r="A2868" s="82"/>
      <c r="B2868" s="189"/>
      <c r="C2868" s="391"/>
      <c r="D2868" s="391"/>
      <c r="E2868" s="391"/>
      <c r="F2868" s="391"/>
      <c r="G2868" s="391"/>
      <c r="H2868" s="190"/>
      <c r="I2868" s="389"/>
      <c r="J2868" s="390"/>
      <c r="K2868" s="82"/>
      <c r="L2868" s="62"/>
      <c r="DE2868" s="129"/>
      <c r="DF2868" s="76" t="str">
        <f t="shared" si="44"/>
        <v/>
      </c>
      <c r="DG2868" s="146">
        <v>2866</v>
      </c>
    </row>
    <row r="2869" spans="1:111" s="45" customFormat="1" ht="12" hidden="1" customHeight="1">
      <c r="A2869" s="82"/>
      <c r="B2869" s="189"/>
      <c r="C2869" s="391"/>
      <c r="D2869" s="391"/>
      <c r="E2869" s="391"/>
      <c r="F2869" s="391"/>
      <c r="G2869" s="391"/>
      <c r="H2869" s="190"/>
      <c r="I2869" s="389"/>
      <c r="J2869" s="390"/>
      <c r="K2869" s="82"/>
      <c r="L2869" s="62"/>
      <c r="DE2869" s="129"/>
      <c r="DF2869" s="76" t="str">
        <f t="shared" si="44"/>
        <v/>
      </c>
      <c r="DG2869" s="146">
        <v>2867</v>
      </c>
    </row>
    <row r="2870" spans="1:111" s="45" customFormat="1" ht="12" hidden="1" customHeight="1">
      <c r="A2870" s="82"/>
      <c r="B2870" s="189"/>
      <c r="C2870" s="391"/>
      <c r="D2870" s="391"/>
      <c r="E2870" s="391"/>
      <c r="F2870" s="391"/>
      <c r="G2870" s="391"/>
      <c r="H2870" s="190"/>
      <c r="I2870" s="389"/>
      <c r="J2870" s="390"/>
      <c r="K2870" s="82"/>
      <c r="L2870" s="62"/>
      <c r="DE2870" s="129"/>
      <c r="DF2870" s="76" t="str">
        <f t="shared" si="44"/>
        <v/>
      </c>
      <c r="DG2870" s="146">
        <v>2868</v>
      </c>
    </row>
    <row r="2871" spans="1:111" s="45" customFormat="1" ht="12" hidden="1" customHeight="1">
      <c r="A2871" s="82"/>
      <c r="B2871" s="189"/>
      <c r="C2871" s="391"/>
      <c r="D2871" s="391"/>
      <c r="E2871" s="391"/>
      <c r="F2871" s="391"/>
      <c r="G2871" s="391"/>
      <c r="H2871" s="190"/>
      <c r="I2871" s="389"/>
      <c r="J2871" s="390"/>
      <c r="K2871" s="82"/>
      <c r="L2871" s="62"/>
      <c r="DE2871" s="129"/>
      <c r="DF2871" s="76" t="str">
        <f t="shared" si="44"/>
        <v/>
      </c>
      <c r="DG2871" s="146">
        <v>2869</v>
      </c>
    </row>
    <row r="2872" spans="1:111" s="45" customFormat="1" ht="12" hidden="1" customHeight="1">
      <c r="A2872" s="82"/>
      <c r="B2872" s="189"/>
      <c r="C2872" s="391"/>
      <c r="D2872" s="391"/>
      <c r="E2872" s="391"/>
      <c r="F2872" s="391"/>
      <c r="G2872" s="391"/>
      <c r="H2872" s="190"/>
      <c r="I2872" s="389"/>
      <c r="J2872" s="390"/>
      <c r="K2872" s="82"/>
      <c r="L2872" s="62"/>
      <c r="DE2872" s="129"/>
      <c r="DF2872" s="76" t="str">
        <f t="shared" si="44"/>
        <v/>
      </c>
      <c r="DG2872" s="146">
        <v>2870</v>
      </c>
    </row>
    <row r="2873" spans="1:111" s="45" customFormat="1" ht="12.75" hidden="1" customHeight="1">
      <c r="A2873" s="82"/>
      <c r="B2873" s="189"/>
      <c r="C2873" s="391"/>
      <c r="D2873" s="391"/>
      <c r="E2873" s="391"/>
      <c r="F2873" s="391"/>
      <c r="G2873" s="391"/>
      <c r="H2873" s="190"/>
      <c r="I2873" s="389"/>
      <c r="J2873" s="390"/>
      <c r="K2873" s="82"/>
      <c r="L2873" s="62"/>
      <c r="DE2873" s="129"/>
      <c r="DF2873" s="76" t="str">
        <f t="shared" si="44"/>
        <v/>
      </c>
      <c r="DG2873" s="146">
        <v>2871</v>
      </c>
    </row>
    <row r="2874" spans="1:111" s="45" customFormat="1" ht="12" hidden="1" customHeight="1">
      <c r="A2874" s="82"/>
      <c r="B2874" s="189"/>
      <c r="C2874" s="391"/>
      <c r="D2874" s="391"/>
      <c r="E2874" s="391"/>
      <c r="F2874" s="391"/>
      <c r="G2874" s="391"/>
      <c r="H2874" s="190"/>
      <c r="I2874" s="389"/>
      <c r="J2874" s="390"/>
      <c r="K2874" s="82"/>
      <c r="L2874" s="62"/>
      <c r="DE2874" s="129"/>
      <c r="DF2874" s="76" t="str">
        <f t="shared" si="44"/>
        <v/>
      </c>
      <c r="DG2874" s="146">
        <v>2872</v>
      </c>
    </row>
    <row r="2875" spans="1:111" s="45" customFormat="1" ht="12" hidden="1" customHeight="1">
      <c r="A2875" s="82"/>
      <c r="B2875" s="189"/>
      <c r="C2875" s="391"/>
      <c r="D2875" s="391"/>
      <c r="E2875" s="391"/>
      <c r="F2875" s="391"/>
      <c r="G2875" s="391"/>
      <c r="H2875" s="190"/>
      <c r="I2875" s="389"/>
      <c r="J2875" s="390"/>
      <c r="K2875" s="82"/>
      <c r="L2875" s="62"/>
      <c r="DE2875" s="129"/>
      <c r="DF2875" s="76" t="str">
        <f t="shared" si="44"/>
        <v/>
      </c>
      <c r="DG2875" s="146">
        <v>2873</v>
      </c>
    </row>
    <row r="2876" spans="1:111" s="45" customFormat="1" ht="12" hidden="1" customHeight="1">
      <c r="A2876" s="82"/>
      <c r="B2876" s="189"/>
      <c r="C2876" s="391"/>
      <c r="D2876" s="391"/>
      <c r="E2876" s="391"/>
      <c r="F2876" s="391"/>
      <c r="G2876" s="391"/>
      <c r="H2876" s="190"/>
      <c r="I2876" s="389"/>
      <c r="J2876" s="390"/>
      <c r="K2876" s="82"/>
      <c r="L2876" s="62"/>
      <c r="DE2876" s="129"/>
      <c r="DF2876" s="76" t="str">
        <f t="shared" si="44"/>
        <v/>
      </c>
      <c r="DG2876" s="146">
        <v>2874</v>
      </c>
    </row>
    <row r="2877" spans="1:111" s="45" customFormat="1" ht="12" hidden="1" customHeight="1">
      <c r="A2877" s="82"/>
      <c r="B2877" s="189"/>
      <c r="C2877" s="391"/>
      <c r="D2877" s="391"/>
      <c r="E2877" s="391"/>
      <c r="F2877" s="391"/>
      <c r="G2877" s="391"/>
      <c r="H2877" s="190"/>
      <c r="I2877" s="389"/>
      <c r="J2877" s="390"/>
      <c r="K2877" s="82"/>
      <c r="L2877" s="62"/>
      <c r="DE2877" s="129"/>
      <c r="DF2877" s="76" t="str">
        <f t="shared" si="44"/>
        <v/>
      </c>
      <c r="DG2877" s="146">
        <v>2875</v>
      </c>
    </row>
    <row r="2878" spans="1:111" s="45" customFormat="1" ht="12" hidden="1" customHeight="1">
      <c r="A2878" s="82"/>
      <c r="B2878" s="189"/>
      <c r="C2878" s="391"/>
      <c r="D2878" s="391"/>
      <c r="E2878" s="391"/>
      <c r="F2878" s="391"/>
      <c r="G2878" s="391"/>
      <c r="H2878" s="190"/>
      <c r="I2878" s="389"/>
      <c r="J2878" s="390"/>
      <c r="K2878" s="82"/>
      <c r="L2878" s="62"/>
      <c r="DE2878" s="129"/>
      <c r="DF2878" s="76" t="str">
        <f t="shared" si="44"/>
        <v/>
      </c>
      <c r="DG2878" s="146">
        <v>2876</v>
      </c>
    </row>
    <row r="2879" spans="1:111" s="45" customFormat="1" ht="12" hidden="1" customHeight="1">
      <c r="A2879" s="82"/>
      <c r="B2879" s="189"/>
      <c r="C2879" s="391"/>
      <c r="D2879" s="391"/>
      <c r="E2879" s="391"/>
      <c r="F2879" s="391"/>
      <c r="G2879" s="391"/>
      <c r="H2879" s="190"/>
      <c r="I2879" s="389"/>
      <c r="J2879" s="390"/>
      <c r="K2879" s="82"/>
      <c r="L2879" s="62"/>
      <c r="DE2879" s="129"/>
      <c r="DF2879" s="76" t="str">
        <f t="shared" si="44"/>
        <v/>
      </c>
      <c r="DG2879" s="146">
        <v>2877</v>
      </c>
    </row>
    <row r="2880" spans="1:111" s="45" customFormat="1" ht="12" hidden="1" customHeight="1">
      <c r="A2880" s="82"/>
      <c r="B2880" s="189"/>
      <c r="C2880" s="391"/>
      <c r="D2880" s="391"/>
      <c r="E2880" s="391"/>
      <c r="F2880" s="391"/>
      <c r="G2880" s="391"/>
      <c r="H2880" s="190"/>
      <c r="I2880" s="389"/>
      <c r="J2880" s="390"/>
      <c r="K2880" s="82"/>
      <c r="L2880" s="62"/>
      <c r="DE2880" s="129"/>
      <c r="DF2880" s="76" t="str">
        <f t="shared" si="44"/>
        <v/>
      </c>
      <c r="DG2880" s="146">
        <v>2878</v>
      </c>
    </row>
    <row r="2881" spans="1:111" s="45" customFormat="1" ht="12" hidden="1" customHeight="1">
      <c r="A2881" s="82"/>
      <c r="B2881" s="189"/>
      <c r="C2881" s="391"/>
      <c r="D2881" s="391"/>
      <c r="E2881" s="391"/>
      <c r="F2881" s="391"/>
      <c r="G2881" s="391"/>
      <c r="H2881" s="190"/>
      <c r="I2881" s="389"/>
      <c r="J2881" s="390"/>
      <c r="K2881" s="82"/>
      <c r="L2881" s="62"/>
      <c r="DE2881" s="129"/>
      <c r="DF2881" s="76" t="str">
        <f t="shared" si="44"/>
        <v/>
      </c>
      <c r="DG2881" s="146">
        <v>2879</v>
      </c>
    </row>
    <row r="2882" spans="1:111" s="45" customFormat="1" ht="12" hidden="1" customHeight="1">
      <c r="A2882" s="82"/>
      <c r="B2882" s="189"/>
      <c r="C2882" s="391"/>
      <c r="D2882" s="391"/>
      <c r="E2882" s="391"/>
      <c r="F2882" s="391"/>
      <c r="G2882" s="391"/>
      <c r="H2882" s="190"/>
      <c r="I2882" s="389"/>
      <c r="J2882" s="390"/>
      <c r="K2882" s="82"/>
      <c r="L2882" s="62"/>
      <c r="DE2882" s="129"/>
      <c r="DF2882" s="76" t="str">
        <f t="shared" si="44"/>
        <v/>
      </c>
      <c r="DG2882" s="146">
        <v>2880</v>
      </c>
    </row>
    <row r="2883" spans="1:111" s="45" customFormat="1" ht="12" hidden="1" customHeight="1">
      <c r="A2883" s="82"/>
      <c r="B2883" s="189"/>
      <c r="C2883" s="391"/>
      <c r="D2883" s="391"/>
      <c r="E2883" s="391"/>
      <c r="F2883" s="391"/>
      <c r="G2883" s="391"/>
      <c r="H2883" s="190"/>
      <c r="I2883" s="389"/>
      <c r="J2883" s="390"/>
      <c r="K2883" s="82"/>
      <c r="L2883" s="62"/>
      <c r="DE2883" s="129"/>
      <c r="DF2883" s="76" t="str">
        <f t="shared" si="44"/>
        <v/>
      </c>
      <c r="DG2883" s="146">
        <v>2881</v>
      </c>
    </row>
    <row r="2884" spans="1:111" s="45" customFormat="1" ht="12" hidden="1" customHeight="1">
      <c r="A2884" s="82"/>
      <c r="B2884" s="189"/>
      <c r="C2884" s="391"/>
      <c r="D2884" s="391"/>
      <c r="E2884" s="391"/>
      <c r="F2884" s="391"/>
      <c r="G2884" s="391"/>
      <c r="H2884" s="190"/>
      <c r="I2884" s="389"/>
      <c r="J2884" s="390"/>
      <c r="K2884" s="82"/>
      <c r="L2884" s="62"/>
      <c r="DE2884" s="129"/>
      <c r="DF2884" s="76" t="str">
        <f t="shared" si="44"/>
        <v/>
      </c>
      <c r="DG2884" s="146">
        <v>2882</v>
      </c>
    </row>
    <row r="2885" spans="1:111" s="45" customFormat="1" ht="12" hidden="1" customHeight="1">
      <c r="A2885" s="82"/>
      <c r="B2885" s="189"/>
      <c r="C2885" s="391"/>
      <c r="D2885" s="391"/>
      <c r="E2885" s="391"/>
      <c r="F2885" s="391"/>
      <c r="G2885" s="391"/>
      <c r="H2885" s="190"/>
      <c r="I2885" s="389"/>
      <c r="J2885" s="390"/>
      <c r="K2885" s="82"/>
      <c r="L2885" s="62"/>
      <c r="DE2885" s="129"/>
      <c r="DF2885" s="76" t="str">
        <f t="shared" si="44"/>
        <v/>
      </c>
      <c r="DG2885" s="146">
        <v>2883</v>
      </c>
    </row>
    <row r="2886" spans="1:111" s="45" customFormat="1" ht="12" hidden="1" customHeight="1">
      <c r="A2886" s="82"/>
      <c r="B2886" s="189"/>
      <c r="C2886" s="391"/>
      <c r="D2886" s="391"/>
      <c r="E2886" s="391"/>
      <c r="F2886" s="391"/>
      <c r="G2886" s="391"/>
      <c r="H2886" s="190"/>
      <c r="I2886" s="389"/>
      <c r="J2886" s="390"/>
      <c r="K2886" s="82"/>
      <c r="L2886" s="62"/>
      <c r="DE2886" s="129"/>
      <c r="DF2886" s="76" t="str">
        <f t="shared" si="44"/>
        <v/>
      </c>
      <c r="DG2886" s="146">
        <v>2884</v>
      </c>
    </row>
    <row r="2887" spans="1:111" s="45" customFormat="1" ht="12" hidden="1" customHeight="1">
      <c r="A2887" s="82"/>
      <c r="B2887" s="189"/>
      <c r="C2887" s="391"/>
      <c r="D2887" s="391"/>
      <c r="E2887" s="391"/>
      <c r="F2887" s="391"/>
      <c r="G2887" s="391"/>
      <c r="H2887" s="190"/>
      <c r="I2887" s="389"/>
      <c r="J2887" s="390"/>
      <c r="K2887" s="82"/>
      <c r="L2887" s="62"/>
      <c r="DE2887" s="129"/>
      <c r="DF2887" s="76" t="str">
        <f t="shared" si="44"/>
        <v/>
      </c>
      <c r="DG2887" s="146">
        <v>2885</v>
      </c>
    </row>
    <row r="2888" spans="1:111" s="45" customFormat="1" ht="12" hidden="1" customHeight="1">
      <c r="A2888" s="82"/>
      <c r="B2888" s="189"/>
      <c r="C2888" s="391"/>
      <c r="D2888" s="391"/>
      <c r="E2888" s="391"/>
      <c r="F2888" s="391"/>
      <c r="G2888" s="391"/>
      <c r="H2888" s="190"/>
      <c r="I2888" s="389"/>
      <c r="J2888" s="390"/>
      <c r="K2888" s="82"/>
      <c r="L2888" s="62"/>
      <c r="DE2888" s="129"/>
      <c r="DF2888" s="76" t="str">
        <f t="shared" si="44"/>
        <v/>
      </c>
      <c r="DG2888" s="146">
        <v>2886</v>
      </c>
    </row>
    <row r="2889" spans="1:111" s="45" customFormat="1" ht="12" hidden="1" customHeight="1">
      <c r="A2889" s="82"/>
      <c r="B2889" s="189"/>
      <c r="C2889" s="391"/>
      <c r="D2889" s="391"/>
      <c r="E2889" s="391"/>
      <c r="F2889" s="391"/>
      <c r="G2889" s="391"/>
      <c r="H2889" s="190"/>
      <c r="I2889" s="389"/>
      <c r="J2889" s="390"/>
      <c r="K2889" s="82"/>
      <c r="L2889" s="62"/>
      <c r="DE2889" s="129"/>
      <c r="DF2889" s="76" t="str">
        <f t="shared" si="44"/>
        <v/>
      </c>
      <c r="DG2889" s="146">
        <v>2887</v>
      </c>
    </row>
    <row r="2890" spans="1:111" s="45" customFormat="1" ht="12" hidden="1" customHeight="1">
      <c r="A2890" s="82"/>
      <c r="B2890" s="189"/>
      <c r="C2890" s="391"/>
      <c r="D2890" s="391"/>
      <c r="E2890" s="391"/>
      <c r="F2890" s="391"/>
      <c r="G2890" s="391"/>
      <c r="H2890" s="190"/>
      <c r="I2890" s="389"/>
      <c r="J2890" s="390"/>
      <c r="K2890" s="82"/>
      <c r="L2890" s="62"/>
      <c r="DE2890" s="129"/>
      <c r="DF2890" s="76" t="str">
        <f t="shared" si="44"/>
        <v/>
      </c>
      <c r="DG2890" s="146">
        <v>2888</v>
      </c>
    </row>
    <row r="2891" spans="1:111" s="45" customFormat="1" ht="12.75" hidden="1" customHeight="1">
      <c r="A2891" s="82"/>
      <c r="B2891" s="189"/>
      <c r="C2891" s="391"/>
      <c r="D2891" s="391"/>
      <c r="E2891" s="391"/>
      <c r="F2891" s="391"/>
      <c r="G2891" s="391"/>
      <c r="H2891" s="190"/>
      <c r="I2891" s="389"/>
      <c r="J2891" s="390"/>
      <c r="K2891" s="82"/>
      <c r="L2891" s="62"/>
      <c r="DE2891" s="129"/>
      <c r="DF2891" s="76" t="str">
        <f t="shared" si="44"/>
        <v/>
      </c>
      <c r="DG2891" s="146">
        <v>2889</v>
      </c>
    </row>
    <row r="2892" spans="1:111" s="45" customFormat="1" ht="12" hidden="1" customHeight="1">
      <c r="A2892" s="82"/>
      <c r="B2892" s="189"/>
      <c r="C2892" s="391"/>
      <c r="D2892" s="391"/>
      <c r="E2892" s="391"/>
      <c r="F2892" s="391"/>
      <c r="G2892" s="391"/>
      <c r="H2892" s="190"/>
      <c r="I2892" s="389"/>
      <c r="J2892" s="390"/>
      <c r="K2892" s="82"/>
      <c r="L2892" s="62"/>
      <c r="DE2892" s="129"/>
      <c r="DF2892" s="76" t="str">
        <f t="shared" si="44"/>
        <v/>
      </c>
      <c r="DG2892" s="146">
        <v>2890</v>
      </c>
    </row>
    <row r="2893" spans="1:111" s="45" customFormat="1" ht="12" hidden="1" customHeight="1">
      <c r="A2893" s="82"/>
      <c r="B2893" s="189"/>
      <c r="C2893" s="391"/>
      <c r="D2893" s="391"/>
      <c r="E2893" s="391"/>
      <c r="F2893" s="391"/>
      <c r="G2893" s="391"/>
      <c r="H2893" s="190"/>
      <c r="I2893" s="389"/>
      <c r="J2893" s="390"/>
      <c r="K2893" s="82"/>
      <c r="L2893" s="62"/>
      <c r="DE2893" s="129"/>
      <c r="DF2893" s="76" t="str">
        <f t="shared" si="44"/>
        <v/>
      </c>
      <c r="DG2893" s="146">
        <v>2891</v>
      </c>
    </row>
    <row r="2894" spans="1:111" s="45" customFormat="1" ht="12" hidden="1" customHeight="1">
      <c r="A2894" s="82"/>
      <c r="B2894" s="189"/>
      <c r="C2894" s="391"/>
      <c r="D2894" s="391"/>
      <c r="E2894" s="391"/>
      <c r="F2894" s="391"/>
      <c r="G2894" s="391"/>
      <c r="H2894" s="190"/>
      <c r="I2894" s="389"/>
      <c r="J2894" s="390"/>
      <c r="K2894" s="82"/>
      <c r="L2894" s="62"/>
      <c r="DE2894" s="129"/>
      <c r="DF2894" s="76" t="str">
        <f t="shared" si="44"/>
        <v/>
      </c>
      <c r="DG2894" s="146">
        <v>2892</v>
      </c>
    </row>
    <row r="2895" spans="1:111" s="45" customFormat="1" ht="12" hidden="1" customHeight="1">
      <c r="A2895" s="82"/>
      <c r="B2895" s="189"/>
      <c r="C2895" s="391"/>
      <c r="D2895" s="391"/>
      <c r="E2895" s="391"/>
      <c r="F2895" s="391"/>
      <c r="G2895" s="391"/>
      <c r="H2895" s="190"/>
      <c r="I2895" s="389"/>
      <c r="J2895" s="390"/>
      <c r="K2895" s="82"/>
      <c r="L2895" s="62"/>
      <c r="DE2895" s="129"/>
      <c r="DF2895" s="76" t="str">
        <f t="shared" ref="DF2895:DF2958" si="45">IF(COUNTA(A2895:L2895)&gt;0,DG2895,"")</f>
        <v/>
      </c>
      <c r="DG2895" s="146">
        <v>2893</v>
      </c>
    </row>
    <row r="2896" spans="1:111" s="45" customFormat="1" ht="12" hidden="1" customHeight="1">
      <c r="A2896" s="82"/>
      <c r="B2896" s="189"/>
      <c r="C2896" s="391"/>
      <c r="D2896" s="391"/>
      <c r="E2896" s="391"/>
      <c r="F2896" s="391"/>
      <c r="G2896" s="391"/>
      <c r="H2896" s="190"/>
      <c r="I2896" s="389"/>
      <c r="J2896" s="390"/>
      <c r="K2896" s="82"/>
      <c r="L2896" s="62"/>
      <c r="DE2896" s="129"/>
      <c r="DF2896" s="76" t="str">
        <f t="shared" si="45"/>
        <v/>
      </c>
      <c r="DG2896" s="146">
        <v>2894</v>
      </c>
    </row>
    <row r="2897" spans="1:111" s="45" customFormat="1" ht="12" hidden="1" customHeight="1">
      <c r="A2897" s="82"/>
      <c r="B2897" s="189"/>
      <c r="C2897" s="391"/>
      <c r="D2897" s="391"/>
      <c r="E2897" s="391"/>
      <c r="F2897" s="391"/>
      <c r="G2897" s="391"/>
      <c r="H2897" s="190"/>
      <c r="I2897" s="389"/>
      <c r="J2897" s="390"/>
      <c r="K2897" s="82"/>
      <c r="L2897" s="62"/>
      <c r="DE2897" s="129"/>
      <c r="DF2897" s="76" t="str">
        <f t="shared" si="45"/>
        <v/>
      </c>
      <c r="DG2897" s="146">
        <v>2895</v>
      </c>
    </row>
    <row r="2898" spans="1:111" s="45" customFormat="1" ht="12" hidden="1" customHeight="1">
      <c r="A2898" s="82"/>
      <c r="B2898" s="189"/>
      <c r="C2898" s="391"/>
      <c r="D2898" s="391"/>
      <c r="E2898" s="391"/>
      <c r="F2898" s="391"/>
      <c r="G2898" s="391"/>
      <c r="H2898" s="190"/>
      <c r="I2898" s="389"/>
      <c r="J2898" s="390"/>
      <c r="K2898" s="82"/>
      <c r="L2898" s="62"/>
      <c r="DE2898" s="129"/>
      <c r="DF2898" s="76" t="str">
        <f t="shared" si="45"/>
        <v/>
      </c>
      <c r="DG2898" s="146">
        <v>2896</v>
      </c>
    </row>
    <row r="2899" spans="1:111" s="45" customFormat="1" ht="12" hidden="1" customHeight="1">
      <c r="A2899" s="82"/>
      <c r="B2899" s="189"/>
      <c r="C2899" s="391"/>
      <c r="D2899" s="391"/>
      <c r="E2899" s="391"/>
      <c r="F2899" s="391"/>
      <c r="G2899" s="391"/>
      <c r="H2899" s="190"/>
      <c r="I2899" s="389"/>
      <c r="J2899" s="390"/>
      <c r="K2899" s="82"/>
      <c r="L2899" s="62"/>
      <c r="DE2899" s="129"/>
      <c r="DF2899" s="76" t="str">
        <f t="shared" si="45"/>
        <v/>
      </c>
      <c r="DG2899" s="146">
        <v>2897</v>
      </c>
    </row>
    <row r="2900" spans="1:111" s="45" customFormat="1" ht="12" hidden="1" customHeight="1">
      <c r="A2900" s="82"/>
      <c r="B2900" s="189"/>
      <c r="C2900" s="391"/>
      <c r="D2900" s="391"/>
      <c r="E2900" s="391"/>
      <c r="F2900" s="391"/>
      <c r="G2900" s="391"/>
      <c r="H2900" s="190"/>
      <c r="I2900" s="389"/>
      <c r="J2900" s="390"/>
      <c r="K2900" s="82"/>
      <c r="L2900" s="62"/>
      <c r="DE2900" s="129"/>
      <c r="DF2900" s="76" t="str">
        <f t="shared" si="45"/>
        <v/>
      </c>
      <c r="DG2900" s="146">
        <v>2898</v>
      </c>
    </row>
    <row r="2901" spans="1:111" s="45" customFormat="1" ht="12.75" hidden="1" customHeight="1">
      <c r="A2901" s="82"/>
      <c r="B2901" s="189"/>
      <c r="C2901" s="391"/>
      <c r="D2901" s="391"/>
      <c r="E2901" s="391"/>
      <c r="F2901" s="391"/>
      <c r="G2901" s="391"/>
      <c r="H2901" s="190"/>
      <c r="I2901" s="389"/>
      <c r="J2901" s="390"/>
      <c r="K2901" s="82"/>
      <c r="L2901" s="62"/>
      <c r="DE2901" s="129"/>
      <c r="DF2901" s="76" t="str">
        <f t="shared" si="45"/>
        <v/>
      </c>
      <c r="DG2901" s="146">
        <v>2899</v>
      </c>
    </row>
    <row r="2902" spans="1:111" s="45" customFormat="1" ht="12" hidden="1" customHeight="1">
      <c r="A2902" s="82"/>
      <c r="B2902" s="189"/>
      <c r="C2902" s="391"/>
      <c r="D2902" s="391"/>
      <c r="E2902" s="391"/>
      <c r="F2902" s="391"/>
      <c r="G2902" s="391"/>
      <c r="H2902" s="190"/>
      <c r="I2902" s="389"/>
      <c r="J2902" s="390"/>
      <c r="K2902" s="82"/>
      <c r="L2902" s="62"/>
      <c r="DE2902" s="129"/>
      <c r="DF2902" s="76" t="str">
        <f t="shared" si="45"/>
        <v/>
      </c>
      <c r="DG2902" s="146">
        <v>2900</v>
      </c>
    </row>
    <row r="2903" spans="1:111" s="45" customFormat="1" ht="12" hidden="1" customHeight="1">
      <c r="A2903" s="82"/>
      <c r="B2903" s="189"/>
      <c r="C2903" s="391"/>
      <c r="D2903" s="391"/>
      <c r="E2903" s="391"/>
      <c r="F2903" s="391"/>
      <c r="G2903" s="391"/>
      <c r="H2903" s="190"/>
      <c r="I2903" s="389"/>
      <c r="J2903" s="390"/>
      <c r="K2903" s="82"/>
      <c r="L2903" s="62"/>
      <c r="DE2903" s="129"/>
      <c r="DF2903" s="76" t="str">
        <f t="shared" si="45"/>
        <v/>
      </c>
      <c r="DG2903" s="146">
        <v>2901</v>
      </c>
    </row>
    <row r="2904" spans="1:111" s="45" customFormat="1" ht="12" hidden="1" customHeight="1">
      <c r="A2904" s="82"/>
      <c r="B2904" s="189"/>
      <c r="C2904" s="391"/>
      <c r="D2904" s="391"/>
      <c r="E2904" s="391"/>
      <c r="F2904" s="391"/>
      <c r="G2904" s="391"/>
      <c r="H2904" s="190"/>
      <c r="I2904" s="389"/>
      <c r="J2904" s="390"/>
      <c r="K2904" s="82"/>
      <c r="L2904" s="62"/>
      <c r="DE2904" s="129"/>
      <c r="DF2904" s="76" t="str">
        <f t="shared" si="45"/>
        <v/>
      </c>
      <c r="DG2904" s="146">
        <v>2902</v>
      </c>
    </row>
    <row r="2905" spans="1:111" s="45" customFormat="1" ht="12" hidden="1" customHeight="1">
      <c r="A2905" s="82"/>
      <c r="B2905" s="189"/>
      <c r="C2905" s="391"/>
      <c r="D2905" s="391"/>
      <c r="E2905" s="391"/>
      <c r="F2905" s="391"/>
      <c r="G2905" s="391"/>
      <c r="H2905" s="190"/>
      <c r="I2905" s="389"/>
      <c r="J2905" s="390"/>
      <c r="K2905" s="82"/>
      <c r="L2905" s="62"/>
      <c r="DE2905" s="129"/>
      <c r="DF2905" s="76" t="str">
        <f t="shared" si="45"/>
        <v/>
      </c>
      <c r="DG2905" s="146">
        <v>2903</v>
      </c>
    </row>
    <row r="2906" spans="1:111" s="45" customFormat="1" ht="12" hidden="1" customHeight="1">
      <c r="A2906" s="82"/>
      <c r="B2906" s="189"/>
      <c r="C2906" s="391"/>
      <c r="D2906" s="391"/>
      <c r="E2906" s="391"/>
      <c r="F2906" s="391"/>
      <c r="G2906" s="391"/>
      <c r="H2906" s="190"/>
      <c r="I2906" s="389"/>
      <c r="J2906" s="390"/>
      <c r="K2906" s="82"/>
      <c r="L2906" s="62"/>
      <c r="DE2906" s="129"/>
      <c r="DF2906" s="76" t="str">
        <f t="shared" si="45"/>
        <v/>
      </c>
      <c r="DG2906" s="146">
        <v>2904</v>
      </c>
    </row>
    <row r="2907" spans="1:111" s="45" customFormat="1" ht="12" hidden="1" customHeight="1">
      <c r="A2907" s="82"/>
      <c r="B2907" s="189"/>
      <c r="C2907" s="391"/>
      <c r="D2907" s="391"/>
      <c r="E2907" s="391"/>
      <c r="F2907" s="391"/>
      <c r="G2907" s="391"/>
      <c r="H2907" s="190"/>
      <c r="I2907" s="389"/>
      <c r="J2907" s="390"/>
      <c r="K2907" s="82"/>
      <c r="L2907" s="62"/>
      <c r="DE2907" s="129"/>
      <c r="DF2907" s="76" t="str">
        <f t="shared" si="45"/>
        <v/>
      </c>
      <c r="DG2907" s="146">
        <v>2905</v>
      </c>
    </row>
    <row r="2908" spans="1:111" s="45" customFormat="1" ht="12" hidden="1" customHeight="1">
      <c r="A2908" s="82"/>
      <c r="B2908" s="189"/>
      <c r="C2908" s="391"/>
      <c r="D2908" s="391"/>
      <c r="E2908" s="391"/>
      <c r="F2908" s="391"/>
      <c r="G2908" s="391"/>
      <c r="H2908" s="190"/>
      <c r="I2908" s="389"/>
      <c r="J2908" s="390"/>
      <c r="K2908" s="82"/>
      <c r="L2908" s="62"/>
      <c r="DE2908" s="129"/>
      <c r="DF2908" s="76" t="str">
        <f t="shared" si="45"/>
        <v/>
      </c>
      <c r="DG2908" s="146">
        <v>2906</v>
      </c>
    </row>
    <row r="2909" spans="1:111" s="45" customFormat="1" ht="12" hidden="1" customHeight="1">
      <c r="A2909" s="82"/>
      <c r="B2909" s="189"/>
      <c r="C2909" s="391"/>
      <c r="D2909" s="391"/>
      <c r="E2909" s="391"/>
      <c r="F2909" s="391"/>
      <c r="G2909" s="391"/>
      <c r="H2909" s="190"/>
      <c r="I2909" s="389"/>
      <c r="J2909" s="390"/>
      <c r="K2909" s="82"/>
      <c r="L2909" s="62"/>
      <c r="DE2909" s="129"/>
      <c r="DF2909" s="76" t="str">
        <f t="shared" si="45"/>
        <v/>
      </c>
      <c r="DG2909" s="146">
        <v>2907</v>
      </c>
    </row>
    <row r="2910" spans="1:111" s="45" customFormat="1" ht="12" hidden="1" customHeight="1">
      <c r="A2910" s="82"/>
      <c r="B2910" s="189"/>
      <c r="C2910" s="391"/>
      <c r="D2910" s="391"/>
      <c r="E2910" s="391"/>
      <c r="F2910" s="391"/>
      <c r="G2910" s="391"/>
      <c r="H2910" s="190"/>
      <c r="I2910" s="389"/>
      <c r="J2910" s="390"/>
      <c r="K2910" s="82"/>
      <c r="L2910" s="62"/>
      <c r="DE2910" s="129"/>
      <c r="DF2910" s="76" t="str">
        <f t="shared" si="45"/>
        <v/>
      </c>
      <c r="DG2910" s="146">
        <v>2908</v>
      </c>
    </row>
    <row r="2911" spans="1:111" s="45" customFormat="1" ht="12.75" hidden="1" customHeight="1">
      <c r="A2911" s="82"/>
      <c r="B2911" s="189"/>
      <c r="C2911" s="391"/>
      <c r="D2911" s="391"/>
      <c r="E2911" s="391"/>
      <c r="F2911" s="391"/>
      <c r="G2911" s="391"/>
      <c r="H2911" s="190"/>
      <c r="I2911" s="389"/>
      <c r="J2911" s="390"/>
      <c r="K2911" s="82"/>
      <c r="L2911" s="62"/>
      <c r="DE2911" s="129"/>
      <c r="DF2911" s="76" t="str">
        <f t="shared" si="45"/>
        <v/>
      </c>
      <c r="DG2911" s="146">
        <v>2909</v>
      </c>
    </row>
    <row r="2912" spans="1:111" s="45" customFormat="1" ht="12" hidden="1" customHeight="1">
      <c r="A2912" s="82"/>
      <c r="B2912" s="189"/>
      <c r="C2912" s="391"/>
      <c r="D2912" s="391"/>
      <c r="E2912" s="391"/>
      <c r="F2912" s="391"/>
      <c r="G2912" s="391"/>
      <c r="H2912" s="190"/>
      <c r="I2912" s="389"/>
      <c r="J2912" s="390"/>
      <c r="K2912" s="82"/>
      <c r="L2912" s="62"/>
      <c r="DE2912" s="129"/>
      <c r="DF2912" s="76" t="str">
        <f t="shared" si="45"/>
        <v/>
      </c>
      <c r="DG2912" s="146">
        <v>2910</v>
      </c>
    </row>
    <row r="2913" spans="1:111" s="45" customFormat="1" ht="12" hidden="1" customHeight="1">
      <c r="A2913" s="82"/>
      <c r="B2913" s="189"/>
      <c r="C2913" s="391"/>
      <c r="D2913" s="391"/>
      <c r="E2913" s="391"/>
      <c r="F2913" s="391"/>
      <c r="G2913" s="391"/>
      <c r="H2913" s="190"/>
      <c r="I2913" s="389"/>
      <c r="J2913" s="390"/>
      <c r="K2913" s="82"/>
      <c r="L2913" s="62"/>
      <c r="DE2913" s="129"/>
      <c r="DF2913" s="76" t="str">
        <f t="shared" si="45"/>
        <v/>
      </c>
      <c r="DG2913" s="146">
        <v>2911</v>
      </c>
    </row>
    <row r="2914" spans="1:111" s="45" customFormat="1" ht="12" hidden="1" customHeight="1">
      <c r="A2914" s="82"/>
      <c r="B2914" s="189"/>
      <c r="C2914" s="391"/>
      <c r="D2914" s="391"/>
      <c r="E2914" s="391"/>
      <c r="F2914" s="391"/>
      <c r="G2914" s="391"/>
      <c r="H2914" s="190"/>
      <c r="I2914" s="389"/>
      <c r="J2914" s="390"/>
      <c r="K2914" s="82"/>
      <c r="L2914" s="62"/>
      <c r="DE2914" s="129"/>
      <c r="DF2914" s="76" t="str">
        <f t="shared" si="45"/>
        <v/>
      </c>
      <c r="DG2914" s="146">
        <v>2912</v>
      </c>
    </row>
    <row r="2915" spans="1:111" s="45" customFormat="1" ht="12" hidden="1" customHeight="1">
      <c r="A2915" s="82"/>
      <c r="B2915" s="189"/>
      <c r="C2915" s="391"/>
      <c r="D2915" s="391"/>
      <c r="E2915" s="391"/>
      <c r="F2915" s="391"/>
      <c r="G2915" s="391"/>
      <c r="H2915" s="190"/>
      <c r="I2915" s="389"/>
      <c r="J2915" s="390"/>
      <c r="K2915" s="82"/>
      <c r="L2915" s="62"/>
      <c r="DE2915" s="129"/>
      <c r="DF2915" s="76" t="str">
        <f t="shared" si="45"/>
        <v/>
      </c>
      <c r="DG2915" s="146">
        <v>2913</v>
      </c>
    </row>
    <row r="2916" spans="1:111" s="45" customFormat="1" ht="12" hidden="1" customHeight="1">
      <c r="A2916" s="82"/>
      <c r="B2916" s="189"/>
      <c r="C2916" s="391"/>
      <c r="D2916" s="391"/>
      <c r="E2916" s="391"/>
      <c r="F2916" s="391"/>
      <c r="G2916" s="391"/>
      <c r="H2916" s="190"/>
      <c r="I2916" s="389"/>
      <c r="J2916" s="390"/>
      <c r="K2916" s="82"/>
      <c r="L2916" s="62"/>
      <c r="DE2916" s="129"/>
      <c r="DF2916" s="76" t="str">
        <f t="shared" si="45"/>
        <v/>
      </c>
      <c r="DG2916" s="146">
        <v>2914</v>
      </c>
    </row>
    <row r="2917" spans="1:111" s="45" customFormat="1" ht="12" hidden="1" customHeight="1">
      <c r="A2917" s="82"/>
      <c r="B2917" s="189"/>
      <c r="C2917" s="391"/>
      <c r="D2917" s="391"/>
      <c r="E2917" s="391"/>
      <c r="F2917" s="391"/>
      <c r="G2917" s="391"/>
      <c r="H2917" s="190"/>
      <c r="I2917" s="389"/>
      <c r="J2917" s="390"/>
      <c r="K2917" s="82"/>
      <c r="L2917" s="62"/>
      <c r="DE2917" s="129"/>
      <c r="DF2917" s="76" t="str">
        <f t="shared" si="45"/>
        <v/>
      </c>
      <c r="DG2917" s="146">
        <v>2915</v>
      </c>
    </row>
    <row r="2918" spans="1:111" s="45" customFormat="1" ht="12" hidden="1" customHeight="1">
      <c r="A2918" s="82"/>
      <c r="B2918" s="189"/>
      <c r="C2918" s="391"/>
      <c r="D2918" s="391"/>
      <c r="E2918" s="391"/>
      <c r="F2918" s="391"/>
      <c r="G2918" s="391"/>
      <c r="H2918" s="190"/>
      <c r="I2918" s="389"/>
      <c r="J2918" s="390"/>
      <c r="K2918" s="82"/>
      <c r="L2918" s="62"/>
      <c r="DE2918" s="129"/>
      <c r="DF2918" s="76" t="str">
        <f t="shared" si="45"/>
        <v/>
      </c>
      <c r="DG2918" s="146">
        <v>2916</v>
      </c>
    </row>
    <row r="2919" spans="1:111" s="45" customFormat="1" ht="12" hidden="1" customHeight="1">
      <c r="A2919" s="82"/>
      <c r="B2919" s="189"/>
      <c r="C2919" s="391"/>
      <c r="D2919" s="391"/>
      <c r="E2919" s="391"/>
      <c r="F2919" s="391"/>
      <c r="G2919" s="391"/>
      <c r="H2919" s="190"/>
      <c r="I2919" s="389"/>
      <c r="J2919" s="390"/>
      <c r="K2919" s="82"/>
      <c r="L2919" s="62"/>
      <c r="DE2919" s="129"/>
      <c r="DF2919" s="76" t="str">
        <f t="shared" si="45"/>
        <v/>
      </c>
      <c r="DG2919" s="146">
        <v>2917</v>
      </c>
    </row>
    <row r="2920" spans="1:111" s="45" customFormat="1" ht="12" hidden="1" customHeight="1">
      <c r="A2920" s="82"/>
      <c r="B2920" s="189"/>
      <c r="C2920" s="391"/>
      <c r="D2920" s="391"/>
      <c r="E2920" s="391"/>
      <c r="F2920" s="391"/>
      <c r="G2920" s="391"/>
      <c r="H2920" s="190"/>
      <c r="I2920" s="389"/>
      <c r="J2920" s="390"/>
      <c r="K2920" s="82"/>
      <c r="L2920" s="62"/>
      <c r="DE2920" s="129"/>
      <c r="DF2920" s="76" t="str">
        <f t="shared" si="45"/>
        <v/>
      </c>
      <c r="DG2920" s="146">
        <v>2918</v>
      </c>
    </row>
    <row r="2921" spans="1:111" s="45" customFormat="1" ht="12" hidden="1" customHeight="1">
      <c r="A2921" s="82"/>
      <c r="B2921" s="189"/>
      <c r="C2921" s="391"/>
      <c r="D2921" s="391"/>
      <c r="E2921" s="391"/>
      <c r="F2921" s="391"/>
      <c r="G2921" s="391"/>
      <c r="H2921" s="190"/>
      <c r="I2921" s="389"/>
      <c r="J2921" s="390"/>
      <c r="K2921" s="82"/>
      <c r="L2921" s="62"/>
      <c r="DE2921" s="129"/>
      <c r="DF2921" s="76" t="str">
        <f t="shared" si="45"/>
        <v/>
      </c>
      <c r="DG2921" s="146">
        <v>2919</v>
      </c>
    </row>
    <row r="2922" spans="1:111" s="45" customFormat="1" ht="12" hidden="1" customHeight="1">
      <c r="A2922" s="82"/>
      <c r="B2922" s="189"/>
      <c r="C2922" s="391"/>
      <c r="D2922" s="391"/>
      <c r="E2922" s="391"/>
      <c r="F2922" s="391"/>
      <c r="G2922" s="391"/>
      <c r="H2922" s="190"/>
      <c r="I2922" s="389"/>
      <c r="J2922" s="390"/>
      <c r="K2922" s="82"/>
      <c r="L2922" s="62"/>
      <c r="DE2922" s="129"/>
      <c r="DF2922" s="76" t="str">
        <f t="shared" si="45"/>
        <v/>
      </c>
      <c r="DG2922" s="146">
        <v>2920</v>
      </c>
    </row>
    <row r="2923" spans="1:111" s="45" customFormat="1" ht="12" hidden="1" customHeight="1">
      <c r="A2923" s="82"/>
      <c r="B2923" s="189"/>
      <c r="C2923" s="391"/>
      <c r="D2923" s="391"/>
      <c r="E2923" s="391"/>
      <c r="F2923" s="391"/>
      <c r="G2923" s="391"/>
      <c r="H2923" s="190"/>
      <c r="I2923" s="389"/>
      <c r="J2923" s="390"/>
      <c r="K2923" s="82"/>
      <c r="L2923" s="62"/>
      <c r="DE2923" s="129"/>
      <c r="DF2923" s="76" t="str">
        <f t="shared" si="45"/>
        <v/>
      </c>
      <c r="DG2923" s="146">
        <v>2921</v>
      </c>
    </row>
    <row r="2924" spans="1:111" s="45" customFormat="1" ht="12" hidden="1" customHeight="1">
      <c r="A2924" s="82"/>
      <c r="B2924" s="189"/>
      <c r="C2924" s="391"/>
      <c r="D2924" s="391"/>
      <c r="E2924" s="391"/>
      <c r="F2924" s="391"/>
      <c r="G2924" s="391"/>
      <c r="H2924" s="190"/>
      <c r="I2924" s="389"/>
      <c r="J2924" s="390"/>
      <c r="K2924" s="82"/>
      <c r="L2924" s="62"/>
      <c r="DE2924" s="129"/>
      <c r="DF2924" s="76" t="str">
        <f t="shared" si="45"/>
        <v/>
      </c>
      <c r="DG2924" s="146">
        <v>2922</v>
      </c>
    </row>
    <row r="2925" spans="1:111" s="45" customFormat="1" ht="12" hidden="1" customHeight="1">
      <c r="A2925" s="82"/>
      <c r="B2925" s="189"/>
      <c r="C2925" s="391"/>
      <c r="D2925" s="391"/>
      <c r="E2925" s="391"/>
      <c r="F2925" s="391"/>
      <c r="G2925" s="391"/>
      <c r="H2925" s="190"/>
      <c r="I2925" s="389"/>
      <c r="J2925" s="390"/>
      <c r="K2925" s="82"/>
      <c r="L2925" s="62"/>
      <c r="DE2925" s="129"/>
      <c r="DF2925" s="76" t="str">
        <f t="shared" si="45"/>
        <v/>
      </c>
      <c r="DG2925" s="146">
        <v>2923</v>
      </c>
    </row>
    <row r="2926" spans="1:111" s="45" customFormat="1" ht="12" hidden="1" customHeight="1">
      <c r="A2926" s="82"/>
      <c r="B2926" s="189"/>
      <c r="C2926" s="391"/>
      <c r="D2926" s="391"/>
      <c r="E2926" s="391"/>
      <c r="F2926" s="391"/>
      <c r="G2926" s="391"/>
      <c r="H2926" s="190"/>
      <c r="I2926" s="389"/>
      <c r="J2926" s="390"/>
      <c r="K2926" s="82"/>
      <c r="L2926" s="62"/>
      <c r="DE2926" s="129"/>
      <c r="DF2926" s="76" t="str">
        <f t="shared" si="45"/>
        <v/>
      </c>
      <c r="DG2926" s="146">
        <v>2924</v>
      </c>
    </row>
    <row r="2927" spans="1:111" s="45" customFormat="1" ht="12" hidden="1" customHeight="1">
      <c r="A2927" s="82"/>
      <c r="B2927" s="189"/>
      <c r="C2927" s="391"/>
      <c r="D2927" s="391"/>
      <c r="E2927" s="391"/>
      <c r="F2927" s="391"/>
      <c r="G2927" s="391"/>
      <c r="H2927" s="190"/>
      <c r="I2927" s="389"/>
      <c r="J2927" s="390"/>
      <c r="K2927" s="82"/>
      <c r="L2927" s="62"/>
      <c r="DE2927" s="129"/>
      <c r="DF2927" s="76" t="str">
        <f t="shared" si="45"/>
        <v/>
      </c>
      <c r="DG2927" s="146">
        <v>2925</v>
      </c>
    </row>
    <row r="2928" spans="1:111" s="45" customFormat="1" ht="12" hidden="1" customHeight="1">
      <c r="A2928" s="82"/>
      <c r="B2928" s="189"/>
      <c r="C2928" s="391"/>
      <c r="D2928" s="391"/>
      <c r="E2928" s="391"/>
      <c r="F2928" s="391"/>
      <c r="G2928" s="391"/>
      <c r="H2928" s="190"/>
      <c r="I2928" s="389"/>
      <c r="J2928" s="390"/>
      <c r="K2928" s="82"/>
      <c r="L2928" s="62"/>
      <c r="DE2928" s="129"/>
      <c r="DF2928" s="76" t="str">
        <f t="shared" si="45"/>
        <v/>
      </c>
      <c r="DG2928" s="146">
        <v>2926</v>
      </c>
    </row>
    <row r="2929" spans="1:111" s="45" customFormat="1" ht="12.75" hidden="1" customHeight="1">
      <c r="A2929" s="82"/>
      <c r="B2929" s="189"/>
      <c r="C2929" s="391"/>
      <c r="D2929" s="391"/>
      <c r="E2929" s="391"/>
      <c r="F2929" s="391"/>
      <c r="G2929" s="391"/>
      <c r="H2929" s="190"/>
      <c r="I2929" s="389"/>
      <c r="J2929" s="390"/>
      <c r="K2929" s="82"/>
      <c r="L2929" s="62"/>
      <c r="DE2929" s="129"/>
      <c r="DF2929" s="76" t="str">
        <f t="shared" si="45"/>
        <v/>
      </c>
      <c r="DG2929" s="146">
        <v>2927</v>
      </c>
    </row>
    <row r="2930" spans="1:111" s="45" customFormat="1" ht="12" hidden="1" customHeight="1">
      <c r="A2930" s="82"/>
      <c r="B2930" s="189"/>
      <c r="C2930" s="391"/>
      <c r="D2930" s="391"/>
      <c r="E2930" s="391"/>
      <c r="F2930" s="391"/>
      <c r="G2930" s="391"/>
      <c r="H2930" s="190"/>
      <c r="I2930" s="389"/>
      <c r="J2930" s="390"/>
      <c r="K2930" s="82"/>
      <c r="L2930" s="62"/>
      <c r="DE2930" s="129"/>
      <c r="DF2930" s="76" t="str">
        <f t="shared" si="45"/>
        <v/>
      </c>
      <c r="DG2930" s="146">
        <v>2928</v>
      </c>
    </row>
    <row r="2931" spans="1:111" s="45" customFormat="1" ht="12" hidden="1" customHeight="1">
      <c r="A2931" s="82"/>
      <c r="B2931" s="189"/>
      <c r="C2931" s="391"/>
      <c r="D2931" s="391"/>
      <c r="E2931" s="391"/>
      <c r="F2931" s="391"/>
      <c r="G2931" s="391"/>
      <c r="H2931" s="190"/>
      <c r="I2931" s="389"/>
      <c r="J2931" s="390"/>
      <c r="K2931" s="82"/>
      <c r="L2931" s="62"/>
      <c r="DE2931" s="129"/>
      <c r="DF2931" s="76" t="str">
        <f t="shared" si="45"/>
        <v/>
      </c>
      <c r="DG2931" s="146">
        <v>2929</v>
      </c>
    </row>
    <row r="2932" spans="1:111" s="45" customFormat="1" ht="12" hidden="1" customHeight="1">
      <c r="A2932" s="82"/>
      <c r="B2932" s="189"/>
      <c r="C2932" s="391"/>
      <c r="D2932" s="391"/>
      <c r="E2932" s="391"/>
      <c r="F2932" s="391"/>
      <c r="G2932" s="391"/>
      <c r="H2932" s="190"/>
      <c r="I2932" s="389"/>
      <c r="J2932" s="390"/>
      <c r="K2932" s="82"/>
      <c r="L2932" s="62"/>
      <c r="DE2932" s="129"/>
      <c r="DF2932" s="76" t="str">
        <f t="shared" si="45"/>
        <v/>
      </c>
      <c r="DG2932" s="146">
        <v>2930</v>
      </c>
    </row>
    <row r="2933" spans="1:111" s="45" customFormat="1" ht="12" hidden="1" customHeight="1">
      <c r="A2933" s="82"/>
      <c r="B2933" s="189"/>
      <c r="C2933" s="391"/>
      <c r="D2933" s="391"/>
      <c r="E2933" s="391"/>
      <c r="F2933" s="391"/>
      <c r="G2933" s="391"/>
      <c r="H2933" s="190"/>
      <c r="I2933" s="389"/>
      <c r="J2933" s="390"/>
      <c r="K2933" s="82"/>
      <c r="L2933" s="62"/>
      <c r="DE2933" s="129"/>
      <c r="DF2933" s="76" t="str">
        <f t="shared" si="45"/>
        <v/>
      </c>
      <c r="DG2933" s="146">
        <v>2931</v>
      </c>
    </row>
    <row r="2934" spans="1:111" s="45" customFormat="1" ht="12" hidden="1" customHeight="1">
      <c r="A2934" s="82"/>
      <c r="B2934" s="189"/>
      <c r="C2934" s="391"/>
      <c r="D2934" s="391"/>
      <c r="E2934" s="391"/>
      <c r="F2934" s="391"/>
      <c r="G2934" s="391"/>
      <c r="H2934" s="190"/>
      <c r="I2934" s="389"/>
      <c r="J2934" s="390"/>
      <c r="K2934" s="82"/>
      <c r="L2934" s="62"/>
      <c r="DE2934" s="129"/>
      <c r="DF2934" s="76" t="str">
        <f t="shared" si="45"/>
        <v/>
      </c>
      <c r="DG2934" s="146">
        <v>2932</v>
      </c>
    </row>
    <row r="2935" spans="1:111" s="45" customFormat="1" ht="12" hidden="1" customHeight="1">
      <c r="A2935" s="82"/>
      <c r="B2935" s="189"/>
      <c r="C2935" s="391"/>
      <c r="D2935" s="391"/>
      <c r="E2935" s="391"/>
      <c r="F2935" s="391"/>
      <c r="G2935" s="391"/>
      <c r="H2935" s="190"/>
      <c r="I2935" s="389"/>
      <c r="J2935" s="390"/>
      <c r="K2935" s="82"/>
      <c r="L2935" s="62"/>
      <c r="DE2935" s="129"/>
      <c r="DF2935" s="76" t="str">
        <f t="shared" si="45"/>
        <v/>
      </c>
      <c r="DG2935" s="146">
        <v>2933</v>
      </c>
    </row>
    <row r="2936" spans="1:111" s="45" customFormat="1" ht="12" hidden="1" customHeight="1">
      <c r="A2936" s="82"/>
      <c r="B2936" s="189"/>
      <c r="C2936" s="391"/>
      <c r="D2936" s="391"/>
      <c r="E2936" s="391"/>
      <c r="F2936" s="391"/>
      <c r="G2936" s="391"/>
      <c r="H2936" s="190"/>
      <c r="I2936" s="389"/>
      <c r="J2936" s="390"/>
      <c r="K2936" s="82"/>
      <c r="L2936" s="62"/>
      <c r="DE2936" s="129"/>
      <c r="DF2936" s="76" t="str">
        <f t="shared" si="45"/>
        <v/>
      </c>
      <c r="DG2936" s="146">
        <v>2934</v>
      </c>
    </row>
    <row r="2937" spans="1:111" s="45" customFormat="1" ht="12" hidden="1" customHeight="1">
      <c r="A2937" s="82"/>
      <c r="B2937" s="189"/>
      <c r="C2937" s="391"/>
      <c r="D2937" s="391"/>
      <c r="E2937" s="391"/>
      <c r="F2937" s="391"/>
      <c r="G2937" s="391"/>
      <c r="H2937" s="190"/>
      <c r="I2937" s="389"/>
      <c r="J2937" s="390"/>
      <c r="K2937" s="82"/>
      <c r="L2937" s="62"/>
      <c r="DE2937" s="129"/>
      <c r="DF2937" s="76" t="str">
        <f t="shared" si="45"/>
        <v/>
      </c>
      <c r="DG2937" s="146">
        <v>2935</v>
      </c>
    </row>
    <row r="2938" spans="1:111" s="45" customFormat="1" ht="12" hidden="1" customHeight="1">
      <c r="A2938" s="82"/>
      <c r="B2938" s="189"/>
      <c r="C2938" s="391"/>
      <c r="D2938" s="391"/>
      <c r="E2938" s="391"/>
      <c r="F2938" s="391"/>
      <c r="G2938" s="391"/>
      <c r="H2938" s="190"/>
      <c r="I2938" s="389"/>
      <c r="J2938" s="390"/>
      <c r="K2938" s="82"/>
      <c r="L2938" s="62"/>
      <c r="DE2938" s="129"/>
      <c r="DF2938" s="76" t="str">
        <f t="shared" si="45"/>
        <v/>
      </c>
      <c r="DG2938" s="146">
        <v>2936</v>
      </c>
    </row>
    <row r="2939" spans="1:111" s="45" customFormat="1" ht="12.75" hidden="1" customHeight="1">
      <c r="A2939" s="82"/>
      <c r="B2939" s="189"/>
      <c r="C2939" s="391"/>
      <c r="D2939" s="391"/>
      <c r="E2939" s="391"/>
      <c r="F2939" s="391"/>
      <c r="G2939" s="391"/>
      <c r="H2939" s="190"/>
      <c r="I2939" s="389"/>
      <c r="J2939" s="390"/>
      <c r="K2939" s="82"/>
      <c r="L2939" s="62"/>
      <c r="DE2939" s="129"/>
      <c r="DF2939" s="76" t="str">
        <f t="shared" si="45"/>
        <v/>
      </c>
      <c r="DG2939" s="146">
        <v>2937</v>
      </c>
    </row>
    <row r="2940" spans="1:111" s="45" customFormat="1" ht="12" hidden="1" customHeight="1">
      <c r="A2940" s="82"/>
      <c r="B2940" s="189"/>
      <c r="C2940" s="391"/>
      <c r="D2940" s="391"/>
      <c r="E2940" s="391"/>
      <c r="F2940" s="391"/>
      <c r="G2940" s="391"/>
      <c r="H2940" s="190"/>
      <c r="I2940" s="389"/>
      <c r="J2940" s="390"/>
      <c r="K2940" s="82"/>
      <c r="L2940" s="62"/>
      <c r="DE2940" s="129"/>
      <c r="DF2940" s="76" t="str">
        <f t="shared" si="45"/>
        <v/>
      </c>
      <c r="DG2940" s="146">
        <v>2938</v>
      </c>
    </row>
    <row r="2941" spans="1:111" s="45" customFormat="1" ht="12" hidden="1" customHeight="1">
      <c r="A2941" s="82"/>
      <c r="B2941" s="189"/>
      <c r="C2941" s="391"/>
      <c r="D2941" s="391"/>
      <c r="E2941" s="391"/>
      <c r="F2941" s="391"/>
      <c r="G2941" s="391"/>
      <c r="H2941" s="190"/>
      <c r="I2941" s="389"/>
      <c r="J2941" s="390"/>
      <c r="K2941" s="82"/>
      <c r="L2941" s="62"/>
      <c r="DE2941" s="129"/>
      <c r="DF2941" s="76" t="str">
        <f t="shared" si="45"/>
        <v/>
      </c>
      <c r="DG2941" s="146">
        <v>2939</v>
      </c>
    </row>
    <row r="2942" spans="1:111" s="45" customFormat="1" ht="12" hidden="1" customHeight="1">
      <c r="A2942" s="82"/>
      <c r="B2942" s="189"/>
      <c r="C2942" s="391"/>
      <c r="D2942" s="391"/>
      <c r="E2942" s="391"/>
      <c r="F2942" s="391"/>
      <c r="G2942" s="391"/>
      <c r="H2942" s="190"/>
      <c r="I2942" s="389"/>
      <c r="J2942" s="390"/>
      <c r="K2942" s="82"/>
      <c r="L2942" s="62"/>
      <c r="DE2942" s="129"/>
      <c r="DF2942" s="76" t="str">
        <f t="shared" si="45"/>
        <v/>
      </c>
      <c r="DG2942" s="146">
        <v>2940</v>
      </c>
    </row>
    <row r="2943" spans="1:111" s="45" customFormat="1" ht="12" hidden="1" customHeight="1">
      <c r="A2943" s="82"/>
      <c r="B2943" s="189"/>
      <c r="C2943" s="391"/>
      <c r="D2943" s="391"/>
      <c r="E2943" s="391"/>
      <c r="F2943" s="391"/>
      <c r="G2943" s="391"/>
      <c r="H2943" s="190"/>
      <c r="I2943" s="389"/>
      <c r="J2943" s="390"/>
      <c r="K2943" s="82"/>
      <c r="L2943" s="62"/>
      <c r="DE2943" s="129"/>
      <c r="DF2943" s="76" t="str">
        <f t="shared" si="45"/>
        <v/>
      </c>
      <c r="DG2943" s="146">
        <v>2941</v>
      </c>
    </row>
    <row r="2944" spans="1:111" s="45" customFormat="1" ht="12" hidden="1" customHeight="1">
      <c r="A2944" s="82"/>
      <c r="B2944" s="189"/>
      <c r="C2944" s="391"/>
      <c r="D2944" s="391"/>
      <c r="E2944" s="391"/>
      <c r="F2944" s="391"/>
      <c r="G2944" s="391"/>
      <c r="H2944" s="190"/>
      <c r="I2944" s="389"/>
      <c r="J2944" s="390"/>
      <c r="K2944" s="82"/>
      <c r="L2944" s="62"/>
      <c r="DE2944" s="129"/>
      <c r="DF2944" s="76" t="str">
        <f t="shared" si="45"/>
        <v/>
      </c>
      <c r="DG2944" s="146">
        <v>2942</v>
      </c>
    </row>
    <row r="2945" spans="1:111" s="45" customFormat="1" ht="12" hidden="1" customHeight="1">
      <c r="A2945" s="82"/>
      <c r="B2945" s="189"/>
      <c r="C2945" s="391"/>
      <c r="D2945" s="391"/>
      <c r="E2945" s="391"/>
      <c r="F2945" s="391"/>
      <c r="G2945" s="391"/>
      <c r="H2945" s="190"/>
      <c r="I2945" s="389"/>
      <c r="J2945" s="390"/>
      <c r="K2945" s="82"/>
      <c r="L2945" s="62"/>
      <c r="DE2945" s="129"/>
      <c r="DF2945" s="76" t="str">
        <f t="shared" si="45"/>
        <v/>
      </c>
      <c r="DG2945" s="146">
        <v>2943</v>
      </c>
    </row>
    <row r="2946" spans="1:111" s="45" customFormat="1" ht="12" hidden="1" customHeight="1">
      <c r="A2946" s="82"/>
      <c r="B2946" s="189"/>
      <c r="C2946" s="391"/>
      <c r="D2946" s="391"/>
      <c r="E2946" s="391"/>
      <c r="F2946" s="391"/>
      <c r="G2946" s="391"/>
      <c r="H2946" s="190"/>
      <c r="I2946" s="389"/>
      <c r="J2946" s="390"/>
      <c r="K2946" s="82"/>
      <c r="L2946" s="62"/>
      <c r="DE2946" s="129"/>
      <c r="DF2946" s="76" t="str">
        <f t="shared" si="45"/>
        <v/>
      </c>
      <c r="DG2946" s="146">
        <v>2944</v>
      </c>
    </row>
    <row r="2947" spans="1:111" s="45" customFormat="1" ht="12" hidden="1" customHeight="1">
      <c r="A2947" s="82"/>
      <c r="B2947" s="189"/>
      <c r="C2947" s="391"/>
      <c r="D2947" s="391"/>
      <c r="E2947" s="391"/>
      <c r="F2947" s="391"/>
      <c r="G2947" s="391"/>
      <c r="H2947" s="190"/>
      <c r="I2947" s="389"/>
      <c r="J2947" s="390"/>
      <c r="K2947" s="82"/>
      <c r="L2947" s="62"/>
      <c r="DE2947" s="129"/>
      <c r="DF2947" s="76" t="str">
        <f t="shared" si="45"/>
        <v/>
      </c>
      <c r="DG2947" s="146">
        <v>2945</v>
      </c>
    </row>
    <row r="2948" spans="1:111" s="45" customFormat="1" ht="12" hidden="1" customHeight="1">
      <c r="A2948" s="82"/>
      <c r="B2948" s="189"/>
      <c r="C2948" s="391"/>
      <c r="D2948" s="391"/>
      <c r="E2948" s="391"/>
      <c r="F2948" s="391"/>
      <c r="G2948" s="391"/>
      <c r="H2948" s="190"/>
      <c r="I2948" s="389"/>
      <c r="J2948" s="390"/>
      <c r="K2948" s="82"/>
      <c r="L2948" s="62"/>
      <c r="DE2948" s="129"/>
      <c r="DF2948" s="76" t="str">
        <f t="shared" si="45"/>
        <v/>
      </c>
      <c r="DG2948" s="146">
        <v>2946</v>
      </c>
    </row>
    <row r="2949" spans="1:111" s="45" customFormat="1" ht="12.75" hidden="1" customHeight="1">
      <c r="A2949" s="82"/>
      <c r="B2949" s="189"/>
      <c r="C2949" s="391"/>
      <c r="D2949" s="391"/>
      <c r="E2949" s="391"/>
      <c r="F2949" s="391"/>
      <c r="G2949" s="391"/>
      <c r="H2949" s="190"/>
      <c r="I2949" s="389"/>
      <c r="J2949" s="390"/>
      <c r="K2949" s="82"/>
      <c r="L2949" s="62"/>
      <c r="DE2949" s="129"/>
      <c r="DF2949" s="76" t="str">
        <f t="shared" si="45"/>
        <v/>
      </c>
      <c r="DG2949" s="146">
        <v>2947</v>
      </c>
    </row>
    <row r="2950" spans="1:111" s="45" customFormat="1" ht="12" hidden="1" customHeight="1">
      <c r="A2950" s="82"/>
      <c r="B2950" s="189"/>
      <c r="C2950" s="391"/>
      <c r="D2950" s="391"/>
      <c r="E2950" s="391"/>
      <c r="F2950" s="391"/>
      <c r="G2950" s="391"/>
      <c r="H2950" s="190"/>
      <c r="I2950" s="389"/>
      <c r="J2950" s="390"/>
      <c r="K2950" s="82"/>
      <c r="L2950" s="62"/>
      <c r="DE2950" s="129"/>
      <c r="DF2950" s="76" t="str">
        <f t="shared" si="45"/>
        <v/>
      </c>
      <c r="DG2950" s="146">
        <v>2948</v>
      </c>
    </row>
    <row r="2951" spans="1:111" s="45" customFormat="1" ht="12" hidden="1" customHeight="1">
      <c r="A2951" s="82"/>
      <c r="B2951" s="189"/>
      <c r="C2951" s="391"/>
      <c r="D2951" s="391"/>
      <c r="E2951" s="391"/>
      <c r="F2951" s="391"/>
      <c r="G2951" s="391"/>
      <c r="H2951" s="190"/>
      <c r="I2951" s="389"/>
      <c r="J2951" s="390"/>
      <c r="K2951" s="82"/>
      <c r="L2951" s="62"/>
      <c r="DE2951" s="129"/>
      <c r="DF2951" s="76" t="str">
        <f t="shared" si="45"/>
        <v/>
      </c>
      <c r="DG2951" s="146">
        <v>2949</v>
      </c>
    </row>
    <row r="2952" spans="1:111" s="45" customFormat="1" ht="12" hidden="1" customHeight="1">
      <c r="A2952" s="82"/>
      <c r="B2952" s="189"/>
      <c r="C2952" s="391"/>
      <c r="D2952" s="391"/>
      <c r="E2952" s="391"/>
      <c r="F2952" s="391"/>
      <c r="G2952" s="391"/>
      <c r="H2952" s="190"/>
      <c r="I2952" s="389"/>
      <c r="J2952" s="390"/>
      <c r="K2952" s="82"/>
      <c r="L2952" s="62"/>
      <c r="DE2952" s="129"/>
      <c r="DF2952" s="76" t="str">
        <f t="shared" si="45"/>
        <v/>
      </c>
      <c r="DG2952" s="146">
        <v>2950</v>
      </c>
    </row>
    <row r="2953" spans="1:111" s="45" customFormat="1" ht="12" hidden="1" customHeight="1">
      <c r="A2953" s="82"/>
      <c r="B2953" s="189"/>
      <c r="C2953" s="391"/>
      <c r="D2953" s="391"/>
      <c r="E2953" s="391"/>
      <c r="F2953" s="391"/>
      <c r="G2953" s="391"/>
      <c r="H2953" s="190"/>
      <c r="I2953" s="389"/>
      <c r="J2953" s="390"/>
      <c r="K2953" s="82"/>
      <c r="L2953" s="62"/>
      <c r="DE2953" s="129"/>
      <c r="DF2953" s="76" t="str">
        <f t="shared" si="45"/>
        <v/>
      </c>
      <c r="DG2953" s="146">
        <v>2951</v>
      </c>
    </row>
    <row r="2954" spans="1:111" s="45" customFormat="1" ht="12" hidden="1" customHeight="1">
      <c r="A2954" s="82"/>
      <c r="B2954" s="189"/>
      <c r="C2954" s="391"/>
      <c r="D2954" s="391"/>
      <c r="E2954" s="391"/>
      <c r="F2954" s="391"/>
      <c r="G2954" s="391"/>
      <c r="H2954" s="190"/>
      <c r="I2954" s="389"/>
      <c r="J2954" s="390"/>
      <c r="K2954" s="82"/>
      <c r="L2954" s="62"/>
      <c r="DE2954" s="129"/>
      <c r="DF2954" s="76" t="str">
        <f t="shared" si="45"/>
        <v/>
      </c>
      <c r="DG2954" s="146">
        <v>2952</v>
      </c>
    </row>
    <row r="2955" spans="1:111" s="45" customFormat="1" ht="12" hidden="1" customHeight="1">
      <c r="A2955" s="82"/>
      <c r="B2955" s="189"/>
      <c r="C2955" s="391"/>
      <c r="D2955" s="391"/>
      <c r="E2955" s="391"/>
      <c r="F2955" s="391"/>
      <c r="G2955" s="391"/>
      <c r="H2955" s="190"/>
      <c r="I2955" s="389"/>
      <c r="J2955" s="390"/>
      <c r="K2955" s="82"/>
      <c r="L2955" s="62"/>
      <c r="DE2955" s="129"/>
      <c r="DF2955" s="76" t="str">
        <f t="shared" si="45"/>
        <v/>
      </c>
      <c r="DG2955" s="146">
        <v>2953</v>
      </c>
    </row>
    <row r="2956" spans="1:111" s="45" customFormat="1" ht="12" hidden="1" customHeight="1">
      <c r="A2956" s="82"/>
      <c r="B2956" s="189"/>
      <c r="C2956" s="391"/>
      <c r="D2956" s="391"/>
      <c r="E2956" s="391"/>
      <c r="F2956" s="391"/>
      <c r="G2956" s="391"/>
      <c r="H2956" s="190"/>
      <c r="I2956" s="389"/>
      <c r="J2956" s="390"/>
      <c r="K2956" s="82"/>
      <c r="L2956" s="62"/>
      <c r="DE2956" s="129"/>
      <c r="DF2956" s="76" t="str">
        <f t="shared" si="45"/>
        <v/>
      </c>
      <c r="DG2956" s="146">
        <v>2954</v>
      </c>
    </row>
    <row r="2957" spans="1:111" s="45" customFormat="1" ht="12" hidden="1" customHeight="1">
      <c r="A2957" s="82"/>
      <c r="B2957" s="189"/>
      <c r="C2957" s="391"/>
      <c r="D2957" s="391"/>
      <c r="E2957" s="391"/>
      <c r="F2957" s="391"/>
      <c r="G2957" s="391"/>
      <c r="H2957" s="190"/>
      <c r="I2957" s="389"/>
      <c r="J2957" s="390"/>
      <c r="K2957" s="82"/>
      <c r="L2957" s="62"/>
      <c r="DE2957" s="129"/>
      <c r="DF2957" s="76" t="str">
        <f t="shared" si="45"/>
        <v/>
      </c>
      <c r="DG2957" s="146">
        <v>2955</v>
      </c>
    </row>
    <row r="2958" spans="1:111" s="45" customFormat="1" ht="12" hidden="1" customHeight="1">
      <c r="A2958" s="82"/>
      <c r="B2958" s="189"/>
      <c r="C2958" s="391"/>
      <c r="D2958" s="391"/>
      <c r="E2958" s="391"/>
      <c r="F2958" s="391"/>
      <c r="G2958" s="391"/>
      <c r="H2958" s="190"/>
      <c r="I2958" s="389"/>
      <c r="J2958" s="390"/>
      <c r="K2958" s="82"/>
      <c r="L2958" s="62"/>
      <c r="DE2958" s="129"/>
      <c r="DF2958" s="76" t="str">
        <f t="shared" si="45"/>
        <v/>
      </c>
      <c r="DG2958" s="146">
        <v>2956</v>
      </c>
    </row>
    <row r="2959" spans="1:111" s="45" customFormat="1" ht="12" hidden="1" customHeight="1">
      <c r="A2959" s="82"/>
      <c r="B2959" s="189"/>
      <c r="C2959" s="391"/>
      <c r="D2959" s="391"/>
      <c r="E2959" s="391"/>
      <c r="F2959" s="391"/>
      <c r="G2959" s="391"/>
      <c r="H2959" s="190"/>
      <c r="I2959" s="389"/>
      <c r="J2959" s="390"/>
      <c r="K2959" s="82"/>
      <c r="L2959" s="62"/>
      <c r="DE2959" s="129"/>
      <c r="DF2959" s="76" t="str">
        <f t="shared" ref="DF2959:DF3022" si="46">IF(COUNTA(A2959:L2959)&gt;0,DG2959,"")</f>
        <v/>
      </c>
      <c r="DG2959" s="146">
        <v>2957</v>
      </c>
    </row>
    <row r="2960" spans="1:111" s="45" customFormat="1" ht="12" hidden="1" customHeight="1">
      <c r="A2960" s="82"/>
      <c r="B2960" s="189"/>
      <c r="C2960" s="391"/>
      <c r="D2960" s="391"/>
      <c r="E2960" s="391"/>
      <c r="F2960" s="391"/>
      <c r="G2960" s="391"/>
      <c r="H2960" s="190"/>
      <c r="I2960" s="389"/>
      <c r="J2960" s="390"/>
      <c r="K2960" s="82"/>
      <c r="L2960" s="62"/>
      <c r="DE2960" s="129"/>
      <c r="DF2960" s="76" t="str">
        <f t="shared" si="46"/>
        <v/>
      </c>
      <c r="DG2960" s="146">
        <v>2958</v>
      </c>
    </row>
    <row r="2961" spans="1:111" s="45" customFormat="1" ht="12" hidden="1" customHeight="1">
      <c r="A2961" s="82"/>
      <c r="B2961" s="189"/>
      <c r="C2961" s="391"/>
      <c r="D2961" s="391"/>
      <c r="E2961" s="391"/>
      <c r="F2961" s="391"/>
      <c r="G2961" s="391"/>
      <c r="H2961" s="190"/>
      <c r="I2961" s="389"/>
      <c r="J2961" s="390"/>
      <c r="K2961" s="82"/>
      <c r="L2961" s="62"/>
      <c r="DE2961" s="129"/>
      <c r="DF2961" s="76" t="str">
        <f t="shared" si="46"/>
        <v/>
      </c>
      <c r="DG2961" s="146">
        <v>2959</v>
      </c>
    </row>
    <row r="2962" spans="1:111" s="45" customFormat="1" ht="12" hidden="1" customHeight="1">
      <c r="A2962" s="82"/>
      <c r="B2962" s="189"/>
      <c r="C2962" s="391"/>
      <c r="D2962" s="391"/>
      <c r="E2962" s="391"/>
      <c r="F2962" s="391"/>
      <c r="G2962" s="391"/>
      <c r="H2962" s="190"/>
      <c r="I2962" s="389"/>
      <c r="J2962" s="390"/>
      <c r="K2962" s="82"/>
      <c r="L2962" s="62"/>
      <c r="DE2962" s="129"/>
      <c r="DF2962" s="76" t="str">
        <f t="shared" si="46"/>
        <v/>
      </c>
      <c r="DG2962" s="146">
        <v>2960</v>
      </c>
    </row>
    <row r="2963" spans="1:111" s="45" customFormat="1" ht="12" hidden="1" customHeight="1">
      <c r="A2963" s="82"/>
      <c r="B2963" s="189"/>
      <c r="C2963" s="391"/>
      <c r="D2963" s="391"/>
      <c r="E2963" s="391"/>
      <c r="F2963" s="391"/>
      <c r="G2963" s="391"/>
      <c r="H2963" s="190"/>
      <c r="I2963" s="389"/>
      <c r="J2963" s="390"/>
      <c r="K2963" s="82"/>
      <c r="L2963" s="62"/>
      <c r="DE2963" s="129"/>
      <c r="DF2963" s="76" t="str">
        <f t="shared" si="46"/>
        <v/>
      </c>
      <c r="DG2963" s="146">
        <v>2961</v>
      </c>
    </row>
    <row r="2964" spans="1:111" s="45" customFormat="1" ht="12" hidden="1" customHeight="1">
      <c r="A2964" s="82"/>
      <c r="B2964" s="189"/>
      <c r="C2964" s="391"/>
      <c r="D2964" s="391"/>
      <c r="E2964" s="391"/>
      <c r="F2964" s="391"/>
      <c r="G2964" s="391"/>
      <c r="H2964" s="190"/>
      <c r="I2964" s="389"/>
      <c r="J2964" s="390"/>
      <c r="K2964" s="82"/>
      <c r="L2964" s="62"/>
      <c r="DE2964" s="129"/>
      <c r="DF2964" s="76" t="str">
        <f t="shared" si="46"/>
        <v/>
      </c>
      <c r="DG2964" s="146">
        <v>2962</v>
      </c>
    </row>
    <row r="2965" spans="1:111" s="45" customFormat="1" ht="12" hidden="1" customHeight="1">
      <c r="A2965" s="82"/>
      <c r="B2965" s="189"/>
      <c r="C2965" s="391"/>
      <c r="D2965" s="391"/>
      <c r="E2965" s="391"/>
      <c r="F2965" s="391"/>
      <c r="G2965" s="391"/>
      <c r="H2965" s="190"/>
      <c r="I2965" s="389"/>
      <c r="J2965" s="390"/>
      <c r="K2965" s="82"/>
      <c r="L2965" s="62"/>
      <c r="DE2965" s="129"/>
      <c r="DF2965" s="76" t="str">
        <f t="shared" si="46"/>
        <v/>
      </c>
      <c r="DG2965" s="146">
        <v>2963</v>
      </c>
    </row>
    <row r="2966" spans="1:111" s="45" customFormat="1" ht="12" hidden="1" customHeight="1">
      <c r="A2966" s="82"/>
      <c r="B2966" s="189"/>
      <c r="C2966" s="391"/>
      <c r="D2966" s="391"/>
      <c r="E2966" s="391"/>
      <c r="F2966" s="391"/>
      <c r="G2966" s="391"/>
      <c r="H2966" s="190"/>
      <c r="I2966" s="389"/>
      <c r="J2966" s="390"/>
      <c r="K2966" s="82"/>
      <c r="L2966" s="62"/>
      <c r="DE2966" s="129"/>
      <c r="DF2966" s="76" t="str">
        <f t="shared" si="46"/>
        <v/>
      </c>
      <c r="DG2966" s="146">
        <v>2964</v>
      </c>
    </row>
    <row r="2967" spans="1:111" s="45" customFormat="1" ht="12.75" hidden="1" customHeight="1">
      <c r="A2967" s="82"/>
      <c r="B2967" s="189"/>
      <c r="C2967" s="391"/>
      <c r="D2967" s="391"/>
      <c r="E2967" s="391"/>
      <c r="F2967" s="391"/>
      <c r="G2967" s="391"/>
      <c r="H2967" s="190"/>
      <c r="I2967" s="389"/>
      <c r="J2967" s="390"/>
      <c r="K2967" s="82"/>
      <c r="L2967" s="62"/>
      <c r="DE2967" s="129"/>
      <c r="DF2967" s="76" t="str">
        <f t="shared" si="46"/>
        <v/>
      </c>
      <c r="DG2967" s="146">
        <v>2965</v>
      </c>
    </row>
    <row r="2968" spans="1:111" s="45" customFormat="1" ht="12" hidden="1" customHeight="1">
      <c r="A2968" s="82"/>
      <c r="B2968" s="189"/>
      <c r="C2968" s="391"/>
      <c r="D2968" s="391"/>
      <c r="E2968" s="391"/>
      <c r="F2968" s="391"/>
      <c r="G2968" s="391"/>
      <c r="H2968" s="190"/>
      <c r="I2968" s="389"/>
      <c r="J2968" s="390"/>
      <c r="K2968" s="82"/>
      <c r="L2968" s="62"/>
      <c r="DE2968" s="129"/>
      <c r="DF2968" s="76" t="str">
        <f t="shared" si="46"/>
        <v/>
      </c>
      <c r="DG2968" s="146">
        <v>2966</v>
      </c>
    </row>
    <row r="2969" spans="1:111" s="45" customFormat="1" ht="12" hidden="1" customHeight="1">
      <c r="A2969" s="82"/>
      <c r="B2969" s="189"/>
      <c r="C2969" s="391"/>
      <c r="D2969" s="391"/>
      <c r="E2969" s="391"/>
      <c r="F2969" s="391"/>
      <c r="G2969" s="391"/>
      <c r="H2969" s="190"/>
      <c r="I2969" s="389"/>
      <c r="J2969" s="390"/>
      <c r="K2969" s="82"/>
      <c r="L2969" s="62"/>
      <c r="DE2969" s="129"/>
      <c r="DF2969" s="76" t="str">
        <f t="shared" si="46"/>
        <v/>
      </c>
      <c r="DG2969" s="146">
        <v>2967</v>
      </c>
    </row>
    <row r="2970" spans="1:111" s="45" customFormat="1" ht="12" hidden="1" customHeight="1">
      <c r="A2970" s="82"/>
      <c r="B2970" s="189"/>
      <c r="C2970" s="391"/>
      <c r="D2970" s="391"/>
      <c r="E2970" s="391"/>
      <c r="F2970" s="391"/>
      <c r="G2970" s="391"/>
      <c r="H2970" s="190"/>
      <c r="I2970" s="389"/>
      <c r="J2970" s="390"/>
      <c r="K2970" s="82"/>
      <c r="L2970" s="62"/>
      <c r="DE2970" s="129"/>
      <c r="DF2970" s="76" t="str">
        <f t="shared" si="46"/>
        <v/>
      </c>
      <c r="DG2970" s="146">
        <v>2968</v>
      </c>
    </row>
    <row r="2971" spans="1:111" s="45" customFormat="1" ht="12" hidden="1" customHeight="1">
      <c r="A2971" s="82"/>
      <c r="B2971" s="189"/>
      <c r="C2971" s="391"/>
      <c r="D2971" s="391"/>
      <c r="E2971" s="391"/>
      <c r="F2971" s="391"/>
      <c r="G2971" s="391"/>
      <c r="H2971" s="190"/>
      <c r="I2971" s="389"/>
      <c r="J2971" s="390"/>
      <c r="K2971" s="82"/>
      <c r="L2971" s="62"/>
      <c r="DE2971" s="129"/>
      <c r="DF2971" s="76" t="str">
        <f t="shared" si="46"/>
        <v/>
      </c>
      <c r="DG2971" s="146">
        <v>2969</v>
      </c>
    </row>
    <row r="2972" spans="1:111" s="45" customFormat="1" ht="12" hidden="1" customHeight="1">
      <c r="A2972" s="82"/>
      <c r="B2972" s="189"/>
      <c r="C2972" s="391"/>
      <c r="D2972" s="391"/>
      <c r="E2972" s="391"/>
      <c r="F2972" s="391"/>
      <c r="G2972" s="391"/>
      <c r="H2972" s="190"/>
      <c r="I2972" s="389"/>
      <c r="J2972" s="390"/>
      <c r="K2972" s="82"/>
      <c r="L2972" s="62"/>
      <c r="DE2972" s="129"/>
      <c r="DF2972" s="76" t="str">
        <f t="shared" si="46"/>
        <v/>
      </c>
      <c r="DG2972" s="146">
        <v>2970</v>
      </c>
    </row>
    <row r="2973" spans="1:111" s="45" customFormat="1" ht="12" hidden="1" customHeight="1">
      <c r="A2973" s="82"/>
      <c r="B2973" s="189"/>
      <c r="C2973" s="391"/>
      <c r="D2973" s="391"/>
      <c r="E2973" s="391"/>
      <c r="F2973" s="391"/>
      <c r="G2973" s="391"/>
      <c r="H2973" s="190"/>
      <c r="I2973" s="389"/>
      <c r="J2973" s="390"/>
      <c r="K2973" s="82"/>
      <c r="L2973" s="62"/>
      <c r="DE2973" s="129"/>
      <c r="DF2973" s="76" t="str">
        <f t="shared" si="46"/>
        <v/>
      </c>
      <c r="DG2973" s="146">
        <v>2971</v>
      </c>
    </row>
    <row r="2974" spans="1:111" s="45" customFormat="1" ht="12" hidden="1" customHeight="1">
      <c r="A2974" s="82"/>
      <c r="B2974" s="189"/>
      <c r="C2974" s="391"/>
      <c r="D2974" s="391"/>
      <c r="E2974" s="391"/>
      <c r="F2974" s="391"/>
      <c r="G2974" s="391"/>
      <c r="H2974" s="190"/>
      <c r="I2974" s="389"/>
      <c r="J2974" s="390"/>
      <c r="K2974" s="82"/>
      <c r="L2974" s="62"/>
      <c r="DE2974" s="129"/>
      <c r="DF2974" s="76" t="str">
        <f t="shared" si="46"/>
        <v/>
      </c>
      <c r="DG2974" s="146">
        <v>2972</v>
      </c>
    </row>
    <row r="2975" spans="1:111" s="45" customFormat="1" ht="12" hidden="1" customHeight="1">
      <c r="A2975" s="82"/>
      <c r="B2975" s="189"/>
      <c r="C2975" s="391"/>
      <c r="D2975" s="391"/>
      <c r="E2975" s="391"/>
      <c r="F2975" s="391"/>
      <c r="G2975" s="391"/>
      <c r="H2975" s="190"/>
      <c r="I2975" s="389"/>
      <c r="J2975" s="390"/>
      <c r="K2975" s="82"/>
      <c r="L2975" s="62"/>
      <c r="DE2975" s="129"/>
      <c r="DF2975" s="76" t="str">
        <f t="shared" si="46"/>
        <v/>
      </c>
      <c r="DG2975" s="146">
        <v>2973</v>
      </c>
    </row>
    <row r="2976" spans="1:111" s="45" customFormat="1" ht="12" hidden="1" customHeight="1">
      <c r="A2976" s="82"/>
      <c r="B2976" s="189"/>
      <c r="C2976" s="391"/>
      <c r="D2976" s="391"/>
      <c r="E2976" s="391"/>
      <c r="F2976" s="391"/>
      <c r="G2976" s="391"/>
      <c r="H2976" s="190"/>
      <c r="I2976" s="389"/>
      <c r="J2976" s="390"/>
      <c r="K2976" s="82"/>
      <c r="L2976" s="62"/>
      <c r="DE2976" s="129"/>
      <c r="DF2976" s="76" t="str">
        <f t="shared" si="46"/>
        <v/>
      </c>
      <c r="DG2976" s="146">
        <v>2974</v>
      </c>
    </row>
    <row r="2977" spans="1:111" s="45" customFormat="1" ht="12.75" hidden="1" customHeight="1">
      <c r="A2977" s="82"/>
      <c r="B2977" s="189"/>
      <c r="C2977" s="391"/>
      <c r="D2977" s="391"/>
      <c r="E2977" s="391"/>
      <c r="F2977" s="391"/>
      <c r="G2977" s="391"/>
      <c r="H2977" s="190"/>
      <c r="I2977" s="389"/>
      <c r="J2977" s="390"/>
      <c r="K2977" s="82"/>
      <c r="L2977" s="62"/>
      <c r="DE2977" s="129"/>
      <c r="DF2977" s="76" t="str">
        <f t="shared" si="46"/>
        <v/>
      </c>
      <c r="DG2977" s="146">
        <v>2975</v>
      </c>
    </row>
    <row r="2978" spans="1:111" s="45" customFormat="1" ht="12" hidden="1" customHeight="1">
      <c r="A2978" s="82"/>
      <c r="B2978" s="189"/>
      <c r="C2978" s="391"/>
      <c r="D2978" s="391"/>
      <c r="E2978" s="391"/>
      <c r="F2978" s="391"/>
      <c r="G2978" s="391"/>
      <c r="H2978" s="190"/>
      <c r="I2978" s="389"/>
      <c r="J2978" s="390"/>
      <c r="K2978" s="82"/>
      <c r="L2978" s="62"/>
      <c r="DE2978" s="129"/>
      <c r="DF2978" s="76" t="str">
        <f t="shared" si="46"/>
        <v/>
      </c>
      <c r="DG2978" s="146">
        <v>2976</v>
      </c>
    </row>
    <row r="2979" spans="1:111" s="45" customFormat="1" ht="12" hidden="1" customHeight="1">
      <c r="A2979" s="82"/>
      <c r="B2979" s="189"/>
      <c r="C2979" s="391"/>
      <c r="D2979" s="391"/>
      <c r="E2979" s="391"/>
      <c r="F2979" s="391"/>
      <c r="G2979" s="391"/>
      <c r="H2979" s="190"/>
      <c r="I2979" s="389"/>
      <c r="J2979" s="390"/>
      <c r="K2979" s="82"/>
      <c r="L2979" s="62"/>
      <c r="DE2979" s="129"/>
      <c r="DF2979" s="76" t="str">
        <f t="shared" si="46"/>
        <v/>
      </c>
      <c r="DG2979" s="146">
        <v>2977</v>
      </c>
    </row>
    <row r="2980" spans="1:111" s="45" customFormat="1" ht="12" hidden="1" customHeight="1">
      <c r="A2980" s="82"/>
      <c r="B2980" s="189"/>
      <c r="C2980" s="391"/>
      <c r="D2980" s="391"/>
      <c r="E2980" s="391"/>
      <c r="F2980" s="391"/>
      <c r="G2980" s="391"/>
      <c r="H2980" s="190"/>
      <c r="I2980" s="389"/>
      <c r="J2980" s="390"/>
      <c r="K2980" s="82"/>
      <c r="L2980" s="62"/>
      <c r="DE2980" s="129"/>
      <c r="DF2980" s="76" t="str">
        <f t="shared" si="46"/>
        <v/>
      </c>
      <c r="DG2980" s="146">
        <v>2978</v>
      </c>
    </row>
    <row r="2981" spans="1:111" s="45" customFormat="1" ht="12" hidden="1" customHeight="1">
      <c r="A2981" s="82"/>
      <c r="B2981" s="189"/>
      <c r="C2981" s="391"/>
      <c r="D2981" s="391"/>
      <c r="E2981" s="391"/>
      <c r="F2981" s="391"/>
      <c r="G2981" s="391"/>
      <c r="H2981" s="190"/>
      <c r="I2981" s="389"/>
      <c r="J2981" s="390"/>
      <c r="K2981" s="82"/>
      <c r="L2981" s="62"/>
      <c r="DE2981" s="129"/>
      <c r="DF2981" s="76" t="str">
        <f t="shared" si="46"/>
        <v/>
      </c>
      <c r="DG2981" s="146">
        <v>2979</v>
      </c>
    </row>
    <row r="2982" spans="1:111" s="45" customFormat="1" ht="12" hidden="1" customHeight="1">
      <c r="A2982" s="82"/>
      <c r="B2982" s="189"/>
      <c r="C2982" s="391"/>
      <c r="D2982" s="391"/>
      <c r="E2982" s="391"/>
      <c r="F2982" s="391"/>
      <c r="G2982" s="391"/>
      <c r="H2982" s="190"/>
      <c r="I2982" s="389"/>
      <c r="J2982" s="390"/>
      <c r="K2982" s="82"/>
      <c r="L2982" s="62"/>
      <c r="DE2982" s="129"/>
      <c r="DF2982" s="76" t="str">
        <f t="shared" si="46"/>
        <v/>
      </c>
      <c r="DG2982" s="146">
        <v>2980</v>
      </c>
    </row>
    <row r="2983" spans="1:111" s="45" customFormat="1" ht="12" hidden="1" customHeight="1">
      <c r="A2983" s="82"/>
      <c r="B2983" s="189"/>
      <c r="C2983" s="391"/>
      <c r="D2983" s="391"/>
      <c r="E2983" s="391"/>
      <c r="F2983" s="391"/>
      <c r="G2983" s="391"/>
      <c r="H2983" s="190"/>
      <c r="I2983" s="389"/>
      <c r="J2983" s="390"/>
      <c r="K2983" s="82"/>
      <c r="L2983" s="62"/>
      <c r="DE2983" s="129"/>
      <c r="DF2983" s="76" t="str">
        <f t="shared" si="46"/>
        <v/>
      </c>
      <c r="DG2983" s="146">
        <v>2981</v>
      </c>
    </row>
    <row r="2984" spans="1:111" s="45" customFormat="1" ht="12" hidden="1" customHeight="1">
      <c r="A2984" s="82"/>
      <c r="B2984" s="189"/>
      <c r="C2984" s="391"/>
      <c r="D2984" s="391"/>
      <c r="E2984" s="391"/>
      <c r="F2984" s="391"/>
      <c r="G2984" s="391"/>
      <c r="H2984" s="190"/>
      <c r="I2984" s="389"/>
      <c r="J2984" s="390"/>
      <c r="K2984" s="82"/>
      <c r="L2984" s="62"/>
      <c r="DE2984" s="129"/>
      <c r="DF2984" s="76" t="str">
        <f t="shared" si="46"/>
        <v/>
      </c>
      <c r="DG2984" s="146">
        <v>2982</v>
      </c>
    </row>
    <row r="2985" spans="1:111" s="45" customFormat="1" ht="12" hidden="1" customHeight="1">
      <c r="A2985" s="82"/>
      <c r="B2985" s="189"/>
      <c r="C2985" s="391"/>
      <c r="D2985" s="391"/>
      <c r="E2985" s="391"/>
      <c r="F2985" s="391"/>
      <c r="G2985" s="391"/>
      <c r="H2985" s="190"/>
      <c r="I2985" s="389"/>
      <c r="J2985" s="390"/>
      <c r="K2985" s="82"/>
      <c r="L2985" s="62"/>
      <c r="DE2985" s="129"/>
      <c r="DF2985" s="76" t="str">
        <f t="shared" si="46"/>
        <v/>
      </c>
      <c r="DG2985" s="146">
        <v>2983</v>
      </c>
    </row>
    <row r="2986" spans="1:111" s="45" customFormat="1" ht="12" hidden="1" customHeight="1">
      <c r="A2986" s="82"/>
      <c r="B2986" s="189"/>
      <c r="C2986" s="391"/>
      <c r="D2986" s="391"/>
      <c r="E2986" s="391"/>
      <c r="F2986" s="391"/>
      <c r="G2986" s="391"/>
      <c r="H2986" s="190"/>
      <c r="I2986" s="389"/>
      <c r="J2986" s="390"/>
      <c r="K2986" s="82"/>
      <c r="L2986" s="62"/>
      <c r="DE2986" s="129"/>
      <c r="DF2986" s="76" t="str">
        <f t="shared" si="46"/>
        <v/>
      </c>
      <c r="DG2986" s="146">
        <v>2984</v>
      </c>
    </row>
    <row r="2987" spans="1:111" s="45" customFormat="1" ht="12.75" hidden="1" customHeight="1">
      <c r="A2987" s="82"/>
      <c r="B2987" s="189"/>
      <c r="C2987" s="391"/>
      <c r="D2987" s="391"/>
      <c r="E2987" s="391"/>
      <c r="F2987" s="391"/>
      <c r="G2987" s="391"/>
      <c r="H2987" s="190"/>
      <c r="I2987" s="389"/>
      <c r="J2987" s="390"/>
      <c r="K2987" s="82"/>
      <c r="L2987" s="62"/>
      <c r="DE2987" s="129"/>
      <c r="DF2987" s="76" t="str">
        <f t="shared" si="46"/>
        <v/>
      </c>
      <c r="DG2987" s="146">
        <v>2985</v>
      </c>
    </row>
    <row r="2988" spans="1:111" s="45" customFormat="1" ht="12" hidden="1" customHeight="1">
      <c r="A2988" s="82"/>
      <c r="B2988" s="189"/>
      <c r="C2988" s="391"/>
      <c r="D2988" s="391"/>
      <c r="E2988" s="391"/>
      <c r="F2988" s="391"/>
      <c r="G2988" s="391"/>
      <c r="H2988" s="190"/>
      <c r="I2988" s="389"/>
      <c r="J2988" s="390"/>
      <c r="K2988" s="82"/>
      <c r="L2988" s="62"/>
      <c r="DE2988" s="129"/>
      <c r="DF2988" s="76" t="str">
        <f t="shared" si="46"/>
        <v/>
      </c>
      <c r="DG2988" s="146">
        <v>2986</v>
      </c>
    </row>
    <row r="2989" spans="1:111" s="45" customFormat="1" ht="12" hidden="1" customHeight="1">
      <c r="A2989" s="82"/>
      <c r="B2989" s="189"/>
      <c r="C2989" s="391"/>
      <c r="D2989" s="391"/>
      <c r="E2989" s="391"/>
      <c r="F2989" s="391"/>
      <c r="G2989" s="391"/>
      <c r="H2989" s="190"/>
      <c r="I2989" s="389"/>
      <c r="J2989" s="390"/>
      <c r="K2989" s="82"/>
      <c r="L2989" s="62"/>
      <c r="DE2989" s="129"/>
      <c r="DF2989" s="76" t="str">
        <f t="shared" si="46"/>
        <v/>
      </c>
      <c r="DG2989" s="146">
        <v>2987</v>
      </c>
    </row>
    <row r="2990" spans="1:111" s="45" customFormat="1" ht="12" hidden="1" customHeight="1">
      <c r="A2990" s="82"/>
      <c r="B2990" s="189"/>
      <c r="C2990" s="391"/>
      <c r="D2990" s="391"/>
      <c r="E2990" s="391"/>
      <c r="F2990" s="391"/>
      <c r="G2990" s="391"/>
      <c r="H2990" s="190"/>
      <c r="I2990" s="389"/>
      <c r="J2990" s="390"/>
      <c r="K2990" s="82"/>
      <c r="L2990" s="62"/>
      <c r="DE2990" s="129"/>
      <c r="DF2990" s="76" t="str">
        <f t="shared" si="46"/>
        <v/>
      </c>
      <c r="DG2990" s="146">
        <v>2988</v>
      </c>
    </row>
    <row r="2991" spans="1:111" s="45" customFormat="1" ht="12" hidden="1" customHeight="1">
      <c r="A2991" s="82"/>
      <c r="B2991" s="189"/>
      <c r="C2991" s="391"/>
      <c r="D2991" s="391"/>
      <c r="E2991" s="391"/>
      <c r="F2991" s="391"/>
      <c r="G2991" s="391"/>
      <c r="H2991" s="190"/>
      <c r="I2991" s="389"/>
      <c r="J2991" s="390"/>
      <c r="K2991" s="82"/>
      <c r="L2991" s="62"/>
      <c r="DE2991" s="129"/>
      <c r="DF2991" s="76" t="str">
        <f t="shared" si="46"/>
        <v/>
      </c>
      <c r="DG2991" s="146">
        <v>2989</v>
      </c>
    </row>
    <row r="2992" spans="1:111" s="45" customFormat="1" ht="12" hidden="1" customHeight="1">
      <c r="A2992" s="82"/>
      <c r="B2992" s="189"/>
      <c r="C2992" s="391"/>
      <c r="D2992" s="391"/>
      <c r="E2992" s="391"/>
      <c r="F2992" s="391"/>
      <c r="G2992" s="391"/>
      <c r="H2992" s="190"/>
      <c r="I2992" s="389"/>
      <c r="J2992" s="390"/>
      <c r="K2992" s="82"/>
      <c r="L2992" s="62"/>
      <c r="DE2992" s="129"/>
      <c r="DF2992" s="76" t="str">
        <f t="shared" si="46"/>
        <v/>
      </c>
      <c r="DG2992" s="146">
        <v>2990</v>
      </c>
    </row>
    <row r="2993" spans="1:111" s="45" customFormat="1" ht="12" hidden="1" customHeight="1">
      <c r="A2993" s="82"/>
      <c r="B2993" s="189"/>
      <c r="C2993" s="391"/>
      <c r="D2993" s="391"/>
      <c r="E2993" s="391"/>
      <c r="F2993" s="391"/>
      <c r="G2993" s="391"/>
      <c r="H2993" s="190"/>
      <c r="I2993" s="389"/>
      <c r="J2993" s="390"/>
      <c r="K2993" s="82"/>
      <c r="L2993" s="62"/>
      <c r="DE2993" s="129"/>
      <c r="DF2993" s="76" t="str">
        <f t="shared" si="46"/>
        <v/>
      </c>
      <c r="DG2993" s="146">
        <v>2991</v>
      </c>
    </row>
    <row r="2994" spans="1:111" s="45" customFormat="1" ht="12" hidden="1" customHeight="1">
      <c r="A2994" s="82"/>
      <c r="B2994" s="189"/>
      <c r="C2994" s="391"/>
      <c r="D2994" s="391"/>
      <c r="E2994" s="391"/>
      <c r="F2994" s="391"/>
      <c r="G2994" s="391"/>
      <c r="H2994" s="190"/>
      <c r="I2994" s="389"/>
      <c r="J2994" s="390"/>
      <c r="K2994" s="82"/>
      <c r="L2994" s="62"/>
      <c r="DE2994" s="129"/>
      <c r="DF2994" s="76" t="str">
        <f t="shared" si="46"/>
        <v/>
      </c>
      <c r="DG2994" s="146">
        <v>2992</v>
      </c>
    </row>
    <row r="2995" spans="1:111" s="45" customFormat="1" ht="12" hidden="1" customHeight="1">
      <c r="A2995" s="82"/>
      <c r="B2995" s="189"/>
      <c r="C2995" s="391"/>
      <c r="D2995" s="391"/>
      <c r="E2995" s="391"/>
      <c r="F2995" s="391"/>
      <c r="G2995" s="391"/>
      <c r="H2995" s="190"/>
      <c r="I2995" s="389"/>
      <c r="J2995" s="390"/>
      <c r="K2995" s="82"/>
      <c r="L2995" s="62"/>
      <c r="DE2995" s="129"/>
      <c r="DF2995" s="76" t="str">
        <f t="shared" si="46"/>
        <v/>
      </c>
      <c r="DG2995" s="146">
        <v>2993</v>
      </c>
    </row>
    <row r="2996" spans="1:111" s="45" customFormat="1" ht="12" hidden="1" customHeight="1">
      <c r="A2996" s="82"/>
      <c r="B2996" s="189"/>
      <c r="C2996" s="391"/>
      <c r="D2996" s="391"/>
      <c r="E2996" s="391"/>
      <c r="F2996" s="391"/>
      <c r="G2996" s="391"/>
      <c r="H2996" s="190"/>
      <c r="I2996" s="389"/>
      <c r="J2996" s="390"/>
      <c r="K2996" s="82"/>
      <c r="L2996" s="62"/>
      <c r="DE2996" s="129"/>
      <c r="DF2996" s="76" t="str">
        <f t="shared" si="46"/>
        <v/>
      </c>
      <c r="DG2996" s="146">
        <v>2994</v>
      </c>
    </row>
    <row r="2997" spans="1:111" s="45" customFormat="1" ht="12" hidden="1" customHeight="1">
      <c r="A2997" s="82"/>
      <c r="B2997" s="189"/>
      <c r="C2997" s="391"/>
      <c r="D2997" s="391"/>
      <c r="E2997" s="391"/>
      <c r="F2997" s="391"/>
      <c r="G2997" s="391"/>
      <c r="H2997" s="190"/>
      <c r="I2997" s="389"/>
      <c r="J2997" s="390"/>
      <c r="K2997" s="82"/>
      <c r="L2997" s="62"/>
      <c r="DE2997" s="129"/>
      <c r="DF2997" s="76" t="str">
        <f t="shared" si="46"/>
        <v/>
      </c>
      <c r="DG2997" s="146">
        <v>2995</v>
      </c>
    </row>
    <row r="2998" spans="1:111" s="45" customFormat="1" ht="12" hidden="1" customHeight="1">
      <c r="A2998" s="82"/>
      <c r="B2998" s="189"/>
      <c r="C2998" s="391"/>
      <c r="D2998" s="391"/>
      <c r="E2998" s="391"/>
      <c r="F2998" s="391"/>
      <c r="G2998" s="391"/>
      <c r="H2998" s="190"/>
      <c r="I2998" s="389"/>
      <c r="J2998" s="390"/>
      <c r="K2998" s="82"/>
      <c r="L2998" s="62"/>
      <c r="DE2998" s="129"/>
      <c r="DF2998" s="76" t="str">
        <f t="shared" si="46"/>
        <v/>
      </c>
      <c r="DG2998" s="146">
        <v>2996</v>
      </c>
    </row>
    <row r="2999" spans="1:111" s="45" customFormat="1" ht="12" hidden="1" customHeight="1">
      <c r="A2999" s="82"/>
      <c r="B2999" s="189"/>
      <c r="C2999" s="391"/>
      <c r="D2999" s="391"/>
      <c r="E2999" s="391"/>
      <c r="F2999" s="391"/>
      <c r="G2999" s="391"/>
      <c r="H2999" s="190"/>
      <c r="I2999" s="389"/>
      <c r="J2999" s="390"/>
      <c r="K2999" s="82"/>
      <c r="L2999" s="62"/>
      <c r="DE2999" s="129"/>
      <c r="DF2999" s="76" t="str">
        <f t="shared" si="46"/>
        <v/>
      </c>
      <c r="DG2999" s="146">
        <v>2997</v>
      </c>
    </row>
    <row r="3000" spans="1:111" s="45" customFormat="1" ht="12" hidden="1" customHeight="1">
      <c r="A3000" s="82"/>
      <c r="B3000" s="189"/>
      <c r="C3000" s="391"/>
      <c r="D3000" s="391"/>
      <c r="E3000" s="391"/>
      <c r="F3000" s="391"/>
      <c r="G3000" s="391"/>
      <c r="H3000" s="190"/>
      <c r="I3000" s="389"/>
      <c r="J3000" s="390"/>
      <c r="K3000" s="82"/>
      <c r="L3000" s="62"/>
      <c r="DE3000" s="129"/>
      <c r="DF3000" s="76" t="str">
        <f t="shared" si="46"/>
        <v/>
      </c>
      <c r="DG3000" s="146">
        <v>2998</v>
      </c>
    </row>
    <row r="3001" spans="1:111" s="45" customFormat="1" ht="12" hidden="1" customHeight="1">
      <c r="A3001" s="82"/>
      <c r="B3001" s="189"/>
      <c r="C3001" s="391"/>
      <c r="D3001" s="391"/>
      <c r="E3001" s="391"/>
      <c r="F3001" s="391"/>
      <c r="G3001" s="391"/>
      <c r="H3001" s="190"/>
      <c r="I3001" s="389"/>
      <c r="J3001" s="390"/>
      <c r="K3001" s="82"/>
      <c r="L3001" s="62"/>
      <c r="DE3001" s="129"/>
      <c r="DF3001" s="76" t="str">
        <f t="shared" si="46"/>
        <v/>
      </c>
      <c r="DG3001" s="146">
        <v>2999</v>
      </c>
    </row>
    <row r="3002" spans="1:111" s="45" customFormat="1" ht="12" hidden="1" customHeight="1">
      <c r="A3002" s="82"/>
      <c r="B3002" s="189"/>
      <c r="C3002" s="391"/>
      <c r="D3002" s="391"/>
      <c r="E3002" s="391"/>
      <c r="F3002" s="391"/>
      <c r="G3002" s="391"/>
      <c r="H3002" s="190"/>
      <c r="I3002" s="389"/>
      <c r="J3002" s="390"/>
      <c r="K3002" s="82"/>
      <c r="L3002" s="62"/>
      <c r="DE3002" s="129"/>
      <c r="DF3002" s="76" t="str">
        <f t="shared" si="46"/>
        <v/>
      </c>
      <c r="DG3002" s="146">
        <v>3000</v>
      </c>
    </row>
    <row r="3003" spans="1:111" s="45" customFormat="1" ht="12" hidden="1" customHeight="1">
      <c r="A3003" s="82"/>
      <c r="B3003" s="189"/>
      <c r="C3003" s="391"/>
      <c r="D3003" s="391"/>
      <c r="E3003" s="391"/>
      <c r="F3003" s="391"/>
      <c r="G3003" s="391"/>
      <c r="H3003" s="190"/>
      <c r="I3003" s="389"/>
      <c r="J3003" s="390"/>
      <c r="K3003" s="82"/>
      <c r="L3003" s="62"/>
      <c r="DE3003" s="129"/>
      <c r="DF3003" s="76" t="str">
        <f t="shared" si="46"/>
        <v/>
      </c>
      <c r="DG3003" s="146">
        <v>3001</v>
      </c>
    </row>
    <row r="3004" spans="1:111" s="45" customFormat="1" ht="12" hidden="1" customHeight="1">
      <c r="A3004" s="82"/>
      <c r="B3004" s="189"/>
      <c r="C3004" s="391"/>
      <c r="D3004" s="391"/>
      <c r="E3004" s="391"/>
      <c r="F3004" s="391"/>
      <c r="G3004" s="391"/>
      <c r="H3004" s="190"/>
      <c r="I3004" s="389"/>
      <c r="J3004" s="390"/>
      <c r="K3004" s="82"/>
      <c r="L3004" s="62"/>
      <c r="DE3004" s="129"/>
      <c r="DF3004" s="76" t="str">
        <f t="shared" si="46"/>
        <v/>
      </c>
      <c r="DG3004" s="146">
        <v>3002</v>
      </c>
    </row>
    <row r="3005" spans="1:111" s="45" customFormat="1" ht="12.75" hidden="1" customHeight="1">
      <c r="A3005" s="82"/>
      <c r="B3005" s="189"/>
      <c r="C3005" s="391"/>
      <c r="D3005" s="391"/>
      <c r="E3005" s="391"/>
      <c r="F3005" s="391"/>
      <c r="G3005" s="391"/>
      <c r="H3005" s="190"/>
      <c r="I3005" s="389"/>
      <c r="J3005" s="390"/>
      <c r="K3005" s="82"/>
      <c r="L3005" s="62"/>
      <c r="DE3005" s="129"/>
      <c r="DF3005" s="76" t="str">
        <f t="shared" si="46"/>
        <v/>
      </c>
      <c r="DG3005" s="146">
        <v>3003</v>
      </c>
    </row>
    <row r="3006" spans="1:111" s="45" customFormat="1" ht="12" hidden="1" customHeight="1">
      <c r="A3006" s="82"/>
      <c r="B3006" s="189"/>
      <c r="C3006" s="391"/>
      <c r="D3006" s="391"/>
      <c r="E3006" s="391"/>
      <c r="F3006" s="391"/>
      <c r="G3006" s="391"/>
      <c r="H3006" s="190"/>
      <c r="I3006" s="389"/>
      <c r="J3006" s="390"/>
      <c r="K3006" s="82"/>
      <c r="L3006" s="62"/>
      <c r="DE3006" s="129"/>
      <c r="DF3006" s="76" t="str">
        <f t="shared" si="46"/>
        <v/>
      </c>
      <c r="DG3006" s="146">
        <v>3004</v>
      </c>
    </row>
    <row r="3007" spans="1:111" s="45" customFormat="1" ht="12" hidden="1" customHeight="1">
      <c r="A3007" s="82"/>
      <c r="B3007" s="189"/>
      <c r="C3007" s="391"/>
      <c r="D3007" s="391"/>
      <c r="E3007" s="391"/>
      <c r="F3007" s="391"/>
      <c r="G3007" s="391"/>
      <c r="H3007" s="190"/>
      <c r="I3007" s="389"/>
      <c r="J3007" s="390"/>
      <c r="K3007" s="82"/>
      <c r="L3007" s="62"/>
      <c r="DE3007" s="129"/>
      <c r="DF3007" s="76" t="str">
        <f t="shared" si="46"/>
        <v/>
      </c>
      <c r="DG3007" s="146">
        <v>3005</v>
      </c>
    </row>
    <row r="3008" spans="1:111" s="45" customFormat="1" ht="12" hidden="1" customHeight="1">
      <c r="A3008" s="82"/>
      <c r="B3008" s="189"/>
      <c r="C3008" s="391"/>
      <c r="D3008" s="391"/>
      <c r="E3008" s="391"/>
      <c r="F3008" s="391"/>
      <c r="G3008" s="391"/>
      <c r="H3008" s="190"/>
      <c r="I3008" s="389"/>
      <c r="J3008" s="390"/>
      <c r="K3008" s="82"/>
      <c r="L3008" s="62"/>
      <c r="DE3008" s="129"/>
      <c r="DF3008" s="76" t="str">
        <f t="shared" si="46"/>
        <v/>
      </c>
      <c r="DG3008" s="146">
        <v>3006</v>
      </c>
    </row>
    <row r="3009" spans="1:111" s="45" customFormat="1" ht="12" hidden="1" customHeight="1">
      <c r="A3009" s="82"/>
      <c r="B3009" s="189"/>
      <c r="C3009" s="391"/>
      <c r="D3009" s="391"/>
      <c r="E3009" s="391"/>
      <c r="F3009" s="391"/>
      <c r="G3009" s="391"/>
      <c r="H3009" s="190"/>
      <c r="I3009" s="389"/>
      <c r="J3009" s="390"/>
      <c r="K3009" s="82"/>
      <c r="L3009" s="62"/>
      <c r="DE3009" s="129"/>
      <c r="DF3009" s="76" t="str">
        <f t="shared" si="46"/>
        <v/>
      </c>
      <c r="DG3009" s="146">
        <v>3007</v>
      </c>
    </row>
    <row r="3010" spans="1:111" s="45" customFormat="1" ht="12" hidden="1" customHeight="1">
      <c r="A3010" s="82"/>
      <c r="B3010" s="189"/>
      <c r="C3010" s="391"/>
      <c r="D3010" s="391"/>
      <c r="E3010" s="391"/>
      <c r="F3010" s="391"/>
      <c r="G3010" s="391"/>
      <c r="H3010" s="190"/>
      <c r="I3010" s="389"/>
      <c r="J3010" s="390"/>
      <c r="K3010" s="82"/>
      <c r="L3010" s="62"/>
      <c r="DE3010" s="129"/>
      <c r="DF3010" s="76" t="str">
        <f t="shared" si="46"/>
        <v/>
      </c>
      <c r="DG3010" s="146">
        <v>3008</v>
      </c>
    </row>
    <row r="3011" spans="1:111" s="45" customFormat="1" ht="12" hidden="1" customHeight="1">
      <c r="A3011" s="82"/>
      <c r="B3011" s="189"/>
      <c r="C3011" s="391"/>
      <c r="D3011" s="391"/>
      <c r="E3011" s="391"/>
      <c r="F3011" s="391"/>
      <c r="G3011" s="391"/>
      <c r="H3011" s="190"/>
      <c r="I3011" s="389"/>
      <c r="J3011" s="390"/>
      <c r="K3011" s="82"/>
      <c r="L3011" s="62"/>
      <c r="DE3011" s="129"/>
      <c r="DF3011" s="76" t="str">
        <f t="shared" si="46"/>
        <v/>
      </c>
      <c r="DG3011" s="146">
        <v>3009</v>
      </c>
    </row>
    <row r="3012" spans="1:111" s="45" customFormat="1" ht="12" hidden="1" customHeight="1">
      <c r="A3012" s="82"/>
      <c r="B3012" s="189"/>
      <c r="C3012" s="391"/>
      <c r="D3012" s="391"/>
      <c r="E3012" s="391"/>
      <c r="F3012" s="391"/>
      <c r="G3012" s="391"/>
      <c r="H3012" s="190"/>
      <c r="I3012" s="389"/>
      <c r="J3012" s="390"/>
      <c r="K3012" s="82"/>
      <c r="L3012" s="62"/>
      <c r="DE3012" s="129"/>
      <c r="DF3012" s="76" t="str">
        <f t="shared" si="46"/>
        <v/>
      </c>
      <c r="DG3012" s="146">
        <v>3010</v>
      </c>
    </row>
    <row r="3013" spans="1:111" s="45" customFormat="1" ht="12" hidden="1" customHeight="1">
      <c r="A3013" s="82"/>
      <c r="B3013" s="189"/>
      <c r="C3013" s="391"/>
      <c r="D3013" s="391"/>
      <c r="E3013" s="391"/>
      <c r="F3013" s="391"/>
      <c r="G3013" s="391"/>
      <c r="H3013" s="190"/>
      <c r="I3013" s="389"/>
      <c r="J3013" s="390"/>
      <c r="K3013" s="82"/>
      <c r="L3013" s="62"/>
      <c r="DE3013" s="129"/>
      <c r="DF3013" s="76" t="str">
        <f t="shared" si="46"/>
        <v/>
      </c>
      <c r="DG3013" s="146">
        <v>3011</v>
      </c>
    </row>
    <row r="3014" spans="1:111" s="45" customFormat="1" ht="12" hidden="1" customHeight="1">
      <c r="A3014" s="82"/>
      <c r="B3014" s="189"/>
      <c r="C3014" s="391"/>
      <c r="D3014" s="391"/>
      <c r="E3014" s="391"/>
      <c r="F3014" s="391"/>
      <c r="G3014" s="391"/>
      <c r="H3014" s="190"/>
      <c r="I3014" s="389"/>
      <c r="J3014" s="390"/>
      <c r="K3014" s="82"/>
      <c r="L3014" s="62"/>
      <c r="DE3014" s="129"/>
      <c r="DF3014" s="76" t="str">
        <f t="shared" si="46"/>
        <v/>
      </c>
      <c r="DG3014" s="146">
        <v>3012</v>
      </c>
    </row>
    <row r="3015" spans="1:111" s="45" customFormat="1" ht="12.75" hidden="1" customHeight="1">
      <c r="A3015" s="82"/>
      <c r="B3015" s="189"/>
      <c r="C3015" s="391"/>
      <c r="D3015" s="391"/>
      <c r="E3015" s="391"/>
      <c r="F3015" s="391"/>
      <c r="G3015" s="391"/>
      <c r="H3015" s="190"/>
      <c r="I3015" s="389"/>
      <c r="J3015" s="390"/>
      <c r="K3015" s="82"/>
      <c r="L3015" s="62"/>
      <c r="DE3015" s="129"/>
      <c r="DF3015" s="76" t="str">
        <f t="shared" si="46"/>
        <v/>
      </c>
      <c r="DG3015" s="146">
        <v>3013</v>
      </c>
    </row>
    <row r="3016" spans="1:111" s="45" customFormat="1" ht="12" hidden="1" customHeight="1">
      <c r="A3016" s="82"/>
      <c r="B3016" s="189"/>
      <c r="C3016" s="391"/>
      <c r="D3016" s="391"/>
      <c r="E3016" s="391"/>
      <c r="F3016" s="391"/>
      <c r="G3016" s="391"/>
      <c r="H3016" s="190"/>
      <c r="I3016" s="389"/>
      <c r="J3016" s="390"/>
      <c r="K3016" s="82"/>
      <c r="L3016" s="62"/>
      <c r="DE3016" s="129"/>
      <c r="DF3016" s="76" t="str">
        <f t="shared" si="46"/>
        <v/>
      </c>
      <c r="DG3016" s="146">
        <v>3014</v>
      </c>
    </row>
    <row r="3017" spans="1:111" s="45" customFormat="1" ht="12" hidden="1" customHeight="1">
      <c r="A3017" s="82"/>
      <c r="B3017" s="189"/>
      <c r="C3017" s="391"/>
      <c r="D3017" s="391"/>
      <c r="E3017" s="391"/>
      <c r="F3017" s="391"/>
      <c r="G3017" s="391"/>
      <c r="H3017" s="190"/>
      <c r="I3017" s="389"/>
      <c r="J3017" s="390"/>
      <c r="K3017" s="82"/>
      <c r="L3017" s="62"/>
      <c r="DE3017" s="129"/>
      <c r="DF3017" s="76" t="str">
        <f t="shared" si="46"/>
        <v/>
      </c>
      <c r="DG3017" s="146">
        <v>3015</v>
      </c>
    </row>
    <row r="3018" spans="1:111" s="45" customFormat="1" ht="12" hidden="1" customHeight="1">
      <c r="A3018" s="82"/>
      <c r="B3018" s="189"/>
      <c r="C3018" s="391"/>
      <c r="D3018" s="391"/>
      <c r="E3018" s="391"/>
      <c r="F3018" s="391"/>
      <c r="G3018" s="391"/>
      <c r="H3018" s="190"/>
      <c r="I3018" s="389"/>
      <c r="J3018" s="390"/>
      <c r="K3018" s="82"/>
      <c r="L3018" s="62"/>
      <c r="DE3018" s="129"/>
      <c r="DF3018" s="76" t="str">
        <f t="shared" si="46"/>
        <v/>
      </c>
      <c r="DG3018" s="146">
        <v>3016</v>
      </c>
    </row>
    <row r="3019" spans="1:111" s="45" customFormat="1" ht="12" hidden="1" customHeight="1">
      <c r="A3019" s="82"/>
      <c r="B3019" s="189"/>
      <c r="C3019" s="391"/>
      <c r="D3019" s="391"/>
      <c r="E3019" s="391"/>
      <c r="F3019" s="391"/>
      <c r="G3019" s="391"/>
      <c r="H3019" s="190"/>
      <c r="I3019" s="389"/>
      <c r="J3019" s="390"/>
      <c r="K3019" s="82"/>
      <c r="L3019" s="62"/>
      <c r="DE3019" s="129"/>
      <c r="DF3019" s="76" t="str">
        <f t="shared" si="46"/>
        <v/>
      </c>
      <c r="DG3019" s="146">
        <v>3017</v>
      </c>
    </row>
    <row r="3020" spans="1:111" s="45" customFormat="1" ht="12" hidden="1" customHeight="1">
      <c r="A3020" s="82"/>
      <c r="B3020" s="189"/>
      <c r="C3020" s="391"/>
      <c r="D3020" s="391"/>
      <c r="E3020" s="391"/>
      <c r="F3020" s="391"/>
      <c r="G3020" s="391"/>
      <c r="H3020" s="190"/>
      <c r="I3020" s="389"/>
      <c r="J3020" s="390"/>
      <c r="K3020" s="82"/>
      <c r="L3020" s="62"/>
      <c r="DE3020" s="129"/>
      <c r="DF3020" s="76" t="str">
        <f t="shared" si="46"/>
        <v/>
      </c>
      <c r="DG3020" s="146">
        <v>3018</v>
      </c>
    </row>
    <row r="3021" spans="1:111" s="45" customFormat="1" ht="12" hidden="1" customHeight="1">
      <c r="A3021" s="82"/>
      <c r="B3021" s="189"/>
      <c r="C3021" s="391"/>
      <c r="D3021" s="391"/>
      <c r="E3021" s="391"/>
      <c r="F3021" s="391"/>
      <c r="G3021" s="391"/>
      <c r="H3021" s="190"/>
      <c r="I3021" s="389"/>
      <c r="J3021" s="390"/>
      <c r="K3021" s="82"/>
      <c r="L3021" s="62"/>
      <c r="DE3021" s="129"/>
      <c r="DF3021" s="76" t="str">
        <f t="shared" si="46"/>
        <v/>
      </c>
      <c r="DG3021" s="146">
        <v>3019</v>
      </c>
    </row>
    <row r="3022" spans="1:111" s="45" customFormat="1" ht="12" hidden="1" customHeight="1">
      <c r="A3022" s="82"/>
      <c r="B3022" s="189"/>
      <c r="C3022" s="391"/>
      <c r="D3022" s="391"/>
      <c r="E3022" s="391"/>
      <c r="F3022" s="391"/>
      <c r="G3022" s="391"/>
      <c r="H3022" s="190"/>
      <c r="I3022" s="389"/>
      <c r="J3022" s="390"/>
      <c r="K3022" s="82"/>
      <c r="L3022" s="62"/>
      <c r="DE3022" s="129"/>
      <c r="DF3022" s="76" t="str">
        <f t="shared" si="46"/>
        <v/>
      </c>
      <c r="DG3022" s="146">
        <v>3020</v>
      </c>
    </row>
    <row r="3023" spans="1:111" s="45" customFormat="1" ht="12" hidden="1" customHeight="1">
      <c r="A3023" s="82"/>
      <c r="B3023" s="189"/>
      <c r="C3023" s="391"/>
      <c r="D3023" s="391"/>
      <c r="E3023" s="391"/>
      <c r="F3023" s="391"/>
      <c r="G3023" s="391"/>
      <c r="H3023" s="190"/>
      <c r="I3023" s="389"/>
      <c r="J3023" s="390"/>
      <c r="K3023" s="82"/>
      <c r="L3023" s="62"/>
      <c r="DE3023" s="129"/>
      <c r="DF3023" s="76" t="str">
        <f t="shared" ref="DF3023:DF3086" si="47">IF(COUNTA(A3023:L3023)&gt;0,DG3023,"")</f>
        <v/>
      </c>
      <c r="DG3023" s="146">
        <v>3021</v>
      </c>
    </row>
    <row r="3024" spans="1:111" s="45" customFormat="1" ht="12" hidden="1" customHeight="1">
      <c r="A3024" s="82"/>
      <c r="B3024" s="189"/>
      <c r="C3024" s="391"/>
      <c r="D3024" s="391"/>
      <c r="E3024" s="391"/>
      <c r="F3024" s="391"/>
      <c r="G3024" s="391"/>
      <c r="H3024" s="190"/>
      <c r="I3024" s="389"/>
      <c r="J3024" s="390"/>
      <c r="K3024" s="82"/>
      <c r="L3024" s="62"/>
      <c r="DE3024" s="129"/>
      <c r="DF3024" s="76" t="str">
        <f t="shared" si="47"/>
        <v/>
      </c>
      <c r="DG3024" s="146">
        <v>3022</v>
      </c>
    </row>
    <row r="3025" spans="1:111" s="45" customFormat="1" ht="12.75" hidden="1" customHeight="1">
      <c r="A3025" s="82"/>
      <c r="B3025" s="189"/>
      <c r="C3025" s="391"/>
      <c r="D3025" s="391"/>
      <c r="E3025" s="391"/>
      <c r="F3025" s="391"/>
      <c r="G3025" s="391"/>
      <c r="H3025" s="190"/>
      <c r="I3025" s="389"/>
      <c r="J3025" s="390"/>
      <c r="K3025" s="82"/>
      <c r="L3025" s="62"/>
      <c r="DE3025" s="129"/>
      <c r="DF3025" s="76" t="str">
        <f t="shared" si="47"/>
        <v/>
      </c>
      <c r="DG3025" s="146">
        <v>3023</v>
      </c>
    </row>
    <row r="3026" spans="1:111" s="45" customFormat="1" ht="12" hidden="1" customHeight="1">
      <c r="A3026" s="82"/>
      <c r="B3026" s="189"/>
      <c r="C3026" s="391"/>
      <c r="D3026" s="391"/>
      <c r="E3026" s="391"/>
      <c r="F3026" s="391"/>
      <c r="G3026" s="391"/>
      <c r="H3026" s="190"/>
      <c r="I3026" s="389"/>
      <c r="J3026" s="390"/>
      <c r="K3026" s="82"/>
      <c r="L3026" s="62"/>
      <c r="DE3026" s="129"/>
      <c r="DF3026" s="76" t="str">
        <f t="shared" si="47"/>
        <v/>
      </c>
      <c r="DG3026" s="146">
        <v>3024</v>
      </c>
    </row>
    <row r="3027" spans="1:111" s="45" customFormat="1" ht="12" hidden="1" customHeight="1">
      <c r="A3027" s="82"/>
      <c r="B3027" s="189"/>
      <c r="C3027" s="391"/>
      <c r="D3027" s="391"/>
      <c r="E3027" s="391"/>
      <c r="F3027" s="391"/>
      <c r="G3027" s="391"/>
      <c r="H3027" s="190"/>
      <c r="I3027" s="389"/>
      <c r="J3027" s="390"/>
      <c r="K3027" s="82"/>
      <c r="L3027" s="62"/>
      <c r="DE3027" s="129"/>
      <c r="DF3027" s="76" t="str">
        <f t="shared" si="47"/>
        <v/>
      </c>
      <c r="DG3027" s="146">
        <v>3025</v>
      </c>
    </row>
    <row r="3028" spans="1:111" s="45" customFormat="1" ht="12" hidden="1" customHeight="1">
      <c r="A3028" s="82"/>
      <c r="B3028" s="189"/>
      <c r="C3028" s="391"/>
      <c r="D3028" s="391"/>
      <c r="E3028" s="391"/>
      <c r="F3028" s="391"/>
      <c r="G3028" s="391"/>
      <c r="H3028" s="190"/>
      <c r="I3028" s="389"/>
      <c r="J3028" s="390"/>
      <c r="K3028" s="82"/>
      <c r="L3028" s="62"/>
      <c r="DE3028" s="129"/>
      <c r="DF3028" s="76" t="str">
        <f t="shared" si="47"/>
        <v/>
      </c>
      <c r="DG3028" s="146">
        <v>3026</v>
      </c>
    </row>
    <row r="3029" spans="1:111" s="45" customFormat="1" ht="12" hidden="1" customHeight="1">
      <c r="A3029" s="82"/>
      <c r="B3029" s="189"/>
      <c r="C3029" s="391"/>
      <c r="D3029" s="391"/>
      <c r="E3029" s="391"/>
      <c r="F3029" s="391"/>
      <c r="G3029" s="391"/>
      <c r="H3029" s="190"/>
      <c r="I3029" s="389"/>
      <c r="J3029" s="390"/>
      <c r="K3029" s="82"/>
      <c r="L3029" s="62"/>
      <c r="DE3029" s="129"/>
      <c r="DF3029" s="76" t="str">
        <f t="shared" si="47"/>
        <v/>
      </c>
      <c r="DG3029" s="146">
        <v>3027</v>
      </c>
    </row>
    <row r="3030" spans="1:111" s="45" customFormat="1" ht="12" hidden="1" customHeight="1">
      <c r="A3030" s="82"/>
      <c r="B3030" s="189"/>
      <c r="C3030" s="391"/>
      <c r="D3030" s="391"/>
      <c r="E3030" s="391"/>
      <c r="F3030" s="391"/>
      <c r="G3030" s="391"/>
      <c r="H3030" s="190"/>
      <c r="I3030" s="389"/>
      <c r="J3030" s="390"/>
      <c r="K3030" s="82"/>
      <c r="L3030" s="62"/>
      <c r="DE3030" s="129"/>
      <c r="DF3030" s="76" t="str">
        <f t="shared" si="47"/>
        <v/>
      </c>
      <c r="DG3030" s="146">
        <v>3028</v>
      </c>
    </row>
    <row r="3031" spans="1:111" s="45" customFormat="1" ht="12" hidden="1" customHeight="1">
      <c r="A3031" s="82"/>
      <c r="B3031" s="189"/>
      <c r="C3031" s="391"/>
      <c r="D3031" s="391"/>
      <c r="E3031" s="391"/>
      <c r="F3031" s="391"/>
      <c r="G3031" s="391"/>
      <c r="H3031" s="190"/>
      <c r="I3031" s="389"/>
      <c r="J3031" s="390"/>
      <c r="K3031" s="82"/>
      <c r="L3031" s="62"/>
      <c r="DE3031" s="129"/>
      <c r="DF3031" s="76" t="str">
        <f t="shared" si="47"/>
        <v/>
      </c>
      <c r="DG3031" s="146">
        <v>3029</v>
      </c>
    </row>
    <row r="3032" spans="1:111" s="45" customFormat="1" ht="12" hidden="1" customHeight="1">
      <c r="A3032" s="82"/>
      <c r="B3032" s="189"/>
      <c r="C3032" s="391"/>
      <c r="D3032" s="391"/>
      <c r="E3032" s="391"/>
      <c r="F3032" s="391"/>
      <c r="G3032" s="391"/>
      <c r="H3032" s="190"/>
      <c r="I3032" s="389"/>
      <c r="J3032" s="390"/>
      <c r="K3032" s="82"/>
      <c r="L3032" s="62"/>
      <c r="DE3032" s="129"/>
      <c r="DF3032" s="76" t="str">
        <f t="shared" si="47"/>
        <v/>
      </c>
      <c r="DG3032" s="146">
        <v>3030</v>
      </c>
    </row>
    <row r="3033" spans="1:111" s="45" customFormat="1" ht="12" hidden="1" customHeight="1">
      <c r="A3033" s="82"/>
      <c r="B3033" s="189"/>
      <c r="C3033" s="391"/>
      <c r="D3033" s="391"/>
      <c r="E3033" s="391"/>
      <c r="F3033" s="391"/>
      <c r="G3033" s="391"/>
      <c r="H3033" s="190"/>
      <c r="I3033" s="389"/>
      <c r="J3033" s="390"/>
      <c r="K3033" s="82"/>
      <c r="L3033" s="62"/>
      <c r="DE3033" s="129"/>
      <c r="DF3033" s="76" t="str">
        <f t="shared" si="47"/>
        <v/>
      </c>
      <c r="DG3033" s="146">
        <v>3031</v>
      </c>
    </row>
    <row r="3034" spans="1:111" s="45" customFormat="1" ht="12" hidden="1" customHeight="1">
      <c r="A3034" s="82"/>
      <c r="B3034" s="189"/>
      <c r="C3034" s="391"/>
      <c r="D3034" s="391"/>
      <c r="E3034" s="391"/>
      <c r="F3034" s="391"/>
      <c r="G3034" s="391"/>
      <c r="H3034" s="190"/>
      <c r="I3034" s="389"/>
      <c r="J3034" s="390"/>
      <c r="K3034" s="82"/>
      <c r="L3034" s="62"/>
      <c r="DE3034" s="129"/>
      <c r="DF3034" s="76" t="str">
        <f t="shared" si="47"/>
        <v/>
      </c>
      <c r="DG3034" s="146">
        <v>3032</v>
      </c>
    </row>
    <row r="3035" spans="1:111" s="45" customFormat="1" ht="12" hidden="1" customHeight="1">
      <c r="A3035" s="82"/>
      <c r="B3035" s="189"/>
      <c r="C3035" s="391"/>
      <c r="D3035" s="391"/>
      <c r="E3035" s="391"/>
      <c r="F3035" s="391"/>
      <c r="G3035" s="391"/>
      <c r="H3035" s="190"/>
      <c r="I3035" s="389"/>
      <c r="J3035" s="390"/>
      <c r="K3035" s="82"/>
      <c r="L3035" s="62"/>
      <c r="DE3035" s="129"/>
      <c r="DF3035" s="76" t="str">
        <f t="shared" si="47"/>
        <v/>
      </c>
      <c r="DG3035" s="146">
        <v>3033</v>
      </c>
    </row>
    <row r="3036" spans="1:111" s="45" customFormat="1" ht="12" hidden="1" customHeight="1">
      <c r="A3036" s="82"/>
      <c r="B3036" s="189"/>
      <c r="C3036" s="391"/>
      <c r="D3036" s="391"/>
      <c r="E3036" s="391"/>
      <c r="F3036" s="391"/>
      <c r="G3036" s="391"/>
      <c r="H3036" s="190"/>
      <c r="I3036" s="389"/>
      <c r="J3036" s="390"/>
      <c r="K3036" s="82"/>
      <c r="L3036" s="62"/>
      <c r="DE3036" s="129"/>
      <c r="DF3036" s="76" t="str">
        <f t="shared" si="47"/>
        <v/>
      </c>
      <c r="DG3036" s="146">
        <v>3034</v>
      </c>
    </row>
    <row r="3037" spans="1:111" s="45" customFormat="1" ht="12" hidden="1" customHeight="1">
      <c r="A3037" s="82"/>
      <c r="B3037" s="189"/>
      <c r="C3037" s="391"/>
      <c r="D3037" s="391"/>
      <c r="E3037" s="391"/>
      <c r="F3037" s="391"/>
      <c r="G3037" s="391"/>
      <c r="H3037" s="190"/>
      <c r="I3037" s="389"/>
      <c r="J3037" s="390"/>
      <c r="K3037" s="82"/>
      <c r="L3037" s="62"/>
      <c r="DE3037" s="129"/>
      <c r="DF3037" s="76" t="str">
        <f t="shared" si="47"/>
        <v/>
      </c>
      <c r="DG3037" s="146">
        <v>3035</v>
      </c>
    </row>
    <row r="3038" spans="1:111" s="45" customFormat="1" ht="12" hidden="1" customHeight="1">
      <c r="A3038" s="82"/>
      <c r="B3038" s="189"/>
      <c r="C3038" s="391"/>
      <c r="D3038" s="391"/>
      <c r="E3038" s="391"/>
      <c r="F3038" s="391"/>
      <c r="G3038" s="391"/>
      <c r="H3038" s="190"/>
      <c r="I3038" s="389"/>
      <c r="J3038" s="390"/>
      <c r="K3038" s="82"/>
      <c r="L3038" s="62"/>
      <c r="DE3038" s="129"/>
      <c r="DF3038" s="76" t="str">
        <f t="shared" si="47"/>
        <v/>
      </c>
      <c r="DG3038" s="146">
        <v>3036</v>
      </c>
    </row>
    <row r="3039" spans="1:111" s="45" customFormat="1" ht="12" hidden="1" customHeight="1">
      <c r="A3039" s="82"/>
      <c r="B3039" s="189"/>
      <c r="C3039" s="391"/>
      <c r="D3039" s="391"/>
      <c r="E3039" s="391"/>
      <c r="F3039" s="391"/>
      <c r="G3039" s="391"/>
      <c r="H3039" s="190"/>
      <c r="I3039" s="389"/>
      <c r="J3039" s="390"/>
      <c r="K3039" s="82"/>
      <c r="L3039" s="62"/>
      <c r="DE3039" s="129"/>
      <c r="DF3039" s="76" t="str">
        <f t="shared" si="47"/>
        <v/>
      </c>
      <c r="DG3039" s="146">
        <v>3037</v>
      </c>
    </row>
    <row r="3040" spans="1:111" s="45" customFormat="1" ht="12" hidden="1" customHeight="1">
      <c r="A3040" s="82"/>
      <c r="B3040" s="189"/>
      <c r="C3040" s="391"/>
      <c r="D3040" s="391"/>
      <c r="E3040" s="391"/>
      <c r="F3040" s="391"/>
      <c r="G3040" s="391"/>
      <c r="H3040" s="190"/>
      <c r="I3040" s="389"/>
      <c r="J3040" s="390"/>
      <c r="K3040" s="82"/>
      <c r="L3040" s="62"/>
      <c r="DE3040" s="129"/>
      <c r="DF3040" s="76" t="str">
        <f t="shared" si="47"/>
        <v/>
      </c>
      <c r="DG3040" s="146">
        <v>3038</v>
      </c>
    </row>
    <row r="3041" spans="1:111" s="45" customFormat="1" ht="12" hidden="1" customHeight="1">
      <c r="A3041" s="82"/>
      <c r="B3041" s="189"/>
      <c r="C3041" s="391"/>
      <c r="D3041" s="391"/>
      <c r="E3041" s="391"/>
      <c r="F3041" s="391"/>
      <c r="G3041" s="391"/>
      <c r="H3041" s="190"/>
      <c r="I3041" s="389"/>
      <c r="J3041" s="390"/>
      <c r="K3041" s="82"/>
      <c r="L3041" s="62"/>
      <c r="DE3041" s="129"/>
      <c r="DF3041" s="76" t="str">
        <f t="shared" si="47"/>
        <v/>
      </c>
      <c r="DG3041" s="146">
        <v>3039</v>
      </c>
    </row>
    <row r="3042" spans="1:111" s="45" customFormat="1" ht="12" hidden="1" customHeight="1">
      <c r="A3042" s="82"/>
      <c r="B3042" s="189"/>
      <c r="C3042" s="391"/>
      <c r="D3042" s="391"/>
      <c r="E3042" s="391"/>
      <c r="F3042" s="391"/>
      <c r="G3042" s="391"/>
      <c r="H3042" s="190"/>
      <c r="I3042" s="389"/>
      <c r="J3042" s="390"/>
      <c r="K3042" s="82"/>
      <c r="L3042" s="62"/>
      <c r="DE3042" s="129"/>
      <c r="DF3042" s="76" t="str">
        <f t="shared" si="47"/>
        <v/>
      </c>
      <c r="DG3042" s="146">
        <v>3040</v>
      </c>
    </row>
    <row r="3043" spans="1:111" s="45" customFormat="1" ht="12.75" hidden="1" customHeight="1">
      <c r="A3043" s="82"/>
      <c r="B3043" s="189"/>
      <c r="C3043" s="391"/>
      <c r="D3043" s="391"/>
      <c r="E3043" s="391"/>
      <c r="F3043" s="391"/>
      <c r="G3043" s="391"/>
      <c r="H3043" s="190"/>
      <c r="I3043" s="389"/>
      <c r="J3043" s="390"/>
      <c r="K3043" s="82"/>
      <c r="L3043" s="62"/>
      <c r="DE3043" s="129"/>
      <c r="DF3043" s="76" t="str">
        <f t="shared" si="47"/>
        <v/>
      </c>
      <c r="DG3043" s="146">
        <v>3041</v>
      </c>
    </row>
    <row r="3044" spans="1:111" s="45" customFormat="1" ht="12" hidden="1" customHeight="1">
      <c r="A3044" s="82"/>
      <c r="B3044" s="189"/>
      <c r="C3044" s="391"/>
      <c r="D3044" s="391"/>
      <c r="E3044" s="391"/>
      <c r="F3044" s="391"/>
      <c r="G3044" s="391"/>
      <c r="H3044" s="190"/>
      <c r="I3044" s="389"/>
      <c r="J3044" s="390"/>
      <c r="K3044" s="82"/>
      <c r="L3044" s="62"/>
      <c r="DE3044" s="129"/>
      <c r="DF3044" s="76" t="str">
        <f t="shared" si="47"/>
        <v/>
      </c>
      <c r="DG3044" s="146">
        <v>3042</v>
      </c>
    </row>
    <row r="3045" spans="1:111" s="45" customFormat="1" ht="12" hidden="1" customHeight="1">
      <c r="A3045" s="82"/>
      <c r="B3045" s="189"/>
      <c r="C3045" s="391"/>
      <c r="D3045" s="391"/>
      <c r="E3045" s="391"/>
      <c r="F3045" s="391"/>
      <c r="G3045" s="391"/>
      <c r="H3045" s="190"/>
      <c r="I3045" s="389"/>
      <c r="J3045" s="390"/>
      <c r="K3045" s="82"/>
      <c r="L3045" s="62"/>
      <c r="DE3045" s="129"/>
      <c r="DF3045" s="76" t="str">
        <f t="shared" si="47"/>
        <v/>
      </c>
      <c r="DG3045" s="146">
        <v>3043</v>
      </c>
    </row>
    <row r="3046" spans="1:111" s="45" customFormat="1" ht="12" hidden="1" customHeight="1">
      <c r="A3046" s="82"/>
      <c r="B3046" s="189"/>
      <c r="C3046" s="391"/>
      <c r="D3046" s="391"/>
      <c r="E3046" s="391"/>
      <c r="F3046" s="391"/>
      <c r="G3046" s="391"/>
      <c r="H3046" s="190"/>
      <c r="I3046" s="389"/>
      <c r="J3046" s="390"/>
      <c r="K3046" s="82"/>
      <c r="L3046" s="62"/>
      <c r="DE3046" s="129"/>
      <c r="DF3046" s="76" t="str">
        <f t="shared" si="47"/>
        <v/>
      </c>
      <c r="DG3046" s="146">
        <v>3044</v>
      </c>
    </row>
    <row r="3047" spans="1:111" s="45" customFormat="1" ht="12" hidden="1" customHeight="1">
      <c r="A3047" s="82"/>
      <c r="B3047" s="189"/>
      <c r="C3047" s="391"/>
      <c r="D3047" s="391"/>
      <c r="E3047" s="391"/>
      <c r="F3047" s="391"/>
      <c r="G3047" s="391"/>
      <c r="H3047" s="190"/>
      <c r="I3047" s="389"/>
      <c r="J3047" s="390"/>
      <c r="K3047" s="82"/>
      <c r="L3047" s="62"/>
      <c r="DE3047" s="129"/>
      <c r="DF3047" s="76" t="str">
        <f t="shared" si="47"/>
        <v/>
      </c>
      <c r="DG3047" s="146">
        <v>3045</v>
      </c>
    </row>
    <row r="3048" spans="1:111" s="45" customFormat="1" ht="12" hidden="1" customHeight="1">
      <c r="A3048" s="82"/>
      <c r="B3048" s="189"/>
      <c r="C3048" s="391"/>
      <c r="D3048" s="391"/>
      <c r="E3048" s="391"/>
      <c r="F3048" s="391"/>
      <c r="G3048" s="391"/>
      <c r="H3048" s="190"/>
      <c r="I3048" s="389"/>
      <c r="J3048" s="390"/>
      <c r="K3048" s="82"/>
      <c r="L3048" s="62"/>
      <c r="DE3048" s="129"/>
      <c r="DF3048" s="76" t="str">
        <f t="shared" si="47"/>
        <v/>
      </c>
      <c r="DG3048" s="146">
        <v>3046</v>
      </c>
    </row>
    <row r="3049" spans="1:111" s="45" customFormat="1" ht="12" hidden="1" customHeight="1">
      <c r="A3049" s="82"/>
      <c r="B3049" s="189"/>
      <c r="C3049" s="391"/>
      <c r="D3049" s="391"/>
      <c r="E3049" s="391"/>
      <c r="F3049" s="391"/>
      <c r="G3049" s="391"/>
      <c r="H3049" s="190"/>
      <c r="I3049" s="389"/>
      <c r="J3049" s="390"/>
      <c r="K3049" s="82"/>
      <c r="L3049" s="62"/>
      <c r="DE3049" s="129"/>
      <c r="DF3049" s="76" t="str">
        <f t="shared" si="47"/>
        <v/>
      </c>
      <c r="DG3049" s="146">
        <v>3047</v>
      </c>
    </row>
    <row r="3050" spans="1:111" s="45" customFormat="1" ht="12" hidden="1" customHeight="1">
      <c r="A3050" s="82"/>
      <c r="B3050" s="189"/>
      <c r="C3050" s="391"/>
      <c r="D3050" s="391"/>
      <c r="E3050" s="391"/>
      <c r="F3050" s="391"/>
      <c r="G3050" s="391"/>
      <c r="H3050" s="190"/>
      <c r="I3050" s="389"/>
      <c r="J3050" s="390"/>
      <c r="K3050" s="82"/>
      <c r="L3050" s="62"/>
      <c r="DE3050" s="129"/>
      <c r="DF3050" s="76" t="str">
        <f t="shared" si="47"/>
        <v/>
      </c>
      <c r="DG3050" s="146">
        <v>3048</v>
      </c>
    </row>
    <row r="3051" spans="1:111" s="45" customFormat="1" ht="12" hidden="1" customHeight="1">
      <c r="A3051" s="82"/>
      <c r="B3051" s="189"/>
      <c r="C3051" s="391"/>
      <c r="D3051" s="391"/>
      <c r="E3051" s="391"/>
      <c r="F3051" s="391"/>
      <c r="G3051" s="391"/>
      <c r="H3051" s="190"/>
      <c r="I3051" s="389"/>
      <c r="J3051" s="390"/>
      <c r="K3051" s="82"/>
      <c r="L3051" s="62"/>
      <c r="DE3051" s="129"/>
      <c r="DF3051" s="76" t="str">
        <f t="shared" si="47"/>
        <v/>
      </c>
      <c r="DG3051" s="146">
        <v>3049</v>
      </c>
    </row>
    <row r="3052" spans="1:111" s="45" customFormat="1" ht="12" hidden="1" customHeight="1">
      <c r="A3052" s="82"/>
      <c r="B3052" s="189"/>
      <c r="C3052" s="391"/>
      <c r="D3052" s="391"/>
      <c r="E3052" s="391"/>
      <c r="F3052" s="391"/>
      <c r="G3052" s="391"/>
      <c r="H3052" s="190"/>
      <c r="I3052" s="389"/>
      <c r="J3052" s="390"/>
      <c r="K3052" s="82"/>
      <c r="L3052" s="62"/>
      <c r="DE3052" s="129"/>
      <c r="DF3052" s="76" t="str">
        <f t="shared" si="47"/>
        <v/>
      </c>
      <c r="DG3052" s="146">
        <v>3050</v>
      </c>
    </row>
    <row r="3053" spans="1:111" s="45" customFormat="1" ht="12.75" hidden="1" customHeight="1">
      <c r="A3053" s="82"/>
      <c r="B3053" s="189"/>
      <c r="C3053" s="391"/>
      <c r="D3053" s="391"/>
      <c r="E3053" s="391"/>
      <c r="F3053" s="391"/>
      <c r="G3053" s="391"/>
      <c r="H3053" s="190"/>
      <c r="I3053" s="389"/>
      <c r="J3053" s="390"/>
      <c r="K3053" s="82"/>
      <c r="L3053" s="62"/>
      <c r="DE3053" s="129"/>
      <c r="DF3053" s="76" t="str">
        <f t="shared" si="47"/>
        <v/>
      </c>
      <c r="DG3053" s="146">
        <v>3051</v>
      </c>
    </row>
    <row r="3054" spans="1:111" s="45" customFormat="1" ht="12" hidden="1" customHeight="1">
      <c r="A3054" s="82"/>
      <c r="B3054" s="189"/>
      <c r="C3054" s="391"/>
      <c r="D3054" s="391"/>
      <c r="E3054" s="391"/>
      <c r="F3054" s="391"/>
      <c r="G3054" s="391"/>
      <c r="H3054" s="190"/>
      <c r="I3054" s="389"/>
      <c r="J3054" s="390"/>
      <c r="K3054" s="82"/>
      <c r="L3054" s="62"/>
      <c r="DE3054" s="129"/>
      <c r="DF3054" s="76" t="str">
        <f t="shared" si="47"/>
        <v/>
      </c>
      <c r="DG3054" s="146">
        <v>3052</v>
      </c>
    </row>
    <row r="3055" spans="1:111" s="45" customFormat="1" ht="12" hidden="1" customHeight="1">
      <c r="A3055" s="82"/>
      <c r="B3055" s="189"/>
      <c r="C3055" s="391"/>
      <c r="D3055" s="391"/>
      <c r="E3055" s="391"/>
      <c r="F3055" s="391"/>
      <c r="G3055" s="391"/>
      <c r="H3055" s="190"/>
      <c r="I3055" s="389"/>
      <c r="J3055" s="390"/>
      <c r="K3055" s="82"/>
      <c r="L3055" s="62"/>
      <c r="DE3055" s="129"/>
      <c r="DF3055" s="76" t="str">
        <f t="shared" si="47"/>
        <v/>
      </c>
      <c r="DG3055" s="146">
        <v>3053</v>
      </c>
    </row>
    <row r="3056" spans="1:111" s="45" customFormat="1" ht="12" hidden="1" customHeight="1">
      <c r="A3056" s="82"/>
      <c r="B3056" s="189"/>
      <c r="C3056" s="391"/>
      <c r="D3056" s="391"/>
      <c r="E3056" s="391"/>
      <c r="F3056" s="391"/>
      <c r="G3056" s="391"/>
      <c r="H3056" s="190"/>
      <c r="I3056" s="389"/>
      <c r="J3056" s="390"/>
      <c r="K3056" s="82"/>
      <c r="L3056" s="62"/>
      <c r="DE3056" s="129"/>
      <c r="DF3056" s="76" t="str">
        <f t="shared" si="47"/>
        <v/>
      </c>
      <c r="DG3056" s="146">
        <v>3054</v>
      </c>
    </row>
    <row r="3057" spans="1:111" s="45" customFormat="1" ht="12" hidden="1" customHeight="1">
      <c r="A3057" s="82"/>
      <c r="B3057" s="189"/>
      <c r="C3057" s="391"/>
      <c r="D3057" s="391"/>
      <c r="E3057" s="391"/>
      <c r="F3057" s="391"/>
      <c r="G3057" s="391"/>
      <c r="H3057" s="190"/>
      <c r="I3057" s="389"/>
      <c r="J3057" s="390"/>
      <c r="K3057" s="82"/>
      <c r="L3057" s="62"/>
      <c r="DE3057" s="129"/>
      <c r="DF3057" s="76" t="str">
        <f t="shared" si="47"/>
        <v/>
      </c>
      <c r="DG3057" s="146">
        <v>3055</v>
      </c>
    </row>
    <row r="3058" spans="1:111" s="45" customFormat="1" ht="12" hidden="1" customHeight="1">
      <c r="A3058" s="82"/>
      <c r="B3058" s="189"/>
      <c r="C3058" s="391"/>
      <c r="D3058" s="391"/>
      <c r="E3058" s="391"/>
      <c r="F3058" s="391"/>
      <c r="G3058" s="391"/>
      <c r="H3058" s="190"/>
      <c r="I3058" s="389"/>
      <c r="J3058" s="390"/>
      <c r="K3058" s="82"/>
      <c r="L3058" s="62"/>
      <c r="DE3058" s="129"/>
      <c r="DF3058" s="76" t="str">
        <f t="shared" si="47"/>
        <v/>
      </c>
      <c r="DG3058" s="146">
        <v>3056</v>
      </c>
    </row>
    <row r="3059" spans="1:111" s="45" customFormat="1" ht="12" hidden="1" customHeight="1">
      <c r="A3059" s="82"/>
      <c r="B3059" s="189"/>
      <c r="C3059" s="391"/>
      <c r="D3059" s="391"/>
      <c r="E3059" s="391"/>
      <c r="F3059" s="391"/>
      <c r="G3059" s="391"/>
      <c r="H3059" s="190"/>
      <c r="I3059" s="389"/>
      <c r="J3059" s="390"/>
      <c r="K3059" s="82"/>
      <c r="L3059" s="62"/>
      <c r="DE3059" s="129"/>
      <c r="DF3059" s="76" t="str">
        <f t="shared" si="47"/>
        <v/>
      </c>
      <c r="DG3059" s="146">
        <v>3057</v>
      </c>
    </row>
    <row r="3060" spans="1:111" s="45" customFormat="1" ht="12" hidden="1" customHeight="1">
      <c r="A3060" s="82"/>
      <c r="B3060" s="189"/>
      <c r="C3060" s="391"/>
      <c r="D3060" s="391"/>
      <c r="E3060" s="391"/>
      <c r="F3060" s="391"/>
      <c r="G3060" s="391"/>
      <c r="H3060" s="190"/>
      <c r="I3060" s="389"/>
      <c r="J3060" s="390"/>
      <c r="K3060" s="82"/>
      <c r="L3060" s="62"/>
      <c r="DE3060" s="129"/>
      <c r="DF3060" s="76" t="str">
        <f t="shared" si="47"/>
        <v/>
      </c>
      <c r="DG3060" s="146">
        <v>3058</v>
      </c>
    </row>
    <row r="3061" spans="1:111" s="45" customFormat="1" ht="12" hidden="1" customHeight="1">
      <c r="A3061" s="82"/>
      <c r="B3061" s="189"/>
      <c r="C3061" s="391"/>
      <c r="D3061" s="391"/>
      <c r="E3061" s="391"/>
      <c r="F3061" s="391"/>
      <c r="G3061" s="391"/>
      <c r="H3061" s="190"/>
      <c r="I3061" s="389"/>
      <c r="J3061" s="390"/>
      <c r="K3061" s="82"/>
      <c r="L3061" s="62"/>
      <c r="DE3061" s="129"/>
      <c r="DF3061" s="76" t="str">
        <f t="shared" si="47"/>
        <v/>
      </c>
      <c r="DG3061" s="146">
        <v>3059</v>
      </c>
    </row>
    <row r="3062" spans="1:111" s="45" customFormat="1" ht="12" hidden="1" customHeight="1">
      <c r="A3062" s="82"/>
      <c r="B3062" s="189"/>
      <c r="C3062" s="391"/>
      <c r="D3062" s="391"/>
      <c r="E3062" s="391"/>
      <c r="F3062" s="391"/>
      <c r="G3062" s="391"/>
      <c r="H3062" s="190"/>
      <c r="I3062" s="389"/>
      <c r="J3062" s="390"/>
      <c r="K3062" s="82"/>
      <c r="L3062" s="62"/>
      <c r="DE3062" s="129"/>
      <c r="DF3062" s="76" t="str">
        <f t="shared" si="47"/>
        <v/>
      </c>
      <c r="DG3062" s="146">
        <v>3060</v>
      </c>
    </row>
    <row r="3063" spans="1:111" s="45" customFormat="1" ht="12.75" hidden="1" customHeight="1">
      <c r="A3063" s="82"/>
      <c r="B3063" s="189"/>
      <c r="C3063" s="391"/>
      <c r="D3063" s="391"/>
      <c r="E3063" s="391"/>
      <c r="F3063" s="391"/>
      <c r="G3063" s="391"/>
      <c r="H3063" s="190"/>
      <c r="I3063" s="389"/>
      <c r="J3063" s="390"/>
      <c r="K3063" s="82"/>
      <c r="L3063" s="62"/>
      <c r="DE3063" s="129"/>
      <c r="DF3063" s="76" t="str">
        <f t="shared" si="47"/>
        <v/>
      </c>
      <c r="DG3063" s="146">
        <v>3061</v>
      </c>
    </row>
    <row r="3064" spans="1:111" s="45" customFormat="1" ht="12" hidden="1" customHeight="1">
      <c r="A3064" s="82"/>
      <c r="B3064" s="189"/>
      <c r="C3064" s="391"/>
      <c r="D3064" s="391"/>
      <c r="E3064" s="391"/>
      <c r="F3064" s="391"/>
      <c r="G3064" s="391"/>
      <c r="H3064" s="190"/>
      <c r="I3064" s="389"/>
      <c r="J3064" s="390"/>
      <c r="K3064" s="82"/>
      <c r="L3064" s="62"/>
      <c r="DE3064" s="129"/>
      <c r="DF3064" s="76" t="str">
        <f t="shared" si="47"/>
        <v/>
      </c>
      <c r="DG3064" s="146">
        <v>3062</v>
      </c>
    </row>
    <row r="3065" spans="1:111" s="45" customFormat="1" ht="12" hidden="1" customHeight="1">
      <c r="A3065" s="82"/>
      <c r="B3065" s="189"/>
      <c r="C3065" s="391"/>
      <c r="D3065" s="391"/>
      <c r="E3065" s="391"/>
      <c r="F3065" s="391"/>
      <c r="G3065" s="391"/>
      <c r="H3065" s="190"/>
      <c r="I3065" s="389"/>
      <c r="J3065" s="390"/>
      <c r="K3065" s="82"/>
      <c r="L3065" s="62"/>
      <c r="DE3065" s="129"/>
      <c r="DF3065" s="76" t="str">
        <f t="shared" si="47"/>
        <v/>
      </c>
      <c r="DG3065" s="146">
        <v>3063</v>
      </c>
    </row>
    <row r="3066" spans="1:111" s="45" customFormat="1" ht="12" hidden="1" customHeight="1">
      <c r="A3066" s="82"/>
      <c r="B3066" s="189"/>
      <c r="C3066" s="391"/>
      <c r="D3066" s="391"/>
      <c r="E3066" s="391"/>
      <c r="F3066" s="391"/>
      <c r="G3066" s="391"/>
      <c r="H3066" s="190"/>
      <c r="I3066" s="389"/>
      <c r="J3066" s="390"/>
      <c r="K3066" s="82"/>
      <c r="L3066" s="62"/>
      <c r="DE3066" s="129"/>
      <c r="DF3066" s="76" t="str">
        <f t="shared" si="47"/>
        <v/>
      </c>
      <c r="DG3066" s="146">
        <v>3064</v>
      </c>
    </row>
    <row r="3067" spans="1:111" s="45" customFormat="1" ht="12" hidden="1" customHeight="1">
      <c r="A3067" s="82"/>
      <c r="B3067" s="189"/>
      <c r="C3067" s="391"/>
      <c r="D3067" s="391"/>
      <c r="E3067" s="391"/>
      <c r="F3067" s="391"/>
      <c r="G3067" s="391"/>
      <c r="H3067" s="190"/>
      <c r="I3067" s="389"/>
      <c r="J3067" s="390"/>
      <c r="K3067" s="82"/>
      <c r="L3067" s="62"/>
      <c r="DE3067" s="129"/>
      <c r="DF3067" s="76" t="str">
        <f t="shared" si="47"/>
        <v/>
      </c>
      <c r="DG3067" s="146">
        <v>3065</v>
      </c>
    </row>
    <row r="3068" spans="1:111" s="45" customFormat="1" ht="12" hidden="1" customHeight="1">
      <c r="A3068" s="82"/>
      <c r="B3068" s="189"/>
      <c r="C3068" s="391"/>
      <c r="D3068" s="391"/>
      <c r="E3068" s="391"/>
      <c r="F3068" s="391"/>
      <c r="G3068" s="391"/>
      <c r="H3068" s="190"/>
      <c r="I3068" s="389"/>
      <c r="J3068" s="390"/>
      <c r="K3068" s="82"/>
      <c r="L3068" s="62"/>
      <c r="DE3068" s="129"/>
      <c r="DF3068" s="76" t="str">
        <f t="shared" si="47"/>
        <v/>
      </c>
      <c r="DG3068" s="146">
        <v>3066</v>
      </c>
    </row>
    <row r="3069" spans="1:111" s="45" customFormat="1" ht="12" hidden="1" customHeight="1">
      <c r="A3069" s="82"/>
      <c r="B3069" s="189"/>
      <c r="C3069" s="391"/>
      <c r="D3069" s="391"/>
      <c r="E3069" s="391"/>
      <c r="F3069" s="391"/>
      <c r="G3069" s="391"/>
      <c r="H3069" s="190"/>
      <c r="I3069" s="389"/>
      <c r="J3069" s="390"/>
      <c r="K3069" s="82"/>
      <c r="L3069" s="62"/>
      <c r="DE3069" s="129"/>
      <c r="DF3069" s="76" t="str">
        <f t="shared" si="47"/>
        <v/>
      </c>
      <c r="DG3069" s="146">
        <v>3067</v>
      </c>
    </row>
    <row r="3070" spans="1:111" s="45" customFormat="1" ht="12" hidden="1" customHeight="1">
      <c r="A3070" s="82"/>
      <c r="B3070" s="189"/>
      <c r="C3070" s="391"/>
      <c r="D3070" s="391"/>
      <c r="E3070" s="391"/>
      <c r="F3070" s="391"/>
      <c r="G3070" s="391"/>
      <c r="H3070" s="190"/>
      <c r="I3070" s="389"/>
      <c r="J3070" s="390"/>
      <c r="K3070" s="82"/>
      <c r="L3070" s="62"/>
      <c r="DE3070" s="129"/>
      <c r="DF3070" s="76" t="str">
        <f t="shared" si="47"/>
        <v/>
      </c>
      <c r="DG3070" s="146">
        <v>3068</v>
      </c>
    </row>
    <row r="3071" spans="1:111" s="45" customFormat="1" ht="12" hidden="1" customHeight="1">
      <c r="A3071" s="82"/>
      <c r="B3071" s="189"/>
      <c r="C3071" s="391"/>
      <c r="D3071" s="391"/>
      <c r="E3071" s="391"/>
      <c r="F3071" s="391"/>
      <c r="G3071" s="391"/>
      <c r="H3071" s="190"/>
      <c r="I3071" s="389"/>
      <c r="J3071" s="390"/>
      <c r="K3071" s="82"/>
      <c r="L3071" s="62"/>
      <c r="DE3071" s="129"/>
      <c r="DF3071" s="76" t="str">
        <f t="shared" si="47"/>
        <v/>
      </c>
      <c r="DG3071" s="146">
        <v>3069</v>
      </c>
    </row>
    <row r="3072" spans="1:111" s="45" customFormat="1" ht="12" hidden="1" customHeight="1">
      <c r="A3072" s="82"/>
      <c r="B3072" s="189"/>
      <c r="C3072" s="391"/>
      <c r="D3072" s="391"/>
      <c r="E3072" s="391"/>
      <c r="F3072" s="391"/>
      <c r="G3072" s="391"/>
      <c r="H3072" s="190"/>
      <c r="I3072" s="389"/>
      <c r="J3072" s="390"/>
      <c r="K3072" s="82"/>
      <c r="L3072" s="62"/>
      <c r="DE3072" s="129"/>
      <c r="DF3072" s="76" t="str">
        <f t="shared" si="47"/>
        <v/>
      </c>
      <c r="DG3072" s="146">
        <v>3070</v>
      </c>
    </row>
    <row r="3073" spans="1:111" s="45" customFormat="1" ht="12" hidden="1" customHeight="1">
      <c r="A3073" s="82"/>
      <c r="B3073" s="189"/>
      <c r="C3073" s="391"/>
      <c r="D3073" s="391"/>
      <c r="E3073" s="391"/>
      <c r="F3073" s="391"/>
      <c r="G3073" s="391"/>
      <c r="H3073" s="190"/>
      <c r="I3073" s="389"/>
      <c r="J3073" s="390"/>
      <c r="K3073" s="82"/>
      <c r="L3073" s="62"/>
      <c r="DE3073" s="129"/>
      <c r="DF3073" s="76" t="str">
        <f t="shared" si="47"/>
        <v/>
      </c>
      <c r="DG3073" s="146">
        <v>3071</v>
      </c>
    </row>
    <row r="3074" spans="1:111" s="45" customFormat="1" ht="12" hidden="1" customHeight="1">
      <c r="A3074" s="82"/>
      <c r="B3074" s="189"/>
      <c r="C3074" s="391"/>
      <c r="D3074" s="391"/>
      <c r="E3074" s="391"/>
      <c r="F3074" s="391"/>
      <c r="G3074" s="391"/>
      <c r="H3074" s="190"/>
      <c r="I3074" s="389"/>
      <c r="J3074" s="390"/>
      <c r="K3074" s="82"/>
      <c r="L3074" s="62"/>
      <c r="DE3074" s="129"/>
      <c r="DF3074" s="76" t="str">
        <f t="shared" si="47"/>
        <v/>
      </c>
      <c r="DG3074" s="146">
        <v>3072</v>
      </c>
    </row>
    <row r="3075" spans="1:111" s="45" customFormat="1" ht="12" hidden="1" customHeight="1">
      <c r="A3075" s="82"/>
      <c r="B3075" s="189"/>
      <c r="C3075" s="391"/>
      <c r="D3075" s="391"/>
      <c r="E3075" s="391"/>
      <c r="F3075" s="391"/>
      <c r="G3075" s="391"/>
      <c r="H3075" s="190"/>
      <c r="I3075" s="389"/>
      <c r="J3075" s="390"/>
      <c r="K3075" s="82"/>
      <c r="L3075" s="62"/>
      <c r="DE3075" s="129"/>
      <c r="DF3075" s="76" t="str">
        <f t="shared" si="47"/>
        <v/>
      </c>
      <c r="DG3075" s="146">
        <v>3073</v>
      </c>
    </row>
    <row r="3076" spans="1:111" s="45" customFormat="1" ht="12" hidden="1" customHeight="1">
      <c r="A3076" s="82"/>
      <c r="B3076" s="189"/>
      <c r="C3076" s="391"/>
      <c r="D3076" s="391"/>
      <c r="E3076" s="391"/>
      <c r="F3076" s="391"/>
      <c r="G3076" s="391"/>
      <c r="H3076" s="190"/>
      <c r="I3076" s="389"/>
      <c r="J3076" s="390"/>
      <c r="K3076" s="82"/>
      <c r="L3076" s="62"/>
      <c r="DE3076" s="129"/>
      <c r="DF3076" s="76" t="str">
        <f t="shared" si="47"/>
        <v/>
      </c>
      <c r="DG3076" s="146">
        <v>3074</v>
      </c>
    </row>
    <row r="3077" spans="1:111" s="45" customFormat="1" ht="12" hidden="1" customHeight="1">
      <c r="A3077" s="82"/>
      <c r="B3077" s="189"/>
      <c r="C3077" s="391"/>
      <c r="D3077" s="391"/>
      <c r="E3077" s="391"/>
      <c r="F3077" s="391"/>
      <c r="G3077" s="391"/>
      <c r="H3077" s="190"/>
      <c r="I3077" s="389"/>
      <c r="J3077" s="390"/>
      <c r="K3077" s="82"/>
      <c r="L3077" s="62"/>
      <c r="DE3077" s="129"/>
      <c r="DF3077" s="76" t="str">
        <f t="shared" si="47"/>
        <v/>
      </c>
      <c r="DG3077" s="146">
        <v>3075</v>
      </c>
    </row>
    <row r="3078" spans="1:111" s="45" customFormat="1" ht="12" hidden="1" customHeight="1">
      <c r="A3078" s="82"/>
      <c r="B3078" s="189"/>
      <c r="C3078" s="391"/>
      <c r="D3078" s="391"/>
      <c r="E3078" s="391"/>
      <c r="F3078" s="391"/>
      <c r="G3078" s="391"/>
      <c r="H3078" s="190"/>
      <c r="I3078" s="389"/>
      <c r="J3078" s="390"/>
      <c r="K3078" s="82"/>
      <c r="L3078" s="62"/>
      <c r="DE3078" s="129"/>
      <c r="DF3078" s="76" t="str">
        <f t="shared" si="47"/>
        <v/>
      </c>
      <c r="DG3078" s="146">
        <v>3076</v>
      </c>
    </row>
    <row r="3079" spans="1:111" s="45" customFormat="1" ht="12" hidden="1" customHeight="1">
      <c r="A3079" s="82"/>
      <c r="B3079" s="189"/>
      <c r="C3079" s="391"/>
      <c r="D3079" s="391"/>
      <c r="E3079" s="391"/>
      <c r="F3079" s="391"/>
      <c r="G3079" s="391"/>
      <c r="H3079" s="190"/>
      <c r="I3079" s="389"/>
      <c r="J3079" s="390"/>
      <c r="K3079" s="82"/>
      <c r="L3079" s="62"/>
      <c r="DE3079" s="129"/>
      <c r="DF3079" s="76" t="str">
        <f t="shared" si="47"/>
        <v/>
      </c>
      <c r="DG3079" s="146">
        <v>3077</v>
      </c>
    </row>
    <row r="3080" spans="1:111" s="45" customFormat="1" ht="12" hidden="1" customHeight="1">
      <c r="A3080" s="82"/>
      <c r="B3080" s="189"/>
      <c r="C3080" s="391"/>
      <c r="D3080" s="391"/>
      <c r="E3080" s="391"/>
      <c r="F3080" s="391"/>
      <c r="G3080" s="391"/>
      <c r="H3080" s="190"/>
      <c r="I3080" s="389"/>
      <c r="J3080" s="390"/>
      <c r="K3080" s="82"/>
      <c r="L3080" s="62"/>
      <c r="DE3080" s="129"/>
      <c r="DF3080" s="76" t="str">
        <f t="shared" si="47"/>
        <v/>
      </c>
      <c r="DG3080" s="146">
        <v>3078</v>
      </c>
    </row>
    <row r="3081" spans="1:111" s="45" customFormat="1" ht="12.75" hidden="1" customHeight="1">
      <c r="A3081" s="82"/>
      <c r="B3081" s="189"/>
      <c r="C3081" s="391"/>
      <c r="D3081" s="391"/>
      <c r="E3081" s="391"/>
      <c r="F3081" s="391"/>
      <c r="G3081" s="391"/>
      <c r="H3081" s="190"/>
      <c r="I3081" s="389"/>
      <c r="J3081" s="390"/>
      <c r="K3081" s="82"/>
      <c r="L3081" s="62"/>
      <c r="DE3081" s="129"/>
      <c r="DF3081" s="76" t="str">
        <f t="shared" si="47"/>
        <v/>
      </c>
      <c r="DG3081" s="146">
        <v>3079</v>
      </c>
    </row>
    <row r="3082" spans="1:111" s="45" customFormat="1" ht="12" hidden="1" customHeight="1">
      <c r="A3082" s="82"/>
      <c r="B3082" s="189"/>
      <c r="C3082" s="391"/>
      <c r="D3082" s="391"/>
      <c r="E3082" s="391"/>
      <c r="F3082" s="391"/>
      <c r="G3082" s="391"/>
      <c r="H3082" s="190"/>
      <c r="I3082" s="389"/>
      <c r="J3082" s="390"/>
      <c r="K3082" s="82"/>
      <c r="L3082" s="62"/>
      <c r="DE3082" s="129"/>
      <c r="DF3082" s="76" t="str">
        <f t="shared" si="47"/>
        <v/>
      </c>
      <c r="DG3082" s="146">
        <v>3080</v>
      </c>
    </row>
    <row r="3083" spans="1:111" s="45" customFormat="1" ht="12" hidden="1" customHeight="1">
      <c r="A3083" s="82"/>
      <c r="B3083" s="189"/>
      <c r="C3083" s="391"/>
      <c r="D3083" s="391"/>
      <c r="E3083" s="391"/>
      <c r="F3083" s="391"/>
      <c r="G3083" s="391"/>
      <c r="H3083" s="190"/>
      <c r="I3083" s="389"/>
      <c r="J3083" s="390"/>
      <c r="K3083" s="82"/>
      <c r="L3083" s="62"/>
      <c r="DE3083" s="129"/>
      <c r="DF3083" s="76" t="str">
        <f t="shared" si="47"/>
        <v/>
      </c>
      <c r="DG3083" s="146">
        <v>3081</v>
      </c>
    </row>
    <row r="3084" spans="1:111" s="45" customFormat="1" ht="12" hidden="1" customHeight="1">
      <c r="A3084" s="82"/>
      <c r="B3084" s="189"/>
      <c r="C3084" s="391"/>
      <c r="D3084" s="391"/>
      <c r="E3084" s="391"/>
      <c r="F3084" s="391"/>
      <c r="G3084" s="391"/>
      <c r="H3084" s="190"/>
      <c r="I3084" s="389"/>
      <c r="J3084" s="390"/>
      <c r="K3084" s="82"/>
      <c r="L3084" s="62"/>
      <c r="DE3084" s="129"/>
      <c r="DF3084" s="76" t="str">
        <f t="shared" si="47"/>
        <v/>
      </c>
      <c r="DG3084" s="146">
        <v>3082</v>
      </c>
    </row>
    <row r="3085" spans="1:111" s="45" customFormat="1" ht="12" hidden="1" customHeight="1">
      <c r="A3085" s="82"/>
      <c r="B3085" s="189"/>
      <c r="C3085" s="391"/>
      <c r="D3085" s="391"/>
      <c r="E3085" s="391"/>
      <c r="F3085" s="391"/>
      <c r="G3085" s="391"/>
      <c r="H3085" s="190"/>
      <c r="I3085" s="389"/>
      <c r="J3085" s="390"/>
      <c r="K3085" s="82"/>
      <c r="L3085" s="62"/>
      <c r="DE3085" s="129"/>
      <c r="DF3085" s="76" t="str">
        <f t="shared" si="47"/>
        <v/>
      </c>
      <c r="DG3085" s="146">
        <v>3083</v>
      </c>
    </row>
    <row r="3086" spans="1:111" s="45" customFormat="1" ht="12" hidden="1" customHeight="1">
      <c r="A3086" s="82"/>
      <c r="B3086" s="189"/>
      <c r="C3086" s="391"/>
      <c r="D3086" s="391"/>
      <c r="E3086" s="391"/>
      <c r="F3086" s="391"/>
      <c r="G3086" s="391"/>
      <c r="H3086" s="190"/>
      <c r="I3086" s="389"/>
      <c r="J3086" s="390"/>
      <c r="K3086" s="82"/>
      <c r="L3086" s="62"/>
      <c r="DE3086" s="129"/>
      <c r="DF3086" s="76" t="str">
        <f t="shared" si="47"/>
        <v/>
      </c>
      <c r="DG3086" s="146">
        <v>3084</v>
      </c>
    </row>
    <row r="3087" spans="1:111" s="45" customFormat="1" ht="12" hidden="1" customHeight="1">
      <c r="A3087" s="82"/>
      <c r="B3087" s="189"/>
      <c r="C3087" s="391"/>
      <c r="D3087" s="391"/>
      <c r="E3087" s="391"/>
      <c r="F3087" s="391"/>
      <c r="G3087" s="391"/>
      <c r="H3087" s="190"/>
      <c r="I3087" s="389"/>
      <c r="J3087" s="390"/>
      <c r="K3087" s="82"/>
      <c r="L3087" s="62"/>
      <c r="DE3087" s="129"/>
      <c r="DF3087" s="76" t="str">
        <f t="shared" ref="DF3087:DF3150" si="48">IF(COUNTA(A3087:L3087)&gt;0,DG3087,"")</f>
        <v/>
      </c>
      <c r="DG3087" s="146">
        <v>3085</v>
      </c>
    </row>
    <row r="3088" spans="1:111" s="45" customFormat="1" ht="12" hidden="1" customHeight="1">
      <c r="A3088" s="82"/>
      <c r="B3088" s="189"/>
      <c r="C3088" s="391"/>
      <c r="D3088" s="391"/>
      <c r="E3088" s="391"/>
      <c r="F3088" s="391"/>
      <c r="G3088" s="391"/>
      <c r="H3088" s="190"/>
      <c r="I3088" s="389"/>
      <c r="J3088" s="390"/>
      <c r="K3088" s="82"/>
      <c r="L3088" s="62"/>
      <c r="DE3088" s="129"/>
      <c r="DF3088" s="76" t="str">
        <f t="shared" si="48"/>
        <v/>
      </c>
      <c r="DG3088" s="146">
        <v>3086</v>
      </c>
    </row>
    <row r="3089" spans="1:111" s="45" customFormat="1" ht="12" hidden="1" customHeight="1">
      <c r="A3089" s="82"/>
      <c r="B3089" s="189"/>
      <c r="C3089" s="391"/>
      <c r="D3089" s="391"/>
      <c r="E3089" s="391"/>
      <c r="F3089" s="391"/>
      <c r="G3089" s="391"/>
      <c r="H3089" s="190"/>
      <c r="I3089" s="389"/>
      <c r="J3089" s="390"/>
      <c r="K3089" s="82"/>
      <c r="L3089" s="62"/>
      <c r="DE3089" s="129"/>
      <c r="DF3089" s="76" t="str">
        <f t="shared" si="48"/>
        <v/>
      </c>
      <c r="DG3089" s="146">
        <v>3087</v>
      </c>
    </row>
    <row r="3090" spans="1:111" s="45" customFormat="1" ht="12" hidden="1" customHeight="1">
      <c r="A3090" s="82"/>
      <c r="B3090" s="189"/>
      <c r="C3090" s="391"/>
      <c r="D3090" s="391"/>
      <c r="E3090" s="391"/>
      <c r="F3090" s="391"/>
      <c r="G3090" s="391"/>
      <c r="H3090" s="190"/>
      <c r="I3090" s="389"/>
      <c r="J3090" s="390"/>
      <c r="K3090" s="82"/>
      <c r="L3090" s="62"/>
      <c r="DE3090" s="129"/>
      <c r="DF3090" s="76" t="str">
        <f t="shared" si="48"/>
        <v/>
      </c>
      <c r="DG3090" s="146">
        <v>3088</v>
      </c>
    </row>
    <row r="3091" spans="1:111" s="45" customFormat="1" ht="12.75" hidden="1" customHeight="1">
      <c r="A3091" s="82"/>
      <c r="B3091" s="189"/>
      <c r="C3091" s="391"/>
      <c r="D3091" s="391"/>
      <c r="E3091" s="391"/>
      <c r="F3091" s="391"/>
      <c r="G3091" s="391"/>
      <c r="H3091" s="190"/>
      <c r="I3091" s="389"/>
      <c r="J3091" s="390"/>
      <c r="K3091" s="82"/>
      <c r="L3091" s="62"/>
      <c r="DE3091" s="129"/>
      <c r="DF3091" s="76" t="str">
        <f t="shared" si="48"/>
        <v/>
      </c>
      <c r="DG3091" s="146">
        <v>3089</v>
      </c>
    </row>
    <row r="3092" spans="1:111" s="45" customFormat="1" ht="12" hidden="1" customHeight="1">
      <c r="A3092" s="82"/>
      <c r="B3092" s="189"/>
      <c r="C3092" s="391"/>
      <c r="D3092" s="391"/>
      <c r="E3092" s="391"/>
      <c r="F3092" s="391"/>
      <c r="G3092" s="391"/>
      <c r="H3092" s="190"/>
      <c r="I3092" s="389"/>
      <c r="J3092" s="390"/>
      <c r="K3092" s="82"/>
      <c r="L3092" s="62"/>
      <c r="DE3092" s="129"/>
      <c r="DF3092" s="76" t="str">
        <f t="shared" si="48"/>
        <v/>
      </c>
      <c r="DG3092" s="146">
        <v>3090</v>
      </c>
    </row>
    <row r="3093" spans="1:111" s="45" customFormat="1" ht="12" hidden="1" customHeight="1">
      <c r="A3093" s="82"/>
      <c r="B3093" s="189"/>
      <c r="C3093" s="391"/>
      <c r="D3093" s="391"/>
      <c r="E3093" s="391"/>
      <c r="F3093" s="391"/>
      <c r="G3093" s="391"/>
      <c r="H3093" s="190"/>
      <c r="I3093" s="389"/>
      <c r="J3093" s="390"/>
      <c r="K3093" s="82"/>
      <c r="L3093" s="62"/>
      <c r="DE3093" s="129"/>
      <c r="DF3093" s="76" t="str">
        <f t="shared" si="48"/>
        <v/>
      </c>
      <c r="DG3093" s="146">
        <v>3091</v>
      </c>
    </row>
    <row r="3094" spans="1:111" s="45" customFormat="1" ht="12" hidden="1" customHeight="1">
      <c r="A3094" s="82"/>
      <c r="B3094" s="189"/>
      <c r="C3094" s="391"/>
      <c r="D3094" s="391"/>
      <c r="E3094" s="391"/>
      <c r="F3094" s="391"/>
      <c r="G3094" s="391"/>
      <c r="H3094" s="190"/>
      <c r="I3094" s="389"/>
      <c r="J3094" s="390"/>
      <c r="K3094" s="82"/>
      <c r="L3094" s="62"/>
      <c r="DE3094" s="129"/>
      <c r="DF3094" s="76" t="str">
        <f t="shared" si="48"/>
        <v/>
      </c>
      <c r="DG3094" s="146">
        <v>3092</v>
      </c>
    </row>
    <row r="3095" spans="1:111" s="45" customFormat="1" ht="12" hidden="1" customHeight="1">
      <c r="A3095" s="82"/>
      <c r="B3095" s="189"/>
      <c r="C3095" s="391"/>
      <c r="D3095" s="391"/>
      <c r="E3095" s="391"/>
      <c r="F3095" s="391"/>
      <c r="G3095" s="391"/>
      <c r="H3095" s="190"/>
      <c r="I3095" s="389"/>
      <c r="J3095" s="390"/>
      <c r="K3095" s="82"/>
      <c r="L3095" s="62"/>
      <c r="DE3095" s="129"/>
      <c r="DF3095" s="76" t="str">
        <f t="shared" si="48"/>
        <v/>
      </c>
      <c r="DG3095" s="146">
        <v>3093</v>
      </c>
    </row>
    <row r="3096" spans="1:111" s="45" customFormat="1" ht="12" hidden="1" customHeight="1">
      <c r="A3096" s="82"/>
      <c r="B3096" s="189"/>
      <c r="C3096" s="391"/>
      <c r="D3096" s="391"/>
      <c r="E3096" s="391"/>
      <c r="F3096" s="391"/>
      <c r="G3096" s="391"/>
      <c r="H3096" s="190"/>
      <c r="I3096" s="389"/>
      <c r="J3096" s="390"/>
      <c r="K3096" s="82"/>
      <c r="L3096" s="62"/>
      <c r="DE3096" s="129"/>
      <c r="DF3096" s="76" t="str">
        <f t="shared" si="48"/>
        <v/>
      </c>
      <c r="DG3096" s="146">
        <v>3094</v>
      </c>
    </row>
    <row r="3097" spans="1:111" s="45" customFormat="1" ht="12" hidden="1" customHeight="1">
      <c r="A3097" s="82"/>
      <c r="B3097" s="189"/>
      <c r="C3097" s="391"/>
      <c r="D3097" s="391"/>
      <c r="E3097" s="391"/>
      <c r="F3097" s="391"/>
      <c r="G3097" s="391"/>
      <c r="H3097" s="190"/>
      <c r="I3097" s="389"/>
      <c r="J3097" s="390"/>
      <c r="K3097" s="82"/>
      <c r="L3097" s="62"/>
      <c r="DE3097" s="129"/>
      <c r="DF3097" s="76" t="str">
        <f t="shared" si="48"/>
        <v/>
      </c>
      <c r="DG3097" s="146">
        <v>3095</v>
      </c>
    </row>
    <row r="3098" spans="1:111" s="45" customFormat="1" ht="12" hidden="1" customHeight="1">
      <c r="A3098" s="82"/>
      <c r="B3098" s="189"/>
      <c r="C3098" s="391"/>
      <c r="D3098" s="391"/>
      <c r="E3098" s="391"/>
      <c r="F3098" s="391"/>
      <c r="G3098" s="391"/>
      <c r="H3098" s="190"/>
      <c r="I3098" s="389"/>
      <c r="J3098" s="390"/>
      <c r="K3098" s="82"/>
      <c r="L3098" s="62"/>
      <c r="DE3098" s="129"/>
      <c r="DF3098" s="76" t="str">
        <f t="shared" si="48"/>
        <v/>
      </c>
      <c r="DG3098" s="146">
        <v>3096</v>
      </c>
    </row>
    <row r="3099" spans="1:111" s="45" customFormat="1" ht="12" hidden="1" customHeight="1">
      <c r="A3099" s="82"/>
      <c r="B3099" s="189"/>
      <c r="C3099" s="391"/>
      <c r="D3099" s="391"/>
      <c r="E3099" s="391"/>
      <c r="F3099" s="391"/>
      <c r="G3099" s="391"/>
      <c r="H3099" s="190"/>
      <c r="I3099" s="389"/>
      <c r="J3099" s="390"/>
      <c r="K3099" s="82"/>
      <c r="L3099" s="62"/>
      <c r="DE3099" s="129"/>
      <c r="DF3099" s="76" t="str">
        <f t="shared" si="48"/>
        <v/>
      </c>
      <c r="DG3099" s="146">
        <v>3097</v>
      </c>
    </row>
    <row r="3100" spans="1:111" s="45" customFormat="1" ht="12" hidden="1" customHeight="1">
      <c r="A3100" s="82"/>
      <c r="B3100" s="189"/>
      <c r="C3100" s="391"/>
      <c r="D3100" s="391"/>
      <c r="E3100" s="391"/>
      <c r="F3100" s="391"/>
      <c r="G3100" s="391"/>
      <c r="H3100" s="190"/>
      <c r="I3100" s="389"/>
      <c r="J3100" s="390"/>
      <c r="K3100" s="82"/>
      <c r="L3100" s="62"/>
      <c r="DE3100" s="129"/>
      <c r="DF3100" s="76" t="str">
        <f t="shared" si="48"/>
        <v/>
      </c>
      <c r="DG3100" s="146">
        <v>3098</v>
      </c>
    </row>
    <row r="3101" spans="1:111" s="45" customFormat="1" ht="12.75" hidden="1" customHeight="1">
      <c r="A3101" s="82"/>
      <c r="B3101" s="189"/>
      <c r="C3101" s="391"/>
      <c r="D3101" s="391"/>
      <c r="E3101" s="391"/>
      <c r="F3101" s="391"/>
      <c r="G3101" s="391"/>
      <c r="H3101" s="190"/>
      <c r="I3101" s="389"/>
      <c r="J3101" s="390"/>
      <c r="K3101" s="82"/>
      <c r="L3101" s="62"/>
      <c r="DE3101" s="129"/>
      <c r="DF3101" s="76" t="str">
        <f t="shared" si="48"/>
        <v/>
      </c>
      <c r="DG3101" s="146">
        <v>3099</v>
      </c>
    </row>
    <row r="3102" spans="1:111" s="45" customFormat="1" ht="12" hidden="1" customHeight="1">
      <c r="A3102" s="82"/>
      <c r="B3102" s="189"/>
      <c r="C3102" s="391"/>
      <c r="D3102" s="391"/>
      <c r="E3102" s="391"/>
      <c r="F3102" s="391"/>
      <c r="G3102" s="391"/>
      <c r="H3102" s="190"/>
      <c r="I3102" s="389"/>
      <c r="J3102" s="390"/>
      <c r="K3102" s="82"/>
      <c r="L3102" s="62"/>
      <c r="DE3102" s="129"/>
      <c r="DF3102" s="76" t="str">
        <f t="shared" si="48"/>
        <v/>
      </c>
      <c r="DG3102" s="146">
        <v>3100</v>
      </c>
    </row>
    <row r="3103" spans="1:111" s="45" customFormat="1" ht="12" hidden="1" customHeight="1">
      <c r="A3103" s="82"/>
      <c r="B3103" s="189"/>
      <c r="C3103" s="391"/>
      <c r="D3103" s="391"/>
      <c r="E3103" s="391"/>
      <c r="F3103" s="391"/>
      <c r="G3103" s="391"/>
      <c r="H3103" s="190"/>
      <c r="I3103" s="389"/>
      <c r="J3103" s="390"/>
      <c r="K3103" s="82"/>
      <c r="L3103" s="62"/>
      <c r="DE3103" s="129"/>
      <c r="DF3103" s="76" t="str">
        <f t="shared" si="48"/>
        <v/>
      </c>
      <c r="DG3103" s="146">
        <v>3101</v>
      </c>
    </row>
    <row r="3104" spans="1:111" s="45" customFormat="1" ht="12" hidden="1" customHeight="1">
      <c r="A3104" s="82"/>
      <c r="B3104" s="189"/>
      <c r="C3104" s="391"/>
      <c r="D3104" s="391"/>
      <c r="E3104" s="391"/>
      <c r="F3104" s="391"/>
      <c r="G3104" s="391"/>
      <c r="H3104" s="190"/>
      <c r="I3104" s="389"/>
      <c r="J3104" s="390"/>
      <c r="K3104" s="82"/>
      <c r="L3104" s="62"/>
      <c r="DE3104" s="129"/>
      <c r="DF3104" s="76" t="str">
        <f t="shared" si="48"/>
        <v/>
      </c>
      <c r="DG3104" s="146">
        <v>3102</v>
      </c>
    </row>
    <row r="3105" spans="1:111" s="45" customFormat="1" ht="12" hidden="1" customHeight="1">
      <c r="A3105" s="82"/>
      <c r="B3105" s="189"/>
      <c r="C3105" s="391"/>
      <c r="D3105" s="391"/>
      <c r="E3105" s="391"/>
      <c r="F3105" s="391"/>
      <c r="G3105" s="391"/>
      <c r="H3105" s="190"/>
      <c r="I3105" s="389"/>
      <c r="J3105" s="390"/>
      <c r="K3105" s="82"/>
      <c r="L3105" s="62"/>
      <c r="DE3105" s="129"/>
      <c r="DF3105" s="76" t="str">
        <f t="shared" si="48"/>
        <v/>
      </c>
      <c r="DG3105" s="146">
        <v>3103</v>
      </c>
    </row>
    <row r="3106" spans="1:111" s="45" customFormat="1" ht="12" hidden="1" customHeight="1">
      <c r="A3106" s="82"/>
      <c r="B3106" s="189"/>
      <c r="C3106" s="391"/>
      <c r="D3106" s="391"/>
      <c r="E3106" s="391"/>
      <c r="F3106" s="391"/>
      <c r="G3106" s="391"/>
      <c r="H3106" s="190"/>
      <c r="I3106" s="389"/>
      <c r="J3106" s="390"/>
      <c r="K3106" s="82"/>
      <c r="L3106" s="62"/>
      <c r="DE3106" s="129"/>
      <c r="DF3106" s="76" t="str">
        <f t="shared" si="48"/>
        <v/>
      </c>
      <c r="DG3106" s="146">
        <v>3104</v>
      </c>
    </row>
    <row r="3107" spans="1:111" s="45" customFormat="1" ht="12" hidden="1" customHeight="1">
      <c r="A3107" s="82"/>
      <c r="B3107" s="189"/>
      <c r="C3107" s="391"/>
      <c r="D3107" s="391"/>
      <c r="E3107" s="391"/>
      <c r="F3107" s="391"/>
      <c r="G3107" s="391"/>
      <c r="H3107" s="190"/>
      <c r="I3107" s="389"/>
      <c r="J3107" s="390"/>
      <c r="K3107" s="82"/>
      <c r="L3107" s="62"/>
      <c r="DE3107" s="129"/>
      <c r="DF3107" s="76" t="str">
        <f t="shared" si="48"/>
        <v/>
      </c>
      <c r="DG3107" s="146">
        <v>3105</v>
      </c>
    </row>
    <row r="3108" spans="1:111" s="45" customFormat="1" ht="12" hidden="1" customHeight="1">
      <c r="A3108" s="82"/>
      <c r="B3108" s="189"/>
      <c r="C3108" s="391"/>
      <c r="D3108" s="391"/>
      <c r="E3108" s="391"/>
      <c r="F3108" s="391"/>
      <c r="G3108" s="391"/>
      <c r="H3108" s="190"/>
      <c r="I3108" s="389"/>
      <c r="J3108" s="390"/>
      <c r="K3108" s="82"/>
      <c r="L3108" s="62"/>
      <c r="DE3108" s="129"/>
      <c r="DF3108" s="76" t="str">
        <f t="shared" si="48"/>
        <v/>
      </c>
      <c r="DG3108" s="146">
        <v>3106</v>
      </c>
    </row>
    <row r="3109" spans="1:111" s="45" customFormat="1" ht="12" hidden="1" customHeight="1">
      <c r="A3109" s="82"/>
      <c r="B3109" s="189"/>
      <c r="C3109" s="391"/>
      <c r="D3109" s="391"/>
      <c r="E3109" s="391"/>
      <c r="F3109" s="391"/>
      <c r="G3109" s="391"/>
      <c r="H3109" s="190"/>
      <c r="I3109" s="389"/>
      <c r="J3109" s="390"/>
      <c r="K3109" s="82"/>
      <c r="L3109" s="62"/>
      <c r="DE3109" s="129"/>
      <c r="DF3109" s="76" t="str">
        <f t="shared" si="48"/>
        <v/>
      </c>
      <c r="DG3109" s="146">
        <v>3107</v>
      </c>
    </row>
    <row r="3110" spans="1:111" s="45" customFormat="1" ht="12" hidden="1" customHeight="1">
      <c r="A3110" s="82"/>
      <c r="B3110" s="189"/>
      <c r="C3110" s="391"/>
      <c r="D3110" s="391"/>
      <c r="E3110" s="391"/>
      <c r="F3110" s="391"/>
      <c r="G3110" s="391"/>
      <c r="H3110" s="190"/>
      <c r="I3110" s="389"/>
      <c r="J3110" s="390"/>
      <c r="K3110" s="82"/>
      <c r="L3110" s="62"/>
      <c r="DE3110" s="129"/>
      <c r="DF3110" s="76" t="str">
        <f t="shared" si="48"/>
        <v/>
      </c>
      <c r="DG3110" s="146">
        <v>3108</v>
      </c>
    </row>
    <row r="3111" spans="1:111" s="45" customFormat="1" ht="12" hidden="1" customHeight="1">
      <c r="A3111" s="82"/>
      <c r="B3111" s="189"/>
      <c r="C3111" s="391"/>
      <c r="D3111" s="391"/>
      <c r="E3111" s="391"/>
      <c r="F3111" s="391"/>
      <c r="G3111" s="391"/>
      <c r="H3111" s="190"/>
      <c r="I3111" s="389"/>
      <c r="J3111" s="390"/>
      <c r="K3111" s="82"/>
      <c r="L3111" s="62"/>
      <c r="DE3111" s="129"/>
      <c r="DF3111" s="76" t="str">
        <f t="shared" si="48"/>
        <v/>
      </c>
      <c r="DG3111" s="146">
        <v>3109</v>
      </c>
    </row>
    <row r="3112" spans="1:111" s="45" customFormat="1" ht="12" hidden="1" customHeight="1">
      <c r="A3112" s="82"/>
      <c r="B3112" s="189"/>
      <c r="C3112" s="391"/>
      <c r="D3112" s="391"/>
      <c r="E3112" s="391"/>
      <c r="F3112" s="391"/>
      <c r="G3112" s="391"/>
      <c r="H3112" s="190"/>
      <c r="I3112" s="389"/>
      <c r="J3112" s="390"/>
      <c r="K3112" s="82"/>
      <c r="L3112" s="62"/>
      <c r="DE3112" s="129"/>
      <c r="DF3112" s="76" t="str">
        <f t="shared" si="48"/>
        <v/>
      </c>
      <c r="DG3112" s="146">
        <v>3110</v>
      </c>
    </row>
    <row r="3113" spans="1:111" s="45" customFormat="1" ht="12" hidden="1" customHeight="1">
      <c r="A3113" s="82"/>
      <c r="B3113" s="189"/>
      <c r="C3113" s="391"/>
      <c r="D3113" s="391"/>
      <c r="E3113" s="391"/>
      <c r="F3113" s="391"/>
      <c r="G3113" s="391"/>
      <c r="H3113" s="190"/>
      <c r="I3113" s="389"/>
      <c r="J3113" s="390"/>
      <c r="K3113" s="82"/>
      <c r="L3113" s="62"/>
      <c r="DE3113" s="129"/>
      <c r="DF3113" s="76" t="str">
        <f t="shared" si="48"/>
        <v/>
      </c>
      <c r="DG3113" s="146">
        <v>3111</v>
      </c>
    </row>
    <row r="3114" spans="1:111" s="45" customFormat="1" ht="12" hidden="1" customHeight="1">
      <c r="A3114" s="82"/>
      <c r="B3114" s="189"/>
      <c r="C3114" s="391"/>
      <c r="D3114" s="391"/>
      <c r="E3114" s="391"/>
      <c r="F3114" s="391"/>
      <c r="G3114" s="391"/>
      <c r="H3114" s="190"/>
      <c r="I3114" s="389"/>
      <c r="J3114" s="390"/>
      <c r="K3114" s="82"/>
      <c r="L3114" s="62"/>
      <c r="DE3114" s="129"/>
      <c r="DF3114" s="76" t="str">
        <f t="shared" si="48"/>
        <v/>
      </c>
      <c r="DG3114" s="146">
        <v>3112</v>
      </c>
    </row>
    <row r="3115" spans="1:111" s="45" customFormat="1" ht="12" hidden="1" customHeight="1">
      <c r="A3115" s="82"/>
      <c r="B3115" s="189"/>
      <c r="C3115" s="391"/>
      <c r="D3115" s="391"/>
      <c r="E3115" s="391"/>
      <c r="F3115" s="391"/>
      <c r="G3115" s="391"/>
      <c r="H3115" s="190"/>
      <c r="I3115" s="389"/>
      <c r="J3115" s="390"/>
      <c r="K3115" s="82"/>
      <c r="L3115" s="62"/>
      <c r="DE3115" s="129"/>
      <c r="DF3115" s="76" t="str">
        <f t="shared" si="48"/>
        <v/>
      </c>
      <c r="DG3115" s="146">
        <v>3113</v>
      </c>
    </row>
    <row r="3116" spans="1:111" s="45" customFormat="1" ht="12" hidden="1" customHeight="1">
      <c r="A3116" s="82"/>
      <c r="B3116" s="189"/>
      <c r="C3116" s="391"/>
      <c r="D3116" s="391"/>
      <c r="E3116" s="391"/>
      <c r="F3116" s="391"/>
      <c r="G3116" s="391"/>
      <c r="H3116" s="190"/>
      <c r="I3116" s="389"/>
      <c r="J3116" s="390"/>
      <c r="K3116" s="82"/>
      <c r="L3116" s="62"/>
      <c r="DE3116" s="129"/>
      <c r="DF3116" s="76" t="str">
        <f t="shared" si="48"/>
        <v/>
      </c>
      <c r="DG3116" s="146">
        <v>3114</v>
      </c>
    </row>
    <row r="3117" spans="1:111" s="45" customFormat="1" ht="12" hidden="1" customHeight="1">
      <c r="A3117" s="82"/>
      <c r="B3117" s="189"/>
      <c r="C3117" s="391"/>
      <c r="D3117" s="391"/>
      <c r="E3117" s="391"/>
      <c r="F3117" s="391"/>
      <c r="G3117" s="391"/>
      <c r="H3117" s="190"/>
      <c r="I3117" s="389"/>
      <c r="J3117" s="390"/>
      <c r="K3117" s="82"/>
      <c r="L3117" s="62"/>
      <c r="DE3117" s="129"/>
      <c r="DF3117" s="76" t="str">
        <f t="shared" si="48"/>
        <v/>
      </c>
      <c r="DG3117" s="146">
        <v>3115</v>
      </c>
    </row>
    <row r="3118" spans="1:111" s="45" customFormat="1" ht="12" hidden="1" customHeight="1">
      <c r="A3118" s="82"/>
      <c r="B3118" s="189"/>
      <c r="C3118" s="391"/>
      <c r="D3118" s="391"/>
      <c r="E3118" s="391"/>
      <c r="F3118" s="391"/>
      <c r="G3118" s="391"/>
      <c r="H3118" s="190"/>
      <c r="I3118" s="389"/>
      <c r="J3118" s="390"/>
      <c r="K3118" s="82"/>
      <c r="L3118" s="62"/>
      <c r="DE3118" s="129"/>
      <c r="DF3118" s="76" t="str">
        <f t="shared" si="48"/>
        <v/>
      </c>
      <c r="DG3118" s="146">
        <v>3116</v>
      </c>
    </row>
    <row r="3119" spans="1:111" s="45" customFormat="1" ht="12.75" hidden="1" customHeight="1">
      <c r="A3119" s="82"/>
      <c r="B3119" s="189"/>
      <c r="C3119" s="391"/>
      <c r="D3119" s="391"/>
      <c r="E3119" s="391"/>
      <c r="F3119" s="391"/>
      <c r="G3119" s="391"/>
      <c r="H3119" s="190"/>
      <c r="I3119" s="389"/>
      <c r="J3119" s="390"/>
      <c r="K3119" s="82"/>
      <c r="L3119" s="62"/>
      <c r="DE3119" s="129"/>
      <c r="DF3119" s="76" t="str">
        <f t="shared" si="48"/>
        <v/>
      </c>
      <c r="DG3119" s="146">
        <v>3117</v>
      </c>
    </row>
    <row r="3120" spans="1:111" s="45" customFormat="1" ht="12" hidden="1" customHeight="1">
      <c r="A3120" s="82"/>
      <c r="B3120" s="189"/>
      <c r="C3120" s="391"/>
      <c r="D3120" s="391"/>
      <c r="E3120" s="391"/>
      <c r="F3120" s="391"/>
      <c r="G3120" s="391"/>
      <c r="H3120" s="190"/>
      <c r="I3120" s="389"/>
      <c r="J3120" s="390"/>
      <c r="K3120" s="82"/>
      <c r="L3120" s="62"/>
      <c r="DE3120" s="129"/>
      <c r="DF3120" s="76" t="str">
        <f t="shared" si="48"/>
        <v/>
      </c>
      <c r="DG3120" s="146">
        <v>3118</v>
      </c>
    </row>
    <row r="3121" spans="1:111" s="45" customFormat="1" ht="12" hidden="1" customHeight="1">
      <c r="A3121" s="82"/>
      <c r="B3121" s="189"/>
      <c r="C3121" s="391"/>
      <c r="D3121" s="391"/>
      <c r="E3121" s="391"/>
      <c r="F3121" s="391"/>
      <c r="G3121" s="391"/>
      <c r="H3121" s="190"/>
      <c r="I3121" s="389"/>
      <c r="J3121" s="390"/>
      <c r="K3121" s="82"/>
      <c r="L3121" s="62"/>
      <c r="DE3121" s="129"/>
      <c r="DF3121" s="76" t="str">
        <f t="shared" si="48"/>
        <v/>
      </c>
      <c r="DG3121" s="146">
        <v>3119</v>
      </c>
    </row>
    <row r="3122" spans="1:111" s="45" customFormat="1" ht="12" hidden="1" customHeight="1">
      <c r="A3122" s="82"/>
      <c r="B3122" s="189"/>
      <c r="C3122" s="391"/>
      <c r="D3122" s="391"/>
      <c r="E3122" s="391"/>
      <c r="F3122" s="391"/>
      <c r="G3122" s="391"/>
      <c r="H3122" s="190"/>
      <c r="I3122" s="389"/>
      <c r="J3122" s="390"/>
      <c r="K3122" s="82"/>
      <c r="L3122" s="62"/>
      <c r="DE3122" s="129"/>
      <c r="DF3122" s="76" t="str">
        <f t="shared" si="48"/>
        <v/>
      </c>
      <c r="DG3122" s="146">
        <v>3120</v>
      </c>
    </row>
    <row r="3123" spans="1:111" s="45" customFormat="1" ht="12" hidden="1" customHeight="1">
      <c r="A3123" s="82"/>
      <c r="B3123" s="189"/>
      <c r="C3123" s="391"/>
      <c r="D3123" s="391"/>
      <c r="E3123" s="391"/>
      <c r="F3123" s="391"/>
      <c r="G3123" s="391"/>
      <c r="H3123" s="190"/>
      <c r="I3123" s="389"/>
      <c r="J3123" s="390"/>
      <c r="K3123" s="82"/>
      <c r="L3123" s="62"/>
      <c r="DE3123" s="129"/>
      <c r="DF3123" s="76" t="str">
        <f t="shared" si="48"/>
        <v/>
      </c>
      <c r="DG3123" s="146">
        <v>3121</v>
      </c>
    </row>
    <row r="3124" spans="1:111" s="45" customFormat="1" ht="12" hidden="1" customHeight="1">
      <c r="A3124" s="82"/>
      <c r="B3124" s="189"/>
      <c r="C3124" s="391"/>
      <c r="D3124" s="391"/>
      <c r="E3124" s="391"/>
      <c r="F3124" s="391"/>
      <c r="G3124" s="391"/>
      <c r="H3124" s="190"/>
      <c r="I3124" s="389"/>
      <c r="J3124" s="390"/>
      <c r="K3124" s="82"/>
      <c r="L3124" s="62"/>
      <c r="DE3124" s="129"/>
      <c r="DF3124" s="76" t="str">
        <f t="shared" si="48"/>
        <v/>
      </c>
      <c r="DG3124" s="146">
        <v>3122</v>
      </c>
    </row>
    <row r="3125" spans="1:111" s="45" customFormat="1" ht="12" hidden="1" customHeight="1">
      <c r="A3125" s="82"/>
      <c r="B3125" s="189"/>
      <c r="C3125" s="391"/>
      <c r="D3125" s="391"/>
      <c r="E3125" s="391"/>
      <c r="F3125" s="391"/>
      <c r="G3125" s="391"/>
      <c r="H3125" s="190"/>
      <c r="I3125" s="389"/>
      <c r="J3125" s="390"/>
      <c r="K3125" s="82"/>
      <c r="L3125" s="62"/>
      <c r="DE3125" s="129"/>
      <c r="DF3125" s="76" t="str">
        <f t="shared" si="48"/>
        <v/>
      </c>
      <c r="DG3125" s="146">
        <v>3123</v>
      </c>
    </row>
    <row r="3126" spans="1:111" s="45" customFormat="1" ht="12" hidden="1" customHeight="1">
      <c r="A3126" s="82"/>
      <c r="B3126" s="189"/>
      <c r="C3126" s="391"/>
      <c r="D3126" s="391"/>
      <c r="E3126" s="391"/>
      <c r="F3126" s="391"/>
      <c r="G3126" s="391"/>
      <c r="H3126" s="190"/>
      <c r="I3126" s="389"/>
      <c r="J3126" s="390"/>
      <c r="K3126" s="82"/>
      <c r="L3126" s="62"/>
      <c r="DE3126" s="129"/>
      <c r="DF3126" s="76" t="str">
        <f t="shared" si="48"/>
        <v/>
      </c>
      <c r="DG3126" s="146">
        <v>3124</v>
      </c>
    </row>
    <row r="3127" spans="1:111" s="45" customFormat="1" ht="12" hidden="1" customHeight="1">
      <c r="A3127" s="82"/>
      <c r="B3127" s="189"/>
      <c r="C3127" s="391"/>
      <c r="D3127" s="391"/>
      <c r="E3127" s="391"/>
      <c r="F3127" s="391"/>
      <c r="G3127" s="391"/>
      <c r="H3127" s="190"/>
      <c r="I3127" s="389"/>
      <c r="J3127" s="390"/>
      <c r="K3127" s="82"/>
      <c r="L3127" s="62"/>
      <c r="DE3127" s="129"/>
      <c r="DF3127" s="76" t="str">
        <f t="shared" si="48"/>
        <v/>
      </c>
      <c r="DG3127" s="146">
        <v>3125</v>
      </c>
    </row>
    <row r="3128" spans="1:111" s="45" customFormat="1" ht="12" hidden="1" customHeight="1">
      <c r="A3128" s="82"/>
      <c r="B3128" s="189"/>
      <c r="C3128" s="391"/>
      <c r="D3128" s="391"/>
      <c r="E3128" s="391"/>
      <c r="F3128" s="391"/>
      <c r="G3128" s="391"/>
      <c r="H3128" s="190"/>
      <c r="I3128" s="389"/>
      <c r="J3128" s="390"/>
      <c r="K3128" s="82"/>
      <c r="L3128" s="62"/>
      <c r="DE3128" s="129"/>
      <c r="DF3128" s="76" t="str">
        <f t="shared" si="48"/>
        <v/>
      </c>
      <c r="DG3128" s="146">
        <v>3126</v>
      </c>
    </row>
    <row r="3129" spans="1:111" s="45" customFormat="1" ht="12.75" hidden="1" customHeight="1">
      <c r="A3129" s="82"/>
      <c r="B3129" s="189"/>
      <c r="C3129" s="391"/>
      <c r="D3129" s="391"/>
      <c r="E3129" s="391"/>
      <c r="F3129" s="391"/>
      <c r="G3129" s="391"/>
      <c r="H3129" s="190"/>
      <c r="I3129" s="389"/>
      <c r="J3129" s="390"/>
      <c r="K3129" s="82"/>
      <c r="L3129" s="62"/>
      <c r="DE3129" s="129"/>
      <c r="DF3129" s="76" t="str">
        <f t="shared" si="48"/>
        <v/>
      </c>
      <c r="DG3129" s="146">
        <v>3127</v>
      </c>
    </row>
    <row r="3130" spans="1:111" s="45" customFormat="1" ht="12" hidden="1" customHeight="1">
      <c r="A3130" s="82"/>
      <c r="B3130" s="189"/>
      <c r="C3130" s="391"/>
      <c r="D3130" s="391"/>
      <c r="E3130" s="391"/>
      <c r="F3130" s="391"/>
      <c r="G3130" s="391"/>
      <c r="H3130" s="190"/>
      <c r="I3130" s="389"/>
      <c r="J3130" s="390"/>
      <c r="K3130" s="82"/>
      <c r="L3130" s="62"/>
      <c r="DE3130" s="129"/>
      <c r="DF3130" s="76" t="str">
        <f t="shared" si="48"/>
        <v/>
      </c>
      <c r="DG3130" s="146">
        <v>3128</v>
      </c>
    </row>
    <row r="3131" spans="1:111" s="45" customFormat="1" ht="12" hidden="1" customHeight="1">
      <c r="A3131" s="82"/>
      <c r="B3131" s="189"/>
      <c r="C3131" s="391"/>
      <c r="D3131" s="391"/>
      <c r="E3131" s="391"/>
      <c r="F3131" s="391"/>
      <c r="G3131" s="391"/>
      <c r="H3131" s="190"/>
      <c r="I3131" s="389"/>
      <c r="J3131" s="390"/>
      <c r="K3131" s="82"/>
      <c r="L3131" s="62"/>
      <c r="DE3131" s="129"/>
      <c r="DF3131" s="76" t="str">
        <f t="shared" si="48"/>
        <v/>
      </c>
      <c r="DG3131" s="146">
        <v>3129</v>
      </c>
    </row>
    <row r="3132" spans="1:111" s="45" customFormat="1" ht="12" hidden="1" customHeight="1">
      <c r="A3132" s="82"/>
      <c r="B3132" s="189"/>
      <c r="C3132" s="391"/>
      <c r="D3132" s="391"/>
      <c r="E3132" s="391"/>
      <c r="F3132" s="391"/>
      <c r="G3132" s="391"/>
      <c r="H3132" s="190"/>
      <c r="I3132" s="389"/>
      <c r="J3132" s="390"/>
      <c r="K3132" s="82"/>
      <c r="L3132" s="62"/>
      <c r="DE3132" s="129"/>
      <c r="DF3132" s="76" t="str">
        <f t="shared" si="48"/>
        <v/>
      </c>
      <c r="DG3132" s="146">
        <v>3130</v>
      </c>
    </row>
    <row r="3133" spans="1:111" s="45" customFormat="1" ht="12" hidden="1" customHeight="1">
      <c r="A3133" s="82"/>
      <c r="B3133" s="189"/>
      <c r="C3133" s="391"/>
      <c r="D3133" s="391"/>
      <c r="E3133" s="391"/>
      <c r="F3133" s="391"/>
      <c r="G3133" s="391"/>
      <c r="H3133" s="190"/>
      <c r="I3133" s="389"/>
      <c r="J3133" s="390"/>
      <c r="K3133" s="82"/>
      <c r="L3133" s="62"/>
      <c r="DE3133" s="129"/>
      <c r="DF3133" s="76" t="str">
        <f t="shared" si="48"/>
        <v/>
      </c>
      <c r="DG3133" s="146">
        <v>3131</v>
      </c>
    </row>
    <row r="3134" spans="1:111" s="45" customFormat="1" ht="12" hidden="1" customHeight="1">
      <c r="A3134" s="82"/>
      <c r="B3134" s="189"/>
      <c r="C3134" s="391"/>
      <c r="D3134" s="391"/>
      <c r="E3134" s="391"/>
      <c r="F3134" s="391"/>
      <c r="G3134" s="391"/>
      <c r="H3134" s="190"/>
      <c r="I3134" s="389"/>
      <c r="J3134" s="390"/>
      <c r="K3134" s="82"/>
      <c r="L3134" s="62"/>
      <c r="DE3134" s="129"/>
      <c r="DF3134" s="76" t="str">
        <f t="shared" si="48"/>
        <v/>
      </c>
      <c r="DG3134" s="146">
        <v>3132</v>
      </c>
    </row>
    <row r="3135" spans="1:111" s="45" customFormat="1" ht="12" hidden="1" customHeight="1">
      <c r="A3135" s="82"/>
      <c r="B3135" s="189"/>
      <c r="C3135" s="391"/>
      <c r="D3135" s="391"/>
      <c r="E3135" s="391"/>
      <c r="F3135" s="391"/>
      <c r="G3135" s="391"/>
      <c r="H3135" s="190"/>
      <c r="I3135" s="389"/>
      <c r="J3135" s="390"/>
      <c r="K3135" s="82"/>
      <c r="L3135" s="62"/>
      <c r="DE3135" s="129"/>
      <c r="DF3135" s="76" t="str">
        <f t="shared" si="48"/>
        <v/>
      </c>
      <c r="DG3135" s="146">
        <v>3133</v>
      </c>
    </row>
    <row r="3136" spans="1:111" s="45" customFormat="1" ht="12" hidden="1" customHeight="1">
      <c r="A3136" s="82"/>
      <c r="B3136" s="189"/>
      <c r="C3136" s="391"/>
      <c r="D3136" s="391"/>
      <c r="E3136" s="391"/>
      <c r="F3136" s="391"/>
      <c r="G3136" s="391"/>
      <c r="H3136" s="190"/>
      <c r="I3136" s="389"/>
      <c r="J3136" s="390"/>
      <c r="K3136" s="82"/>
      <c r="L3136" s="62"/>
      <c r="DE3136" s="129"/>
      <c r="DF3136" s="76" t="str">
        <f t="shared" si="48"/>
        <v/>
      </c>
      <c r="DG3136" s="146">
        <v>3134</v>
      </c>
    </row>
    <row r="3137" spans="1:111" s="45" customFormat="1" ht="12" hidden="1" customHeight="1">
      <c r="A3137" s="82"/>
      <c r="B3137" s="189"/>
      <c r="C3137" s="391"/>
      <c r="D3137" s="391"/>
      <c r="E3137" s="391"/>
      <c r="F3137" s="391"/>
      <c r="G3137" s="391"/>
      <c r="H3137" s="190"/>
      <c r="I3137" s="389"/>
      <c r="J3137" s="390"/>
      <c r="K3137" s="82"/>
      <c r="L3137" s="62"/>
      <c r="DE3137" s="129"/>
      <c r="DF3137" s="76" t="str">
        <f t="shared" si="48"/>
        <v/>
      </c>
      <c r="DG3137" s="146">
        <v>3135</v>
      </c>
    </row>
    <row r="3138" spans="1:111" s="45" customFormat="1" ht="12" hidden="1" customHeight="1">
      <c r="A3138" s="82"/>
      <c r="B3138" s="189"/>
      <c r="C3138" s="391"/>
      <c r="D3138" s="391"/>
      <c r="E3138" s="391"/>
      <c r="F3138" s="391"/>
      <c r="G3138" s="391"/>
      <c r="H3138" s="190"/>
      <c r="I3138" s="389"/>
      <c r="J3138" s="390"/>
      <c r="K3138" s="82"/>
      <c r="L3138" s="62"/>
      <c r="DE3138" s="129"/>
      <c r="DF3138" s="76" t="str">
        <f t="shared" si="48"/>
        <v/>
      </c>
      <c r="DG3138" s="146">
        <v>3136</v>
      </c>
    </row>
    <row r="3139" spans="1:111" s="45" customFormat="1" ht="12.75" hidden="1" customHeight="1">
      <c r="A3139" s="82"/>
      <c r="B3139" s="189"/>
      <c r="C3139" s="391"/>
      <c r="D3139" s="391"/>
      <c r="E3139" s="391"/>
      <c r="F3139" s="391"/>
      <c r="G3139" s="391"/>
      <c r="H3139" s="190"/>
      <c r="I3139" s="389"/>
      <c r="J3139" s="390"/>
      <c r="K3139" s="82"/>
      <c r="L3139" s="62"/>
      <c r="DE3139" s="129"/>
      <c r="DF3139" s="76" t="str">
        <f t="shared" si="48"/>
        <v/>
      </c>
      <c r="DG3139" s="146">
        <v>3137</v>
      </c>
    </row>
    <row r="3140" spans="1:111" s="45" customFormat="1" ht="12" hidden="1" customHeight="1">
      <c r="A3140" s="82"/>
      <c r="B3140" s="189"/>
      <c r="C3140" s="391"/>
      <c r="D3140" s="391"/>
      <c r="E3140" s="391"/>
      <c r="F3140" s="391"/>
      <c r="G3140" s="391"/>
      <c r="H3140" s="190"/>
      <c r="I3140" s="389"/>
      <c r="J3140" s="390"/>
      <c r="K3140" s="82"/>
      <c r="L3140" s="62"/>
      <c r="DE3140" s="129"/>
      <c r="DF3140" s="76" t="str">
        <f t="shared" si="48"/>
        <v/>
      </c>
      <c r="DG3140" s="146">
        <v>3138</v>
      </c>
    </row>
    <row r="3141" spans="1:111" s="45" customFormat="1" ht="12" hidden="1" customHeight="1">
      <c r="A3141" s="82"/>
      <c r="B3141" s="189"/>
      <c r="C3141" s="391"/>
      <c r="D3141" s="391"/>
      <c r="E3141" s="391"/>
      <c r="F3141" s="391"/>
      <c r="G3141" s="391"/>
      <c r="H3141" s="190"/>
      <c r="I3141" s="389"/>
      <c r="J3141" s="390"/>
      <c r="K3141" s="82"/>
      <c r="L3141" s="62"/>
      <c r="DE3141" s="129"/>
      <c r="DF3141" s="76" t="str">
        <f t="shared" si="48"/>
        <v/>
      </c>
      <c r="DG3141" s="146">
        <v>3139</v>
      </c>
    </row>
    <row r="3142" spans="1:111" s="45" customFormat="1" ht="12" hidden="1" customHeight="1">
      <c r="A3142" s="82"/>
      <c r="B3142" s="189"/>
      <c r="C3142" s="391"/>
      <c r="D3142" s="391"/>
      <c r="E3142" s="391"/>
      <c r="F3142" s="391"/>
      <c r="G3142" s="391"/>
      <c r="H3142" s="190"/>
      <c r="I3142" s="389"/>
      <c r="J3142" s="390"/>
      <c r="K3142" s="82"/>
      <c r="L3142" s="62"/>
      <c r="DE3142" s="129"/>
      <c r="DF3142" s="76" t="str">
        <f t="shared" si="48"/>
        <v/>
      </c>
      <c r="DG3142" s="146">
        <v>3140</v>
      </c>
    </row>
    <row r="3143" spans="1:111" s="45" customFormat="1" ht="12" hidden="1" customHeight="1">
      <c r="A3143" s="82"/>
      <c r="B3143" s="189"/>
      <c r="C3143" s="391"/>
      <c r="D3143" s="391"/>
      <c r="E3143" s="391"/>
      <c r="F3143" s="391"/>
      <c r="G3143" s="391"/>
      <c r="H3143" s="190"/>
      <c r="I3143" s="389"/>
      <c r="J3143" s="390"/>
      <c r="K3143" s="82"/>
      <c r="L3143" s="62"/>
      <c r="DE3143" s="129"/>
      <c r="DF3143" s="76" t="str">
        <f t="shared" si="48"/>
        <v/>
      </c>
      <c r="DG3143" s="146">
        <v>3141</v>
      </c>
    </row>
    <row r="3144" spans="1:111" s="45" customFormat="1" ht="12" hidden="1" customHeight="1">
      <c r="A3144" s="82"/>
      <c r="B3144" s="189"/>
      <c r="C3144" s="391"/>
      <c r="D3144" s="391"/>
      <c r="E3144" s="391"/>
      <c r="F3144" s="391"/>
      <c r="G3144" s="391"/>
      <c r="H3144" s="190"/>
      <c r="I3144" s="389"/>
      <c r="J3144" s="390"/>
      <c r="K3144" s="82"/>
      <c r="L3144" s="62"/>
      <c r="DE3144" s="129"/>
      <c r="DF3144" s="76" t="str">
        <f t="shared" si="48"/>
        <v/>
      </c>
      <c r="DG3144" s="146">
        <v>3142</v>
      </c>
    </row>
    <row r="3145" spans="1:111" s="45" customFormat="1" ht="12" hidden="1" customHeight="1">
      <c r="A3145" s="82"/>
      <c r="B3145" s="189"/>
      <c r="C3145" s="391"/>
      <c r="D3145" s="391"/>
      <c r="E3145" s="391"/>
      <c r="F3145" s="391"/>
      <c r="G3145" s="391"/>
      <c r="H3145" s="190"/>
      <c r="I3145" s="389"/>
      <c r="J3145" s="390"/>
      <c r="K3145" s="82"/>
      <c r="L3145" s="62"/>
      <c r="DE3145" s="129"/>
      <c r="DF3145" s="76" t="str">
        <f t="shared" si="48"/>
        <v/>
      </c>
      <c r="DG3145" s="146">
        <v>3143</v>
      </c>
    </row>
    <row r="3146" spans="1:111" s="45" customFormat="1" ht="12" hidden="1" customHeight="1">
      <c r="A3146" s="82"/>
      <c r="B3146" s="189"/>
      <c r="C3146" s="391"/>
      <c r="D3146" s="391"/>
      <c r="E3146" s="391"/>
      <c r="F3146" s="391"/>
      <c r="G3146" s="391"/>
      <c r="H3146" s="190"/>
      <c r="I3146" s="389"/>
      <c r="J3146" s="390"/>
      <c r="K3146" s="82"/>
      <c r="L3146" s="62"/>
      <c r="DE3146" s="129"/>
      <c r="DF3146" s="76" t="str">
        <f t="shared" si="48"/>
        <v/>
      </c>
      <c r="DG3146" s="146">
        <v>3144</v>
      </c>
    </row>
    <row r="3147" spans="1:111" s="45" customFormat="1" ht="12" hidden="1" customHeight="1">
      <c r="A3147" s="82"/>
      <c r="B3147" s="189"/>
      <c r="C3147" s="391"/>
      <c r="D3147" s="391"/>
      <c r="E3147" s="391"/>
      <c r="F3147" s="391"/>
      <c r="G3147" s="391"/>
      <c r="H3147" s="190"/>
      <c r="I3147" s="389"/>
      <c r="J3147" s="390"/>
      <c r="K3147" s="82"/>
      <c r="L3147" s="62"/>
      <c r="DE3147" s="129"/>
      <c r="DF3147" s="76" t="str">
        <f t="shared" si="48"/>
        <v/>
      </c>
      <c r="DG3147" s="146">
        <v>3145</v>
      </c>
    </row>
    <row r="3148" spans="1:111" s="45" customFormat="1" ht="12" hidden="1" customHeight="1">
      <c r="A3148" s="82"/>
      <c r="B3148" s="189"/>
      <c r="C3148" s="391"/>
      <c r="D3148" s="391"/>
      <c r="E3148" s="391"/>
      <c r="F3148" s="391"/>
      <c r="G3148" s="391"/>
      <c r="H3148" s="190"/>
      <c r="I3148" s="389"/>
      <c r="J3148" s="390"/>
      <c r="K3148" s="82"/>
      <c r="L3148" s="62"/>
      <c r="DE3148" s="129"/>
      <c r="DF3148" s="76" t="str">
        <f t="shared" si="48"/>
        <v/>
      </c>
      <c r="DG3148" s="146">
        <v>3146</v>
      </c>
    </row>
    <row r="3149" spans="1:111" s="45" customFormat="1" ht="12" hidden="1" customHeight="1">
      <c r="A3149" s="82"/>
      <c r="B3149" s="189"/>
      <c r="C3149" s="391"/>
      <c r="D3149" s="391"/>
      <c r="E3149" s="391"/>
      <c r="F3149" s="391"/>
      <c r="G3149" s="391"/>
      <c r="H3149" s="190"/>
      <c r="I3149" s="389"/>
      <c r="J3149" s="390"/>
      <c r="K3149" s="82"/>
      <c r="L3149" s="62"/>
      <c r="DE3149" s="129"/>
      <c r="DF3149" s="76" t="str">
        <f t="shared" si="48"/>
        <v/>
      </c>
      <c r="DG3149" s="146">
        <v>3147</v>
      </c>
    </row>
    <row r="3150" spans="1:111" s="45" customFormat="1" ht="12" hidden="1" customHeight="1">
      <c r="A3150" s="82"/>
      <c r="B3150" s="189"/>
      <c r="C3150" s="391"/>
      <c r="D3150" s="391"/>
      <c r="E3150" s="391"/>
      <c r="F3150" s="391"/>
      <c r="G3150" s="391"/>
      <c r="H3150" s="190"/>
      <c r="I3150" s="389"/>
      <c r="J3150" s="390"/>
      <c r="K3150" s="82"/>
      <c r="L3150" s="62"/>
      <c r="DE3150" s="129"/>
      <c r="DF3150" s="76" t="str">
        <f t="shared" si="48"/>
        <v/>
      </c>
      <c r="DG3150" s="146">
        <v>3148</v>
      </c>
    </row>
    <row r="3151" spans="1:111" s="45" customFormat="1" ht="12" hidden="1" customHeight="1">
      <c r="A3151" s="82"/>
      <c r="B3151" s="189"/>
      <c r="C3151" s="391"/>
      <c r="D3151" s="391"/>
      <c r="E3151" s="391"/>
      <c r="F3151" s="391"/>
      <c r="G3151" s="391"/>
      <c r="H3151" s="190"/>
      <c r="I3151" s="389"/>
      <c r="J3151" s="390"/>
      <c r="K3151" s="82"/>
      <c r="L3151" s="62"/>
      <c r="DE3151" s="129"/>
      <c r="DF3151" s="76" t="str">
        <f t="shared" ref="DF3151:DF3214" si="49">IF(COUNTA(A3151:L3151)&gt;0,DG3151,"")</f>
        <v/>
      </c>
      <c r="DG3151" s="146">
        <v>3149</v>
      </c>
    </row>
    <row r="3152" spans="1:111" s="45" customFormat="1" ht="12" hidden="1" customHeight="1">
      <c r="A3152" s="82"/>
      <c r="B3152" s="189"/>
      <c r="C3152" s="391"/>
      <c r="D3152" s="391"/>
      <c r="E3152" s="391"/>
      <c r="F3152" s="391"/>
      <c r="G3152" s="391"/>
      <c r="H3152" s="190"/>
      <c r="I3152" s="389"/>
      <c r="J3152" s="390"/>
      <c r="K3152" s="82"/>
      <c r="L3152" s="62"/>
      <c r="DE3152" s="129"/>
      <c r="DF3152" s="76" t="str">
        <f t="shared" si="49"/>
        <v/>
      </c>
      <c r="DG3152" s="146">
        <v>3150</v>
      </c>
    </row>
    <row r="3153" spans="1:111" s="45" customFormat="1" ht="12" hidden="1" customHeight="1">
      <c r="A3153" s="82"/>
      <c r="B3153" s="189"/>
      <c r="C3153" s="391"/>
      <c r="D3153" s="391"/>
      <c r="E3153" s="391"/>
      <c r="F3153" s="391"/>
      <c r="G3153" s="391"/>
      <c r="H3153" s="190"/>
      <c r="I3153" s="389"/>
      <c r="J3153" s="390"/>
      <c r="K3153" s="82"/>
      <c r="L3153" s="62"/>
      <c r="DE3153" s="129"/>
      <c r="DF3153" s="76" t="str">
        <f t="shared" si="49"/>
        <v/>
      </c>
      <c r="DG3153" s="146">
        <v>3151</v>
      </c>
    </row>
    <row r="3154" spans="1:111" s="45" customFormat="1" ht="12" hidden="1" customHeight="1">
      <c r="A3154" s="82"/>
      <c r="B3154" s="189"/>
      <c r="C3154" s="391"/>
      <c r="D3154" s="391"/>
      <c r="E3154" s="391"/>
      <c r="F3154" s="391"/>
      <c r="G3154" s="391"/>
      <c r="H3154" s="190"/>
      <c r="I3154" s="389"/>
      <c r="J3154" s="390"/>
      <c r="K3154" s="82"/>
      <c r="L3154" s="62"/>
      <c r="DE3154" s="129"/>
      <c r="DF3154" s="76" t="str">
        <f t="shared" si="49"/>
        <v/>
      </c>
      <c r="DG3154" s="146">
        <v>3152</v>
      </c>
    </row>
    <row r="3155" spans="1:111" s="45" customFormat="1" ht="12" hidden="1" customHeight="1">
      <c r="A3155" s="82"/>
      <c r="B3155" s="189"/>
      <c r="C3155" s="391"/>
      <c r="D3155" s="391"/>
      <c r="E3155" s="391"/>
      <c r="F3155" s="391"/>
      <c r="G3155" s="391"/>
      <c r="H3155" s="190"/>
      <c r="I3155" s="389"/>
      <c r="J3155" s="390"/>
      <c r="K3155" s="82"/>
      <c r="L3155" s="62"/>
      <c r="DE3155" s="129"/>
      <c r="DF3155" s="76" t="str">
        <f t="shared" si="49"/>
        <v/>
      </c>
      <c r="DG3155" s="146">
        <v>3153</v>
      </c>
    </row>
    <row r="3156" spans="1:111" s="45" customFormat="1" ht="12" hidden="1" customHeight="1">
      <c r="A3156" s="82"/>
      <c r="B3156" s="189"/>
      <c r="C3156" s="391"/>
      <c r="D3156" s="391"/>
      <c r="E3156" s="391"/>
      <c r="F3156" s="391"/>
      <c r="G3156" s="391"/>
      <c r="H3156" s="190"/>
      <c r="I3156" s="389"/>
      <c r="J3156" s="390"/>
      <c r="K3156" s="82"/>
      <c r="L3156" s="62"/>
      <c r="DE3156" s="129"/>
      <c r="DF3156" s="76" t="str">
        <f t="shared" si="49"/>
        <v/>
      </c>
      <c r="DG3156" s="146">
        <v>3154</v>
      </c>
    </row>
    <row r="3157" spans="1:111" s="45" customFormat="1" ht="12.75" hidden="1" customHeight="1">
      <c r="A3157" s="82"/>
      <c r="B3157" s="189"/>
      <c r="C3157" s="391"/>
      <c r="D3157" s="391"/>
      <c r="E3157" s="391"/>
      <c r="F3157" s="391"/>
      <c r="G3157" s="391"/>
      <c r="H3157" s="190"/>
      <c r="I3157" s="389"/>
      <c r="J3157" s="390"/>
      <c r="K3157" s="82"/>
      <c r="L3157" s="62"/>
      <c r="DE3157" s="129"/>
      <c r="DF3157" s="76" t="str">
        <f t="shared" si="49"/>
        <v/>
      </c>
      <c r="DG3157" s="146">
        <v>3155</v>
      </c>
    </row>
    <row r="3158" spans="1:111" s="45" customFormat="1" ht="12" hidden="1" customHeight="1">
      <c r="A3158" s="82"/>
      <c r="B3158" s="189"/>
      <c r="C3158" s="391"/>
      <c r="D3158" s="391"/>
      <c r="E3158" s="391"/>
      <c r="F3158" s="391"/>
      <c r="G3158" s="391"/>
      <c r="H3158" s="190"/>
      <c r="I3158" s="389"/>
      <c r="J3158" s="390"/>
      <c r="K3158" s="82"/>
      <c r="L3158" s="62"/>
      <c r="DE3158" s="129"/>
      <c r="DF3158" s="76" t="str">
        <f t="shared" si="49"/>
        <v/>
      </c>
      <c r="DG3158" s="146">
        <v>3156</v>
      </c>
    </row>
    <row r="3159" spans="1:111" s="45" customFormat="1" ht="12" hidden="1" customHeight="1">
      <c r="A3159" s="82"/>
      <c r="B3159" s="189"/>
      <c r="C3159" s="391"/>
      <c r="D3159" s="391"/>
      <c r="E3159" s="391"/>
      <c r="F3159" s="391"/>
      <c r="G3159" s="391"/>
      <c r="H3159" s="190"/>
      <c r="I3159" s="389"/>
      <c r="J3159" s="390"/>
      <c r="K3159" s="82"/>
      <c r="L3159" s="62"/>
      <c r="DE3159" s="129"/>
      <c r="DF3159" s="76" t="str">
        <f t="shared" si="49"/>
        <v/>
      </c>
      <c r="DG3159" s="146">
        <v>3157</v>
      </c>
    </row>
    <row r="3160" spans="1:111" s="45" customFormat="1" ht="12" hidden="1" customHeight="1">
      <c r="A3160" s="82"/>
      <c r="B3160" s="189"/>
      <c r="C3160" s="391"/>
      <c r="D3160" s="391"/>
      <c r="E3160" s="391"/>
      <c r="F3160" s="391"/>
      <c r="G3160" s="391"/>
      <c r="H3160" s="190"/>
      <c r="I3160" s="389"/>
      <c r="J3160" s="390"/>
      <c r="K3160" s="82"/>
      <c r="L3160" s="62"/>
      <c r="DE3160" s="129"/>
      <c r="DF3160" s="76" t="str">
        <f t="shared" si="49"/>
        <v/>
      </c>
      <c r="DG3160" s="146">
        <v>3158</v>
      </c>
    </row>
    <row r="3161" spans="1:111" s="45" customFormat="1" ht="12" hidden="1" customHeight="1">
      <c r="A3161" s="82"/>
      <c r="B3161" s="189"/>
      <c r="C3161" s="391"/>
      <c r="D3161" s="391"/>
      <c r="E3161" s="391"/>
      <c r="F3161" s="391"/>
      <c r="G3161" s="391"/>
      <c r="H3161" s="190"/>
      <c r="I3161" s="389"/>
      <c r="J3161" s="390"/>
      <c r="K3161" s="82"/>
      <c r="L3161" s="62"/>
      <c r="DE3161" s="129"/>
      <c r="DF3161" s="76" t="str">
        <f t="shared" si="49"/>
        <v/>
      </c>
      <c r="DG3161" s="146">
        <v>3159</v>
      </c>
    </row>
    <row r="3162" spans="1:111" s="45" customFormat="1" ht="12" hidden="1" customHeight="1">
      <c r="A3162" s="82"/>
      <c r="B3162" s="189"/>
      <c r="C3162" s="391"/>
      <c r="D3162" s="391"/>
      <c r="E3162" s="391"/>
      <c r="F3162" s="391"/>
      <c r="G3162" s="391"/>
      <c r="H3162" s="190"/>
      <c r="I3162" s="389"/>
      <c r="J3162" s="390"/>
      <c r="K3162" s="82"/>
      <c r="L3162" s="62"/>
      <c r="DE3162" s="129"/>
      <c r="DF3162" s="76" t="str">
        <f t="shared" si="49"/>
        <v/>
      </c>
      <c r="DG3162" s="146">
        <v>3160</v>
      </c>
    </row>
    <row r="3163" spans="1:111" s="45" customFormat="1" ht="12" hidden="1" customHeight="1">
      <c r="A3163" s="82"/>
      <c r="B3163" s="189"/>
      <c r="C3163" s="391"/>
      <c r="D3163" s="391"/>
      <c r="E3163" s="391"/>
      <c r="F3163" s="391"/>
      <c r="G3163" s="391"/>
      <c r="H3163" s="190"/>
      <c r="I3163" s="389"/>
      <c r="J3163" s="390"/>
      <c r="K3163" s="82"/>
      <c r="L3163" s="62"/>
      <c r="DE3163" s="129"/>
      <c r="DF3163" s="76" t="str">
        <f t="shared" si="49"/>
        <v/>
      </c>
      <c r="DG3163" s="146">
        <v>3161</v>
      </c>
    </row>
    <row r="3164" spans="1:111" s="45" customFormat="1" ht="12" hidden="1" customHeight="1">
      <c r="A3164" s="82"/>
      <c r="B3164" s="189"/>
      <c r="C3164" s="391"/>
      <c r="D3164" s="391"/>
      <c r="E3164" s="391"/>
      <c r="F3164" s="391"/>
      <c r="G3164" s="391"/>
      <c r="H3164" s="190"/>
      <c r="I3164" s="389"/>
      <c r="J3164" s="390"/>
      <c r="K3164" s="82"/>
      <c r="L3164" s="62"/>
      <c r="DE3164" s="129"/>
      <c r="DF3164" s="76" t="str">
        <f t="shared" si="49"/>
        <v/>
      </c>
      <c r="DG3164" s="146">
        <v>3162</v>
      </c>
    </row>
    <row r="3165" spans="1:111" s="45" customFormat="1" ht="12" hidden="1" customHeight="1">
      <c r="A3165" s="82"/>
      <c r="B3165" s="189"/>
      <c r="C3165" s="391"/>
      <c r="D3165" s="391"/>
      <c r="E3165" s="391"/>
      <c r="F3165" s="391"/>
      <c r="G3165" s="391"/>
      <c r="H3165" s="190"/>
      <c r="I3165" s="389"/>
      <c r="J3165" s="390"/>
      <c r="K3165" s="82"/>
      <c r="L3165" s="62"/>
      <c r="DE3165" s="129"/>
      <c r="DF3165" s="76" t="str">
        <f t="shared" si="49"/>
        <v/>
      </c>
      <c r="DG3165" s="146">
        <v>3163</v>
      </c>
    </row>
    <row r="3166" spans="1:111" s="45" customFormat="1" ht="12" hidden="1" customHeight="1">
      <c r="A3166" s="82"/>
      <c r="B3166" s="189"/>
      <c r="C3166" s="391"/>
      <c r="D3166" s="391"/>
      <c r="E3166" s="391"/>
      <c r="F3166" s="391"/>
      <c r="G3166" s="391"/>
      <c r="H3166" s="190"/>
      <c r="I3166" s="389"/>
      <c r="J3166" s="390"/>
      <c r="K3166" s="82"/>
      <c r="L3166" s="62"/>
      <c r="DE3166" s="129"/>
      <c r="DF3166" s="76" t="str">
        <f t="shared" si="49"/>
        <v/>
      </c>
      <c r="DG3166" s="146">
        <v>3164</v>
      </c>
    </row>
    <row r="3167" spans="1:111" s="45" customFormat="1" ht="12.75" hidden="1" customHeight="1">
      <c r="A3167" s="82"/>
      <c r="B3167" s="189"/>
      <c r="C3167" s="391"/>
      <c r="D3167" s="391"/>
      <c r="E3167" s="391"/>
      <c r="F3167" s="391"/>
      <c r="G3167" s="391"/>
      <c r="H3167" s="190"/>
      <c r="I3167" s="389"/>
      <c r="J3167" s="390"/>
      <c r="K3167" s="82"/>
      <c r="L3167" s="62"/>
      <c r="DE3167" s="129"/>
      <c r="DF3167" s="76" t="str">
        <f t="shared" si="49"/>
        <v/>
      </c>
      <c r="DG3167" s="146">
        <v>3165</v>
      </c>
    </row>
    <row r="3168" spans="1:111" s="45" customFormat="1" ht="12" hidden="1" customHeight="1">
      <c r="A3168" s="82"/>
      <c r="B3168" s="189"/>
      <c r="C3168" s="391"/>
      <c r="D3168" s="391"/>
      <c r="E3168" s="391"/>
      <c r="F3168" s="391"/>
      <c r="G3168" s="391"/>
      <c r="H3168" s="190"/>
      <c r="I3168" s="389"/>
      <c r="J3168" s="390"/>
      <c r="K3168" s="82"/>
      <c r="L3168" s="62"/>
      <c r="DE3168" s="129"/>
      <c r="DF3168" s="76" t="str">
        <f t="shared" si="49"/>
        <v/>
      </c>
      <c r="DG3168" s="146">
        <v>3166</v>
      </c>
    </row>
    <row r="3169" spans="1:111" s="45" customFormat="1" ht="12" hidden="1" customHeight="1">
      <c r="A3169" s="82"/>
      <c r="B3169" s="189"/>
      <c r="C3169" s="391"/>
      <c r="D3169" s="391"/>
      <c r="E3169" s="391"/>
      <c r="F3169" s="391"/>
      <c r="G3169" s="391"/>
      <c r="H3169" s="190"/>
      <c r="I3169" s="389"/>
      <c r="J3169" s="390"/>
      <c r="K3169" s="82"/>
      <c r="L3169" s="62"/>
      <c r="DE3169" s="129"/>
      <c r="DF3169" s="76" t="str">
        <f t="shared" si="49"/>
        <v/>
      </c>
      <c r="DG3169" s="146">
        <v>3167</v>
      </c>
    </row>
    <row r="3170" spans="1:111" s="45" customFormat="1" ht="12" hidden="1" customHeight="1">
      <c r="A3170" s="82"/>
      <c r="B3170" s="189"/>
      <c r="C3170" s="391"/>
      <c r="D3170" s="391"/>
      <c r="E3170" s="391"/>
      <c r="F3170" s="391"/>
      <c r="G3170" s="391"/>
      <c r="H3170" s="190"/>
      <c r="I3170" s="389"/>
      <c r="J3170" s="390"/>
      <c r="K3170" s="82"/>
      <c r="L3170" s="62"/>
      <c r="DE3170" s="129"/>
      <c r="DF3170" s="76" t="str">
        <f t="shared" si="49"/>
        <v/>
      </c>
      <c r="DG3170" s="146">
        <v>3168</v>
      </c>
    </row>
    <row r="3171" spans="1:111" s="45" customFormat="1" ht="12" hidden="1" customHeight="1">
      <c r="A3171" s="82"/>
      <c r="B3171" s="189"/>
      <c r="C3171" s="391"/>
      <c r="D3171" s="391"/>
      <c r="E3171" s="391"/>
      <c r="F3171" s="391"/>
      <c r="G3171" s="391"/>
      <c r="H3171" s="190"/>
      <c r="I3171" s="389"/>
      <c r="J3171" s="390"/>
      <c r="K3171" s="82"/>
      <c r="L3171" s="62"/>
      <c r="DE3171" s="129"/>
      <c r="DF3171" s="76" t="str">
        <f t="shared" si="49"/>
        <v/>
      </c>
      <c r="DG3171" s="146">
        <v>3169</v>
      </c>
    </row>
    <row r="3172" spans="1:111" s="45" customFormat="1" ht="12" hidden="1" customHeight="1">
      <c r="A3172" s="82"/>
      <c r="B3172" s="189"/>
      <c r="C3172" s="391"/>
      <c r="D3172" s="391"/>
      <c r="E3172" s="391"/>
      <c r="F3172" s="391"/>
      <c r="G3172" s="391"/>
      <c r="H3172" s="190"/>
      <c r="I3172" s="389"/>
      <c r="J3172" s="390"/>
      <c r="K3172" s="82"/>
      <c r="L3172" s="62"/>
      <c r="DE3172" s="129"/>
      <c r="DF3172" s="76" t="str">
        <f t="shared" si="49"/>
        <v/>
      </c>
      <c r="DG3172" s="146">
        <v>3170</v>
      </c>
    </row>
    <row r="3173" spans="1:111" s="45" customFormat="1" ht="12" hidden="1" customHeight="1">
      <c r="A3173" s="82"/>
      <c r="B3173" s="189"/>
      <c r="C3173" s="391"/>
      <c r="D3173" s="391"/>
      <c r="E3173" s="391"/>
      <c r="F3173" s="391"/>
      <c r="G3173" s="391"/>
      <c r="H3173" s="190"/>
      <c r="I3173" s="389"/>
      <c r="J3173" s="390"/>
      <c r="K3173" s="82"/>
      <c r="L3173" s="62"/>
      <c r="DE3173" s="129"/>
      <c r="DF3173" s="76" t="str">
        <f t="shared" si="49"/>
        <v/>
      </c>
      <c r="DG3173" s="146">
        <v>3171</v>
      </c>
    </row>
    <row r="3174" spans="1:111" s="45" customFormat="1" ht="12" hidden="1" customHeight="1">
      <c r="A3174" s="82"/>
      <c r="B3174" s="189"/>
      <c r="C3174" s="391"/>
      <c r="D3174" s="391"/>
      <c r="E3174" s="391"/>
      <c r="F3174" s="391"/>
      <c r="G3174" s="391"/>
      <c r="H3174" s="190"/>
      <c r="I3174" s="389"/>
      <c r="J3174" s="390"/>
      <c r="K3174" s="82"/>
      <c r="L3174" s="62"/>
      <c r="DE3174" s="129"/>
      <c r="DF3174" s="76" t="str">
        <f t="shared" si="49"/>
        <v/>
      </c>
      <c r="DG3174" s="146">
        <v>3172</v>
      </c>
    </row>
    <row r="3175" spans="1:111" s="45" customFormat="1" ht="12" hidden="1" customHeight="1">
      <c r="A3175" s="82"/>
      <c r="B3175" s="189"/>
      <c r="C3175" s="391"/>
      <c r="D3175" s="391"/>
      <c r="E3175" s="391"/>
      <c r="F3175" s="391"/>
      <c r="G3175" s="391"/>
      <c r="H3175" s="190"/>
      <c r="I3175" s="389"/>
      <c r="J3175" s="390"/>
      <c r="K3175" s="82"/>
      <c r="L3175" s="62"/>
      <c r="DE3175" s="129"/>
      <c r="DF3175" s="76" t="str">
        <f t="shared" si="49"/>
        <v/>
      </c>
      <c r="DG3175" s="146">
        <v>3173</v>
      </c>
    </row>
    <row r="3176" spans="1:111" s="45" customFormat="1" ht="12" hidden="1" customHeight="1">
      <c r="A3176" s="82"/>
      <c r="B3176" s="189"/>
      <c r="C3176" s="391"/>
      <c r="D3176" s="391"/>
      <c r="E3176" s="391"/>
      <c r="F3176" s="391"/>
      <c r="G3176" s="391"/>
      <c r="H3176" s="190"/>
      <c r="I3176" s="389"/>
      <c r="J3176" s="390"/>
      <c r="K3176" s="82"/>
      <c r="L3176" s="62"/>
      <c r="DE3176" s="129"/>
      <c r="DF3176" s="76" t="str">
        <f t="shared" si="49"/>
        <v/>
      </c>
      <c r="DG3176" s="146">
        <v>3174</v>
      </c>
    </row>
    <row r="3177" spans="1:111" s="45" customFormat="1" ht="12.75" hidden="1" customHeight="1">
      <c r="A3177" s="82"/>
      <c r="B3177" s="189"/>
      <c r="C3177" s="391"/>
      <c r="D3177" s="391"/>
      <c r="E3177" s="391"/>
      <c r="F3177" s="391"/>
      <c r="G3177" s="391"/>
      <c r="H3177" s="190"/>
      <c r="I3177" s="389"/>
      <c r="J3177" s="390"/>
      <c r="K3177" s="82"/>
      <c r="L3177" s="62"/>
      <c r="DE3177" s="129"/>
      <c r="DF3177" s="76" t="str">
        <f t="shared" si="49"/>
        <v/>
      </c>
      <c r="DG3177" s="146">
        <v>3175</v>
      </c>
    </row>
    <row r="3178" spans="1:111" s="45" customFormat="1" ht="12" hidden="1" customHeight="1">
      <c r="A3178" s="82"/>
      <c r="B3178" s="189"/>
      <c r="C3178" s="391"/>
      <c r="D3178" s="391"/>
      <c r="E3178" s="391"/>
      <c r="F3178" s="391"/>
      <c r="G3178" s="391"/>
      <c r="H3178" s="190"/>
      <c r="I3178" s="389"/>
      <c r="J3178" s="390"/>
      <c r="K3178" s="82"/>
      <c r="L3178" s="62"/>
      <c r="DE3178" s="129"/>
      <c r="DF3178" s="76" t="str">
        <f t="shared" si="49"/>
        <v/>
      </c>
      <c r="DG3178" s="146">
        <v>3176</v>
      </c>
    </row>
    <row r="3179" spans="1:111" s="45" customFormat="1" ht="12" hidden="1" customHeight="1">
      <c r="A3179" s="82"/>
      <c r="B3179" s="189"/>
      <c r="C3179" s="391"/>
      <c r="D3179" s="391"/>
      <c r="E3179" s="391"/>
      <c r="F3179" s="391"/>
      <c r="G3179" s="391"/>
      <c r="H3179" s="190"/>
      <c r="I3179" s="389"/>
      <c r="J3179" s="390"/>
      <c r="K3179" s="82"/>
      <c r="L3179" s="62"/>
      <c r="DE3179" s="129"/>
      <c r="DF3179" s="76" t="str">
        <f t="shared" si="49"/>
        <v/>
      </c>
      <c r="DG3179" s="146">
        <v>3177</v>
      </c>
    </row>
    <row r="3180" spans="1:111" s="45" customFormat="1" ht="12" hidden="1" customHeight="1">
      <c r="A3180" s="82"/>
      <c r="B3180" s="189"/>
      <c r="C3180" s="391"/>
      <c r="D3180" s="391"/>
      <c r="E3180" s="391"/>
      <c r="F3180" s="391"/>
      <c r="G3180" s="391"/>
      <c r="H3180" s="190"/>
      <c r="I3180" s="389"/>
      <c r="J3180" s="390"/>
      <c r="K3180" s="82"/>
      <c r="L3180" s="62"/>
      <c r="DE3180" s="129"/>
      <c r="DF3180" s="76" t="str">
        <f t="shared" si="49"/>
        <v/>
      </c>
      <c r="DG3180" s="146">
        <v>3178</v>
      </c>
    </row>
    <row r="3181" spans="1:111" s="45" customFormat="1" ht="12" hidden="1" customHeight="1">
      <c r="A3181" s="82"/>
      <c r="B3181" s="189"/>
      <c r="C3181" s="391"/>
      <c r="D3181" s="391"/>
      <c r="E3181" s="391"/>
      <c r="F3181" s="391"/>
      <c r="G3181" s="391"/>
      <c r="H3181" s="190"/>
      <c r="I3181" s="389"/>
      <c r="J3181" s="390"/>
      <c r="K3181" s="82"/>
      <c r="L3181" s="62"/>
      <c r="DE3181" s="129"/>
      <c r="DF3181" s="76" t="str">
        <f t="shared" si="49"/>
        <v/>
      </c>
      <c r="DG3181" s="146">
        <v>3179</v>
      </c>
    </row>
    <row r="3182" spans="1:111" s="45" customFormat="1" ht="12" hidden="1" customHeight="1">
      <c r="A3182" s="82"/>
      <c r="B3182" s="189"/>
      <c r="C3182" s="391"/>
      <c r="D3182" s="391"/>
      <c r="E3182" s="391"/>
      <c r="F3182" s="391"/>
      <c r="G3182" s="391"/>
      <c r="H3182" s="190"/>
      <c r="I3182" s="389"/>
      <c r="J3182" s="390"/>
      <c r="K3182" s="82"/>
      <c r="L3182" s="62"/>
      <c r="DE3182" s="129"/>
      <c r="DF3182" s="76" t="str">
        <f t="shared" si="49"/>
        <v/>
      </c>
      <c r="DG3182" s="146">
        <v>3180</v>
      </c>
    </row>
    <row r="3183" spans="1:111" s="45" customFormat="1" ht="12" hidden="1" customHeight="1">
      <c r="A3183" s="82"/>
      <c r="B3183" s="189"/>
      <c r="C3183" s="391"/>
      <c r="D3183" s="391"/>
      <c r="E3183" s="391"/>
      <c r="F3183" s="391"/>
      <c r="G3183" s="391"/>
      <c r="H3183" s="190"/>
      <c r="I3183" s="389"/>
      <c r="J3183" s="390"/>
      <c r="K3183" s="82"/>
      <c r="L3183" s="62"/>
      <c r="DE3183" s="129"/>
      <c r="DF3183" s="76" t="str">
        <f t="shared" si="49"/>
        <v/>
      </c>
      <c r="DG3183" s="146">
        <v>3181</v>
      </c>
    </row>
    <row r="3184" spans="1:111" s="45" customFormat="1" ht="12" hidden="1" customHeight="1">
      <c r="A3184" s="82"/>
      <c r="B3184" s="189"/>
      <c r="C3184" s="391"/>
      <c r="D3184" s="391"/>
      <c r="E3184" s="391"/>
      <c r="F3184" s="391"/>
      <c r="G3184" s="391"/>
      <c r="H3184" s="190"/>
      <c r="I3184" s="389"/>
      <c r="J3184" s="390"/>
      <c r="K3184" s="82"/>
      <c r="L3184" s="62"/>
      <c r="DE3184" s="129"/>
      <c r="DF3184" s="76" t="str">
        <f t="shared" si="49"/>
        <v/>
      </c>
      <c r="DG3184" s="146">
        <v>3182</v>
      </c>
    </row>
    <row r="3185" spans="1:111" s="45" customFormat="1" ht="12" hidden="1" customHeight="1">
      <c r="A3185" s="82"/>
      <c r="B3185" s="189"/>
      <c r="C3185" s="391"/>
      <c r="D3185" s="391"/>
      <c r="E3185" s="391"/>
      <c r="F3185" s="391"/>
      <c r="G3185" s="391"/>
      <c r="H3185" s="190"/>
      <c r="I3185" s="389"/>
      <c r="J3185" s="390"/>
      <c r="K3185" s="82"/>
      <c r="L3185" s="62"/>
      <c r="DE3185" s="129"/>
      <c r="DF3185" s="76" t="str">
        <f t="shared" si="49"/>
        <v/>
      </c>
      <c r="DG3185" s="146">
        <v>3183</v>
      </c>
    </row>
    <row r="3186" spans="1:111" s="45" customFormat="1" ht="12" hidden="1" customHeight="1">
      <c r="A3186" s="82"/>
      <c r="B3186" s="189"/>
      <c r="C3186" s="391"/>
      <c r="D3186" s="391"/>
      <c r="E3186" s="391"/>
      <c r="F3186" s="391"/>
      <c r="G3186" s="391"/>
      <c r="H3186" s="190"/>
      <c r="I3186" s="389"/>
      <c r="J3186" s="390"/>
      <c r="K3186" s="82"/>
      <c r="L3186" s="62"/>
      <c r="DE3186" s="129"/>
      <c r="DF3186" s="76" t="str">
        <f t="shared" si="49"/>
        <v/>
      </c>
      <c r="DG3186" s="146">
        <v>3184</v>
      </c>
    </row>
    <row r="3187" spans="1:111" s="45" customFormat="1" ht="12" hidden="1" customHeight="1">
      <c r="A3187" s="82"/>
      <c r="B3187" s="189"/>
      <c r="C3187" s="391"/>
      <c r="D3187" s="391"/>
      <c r="E3187" s="391"/>
      <c r="F3187" s="391"/>
      <c r="G3187" s="391"/>
      <c r="H3187" s="190"/>
      <c r="I3187" s="389"/>
      <c r="J3187" s="390"/>
      <c r="K3187" s="82"/>
      <c r="L3187" s="62"/>
      <c r="DE3187" s="129"/>
      <c r="DF3187" s="76" t="str">
        <f t="shared" si="49"/>
        <v/>
      </c>
      <c r="DG3187" s="146">
        <v>3185</v>
      </c>
    </row>
    <row r="3188" spans="1:111" s="45" customFormat="1" ht="12" hidden="1" customHeight="1">
      <c r="A3188" s="82"/>
      <c r="B3188" s="189"/>
      <c r="C3188" s="391"/>
      <c r="D3188" s="391"/>
      <c r="E3188" s="391"/>
      <c r="F3188" s="391"/>
      <c r="G3188" s="391"/>
      <c r="H3188" s="190"/>
      <c r="I3188" s="389"/>
      <c r="J3188" s="390"/>
      <c r="K3188" s="82"/>
      <c r="L3188" s="62"/>
      <c r="DE3188" s="129"/>
      <c r="DF3188" s="76" t="str">
        <f t="shared" si="49"/>
        <v/>
      </c>
      <c r="DG3188" s="146">
        <v>3186</v>
      </c>
    </row>
    <row r="3189" spans="1:111" s="45" customFormat="1" ht="12" hidden="1" customHeight="1">
      <c r="A3189" s="82"/>
      <c r="B3189" s="189"/>
      <c r="C3189" s="391"/>
      <c r="D3189" s="391"/>
      <c r="E3189" s="391"/>
      <c r="F3189" s="391"/>
      <c r="G3189" s="391"/>
      <c r="H3189" s="190"/>
      <c r="I3189" s="389"/>
      <c r="J3189" s="390"/>
      <c r="K3189" s="82"/>
      <c r="L3189" s="62"/>
      <c r="DE3189" s="129"/>
      <c r="DF3189" s="76" t="str">
        <f t="shared" si="49"/>
        <v/>
      </c>
      <c r="DG3189" s="146">
        <v>3187</v>
      </c>
    </row>
    <row r="3190" spans="1:111" s="45" customFormat="1" ht="12" hidden="1" customHeight="1">
      <c r="A3190" s="82"/>
      <c r="B3190" s="189"/>
      <c r="C3190" s="391"/>
      <c r="D3190" s="391"/>
      <c r="E3190" s="391"/>
      <c r="F3190" s="391"/>
      <c r="G3190" s="391"/>
      <c r="H3190" s="190"/>
      <c r="I3190" s="389"/>
      <c r="J3190" s="390"/>
      <c r="K3190" s="82"/>
      <c r="L3190" s="62"/>
      <c r="DE3190" s="129"/>
      <c r="DF3190" s="76" t="str">
        <f t="shared" si="49"/>
        <v/>
      </c>
      <c r="DG3190" s="146">
        <v>3188</v>
      </c>
    </row>
    <row r="3191" spans="1:111" s="45" customFormat="1" ht="12" hidden="1" customHeight="1">
      <c r="A3191" s="82"/>
      <c r="B3191" s="189"/>
      <c r="C3191" s="391"/>
      <c r="D3191" s="391"/>
      <c r="E3191" s="391"/>
      <c r="F3191" s="391"/>
      <c r="G3191" s="391"/>
      <c r="H3191" s="190"/>
      <c r="I3191" s="389"/>
      <c r="J3191" s="390"/>
      <c r="K3191" s="82"/>
      <c r="L3191" s="62"/>
      <c r="DE3191" s="129"/>
      <c r="DF3191" s="76" t="str">
        <f t="shared" si="49"/>
        <v/>
      </c>
      <c r="DG3191" s="146">
        <v>3189</v>
      </c>
    </row>
    <row r="3192" spans="1:111" s="45" customFormat="1" ht="12" hidden="1" customHeight="1">
      <c r="A3192" s="82"/>
      <c r="B3192" s="189"/>
      <c r="C3192" s="391"/>
      <c r="D3192" s="391"/>
      <c r="E3192" s="391"/>
      <c r="F3192" s="391"/>
      <c r="G3192" s="391"/>
      <c r="H3192" s="190"/>
      <c r="I3192" s="389"/>
      <c r="J3192" s="390"/>
      <c r="K3192" s="82"/>
      <c r="L3192" s="62"/>
      <c r="DE3192" s="129"/>
      <c r="DF3192" s="76" t="str">
        <f t="shared" si="49"/>
        <v/>
      </c>
      <c r="DG3192" s="146">
        <v>3190</v>
      </c>
    </row>
    <row r="3193" spans="1:111" s="45" customFormat="1" ht="12" hidden="1" customHeight="1">
      <c r="A3193" s="82"/>
      <c r="B3193" s="189"/>
      <c r="C3193" s="391"/>
      <c r="D3193" s="391"/>
      <c r="E3193" s="391"/>
      <c r="F3193" s="391"/>
      <c r="G3193" s="391"/>
      <c r="H3193" s="190"/>
      <c r="I3193" s="389"/>
      <c r="J3193" s="390"/>
      <c r="K3193" s="82"/>
      <c r="L3193" s="62"/>
      <c r="DE3193" s="129"/>
      <c r="DF3193" s="76" t="str">
        <f t="shared" si="49"/>
        <v/>
      </c>
      <c r="DG3193" s="146">
        <v>3191</v>
      </c>
    </row>
    <row r="3194" spans="1:111" s="45" customFormat="1" ht="12" hidden="1" customHeight="1">
      <c r="A3194" s="82"/>
      <c r="B3194" s="189"/>
      <c r="C3194" s="391"/>
      <c r="D3194" s="391"/>
      <c r="E3194" s="391"/>
      <c r="F3194" s="391"/>
      <c r="G3194" s="391"/>
      <c r="H3194" s="190"/>
      <c r="I3194" s="389"/>
      <c r="J3194" s="390"/>
      <c r="K3194" s="82"/>
      <c r="L3194" s="62"/>
      <c r="DE3194" s="129"/>
      <c r="DF3194" s="76" t="str">
        <f t="shared" si="49"/>
        <v/>
      </c>
      <c r="DG3194" s="146">
        <v>3192</v>
      </c>
    </row>
    <row r="3195" spans="1:111" s="45" customFormat="1" ht="12.75" hidden="1" customHeight="1">
      <c r="A3195" s="82"/>
      <c r="B3195" s="189"/>
      <c r="C3195" s="391"/>
      <c r="D3195" s="391"/>
      <c r="E3195" s="391"/>
      <c r="F3195" s="391"/>
      <c r="G3195" s="391"/>
      <c r="H3195" s="190"/>
      <c r="I3195" s="389"/>
      <c r="J3195" s="390"/>
      <c r="K3195" s="82"/>
      <c r="L3195" s="62"/>
      <c r="DE3195" s="129"/>
      <c r="DF3195" s="76" t="str">
        <f t="shared" si="49"/>
        <v/>
      </c>
      <c r="DG3195" s="146">
        <v>3193</v>
      </c>
    </row>
    <row r="3196" spans="1:111" s="45" customFormat="1" ht="12" hidden="1" customHeight="1">
      <c r="A3196" s="82"/>
      <c r="B3196" s="189"/>
      <c r="C3196" s="391"/>
      <c r="D3196" s="391"/>
      <c r="E3196" s="391"/>
      <c r="F3196" s="391"/>
      <c r="G3196" s="391"/>
      <c r="H3196" s="190"/>
      <c r="I3196" s="389"/>
      <c r="J3196" s="390"/>
      <c r="K3196" s="82"/>
      <c r="L3196" s="62"/>
      <c r="DE3196" s="129"/>
      <c r="DF3196" s="76" t="str">
        <f t="shared" si="49"/>
        <v/>
      </c>
      <c r="DG3196" s="146">
        <v>3194</v>
      </c>
    </row>
    <row r="3197" spans="1:111" s="45" customFormat="1" ht="12" hidden="1" customHeight="1">
      <c r="A3197" s="82"/>
      <c r="B3197" s="189"/>
      <c r="C3197" s="391"/>
      <c r="D3197" s="391"/>
      <c r="E3197" s="391"/>
      <c r="F3197" s="391"/>
      <c r="G3197" s="391"/>
      <c r="H3197" s="190"/>
      <c r="I3197" s="389"/>
      <c r="J3197" s="390"/>
      <c r="K3197" s="82"/>
      <c r="L3197" s="62"/>
      <c r="DE3197" s="129"/>
      <c r="DF3197" s="76" t="str">
        <f t="shared" si="49"/>
        <v/>
      </c>
      <c r="DG3197" s="146">
        <v>3195</v>
      </c>
    </row>
    <row r="3198" spans="1:111" s="45" customFormat="1" ht="12" hidden="1" customHeight="1">
      <c r="A3198" s="82"/>
      <c r="B3198" s="189"/>
      <c r="C3198" s="391"/>
      <c r="D3198" s="391"/>
      <c r="E3198" s="391"/>
      <c r="F3198" s="391"/>
      <c r="G3198" s="391"/>
      <c r="H3198" s="190"/>
      <c r="I3198" s="389"/>
      <c r="J3198" s="390"/>
      <c r="K3198" s="82"/>
      <c r="L3198" s="62"/>
      <c r="DE3198" s="129"/>
      <c r="DF3198" s="76" t="str">
        <f t="shared" si="49"/>
        <v/>
      </c>
      <c r="DG3198" s="146">
        <v>3196</v>
      </c>
    </row>
    <row r="3199" spans="1:111" s="45" customFormat="1" ht="12" hidden="1" customHeight="1">
      <c r="A3199" s="82"/>
      <c r="B3199" s="189"/>
      <c r="C3199" s="391"/>
      <c r="D3199" s="391"/>
      <c r="E3199" s="391"/>
      <c r="F3199" s="391"/>
      <c r="G3199" s="391"/>
      <c r="H3199" s="190"/>
      <c r="I3199" s="389"/>
      <c r="J3199" s="390"/>
      <c r="K3199" s="82"/>
      <c r="L3199" s="62"/>
      <c r="DE3199" s="129"/>
      <c r="DF3199" s="76" t="str">
        <f t="shared" si="49"/>
        <v/>
      </c>
      <c r="DG3199" s="146">
        <v>3197</v>
      </c>
    </row>
    <row r="3200" spans="1:111" s="45" customFormat="1" ht="12" hidden="1" customHeight="1">
      <c r="A3200" s="82"/>
      <c r="B3200" s="189"/>
      <c r="C3200" s="391"/>
      <c r="D3200" s="391"/>
      <c r="E3200" s="391"/>
      <c r="F3200" s="391"/>
      <c r="G3200" s="391"/>
      <c r="H3200" s="190"/>
      <c r="I3200" s="389"/>
      <c r="J3200" s="390"/>
      <c r="K3200" s="82"/>
      <c r="L3200" s="62"/>
      <c r="DE3200" s="129"/>
      <c r="DF3200" s="76" t="str">
        <f t="shared" si="49"/>
        <v/>
      </c>
      <c r="DG3200" s="146">
        <v>3198</v>
      </c>
    </row>
    <row r="3201" spans="1:111" s="45" customFormat="1" ht="12" hidden="1" customHeight="1">
      <c r="A3201" s="82"/>
      <c r="B3201" s="189"/>
      <c r="C3201" s="391"/>
      <c r="D3201" s="391"/>
      <c r="E3201" s="391"/>
      <c r="F3201" s="391"/>
      <c r="G3201" s="391"/>
      <c r="H3201" s="190"/>
      <c r="I3201" s="389"/>
      <c r="J3201" s="390"/>
      <c r="K3201" s="82"/>
      <c r="L3201" s="62"/>
      <c r="DE3201" s="129"/>
      <c r="DF3201" s="76" t="str">
        <f t="shared" si="49"/>
        <v/>
      </c>
      <c r="DG3201" s="146">
        <v>3199</v>
      </c>
    </row>
    <row r="3202" spans="1:111" s="45" customFormat="1" ht="12" hidden="1" customHeight="1">
      <c r="A3202" s="82"/>
      <c r="B3202" s="189"/>
      <c r="C3202" s="391"/>
      <c r="D3202" s="391"/>
      <c r="E3202" s="391"/>
      <c r="F3202" s="391"/>
      <c r="G3202" s="391"/>
      <c r="H3202" s="190"/>
      <c r="I3202" s="389"/>
      <c r="J3202" s="390"/>
      <c r="K3202" s="82"/>
      <c r="L3202" s="62"/>
      <c r="DE3202" s="129"/>
      <c r="DF3202" s="76" t="str">
        <f t="shared" si="49"/>
        <v/>
      </c>
      <c r="DG3202" s="146">
        <v>3200</v>
      </c>
    </row>
    <row r="3203" spans="1:111" s="45" customFormat="1" ht="12" hidden="1" customHeight="1">
      <c r="A3203" s="82"/>
      <c r="B3203" s="189"/>
      <c r="C3203" s="391"/>
      <c r="D3203" s="391"/>
      <c r="E3203" s="391"/>
      <c r="F3203" s="391"/>
      <c r="G3203" s="391"/>
      <c r="H3203" s="190"/>
      <c r="I3203" s="389"/>
      <c r="J3203" s="390"/>
      <c r="K3203" s="82"/>
      <c r="L3203" s="62"/>
      <c r="DE3203" s="129"/>
      <c r="DF3203" s="76" t="str">
        <f t="shared" si="49"/>
        <v/>
      </c>
      <c r="DG3203" s="146">
        <v>3201</v>
      </c>
    </row>
    <row r="3204" spans="1:111" s="45" customFormat="1" ht="12" hidden="1" customHeight="1">
      <c r="A3204" s="82"/>
      <c r="B3204" s="189"/>
      <c r="C3204" s="391"/>
      <c r="D3204" s="391"/>
      <c r="E3204" s="391"/>
      <c r="F3204" s="391"/>
      <c r="G3204" s="391"/>
      <c r="H3204" s="190"/>
      <c r="I3204" s="389"/>
      <c r="J3204" s="390"/>
      <c r="K3204" s="82"/>
      <c r="L3204" s="62"/>
      <c r="DE3204" s="129"/>
      <c r="DF3204" s="76" t="str">
        <f t="shared" si="49"/>
        <v/>
      </c>
      <c r="DG3204" s="146">
        <v>3202</v>
      </c>
    </row>
    <row r="3205" spans="1:111" s="45" customFormat="1" ht="12.75" hidden="1" customHeight="1">
      <c r="A3205" s="82"/>
      <c r="B3205" s="189"/>
      <c r="C3205" s="391"/>
      <c r="D3205" s="391"/>
      <c r="E3205" s="391"/>
      <c r="F3205" s="391"/>
      <c r="G3205" s="391"/>
      <c r="H3205" s="190"/>
      <c r="I3205" s="389"/>
      <c r="J3205" s="390"/>
      <c r="K3205" s="82"/>
      <c r="L3205" s="62"/>
      <c r="DE3205" s="129"/>
      <c r="DF3205" s="76" t="str">
        <f t="shared" si="49"/>
        <v/>
      </c>
      <c r="DG3205" s="146">
        <v>3203</v>
      </c>
    </row>
    <row r="3206" spans="1:111" s="45" customFormat="1" ht="12" hidden="1" customHeight="1">
      <c r="A3206" s="82"/>
      <c r="B3206" s="189"/>
      <c r="C3206" s="391"/>
      <c r="D3206" s="391"/>
      <c r="E3206" s="391"/>
      <c r="F3206" s="391"/>
      <c r="G3206" s="391"/>
      <c r="H3206" s="190"/>
      <c r="I3206" s="389"/>
      <c r="J3206" s="390"/>
      <c r="K3206" s="82"/>
      <c r="L3206" s="62"/>
      <c r="DE3206" s="129"/>
      <c r="DF3206" s="76" t="str">
        <f t="shared" si="49"/>
        <v/>
      </c>
      <c r="DG3206" s="146">
        <v>3204</v>
      </c>
    </row>
    <row r="3207" spans="1:111" s="45" customFormat="1" ht="12" hidden="1" customHeight="1">
      <c r="A3207" s="82"/>
      <c r="B3207" s="189"/>
      <c r="C3207" s="391"/>
      <c r="D3207" s="391"/>
      <c r="E3207" s="391"/>
      <c r="F3207" s="391"/>
      <c r="G3207" s="391"/>
      <c r="H3207" s="190"/>
      <c r="I3207" s="389"/>
      <c r="J3207" s="390"/>
      <c r="K3207" s="82"/>
      <c r="L3207" s="62"/>
      <c r="DE3207" s="129"/>
      <c r="DF3207" s="76" t="str">
        <f t="shared" si="49"/>
        <v/>
      </c>
      <c r="DG3207" s="146">
        <v>3205</v>
      </c>
    </row>
    <row r="3208" spans="1:111" s="45" customFormat="1" ht="12" hidden="1" customHeight="1">
      <c r="A3208" s="82"/>
      <c r="B3208" s="189"/>
      <c r="C3208" s="391"/>
      <c r="D3208" s="391"/>
      <c r="E3208" s="391"/>
      <c r="F3208" s="391"/>
      <c r="G3208" s="391"/>
      <c r="H3208" s="190"/>
      <c r="I3208" s="389"/>
      <c r="J3208" s="390"/>
      <c r="K3208" s="82"/>
      <c r="L3208" s="62"/>
      <c r="DE3208" s="129"/>
      <c r="DF3208" s="76" t="str">
        <f t="shared" si="49"/>
        <v/>
      </c>
      <c r="DG3208" s="146">
        <v>3206</v>
      </c>
    </row>
    <row r="3209" spans="1:111" s="45" customFormat="1" ht="12" hidden="1" customHeight="1">
      <c r="A3209" s="82"/>
      <c r="B3209" s="189"/>
      <c r="C3209" s="391"/>
      <c r="D3209" s="391"/>
      <c r="E3209" s="391"/>
      <c r="F3209" s="391"/>
      <c r="G3209" s="391"/>
      <c r="H3209" s="190"/>
      <c r="I3209" s="389"/>
      <c r="J3209" s="390"/>
      <c r="K3209" s="82"/>
      <c r="L3209" s="62"/>
      <c r="DE3209" s="129"/>
      <c r="DF3209" s="76" t="str">
        <f t="shared" si="49"/>
        <v/>
      </c>
      <c r="DG3209" s="146">
        <v>3207</v>
      </c>
    </row>
    <row r="3210" spans="1:111" s="45" customFormat="1" ht="12" hidden="1" customHeight="1">
      <c r="A3210" s="82"/>
      <c r="B3210" s="189"/>
      <c r="C3210" s="391"/>
      <c r="D3210" s="391"/>
      <c r="E3210" s="391"/>
      <c r="F3210" s="391"/>
      <c r="G3210" s="391"/>
      <c r="H3210" s="190"/>
      <c r="I3210" s="389"/>
      <c r="J3210" s="390"/>
      <c r="K3210" s="82"/>
      <c r="L3210" s="62"/>
      <c r="DE3210" s="129"/>
      <c r="DF3210" s="76" t="str">
        <f t="shared" si="49"/>
        <v/>
      </c>
      <c r="DG3210" s="146">
        <v>3208</v>
      </c>
    </row>
    <row r="3211" spans="1:111" s="45" customFormat="1" ht="12" hidden="1" customHeight="1">
      <c r="A3211" s="82"/>
      <c r="B3211" s="189"/>
      <c r="C3211" s="391"/>
      <c r="D3211" s="391"/>
      <c r="E3211" s="391"/>
      <c r="F3211" s="391"/>
      <c r="G3211" s="391"/>
      <c r="H3211" s="190"/>
      <c r="I3211" s="389"/>
      <c r="J3211" s="390"/>
      <c r="K3211" s="82"/>
      <c r="L3211" s="62"/>
      <c r="DE3211" s="129"/>
      <c r="DF3211" s="76" t="str">
        <f t="shared" si="49"/>
        <v/>
      </c>
      <c r="DG3211" s="146">
        <v>3209</v>
      </c>
    </row>
    <row r="3212" spans="1:111" s="45" customFormat="1" ht="12" hidden="1" customHeight="1">
      <c r="A3212" s="82"/>
      <c r="B3212" s="189"/>
      <c r="C3212" s="391"/>
      <c r="D3212" s="391"/>
      <c r="E3212" s="391"/>
      <c r="F3212" s="391"/>
      <c r="G3212" s="391"/>
      <c r="H3212" s="190"/>
      <c r="I3212" s="389"/>
      <c r="J3212" s="390"/>
      <c r="K3212" s="82"/>
      <c r="L3212" s="62"/>
      <c r="DE3212" s="129"/>
      <c r="DF3212" s="76" t="str">
        <f t="shared" si="49"/>
        <v/>
      </c>
      <c r="DG3212" s="146">
        <v>3210</v>
      </c>
    </row>
    <row r="3213" spans="1:111" s="45" customFormat="1" ht="12" hidden="1" customHeight="1">
      <c r="A3213" s="82"/>
      <c r="B3213" s="189"/>
      <c r="C3213" s="391"/>
      <c r="D3213" s="391"/>
      <c r="E3213" s="391"/>
      <c r="F3213" s="391"/>
      <c r="G3213" s="391"/>
      <c r="H3213" s="190"/>
      <c r="I3213" s="389"/>
      <c r="J3213" s="390"/>
      <c r="K3213" s="82"/>
      <c r="L3213" s="62"/>
      <c r="DE3213" s="129"/>
      <c r="DF3213" s="76" t="str">
        <f t="shared" si="49"/>
        <v/>
      </c>
      <c r="DG3213" s="146">
        <v>3211</v>
      </c>
    </row>
    <row r="3214" spans="1:111" s="45" customFormat="1" ht="12" hidden="1" customHeight="1">
      <c r="A3214" s="82"/>
      <c r="B3214" s="189"/>
      <c r="C3214" s="391"/>
      <c r="D3214" s="391"/>
      <c r="E3214" s="391"/>
      <c r="F3214" s="391"/>
      <c r="G3214" s="391"/>
      <c r="H3214" s="190"/>
      <c r="I3214" s="389"/>
      <c r="J3214" s="390"/>
      <c r="K3214" s="82"/>
      <c r="L3214" s="62"/>
      <c r="DE3214" s="129"/>
      <c r="DF3214" s="76" t="str">
        <f t="shared" si="49"/>
        <v/>
      </c>
      <c r="DG3214" s="146">
        <v>3212</v>
      </c>
    </row>
    <row r="3215" spans="1:111" s="45" customFormat="1" ht="12.75" hidden="1" customHeight="1">
      <c r="A3215" s="82"/>
      <c r="B3215" s="189"/>
      <c r="C3215" s="391"/>
      <c r="D3215" s="391"/>
      <c r="E3215" s="391"/>
      <c r="F3215" s="391"/>
      <c r="G3215" s="391"/>
      <c r="H3215" s="190"/>
      <c r="I3215" s="389"/>
      <c r="J3215" s="390"/>
      <c r="K3215" s="82"/>
      <c r="L3215" s="62"/>
      <c r="DE3215" s="129"/>
      <c r="DF3215" s="76" t="str">
        <f t="shared" ref="DF3215:DF3278" si="50">IF(COUNTA(A3215:L3215)&gt;0,DG3215,"")</f>
        <v/>
      </c>
      <c r="DG3215" s="146">
        <v>3213</v>
      </c>
    </row>
    <row r="3216" spans="1:111" s="45" customFormat="1" ht="12" hidden="1" customHeight="1">
      <c r="A3216" s="82"/>
      <c r="B3216" s="189"/>
      <c r="C3216" s="391"/>
      <c r="D3216" s="391"/>
      <c r="E3216" s="391"/>
      <c r="F3216" s="391"/>
      <c r="G3216" s="391"/>
      <c r="H3216" s="190"/>
      <c r="I3216" s="389"/>
      <c r="J3216" s="390"/>
      <c r="K3216" s="82"/>
      <c r="L3216" s="62"/>
      <c r="DE3216" s="129"/>
      <c r="DF3216" s="76" t="str">
        <f t="shared" si="50"/>
        <v/>
      </c>
      <c r="DG3216" s="146">
        <v>3214</v>
      </c>
    </row>
    <row r="3217" spans="1:111" s="45" customFormat="1" ht="12" hidden="1" customHeight="1">
      <c r="A3217" s="82"/>
      <c r="B3217" s="189"/>
      <c r="C3217" s="391"/>
      <c r="D3217" s="391"/>
      <c r="E3217" s="391"/>
      <c r="F3217" s="391"/>
      <c r="G3217" s="391"/>
      <c r="H3217" s="190"/>
      <c r="I3217" s="389"/>
      <c r="J3217" s="390"/>
      <c r="K3217" s="82"/>
      <c r="L3217" s="62"/>
      <c r="DE3217" s="129"/>
      <c r="DF3217" s="76" t="str">
        <f t="shared" si="50"/>
        <v/>
      </c>
      <c r="DG3217" s="146">
        <v>3215</v>
      </c>
    </row>
    <row r="3218" spans="1:111" s="45" customFormat="1" ht="12" hidden="1" customHeight="1">
      <c r="A3218" s="82"/>
      <c r="B3218" s="189"/>
      <c r="C3218" s="391"/>
      <c r="D3218" s="391"/>
      <c r="E3218" s="391"/>
      <c r="F3218" s="391"/>
      <c r="G3218" s="391"/>
      <c r="H3218" s="190"/>
      <c r="I3218" s="389"/>
      <c r="J3218" s="390"/>
      <c r="K3218" s="82"/>
      <c r="L3218" s="62"/>
      <c r="DE3218" s="129"/>
      <c r="DF3218" s="76" t="str">
        <f t="shared" si="50"/>
        <v/>
      </c>
      <c r="DG3218" s="146">
        <v>3216</v>
      </c>
    </row>
    <row r="3219" spans="1:111" s="45" customFormat="1" ht="12" hidden="1" customHeight="1">
      <c r="A3219" s="82"/>
      <c r="B3219" s="189"/>
      <c r="C3219" s="391"/>
      <c r="D3219" s="391"/>
      <c r="E3219" s="391"/>
      <c r="F3219" s="391"/>
      <c r="G3219" s="391"/>
      <c r="H3219" s="190"/>
      <c r="I3219" s="389"/>
      <c r="J3219" s="390"/>
      <c r="K3219" s="82"/>
      <c r="L3219" s="62"/>
      <c r="DE3219" s="129"/>
      <c r="DF3219" s="76" t="str">
        <f t="shared" si="50"/>
        <v/>
      </c>
      <c r="DG3219" s="146">
        <v>3217</v>
      </c>
    </row>
    <row r="3220" spans="1:111" s="45" customFormat="1" ht="12" hidden="1" customHeight="1">
      <c r="A3220" s="82"/>
      <c r="B3220" s="189"/>
      <c r="C3220" s="391"/>
      <c r="D3220" s="391"/>
      <c r="E3220" s="391"/>
      <c r="F3220" s="391"/>
      <c r="G3220" s="391"/>
      <c r="H3220" s="190"/>
      <c r="I3220" s="389"/>
      <c r="J3220" s="390"/>
      <c r="K3220" s="82"/>
      <c r="L3220" s="62"/>
      <c r="DE3220" s="129"/>
      <c r="DF3220" s="76" t="str">
        <f t="shared" si="50"/>
        <v/>
      </c>
      <c r="DG3220" s="146">
        <v>3218</v>
      </c>
    </row>
    <row r="3221" spans="1:111" s="45" customFormat="1" ht="12" hidden="1" customHeight="1">
      <c r="A3221" s="82"/>
      <c r="B3221" s="189"/>
      <c r="C3221" s="391"/>
      <c r="D3221" s="391"/>
      <c r="E3221" s="391"/>
      <c r="F3221" s="391"/>
      <c r="G3221" s="391"/>
      <c r="H3221" s="190"/>
      <c r="I3221" s="389"/>
      <c r="J3221" s="390"/>
      <c r="K3221" s="82"/>
      <c r="L3221" s="62"/>
      <c r="DE3221" s="129"/>
      <c r="DF3221" s="76" t="str">
        <f t="shared" si="50"/>
        <v/>
      </c>
      <c r="DG3221" s="146">
        <v>3219</v>
      </c>
    </row>
    <row r="3222" spans="1:111" s="45" customFormat="1" ht="12" hidden="1" customHeight="1">
      <c r="A3222" s="82"/>
      <c r="B3222" s="189"/>
      <c r="C3222" s="391"/>
      <c r="D3222" s="391"/>
      <c r="E3222" s="391"/>
      <c r="F3222" s="391"/>
      <c r="G3222" s="391"/>
      <c r="H3222" s="190"/>
      <c r="I3222" s="389"/>
      <c r="J3222" s="390"/>
      <c r="K3222" s="82"/>
      <c r="L3222" s="62"/>
      <c r="DE3222" s="129"/>
      <c r="DF3222" s="76" t="str">
        <f t="shared" si="50"/>
        <v/>
      </c>
      <c r="DG3222" s="146">
        <v>3220</v>
      </c>
    </row>
    <row r="3223" spans="1:111" s="45" customFormat="1" ht="12" hidden="1" customHeight="1">
      <c r="A3223" s="82"/>
      <c r="B3223" s="189"/>
      <c r="C3223" s="391"/>
      <c r="D3223" s="391"/>
      <c r="E3223" s="391"/>
      <c r="F3223" s="391"/>
      <c r="G3223" s="391"/>
      <c r="H3223" s="190"/>
      <c r="I3223" s="389"/>
      <c r="J3223" s="390"/>
      <c r="K3223" s="82"/>
      <c r="L3223" s="62"/>
      <c r="DE3223" s="129"/>
      <c r="DF3223" s="76" t="str">
        <f t="shared" si="50"/>
        <v/>
      </c>
      <c r="DG3223" s="146">
        <v>3221</v>
      </c>
    </row>
    <row r="3224" spans="1:111" s="45" customFormat="1" ht="12" hidden="1" customHeight="1">
      <c r="A3224" s="82"/>
      <c r="B3224" s="189"/>
      <c r="C3224" s="391"/>
      <c r="D3224" s="391"/>
      <c r="E3224" s="391"/>
      <c r="F3224" s="391"/>
      <c r="G3224" s="391"/>
      <c r="H3224" s="190"/>
      <c r="I3224" s="389"/>
      <c r="J3224" s="390"/>
      <c r="K3224" s="82"/>
      <c r="L3224" s="62"/>
      <c r="DE3224" s="129"/>
      <c r="DF3224" s="76" t="str">
        <f t="shared" si="50"/>
        <v/>
      </c>
      <c r="DG3224" s="146">
        <v>3222</v>
      </c>
    </row>
    <row r="3225" spans="1:111" s="45" customFormat="1" ht="12" hidden="1" customHeight="1">
      <c r="A3225" s="82"/>
      <c r="B3225" s="189"/>
      <c r="C3225" s="391"/>
      <c r="D3225" s="391"/>
      <c r="E3225" s="391"/>
      <c r="F3225" s="391"/>
      <c r="G3225" s="391"/>
      <c r="H3225" s="190"/>
      <c r="I3225" s="389"/>
      <c r="J3225" s="390"/>
      <c r="K3225" s="82"/>
      <c r="L3225" s="62"/>
      <c r="DE3225" s="129"/>
      <c r="DF3225" s="76" t="str">
        <f t="shared" si="50"/>
        <v/>
      </c>
      <c r="DG3225" s="146">
        <v>3223</v>
      </c>
    </row>
    <row r="3226" spans="1:111" s="45" customFormat="1" ht="12" hidden="1" customHeight="1">
      <c r="A3226" s="82"/>
      <c r="B3226" s="189"/>
      <c r="C3226" s="391"/>
      <c r="D3226" s="391"/>
      <c r="E3226" s="391"/>
      <c r="F3226" s="391"/>
      <c r="G3226" s="391"/>
      <c r="H3226" s="190"/>
      <c r="I3226" s="389"/>
      <c r="J3226" s="390"/>
      <c r="K3226" s="82"/>
      <c r="L3226" s="62"/>
      <c r="DE3226" s="129"/>
      <c r="DF3226" s="76" t="str">
        <f t="shared" si="50"/>
        <v/>
      </c>
      <c r="DG3226" s="146">
        <v>3224</v>
      </c>
    </row>
    <row r="3227" spans="1:111" s="45" customFormat="1" ht="12" hidden="1" customHeight="1">
      <c r="A3227" s="82"/>
      <c r="B3227" s="189"/>
      <c r="C3227" s="391"/>
      <c r="D3227" s="391"/>
      <c r="E3227" s="391"/>
      <c r="F3227" s="391"/>
      <c r="G3227" s="391"/>
      <c r="H3227" s="190"/>
      <c r="I3227" s="389"/>
      <c r="J3227" s="390"/>
      <c r="K3227" s="82"/>
      <c r="L3227" s="62"/>
      <c r="DE3227" s="129"/>
      <c r="DF3227" s="76" t="str">
        <f t="shared" si="50"/>
        <v/>
      </c>
      <c r="DG3227" s="146">
        <v>3225</v>
      </c>
    </row>
    <row r="3228" spans="1:111" s="45" customFormat="1" ht="12" hidden="1" customHeight="1">
      <c r="A3228" s="82"/>
      <c r="B3228" s="189"/>
      <c r="C3228" s="391"/>
      <c r="D3228" s="391"/>
      <c r="E3228" s="391"/>
      <c r="F3228" s="391"/>
      <c r="G3228" s="391"/>
      <c r="H3228" s="190"/>
      <c r="I3228" s="389"/>
      <c r="J3228" s="390"/>
      <c r="K3228" s="82"/>
      <c r="L3228" s="62"/>
      <c r="DE3228" s="129"/>
      <c r="DF3228" s="76" t="str">
        <f t="shared" si="50"/>
        <v/>
      </c>
      <c r="DG3228" s="146">
        <v>3226</v>
      </c>
    </row>
    <row r="3229" spans="1:111" s="45" customFormat="1" ht="12" hidden="1" customHeight="1">
      <c r="A3229" s="82"/>
      <c r="B3229" s="189"/>
      <c r="C3229" s="391"/>
      <c r="D3229" s="391"/>
      <c r="E3229" s="391"/>
      <c r="F3229" s="391"/>
      <c r="G3229" s="391"/>
      <c r="H3229" s="190"/>
      <c r="I3229" s="389"/>
      <c r="J3229" s="390"/>
      <c r="K3229" s="82"/>
      <c r="L3229" s="62"/>
      <c r="DE3229" s="129"/>
      <c r="DF3229" s="76" t="str">
        <f t="shared" si="50"/>
        <v/>
      </c>
      <c r="DG3229" s="146">
        <v>3227</v>
      </c>
    </row>
    <row r="3230" spans="1:111" s="45" customFormat="1" ht="12" hidden="1" customHeight="1">
      <c r="A3230" s="82"/>
      <c r="B3230" s="189"/>
      <c r="C3230" s="391"/>
      <c r="D3230" s="391"/>
      <c r="E3230" s="391"/>
      <c r="F3230" s="391"/>
      <c r="G3230" s="391"/>
      <c r="H3230" s="190"/>
      <c r="I3230" s="389"/>
      <c r="J3230" s="390"/>
      <c r="K3230" s="82"/>
      <c r="L3230" s="62"/>
      <c r="DE3230" s="129"/>
      <c r="DF3230" s="76" t="str">
        <f t="shared" si="50"/>
        <v/>
      </c>
      <c r="DG3230" s="146">
        <v>3228</v>
      </c>
    </row>
    <row r="3231" spans="1:111" s="45" customFormat="1" ht="12" hidden="1" customHeight="1">
      <c r="A3231" s="82"/>
      <c r="B3231" s="189"/>
      <c r="C3231" s="391"/>
      <c r="D3231" s="391"/>
      <c r="E3231" s="391"/>
      <c r="F3231" s="391"/>
      <c r="G3231" s="391"/>
      <c r="H3231" s="190"/>
      <c r="I3231" s="389"/>
      <c r="J3231" s="390"/>
      <c r="K3231" s="82"/>
      <c r="L3231" s="62"/>
      <c r="DE3231" s="129"/>
      <c r="DF3231" s="76" t="str">
        <f t="shared" si="50"/>
        <v/>
      </c>
      <c r="DG3231" s="146">
        <v>3229</v>
      </c>
    </row>
    <row r="3232" spans="1:111" s="45" customFormat="1" ht="12" hidden="1" customHeight="1">
      <c r="A3232" s="82"/>
      <c r="B3232" s="189"/>
      <c r="C3232" s="391"/>
      <c r="D3232" s="391"/>
      <c r="E3232" s="391"/>
      <c r="F3232" s="391"/>
      <c r="G3232" s="391"/>
      <c r="H3232" s="190"/>
      <c r="I3232" s="389"/>
      <c r="J3232" s="390"/>
      <c r="K3232" s="82"/>
      <c r="L3232" s="62"/>
      <c r="DE3232" s="129"/>
      <c r="DF3232" s="76" t="str">
        <f t="shared" si="50"/>
        <v/>
      </c>
      <c r="DG3232" s="146">
        <v>3230</v>
      </c>
    </row>
    <row r="3233" spans="1:111" s="45" customFormat="1" ht="12.75" hidden="1" customHeight="1">
      <c r="A3233" s="82"/>
      <c r="B3233" s="189"/>
      <c r="C3233" s="391"/>
      <c r="D3233" s="391"/>
      <c r="E3233" s="391"/>
      <c r="F3233" s="391"/>
      <c r="G3233" s="391"/>
      <c r="H3233" s="190"/>
      <c r="I3233" s="389"/>
      <c r="J3233" s="390"/>
      <c r="K3233" s="82"/>
      <c r="L3233" s="62"/>
      <c r="DE3233" s="129"/>
      <c r="DF3233" s="76" t="str">
        <f t="shared" si="50"/>
        <v/>
      </c>
      <c r="DG3233" s="146">
        <v>3231</v>
      </c>
    </row>
    <row r="3234" spans="1:111" s="45" customFormat="1" ht="12" hidden="1" customHeight="1">
      <c r="A3234" s="82"/>
      <c r="B3234" s="189"/>
      <c r="C3234" s="391"/>
      <c r="D3234" s="391"/>
      <c r="E3234" s="391"/>
      <c r="F3234" s="391"/>
      <c r="G3234" s="391"/>
      <c r="H3234" s="190"/>
      <c r="I3234" s="389"/>
      <c r="J3234" s="390"/>
      <c r="K3234" s="82"/>
      <c r="L3234" s="62"/>
      <c r="DE3234" s="129"/>
      <c r="DF3234" s="76" t="str">
        <f t="shared" si="50"/>
        <v/>
      </c>
      <c r="DG3234" s="146">
        <v>3232</v>
      </c>
    </row>
    <row r="3235" spans="1:111" s="45" customFormat="1" ht="12" hidden="1" customHeight="1">
      <c r="A3235" s="82"/>
      <c r="B3235" s="189"/>
      <c r="C3235" s="391"/>
      <c r="D3235" s="391"/>
      <c r="E3235" s="391"/>
      <c r="F3235" s="391"/>
      <c r="G3235" s="391"/>
      <c r="H3235" s="190"/>
      <c r="I3235" s="389"/>
      <c r="J3235" s="390"/>
      <c r="K3235" s="82"/>
      <c r="L3235" s="62"/>
      <c r="DE3235" s="129"/>
      <c r="DF3235" s="76" t="str">
        <f t="shared" si="50"/>
        <v/>
      </c>
      <c r="DG3235" s="146">
        <v>3233</v>
      </c>
    </row>
    <row r="3236" spans="1:111" s="45" customFormat="1" ht="12" hidden="1" customHeight="1">
      <c r="A3236" s="82"/>
      <c r="B3236" s="189"/>
      <c r="C3236" s="391"/>
      <c r="D3236" s="391"/>
      <c r="E3236" s="391"/>
      <c r="F3236" s="391"/>
      <c r="G3236" s="391"/>
      <c r="H3236" s="190"/>
      <c r="I3236" s="389"/>
      <c r="J3236" s="390"/>
      <c r="K3236" s="82"/>
      <c r="L3236" s="62"/>
      <c r="DE3236" s="129"/>
      <c r="DF3236" s="76" t="str">
        <f t="shared" si="50"/>
        <v/>
      </c>
      <c r="DG3236" s="146">
        <v>3234</v>
      </c>
    </row>
    <row r="3237" spans="1:111" s="45" customFormat="1" ht="12" hidden="1" customHeight="1">
      <c r="A3237" s="82"/>
      <c r="B3237" s="189"/>
      <c r="C3237" s="391"/>
      <c r="D3237" s="391"/>
      <c r="E3237" s="391"/>
      <c r="F3237" s="391"/>
      <c r="G3237" s="391"/>
      <c r="H3237" s="190"/>
      <c r="I3237" s="389"/>
      <c r="J3237" s="390"/>
      <c r="K3237" s="82"/>
      <c r="L3237" s="62"/>
      <c r="DE3237" s="129"/>
      <c r="DF3237" s="76" t="str">
        <f t="shared" si="50"/>
        <v/>
      </c>
      <c r="DG3237" s="146">
        <v>3235</v>
      </c>
    </row>
    <row r="3238" spans="1:111" s="45" customFormat="1" ht="12" hidden="1" customHeight="1">
      <c r="A3238" s="82"/>
      <c r="B3238" s="189"/>
      <c r="C3238" s="391"/>
      <c r="D3238" s="391"/>
      <c r="E3238" s="391"/>
      <c r="F3238" s="391"/>
      <c r="G3238" s="391"/>
      <c r="H3238" s="190"/>
      <c r="I3238" s="389"/>
      <c r="J3238" s="390"/>
      <c r="K3238" s="82"/>
      <c r="L3238" s="62"/>
      <c r="DE3238" s="129"/>
      <c r="DF3238" s="76" t="str">
        <f t="shared" si="50"/>
        <v/>
      </c>
      <c r="DG3238" s="146">
        <v>3236</v>
      </c>
    </row>
    <row r="3239" spans="1:111" s="45" customFormat="1" ht="12" hidden="1" customHeight="1">
      <c r="A3239" s="82"/>
      <c r="B3239" s="189"/>
      <c r="C3239" s="391"/>
      <c r="D3239" s="391"/>
      <c r="E3239" s="391"/>
      <c r="F3239" s="391"/>
      <c r="G3239" s="391"/>
      <c r="H3239" s="190"/>
      <c r="I3239" s="389"/>
      <c r="J3239" s="390"/>
      <c r="K3239" s="82"/>
      <c r="L3239" s="62"/>
      <c r="DE3239" s="129"/>
      <c r="DF3239" s="76" t="str">
        <f t="shared" si="50"/>
        <v/>
      </c>
      <c r="DG3239" s="146">
        <v>3237</v>
      </c>
    </row>
    <row r="3240" spans="1:111" s="45" customFormat="1" ht="12" hidden="1" customHeight="1">
      <c r="A3240" s="82"/>
      <c r="B3240" s="189"/>
      <c r="C3240" s="391"/>
      <c r="D3240" s="391"/>
      <c r="E3240" s="391"/>
      <c r="F3240" s="391"/>
      <c r="G3240" s="391"/>
      <c r="H3240" s="190"/>
      <c r="I3240" s="389"/>
      <c r="J3240" s="390"/>
      <c r="K3240" s="82"/>
      <c r="L3240" s="62"/>
      <c r="DE3240" s="129"/>
      <c r="DF3240" s="76" t="str">
        <f t="shared" si="50"/>
        <v/>
      </c>
      <c r="DG3240" s="146">
        <v>3238</v>
      </c>
    </row>
    <row r="3241" spans="1:111" s="45" customFormat="1" ht="12" hidden="1" customHeight="1">
      <c r="A3241" s="82"/>
      <c r="B3241" s="189"/>
      <c r="C3241" s="391"/>
      <c r="D3241" s="391"/>
      <c r="E3241" s="391"/>
      <c r="F3241" s="391"/>
      <c r="G3241" s="391"/>
      <c r="H3241" s="190"/>
      <c r="I3241" s="389"/>
      <c r="J3241" s="390"/>
      <c r="K3241" s="82"/>
      <c r="L3241" s="62"/>
      <c r="DE3241" s="129"/>
      <c r="DF3241" s="76" t="str">
        <f t="shared" si="50"/>
        <v/>
      </c>
      <c r="DG3241" s="146">
        <v>3239</v>
      </c>
    </row>
    <row r="3242" spans="1:111" s="45" customFormat="1" ht="12" hidden="1" customHeight="1">
      <c r="A3242" s="82"/>
      <c r="B3242" s="189"/>
      <c r="C3242" s="391"/>
      <c r="D3242" s="391"/>
      <c r="E3242" s="391"/>
      <c r="F3242" s="391"/>
      <c r="G3242" s="391"/>
      <c r="H3242" s="190"/>
      <c r="I3242" s="389"/>
      <c r="J3242" s="390"/>
      <c r="K3242" s="82"/>
      <c r="L3242" s="62"/>
      <c r="DE3242" s="129"/>
      <c r="DF3242" s="76" t="str">
        <f t="shared" si="50"/>
        <v/>
      </c>
      <c r="DG3242" s="146">
        <v>3240</v>
      </c>
    </row>
    <row r="3243" spans="1:111" s="45" customFormat="1" ht="12.75" hidden="1" customHeight="1">
      <c r="A3243" s="82"/>
      <c r="B3243" s="189"/>
      <c r="C3243" s="391"/>
      <c r="D3243" s="391"/>
      <c r="E3243" s="391"/>
      <c r="F3243" s="391"/>
      <c r="G3243" s="391"/>
      <c r="H3243" s="190"/>
      <c r="I3243" s="389"/>
      <c r="J3243" s="390"/>
      <c r="K3243" s="82"/>
      <c r="L3243" s="62"/>
      <c r="DE3243" s="129"/>
      <c r="DF3243" s="76" t="str">
        <f t="shared" si="50"/>
        <v/>
      </c>
      <c r="DG3243" s="146">
        <v>3241</v>
      </c>
    </row>
    <row r="3244" spans="1:111" s="45" customFormat="1" ht="12" hidden="1" customHeight="1">
      <c r="A3244" s="82"/>
      <c r="B3244" s="189"/>
      <c r="C3244" s="391"/>
      <c r="D3244" s="391"/>
      <c r="E3244" s="391"/>
      <c r="F3244" s="391"/>
      <c r="G3244" s="391"/>
      <c r="H3244" s="190"/>
      <c r="I3244" s="389"/>
      <c r="J3244" s="390"/>
      <c r="K3244" s="82"/>
      <c r="L3244" s="62"/>
      <c r="DE3244" s="129"/>
      <c r="DF3244" s="76" t="str">
        <f t="shared" si="50"/>
        <v/>
      </c>
      <c r="DG3244" s="146">
        <v>3242</v>
      </c>
    </row>
    <row r="3245" spans="1:111" s="45" customFormat="1" ht="12" hidden="1" customHeight="1">
      <c r="A3245" s="82"/>
      <c r="B3245" s="189"/>
      <c r="C3245" s="391"/>
      <c r="D3245" s="391"/>
      <c r="E3245" s="391"/>
      <c r="F3245" s="391"/>
      <c r="G3245" s="391"/>
      <c r="H3245" s="190"/>
      <c r="I3245" s="389"/>
      <c r="J3245" s="390"/>
      <c r="K3245" s="82"/>
      <c r="L3245" s="62"/>
      <c r="DE3245" s="129"/>
      <c r="DF3245" s="76" t="str">
        <f t="shared" si="50"/>
        <v/>
      </c>
      <c r="DG3245" s="146">
        <v>3243</v>
      </c>
    </row>
    <row r="3246" spans="1:111" s="45" customFormat="1" ht="12" hidden="1" customHeight="1">
      <c r="A3246" s="82"/>
      <c r="B3246" s="189"/>
      <c r="C3246" s="391"/>
      <c r="D3246" s="391"/>
      <c r="E3246" s="391"/>
      <c r="F3246" s="391"/>
      <c r="G3246" s="391"/>
      <c r="H3246" s="190"/>
      <c r="I3246" s="389"/>
      <c r="J3246" s="390"/>
      <c r="K3246" s="82"/>
      <c r="L3246" s="62"/>
      <c r="DE3246" s="129"/>
      <c r="DF3246" s="76" t="str">
        <f t="shared" si="50"/>
        <v/>
      </c>
      <c r="DG3246" s="146">
        <v>3244</v>
      </c>
    </row>
    <row r="3247" spans="1:111" s="45" customFormat="1" ht="12" hidden="1" customHeight="1">
      <c r="A3247" s="82"/>
      <c r="B3247" s="189"/>
      <c r="C3247" s="391"/>
      <c r="D3247" s="391"/>
      <c r="E3247" s="391"/>
      <c r="F3247" s="391"/>
      <c r="G3247" s="391"/>
      <c r="H3247" s="190"/>
      <c r="I3247" s="389"/>
      <c r="J3247" s="390"/>
      <c r="K3247" s="82"/>
      <c r="L3247" s="62"/>
      <c r="DE3247" s="129"/>
      <c r="DF3247" s="76" t="str">
        <f t="shared" si="50"/>
        <v/>
      </c>
      <c r="DG3247" s="146">
        <v>3245</v>
      </c>
    </row>
    <row r="3248" spans="1:111" s="45" customFormat="1" ht="12" hidden="1" customHeight="1">
      <c r="A3248" s="82"/>
      <c r="B3248" s="189"/>
      <c r="C3248" s="391"/>
      <c r="D3248" s="391"/>
      <c r="E3248" s="391"/>
      <c r="F3248" s="391"/>
      <c r="G3248" s="391"/>
      <c r="H3248" s="190"/>
      <c r="I3248" s="389"/>
      <c r="J3248" s="390"/>
      <c r="K3248" s="82"/>
      <c r="L3248" s="62"/>
      <c r="DE3248" s="129"/>
      <c r="DF3248" s="76" t="str">
        <f t="shared" si="50"/>
        <v/>
      </c>
      <c r="DG3248" s="146">
        <v>3246</v>
      </c>
    </row>
    <row r="3249" spans="1:111" s="45" customFormat="1" ht="12" hidden="1" customHeight="1">
      <c r="A3249" s="82"/>
      <c r="B3249" s="189"/>
      <c r="C3249" s="391"/>
      <c r="D3249" s="391"/>
      <c r="E3249" s="391"/>
      <c r="F3249" s="391"/>
      <c r="G3249" s="391"/>
      <c r="H3249" s="190"/>
      <c r="I3249" s="389"/>
      <c r="J3249" s="390"/>
      <c r="K3249" s="82"/>
      <c r="L3249" s="62"/>
      <c r="DE3249" s="129"/>
      <c r="DF3249" s="76" t="str">
        <f t="shared" si="50"/>
        <v/>
      </c>
      <c r="DG3249" s="146">
        <v>3247</v>
      </c>
    </row>
    <row r="3250" spans="1:111" s="45" customFormat="1" ht="12" hidden="1" customHeight="1">
      <c r="A3250" s="82"/>
      <c r="B3250" s="189"/>
      <c r="C3250" s="391"/>
      <c r="D3250" s="391"/>
      <c r="E3250" s="391"/>
      <c r="F3250" s="391"/>
      <c r="G3250" s="391"/>
      <c r="H3250" s="190"/>
      <c r="I3250" s="389"/>
      <c r="J3250" s="390"/>
      <c r="K3250" s="82"/>
      <c r="L3250" s="62"/>
      <c r="DE3250" s="129"/>
      <c r="DF3250" s="76" t="str">
        <f t="shared" si="50"/>
        <v/>
      </c>
      <c r="DG3250" s="146">
        <v>3248</v>
      </c>
    </row>
    <row r="3251" spans="1:111" s="45" customFormat="1" ht="12" hidden="1" customHeight="1">
      <c r="A3251" s="82"/>
      <c r="B3251" s="189"/>
      <c r="C3251" s="391"/>
      <c r="D3251" s="391"/>
      <c r="E3251" s="391"/>
      <c r="F3251" s="391"/>
      <c r="G3251" s="391"/>
      <c r="H3251" s="190"/>
      <c r="I3251" s="389"/>
      <c r="J3251" s="390"/>
      <c r="K3251" s="82"/>
      <c r="L3251" s="62"/>
      <c r="DE3251" s="129"/>
      <c r="DF3251" s="76" t="str">
        <f t="shared" si="50"/>
        <v/>
      </c>
      <c r="DG3251" s="146">
        <v>3249</v>
      </c>
    </row>
    <row r="3252" spans="1:111" s="45" customFormat="1" ht="12" hidden="1" customHeight="1">
      <c r="A3252" s="82"/>
      <c r="B3252" s="189"/>
      <c r="C3252" s="391"/>
      <c r="D3252" s="391"/>
      <c r="E3252" s="391"/>
      <c r="F3252" s="391"/>
      <c r="G3252" s="391"/>
      <c r="H3252" s="190"/>
      <c r="I3252" s="389"/>
      <c r="J3252" s="390"/>
      <c r="K3252" s="82"/>
      <c r="L3252" s="62"/>
      <c r="DE3252" s="129"/>
      <c r="DF3252" s="76" t="str">
        <f t="shared" si="50"/>
        <v/>
      </c>
      <c r="DG3252" s="146">
        <v>3250</v>
      </c>
    </row>
    <row r="3253" spans="1:111" s="45" customFormat="1" ht="12.75" hidden="1" customHeight="1">
      <c r="A3253" s="82"/>
      <c r="B3253" s="189"/>
      <c r="C3253" s="391"/>
      <c r="D3253" s="391"/>
      <c r="E3253" s="391"/>
      <c r="F3253" s="391"/>
      <c r="G3253" s="391"/>
      <c r="H3253" s="190"/>
      <c r="I3253" s="389"/>
      <c r="J3253" s="390"/>
      <c r="K3253" s="82"/>
      <c r="L3253" s="62"/>
      <c r="DE3253" s="129"/>
      <c r="DF3253" s="76" t="str">
        <f t="shared" si="50"/>
        <v/>
      </c>
      <c r="DG3253" s="146">
        <v>3251</v>
      </c>
    </row>
    <row r="3254" spans="1:111" s="45" customFormat="1" ht="12" hidden="1" customHeight="1">
      <c r="A3254" s="82"/>
      <c r="B3254" s="189"/>
      <c r="C3254" s="391"/>
      <c r="D3254" s="391"/>
      <c r="E3254" s="391"/>
      <c r="F3254" s="391"/>
      <c r="G3254" s="391"/>
      <c r="H3254" s="190"/>
      <c r="I3254" s="389"/>
      <c r="J3254" s="390"/>
      <c r="K3254" s="82"/>
      <c r="L3254" s="62"/>
      <c r="DE3254" s="129"/>
      <c r="DF3254" s="76" t="str">
        <f t="shared" si="50"/>
        <v/>
      </c>
      <c r="DG3254" s="146">
        <v>3252</v>
      </c>
    </row>
    <row r="3255" spans="1:111" s="45" customFormat="1" ht="12" hidden="1" customHeight="1">
      <c r="A3255" s="82"/>
      <c r="B3255" s="189"/>
      <c r="C3255" s="391"/>
      <c r="D3255" s="391"/>
      <c r="E3255" s="391"/>
      <c r="F3255" s="391"/>
      <c r="G3255" s="391"/>
      <c r="H3255" s="190"/>
      <c r="I3255" s="389"/>
      <c r="J3255" s="390"/>
      <c r="K3255" s="82"/>
      <c r="L3255" s="62"/>
      <c r="DE3255" s="129"/>
      <c r="DF3255" s="76" t="str">
        <f t="shared" si="50"/>
        <v/>
      </c>
      <c r="DG3255" s="146">
        <v>3253</v>
      </c>
    </row>
    <row r="3256" spans="1:111" s="45" customFormat="1" ht="12" hidden="1" customHeight="1">
      <c r="A3256" s="82"/>
      <c r="B3256" s="189"/>
      <c r="C3256" s="391"/>
      <c r="D3256" s="391"/>
      <c r="E3256" s="391"/>
      <c r="F3256" s="391"/>
      <c r="G3256" s="391"/>
      <c r="H3256" s="190"/>
      <c r="I3256" s="389"/>
      <c r="J3256" s="390"/>
      <c r="K3256" s="82"/>
      <c r="L3256" s="62"/>
      <c r="DE3256" s="129"/>
      <c r="DF3256" s="76" t="str">
        <f t="shared" si="50"/>
        <v/>
      </c>
      <c r="DG3256" s="146">
        <v>3254</v>
      </c>
    </row>
    <row r="3257" spans="1:111" s="45" customFormat="1" ht="12" hidden="1" customHeight="1">
      <c r="A3257" s="82"/>
      <c r="B3257" s="189"/>
      <c r="C3257" s="391"/>
      <c r="D3257" s="391"/>
      <c r="E3257" s="391"/>
      <c r="F3257" s="391"/>
      <c r="G3257" s="391"/>
      <c r="H3257" s="190"/>
      <c r="I3257" s="389"/>
      <c r="J3257" s="390"/>
      <c r="K3257" s="82"/>
      <c r="L3257" s="62"/>
      <c r="DE3257" s="129"/>
      <c r="DF3257" s="76" t="str">
        <f t="shared" si="50"/>
        <v/>
      </c>
      <c r="DG3257" s="146">
        <v>3255</v>
      </c>
    </row>
    <row r="3258" spans="1:111" s="45" customFormat="1" ht="12" hidden="1" customHeight="1">
      <c r="A3258" s="82"/>
      <c r="B3258" s="189"/>
      <c r="C3258" s="391"/>
      <c r="D3258" s="391"/>
      <c r="E3258" s="391"/>
      <c r="F3258" s="391"/>
      <c r="G3258" s="391"/>
      <c r="H3258" s="190"/>
      <c r="I3258" s="389"/>
      <c r="J3258" s="390"/>
      <c r="K3258" s="82"/>
      <c r="L3258" s="62"/>
      <c r="DE3258" s="129"/>
      <c r="DF3258" s="76" t="str">
        <f t="shared" si="50"/>
        <v/>
      </c>
      <c r="DG3258" s="146">
        <v>3256</v>
      </c>
    </row>
    <row r="3259" spans="1:111" s="45" customFormat="1" ht="12" hidden="1" customHeight="1">
      <c r="A3259" s="82"/>
      <c r="B3259" s="189"/>
      <c r="C3259" s="391"/>
      <c r="D3259" s="391"/>
      <c r="E3259" s="391"/>
      <c r="F3259" s="391"/>
      <c r="G3259" s="391"/>
      <c r="H3259" s="190"/>
      <c r="I3259" s="389"/>
      <c r="J3259" s="390"/>
      <c r="K3259" s="82"/>
      <c r="L3259" s="62"/>
      <c r="DE3259" s="129"/>
      <c r="DF3259" s="76" t="str">
        <f t="shared" si="50"/>
        <v/>
      </c>
      <c r="DG3259" s="146">
        <v>3257</v>
      </c>
    </row>
    <row r="3260" spans="1:111" s="45" customFormat="1" ht="12" hidden="1" customHeight="1">
      <c r="A3260" s="82"/>
      <c r="B3260" s="189"/>
      <c r="C3260" s="391"/>
      <c r="D3260" s="391"/>
      <c r="E3260" s="391"/>
      <c r="F3260" s="391"/>
      <c r="G3260" s="391"/>
      <c r="H3260" s="190"/>
      <c r="I3260" s="389"/>
      <c r="J3260" s="390"/>
      <c r="K3260" s="82"/>
      <c r="L3260" s="62"/>
      <c r="DE3260" s="129"/>
      <c r="DF3260" s="76" t="str">
        <f t="shared" si="50"/>
        <v/>
      </c>
      <c r="DG3260" s="146">
        <v>3258</v>
      </c>
    </row>
    <row r="3261" spans="1:111" s="45" customFormat="1" ht="12" hidden="1" customHeight="1">
      <c r="A3261" s="82"/>
      <c r="B3261" s="189"/>
      <c r="C3261" s="391"/>
      <c r="D3261" s="391"/>
      <c r="E3261" s="391"/>
      <c r="F3261" s="391"/>
      <c r="G3261" s="391"/>
      <c r="H3261" s="190"/>
      <c r="I3261" s="389"/>
      <c r="J3261" s="390"/>
      <c r="K3261" s="82"/>
      <c r="L3261" s="62"/>
      <c r="DE3261" s="129"/>
      <c r="DF3261" s="76" t="str">
        <f t="shared" si="50"/>
        <v/>
      </c>
      <c r="DG3261" s="146">
        <v>3259</v>
      </c>
    </row>
    <row r="3262" spans="1:111" s="45" customFormat="1" ht="12" hidden="1" customHeight="1">
      <c r="A3262" s="82"/>
      <c r="B3262" s="189"/>
      <c r="C3262" s="391"/>
      <c r="D3262" s="391"/>
      <c r="E3262" s="391"/>
      <c r="F3262" s="391"/>
      <c r="G3262" s="391"/>
      <c r="H3262" s="190"/>
      <c r="I3262" s="389"/>
      <c r="J3262" s="390"/>
      <c r="K3262" s="82"/>
      <c r="L3262" s="62"/>
      <c r="DE3262" s="129"/>
      <c r="DF3262" s="76" t="str">
        <f t="shared" si="50"/>
        <v/>
      </c>
      <c r="DG3262" s="146">
        <v>3260</v>
      </c>
    </row>
    <row r="3263" spans="1:111" s="45" customFormat="1" ht="12" hidden="1" customHeight="1">
      <c r="A3263" s="82"/>
      <c r="B3263" s="189"/>
      <c r="C3263" s="391"/>
      <c r="D3263" s="391"/>
      <c r="E3263" s="391"/>
      <c r="F3263" s="391"/>
      <c r="G3263" s="391"/>
      <c r="H3263" s="190"/>
      <c r="I3263" s="389"/>
      <c r="J3263" s="390"/>
      <c r="K3263" s="82"/>
      <c r="L3263" s="62"/>
      <c r="DE3263" s="129"/>
      <c r="DF3263" s="76" t="str">
        <f t="shared" si="50"/>
        <v/>
      </c>
      <c r="DG3263" s="146">
        <v>3261</v>
      </c>
    </row>
    <row r="3264" spans="1:111" s="45" customFormat="1" ht="12" hidden="1" customHeight="1">
      <c r="A3264" s="82"/>
      <c r="B3264" s="189"/>
      <c r="C3264" s="391"/>
      <c r="D3264" s="391"/>
      <c r="E3264" s="391"/>
      <c r="F3264" s="391"/>
      <c r="G3264" s="391"/>
      <c r="H3264" s="190"/>
      <c r="I3264" s="389"/>
      <c r="J3264" s="390"/>
      <c r="K3264" s="82"/>
      <c r="L3264" s="62"/>
      <c r="DE3264" s="129"/>
      <c r="DF3264" s="76" t="str">
        <f t="shared" si="50"/>
        <v/>
      </c>
      <c r="DG3264" s="146">
        <v>3262</v>
      </c>
    </row>
    <row r="3265" spans="1:111" s="45" customFormat="1" ht="12" hidden="1" customHeight="1">
      <c r="A3265" s="82"/>
      <c r="B3265" s="189"/>
      <c r="C3265" s="391"/>
      <c r="D3265" s="391"/>
      <c r="E3265" s="391"/>
      <c r="F3265" s="391"/>
      <c r="G3265" s="391"/>
      <c r="H3265" s="190"/>
      <c r="I3265" s="389"/>
      <c r="J3265" s="390"/>
      <c r="K3265" s="82"/>
      <c r="L3265" s="62"/>
      <c r="DE3265" s="129"/>
      <c r="DF3265" s="76" t="str">
        <f t="shared" si="50"/>
        <v/>
      </c>
      <c r="DG3265" s="146">
        <v>3263</v>
      </c>
    </row>
    <row r="3266" spans="1:111" s="45" customFormat="1" ht="12" hidden="1" customHeight="1">
      <c r="A3266" s="82"/>
      <c r="B3266" s="189"/>
      <c r="C3266" s="391"/>
      <c r="D3266" s="391"/>
      <c r="E3266" s="391"/>
      <c r="F3266" s="391"/>
      <c r="G3266" s="391"/>
      <c r="H3266" s="190"/>
      <c r="I3266" s="389"/>
      <c r="J3266" s="390"/>
      <c r="K3266" s="82"/>
      <c r="L3266" s="62"/>
      <c r="DE3266" s="129"/>
      <c r="DF3266" s="76" t="str">
        <f t="shared" si="50"/>
        <v/>
      </c>
      <c r="DG3266" s="146">
        <v>3264</v>
      </c>
    </row>
    <row r="3267" spans="1:111" s="45" customFormat="1" ht="12" hidden="1" customHeight="1">
      <c r="A3267" s="82"/>
      <c r="B3267" s="189"/>
      <c r="C3267" s="391"/>
      <c r="D3267" s="391"/>
      <c r="E3267" s="391"/>
      <c r="F3267" s="391"/>
      <c r="G3267" s="391"/>
      <c r="H3267" s="190"/>
      <c r="I3267" s="389"/>
      <c r="J3267" s="390"/>
      <c r="K3267" s="82"/>
      <c r="L3267" s="62"/>
      <c r="DE3267" s="129"/>
      <c r="DF3267" s="76" t="str">
        <f t="shared" si="50"/>
        <v/>
      </c>
      <c r="DG3267" s="146">
        <v>3265</v>
      </c>
    </row>
    <row r="3268" spans="1:111" s="45" customFormat="1" ht="12" hidden="1" customHeight="1">
      <c r="A3268" s="82"/>
      <c r="B3268" s="189"/>
      <c r="C3268" s="391"/>
      <c r="D3268" s="391"/>
      <c r="E3268" s="391"/>
      <c r="F3268" s="391"/>
      <c r="G3268" s="391"/>
      <c r="H3268" s="190"/>
      <c r="I3268" s="389"/>
      <c r="J3268" s="390"/>
      <c r="K3268" s="82"/>
      <c r="L3268" s="62"/>
      <c r="DE3268" s="129"/>
      <c r="DF3268" s="76" t="str">
        <f t="shared" si="50"/>
        <v/>
      </c>
      <c r="DG3268" s="146">
        <v>3266</v>
      </c>
    </row>
    <row r="3269" spans="1:111" s="45" customFormat="1" ht="12" hidden="1" customHeight="1">
      <c r="A3269" s="82"/>
      <c r="B3269" s="189"/>
      <c r="C3269" s="391"/>
      <c r="D3269" s="391"/>
      <c r="E3269" s="391"/>
      <c r="F3269" s="391"/>
      <c r="G3269" s="391"/>
      <c r="H3269" s="190"/>
      <c r="I3269" s="389"/>
      <c r="J3269" s="390"/>
      <c r="K3269" s="82"/>
      <c r="L3269" s="62"/>
      <c r="DE3269" s="129"/>
      <c r="DF3269" s="76" t="str">
        <f t="shared" si="50"/>
        <v/>
      </c>
      <c r="DG3269" s="146">
        <v>3267</v>
      </c>
    </row>
    <row r="3270" spans="1:111" s="45" customFormat="1" ht="12" hidden="1" customHeight="1">
      <c r="A3270" s="82"/>
      <c r="B3270" s="189"/>
      <c r="C3270" s="391"/>
      <c r="D3270" s="391"/>
      <c r="E3270" s="391"/>
      <c r="F3270" s="391"/>
      <c r="G3270" s="391"/>
      <c r="H3270" s="190"/>
      <c r="I3270" s="389"/>
      <c r="J3270" s="390"/>
      <c r="K3270" s="82"/>
      <c r="L3270" s="62"/>
      <c r="DE3270" s="129"/>
      <c r="DF3270" s="76" t="str">
        <f t="shared" si="50"/>
        <v/>
      </c>
      <c r="DG3270" s="146">
        <v>3268</v>
      </c>
    </row>
    <row r="3271" spans="1:111" s="45" customFormat="1" ht="12.75" hidden="1" customHeight="1">
      <c r="A3271" s="82"/>
      <c r="B3271" s="189"/>
      <c r="C3271" s="391"/>
      <c r="D3271" s="391"/>
      <c r="E3271" s="391"/>
      <c r="F3271" s="391"/>
      <c r="G3271" s="391"/>
      <c r="H3271" s="190"/>
      <c r="I3271" s="389"/>
      <c r="J3271" s="390"/>
      <c r="K3271" s="82"/>
      <c r="L3271" s="62"/>
      <c r="DE3271" s="129"/>
      <c r="DF3271" s="76" t="str">
        <f t="shared" si="50"/>
        <v/>
      </c>
      <c r="DG3271" s="146">
        <v>3269</v>
      </c>
    </row>
    <row r="3272" spans="1:111" s="45" customFormat="1" ht="12" hidden="1" customHeight="1">
      <c r="A3272" s="82"/>
      <c r="B3272" s="189"/>
      <c r="C3272" s="391"/>
      <c r="D3272" s="391"/>
      <c r="E3272" s="391"/>
      <c r="F3272" s="391"/>
      <c r="G3272" s="391"/>
      <c r="H3272" s="190"/>
      <c r="I3272" s="389"/>
      <c r="J3272" s="390"/>
      <c r="K3272" s="82"/>
      <c r="L3272" s="62"/>
      <c r="DE3272" s="129"/>
      <c r="DF3272" s="76" t="str">
        <f t="shared" si="50"/>
        <v/>
      </c>
      <c r="DG3272" s="146">
        <v>3270</v>
      </c>
    </row>
    <row r="3273" spans="1:111" s="45" customFormat="1" ht="12" hidden="1" customHeight="1">
      <c r="A3273" s="82"/>
      <c r="B3273" s="189"/>
      <c r="C3273" s="391"/>
      <c r="D3273" s="391"/>
      <c r="E3273" s="391"/>
      <c r="F3273" s="391"/>
      <c r="G3273" s="391"/>
      <c r="H3273" s="190"/>
      <c r="I3273" s="389"/>
      <c r="J3273" s="390"/>
      <c r="K3273" s="82"/>
      <c r="L3273" s="62"/>
      <c r="DE3273" s="129"/>
      <c r="DF3273" s="76" t="str">
        <f t="shared" si="50"/>
        <v/>
      </c>
      <c r="DG3273" s="146">
        <v>3271</v>
      </c>
    </row>
    <row r="3274" spans="1:111" s="45" customFormat="1" ht="12" hidden="1" customHeight="1">
      <c r="A3274" s="82"/>
      <c r="B3274" s="189"/>
      <c r="C3274" s="391"/>
      <c r="D3274" s="391"/>
      <c r="E3274" s="391"/>
      <c r="F3274" s="391"/>
      <c r="G3274" s="391"/>
      <c r="H3274" s="190"/>
      <c r="I3274" s="389"/>
      <c r="J3274" s="390"/>
      <c r="K3274" s="82"/>
      <c r="L3274" s="62"/>
      <c r="DE3274" s="129"/>
      <c r="DF3274" s="76" t="str">
        <f t="shared" si="50"/>
        <v/>
      </c>
      <c r="DG3274" s="146">
        <v>3272</v>
      </c>
    </row>
    <row r="3275" spans="1:111" s="45" customFormat="1" ht="12" hidden="1" customHeight="1">
      <c r="A3275" s="82"/>
      <c r="B3275" s="189"/>
      <c r="C3275" s="391"/>
      <c r="D3275" s="391"/>
      <c r="E3275" s="391"/>
      <c r="F3275" s="391"/>
      <c r="G3275" s="391"/>
      <c r="H3275" s="190"/>
      <c r="I3275" s="389"/>
      <c r="J3275" s="390"/>
      <c r="K3275" s="82"/>
      <c r="L3275" s="62"/>
      <c r="DE3275" s="129"/>
      <c r="DF3275" s="76" t="str">
        <f t="shared" si="50"/>
        <v/>
      </c>
      <c r="DG3275" s="146">
        <v>3273</v>
      </c>
    </row>
    <row r="3276" spans="1:111" s="45" customFormat="1" ht="12" hidden="1" customHeight="1">
      <c r="A3276" s="82"/>
      <c r="B3276" s="189"/>
      <c r="C3276" s="391"/>
      <c r="D3276" s="391"/>
      <c r="E3276" s="391"/>
      <c r="F3276" s="391"/>
      <c r="G3276" s="391"/>
      <c r="H3276" s="190"/>
      <c r="I3276" s="389"/>
      <c r="J3276" s="390"/>
      <c r="K3276" s="82"/>
      <c r="L3276" s="62"/>
      <c r="DE3276" s="129"/>
      <c r="DF3276" s="76" t="str">
        <f t="shared" si="50"/>
        <v/>
      </c>
      <c r="DG3276" s="146">
        <v>3274</v>
      </c>
    </row>
    <row r="3277" spans="1:111" s="45" customFormat="1" ht="12" hidden="1" customHeight="1">
      <c r="A3277" s="82"/>
      <c r="B3277" s="189"/>
      <c r="C3277" s="391"/>
      <c r="D3277" s="391"/>
      <c r="E3277" s="391"/>
      <c r="F3277" s="391"/>
      <c r="G3277" s="391"/>
      <c r="H3277" s="190"/>
      <c r="I3277" s="389"/>
      <c r="J3277" s="390"/>
      <c r="K3277" s="82"/>
      <c r="L3277" s="62"/>
      <c r="DE3277" s="129"/>
      <c r="DF3277" s="76" t="str">
        <f t="shared" si="50"/>
        <v/>
      </c>
      <c r="DG3277" s="146">
        <v>3275</v>
      </c>
    </row>
    <row r="3278" spans="1:111" s="45" customFormat="1" ht="12" hidden="1" customHeight="1">
      <c r="A3278" s="82"/>
      <c r="B3278" s="189"/>
      <c r="C3278" s="391"/>
      <c r="D3278" s="391"/>
      <c r="E3278" s="391"/>
      <c r="F3278" s="391"/>
      <c r="G3278" s="391"/>
      <c r="H3278" s="190"/>
      <c r="I3278" s="389"/>
      <c r="J3278" s="390"/>
      <c r="K3278" s="82"/>
      <c r="L3278" s="62"/>
      <c r="DE3278" s="129"/>
      <c r="DF3278" s="76" t="str">
        <f t="shared" si="50"/>
        <v/>
      </c>
      <c r="DG3278" s="146">
        <v>3276</v>
      </c>
    </row>
    <row r="3279" spans="1:111" s="45" customFormat="1" ht="12" hidden="1" customHeight="1">
      <c r="A3279" s="82"/>
      <c r="B3279" s="189"/>
      <c r="C3279" s="391"/>
      <c r="D3279" s="391"/>
      <c r="E3279" s="391"/>
      <c r="F3279" s="391"/>
      <c r="G3279" s="391"/>
      <c r="H3279" s="190"/>
      <c r="I3279" s="389"/>
      <c r="J3279" s="390"/>
      <c r="K3279" s="82"/>
      <c r="L3279" s="62"/>
      <c r="DE3279" s="129"/>
      <c r="DF3279" s="76" t="str">
        <f t="shared" ref="DF3279:DF3342" si="51">IF(COUNTA(A3279:L3279)&gt;0,DG3279,"")</f>
        <v/>
      </c>
      <c r="DG3279" s="146">
        <v>3277</v>
      </c>
    </row>
    <row r="3280" spans="1:111" s="45" customFormat="1" ht="12" hidden="1" customHeight="1">
      <c r="A3280" s="82"/>
      <c r="B3280" s="189"/>
      <c r="C3280" s="391"/>
      <c r="D3280" s="391"/>
      <c r="E3280" s="391"/>
      <c r="F3280" s="391"/>
      <c r="G3280" s="391"/>
      <c r="H3280" s="190"/>
      <c r="I3280" s="389"/>
      <c r="J3280" s="390"/>
      <c r="K3280" s="82"/>
      <c r="L3280" s="62"/>
      <c r="DE3280" s="129"/>
      <c r="DF3280" s="76" t="str">
        <f t="shared" si="51"/>
        <v/>
      </c>
      <c r="DG3280" s="146">
        <v>3278</v>
      </c>
    </row>
    <row r="3281" spans="1:111" s="45" customFormat="1" ht="12.75" hidden="1" customHeight="1">
      <c r="A3281" s="82"/>
      <c r="B3281" s="189"/>
      <c r="C3281" s="391"/>
      <c r="D3281" s="391"/>
      <c r="E3281" s="391"/>
      <c r="F3281" s="391"/>
      <c r="G3281" s="391"/>
      <c r="H3281" s="190"/>
      <c r="I3281" s="389"/>
      <c r="J3281" s="390"/>
      <c r="K3281" s="82"/>
      <c r="L3281" s="62"/>
      <c r="DE3281" s="129"/>
      <c r="DF3281" s="76" t="str">
        <f t="shared" si="51"/>
        <v/>
      </c>
      <c r="DG3281" s="146">
        <v>3279</v>
      </c>
    </row>
    <row r="3282" spans="1:111" s="45" customFormat="1" ht="12" hidden="1" customHeight="1">
      <c r="A3282" s="82"/>
      <c r="B3282" s="189"/>
      <c r="C3282" s="391"/>
      <c r="D3282" s="391"/>
      <c r="E3282" s="391"/>
      <c r="F3282" s="391"/>
      <c r="G3282" s="391"/>
      <c r="H3282" s="190"/>
      <c r="I3282" s="389"/>
      <c r="J3282" s="390"/>
      <c r="K3282" s="82"/>
      <c r="L3282" s="62"/>
      <c r="DE3282" s="129"/>
      <c r="DF3282" s="76" t="str">
        <f t="shared" si="51"/>
        <v/>
      </c>
      <c r="DG3282" s="146">
        <v>3280</v>
      </c>
    </row>
    <row r="3283" spans="1:111" s="45" customFormat="1" ht="12" hidden="1" customHeight="1">
      <c r="A3283" s="82"/>
      <c r="B3283" s="189"/>
      <c r="C3283" s="391"/>
      <c r="D3283" s="391"/>
      <c r="E3283" s="391"/>
      <c r="F3283" s="391"/>
      <c r="G3283" s="391"/>
      <c r="H3283" s="190"/>
      <c r="I3283" s="389"/>
      <c r="J3283" s="390"/>
      <c r="K3283" s="82"/>
      <c r="L3283" s="62"/>
      <c r="DE3283" s="129"/>
      <c r="DF3283" s="76" t="str">
        <f t="shared" si="51"/>
        <v/>
      </c>
      <c r="DG3283" s="146">
        <v>3281</v>
      </c>
    </row>
    <row r="3284" spans="1:111" s="45" customFormat="1" ht="12" hidden="1" customHeight="1">
      <c r="A3284" s="82"/>
      <c r="B3284" s="189"/>
      <c r="C3284" s="391"/>
      <c r="D3284" s="391"/>
      <c r="E3284" s="391"/>
      <c r="F3284" s="391"/>
      <c r="G3284" s="391"/>
      <c r="H3284" s="190"/>
      <c r="I3284" s="389"/>
      <c r="J3284" s="390"/>
      <c r="K3284" s="82"/>
      <c r="L3284" s="62"/>
      <c r="DE3284" s="129"/>
      <c r="DF3284" s="76" t="str">
        <f t="shared" si="51"/>
        <v/>
      </c>
      <c r="DG3284" s="146">
        <v>3282</v>
      </c>
    </row>
    <row r="3285" spans="1:111" s="45" customFormat="1" ht="12" hidden="1" customHeight="1">
      <c r="A3285" s="82"/>
      <c r="B3285" s="189"/>
      <c r="C3285" s="391"/>
      <c r="D3285" s="391"/>
      <c r="E3285" s="391"/>
      <c r="F3285" s="391"/>
      <c r="G3285" s="391"/>
      <c r="H3285" s="190"/>
      <c r="I3285" s="389"/>
      <c r="J3285" s="390"/>
      <c r="K3285" s="82"/>
      <c r="L3285" s="62"/>
      <c r="DE3285" s="129"/>
      <c r="DF3285" s="76" t="str">
        <f t="shared" si="51"/>
        <v/>
      </c>
      <c r="DG3285" s="146">
        <v>3283</v>
      </c>
    </row>
    <row r="3286" spans="1:111" s="45" customFormat="1" ht="12" hidden="1" customHeight="1">
      <c r="A3286" s="82"/>
      <c r="B3286" s="189"/>
      <c r="C3286" s="391"/>
      <c r="D3286" s="391"/>
      <c r="E3286" s="391"/>
      <c r="F3286" s="391"/>
      <c r="G3286" s="391"/>
      <c r="H3286" s="190"/>
      <c r="I3286" s="389"/>
      <c r="J3286" s="390"/>
      <c r="K3286" s="82"/>
      <c r="L3286" s="62"/>
      <c r="DE3286" s="129"/>
      <c r="DF3286" s="76" t="str">
        <f t="shared" si="51"/>
        <v/>
      </c>
      <c r="DG3286" s="146">
        <v>3284</v>
      </c>
    </row>
    <row r="3287" spans="1:111" s="45" customFormat="1" ht="12" hidden="1" customHeight="1">
      <c r="A3287" s="82"/>
      <c r="B3287" s="189"/>
      <c r="C3287" s="391"/>
      <c r="D3287" s="391"/>
      <c r="E3287" s="391"/>
      <c r="F3287" s="391"/>
      <c r="G3287" s="391"/>
      <c r="H3287" s="190"/>
      <c r="I3287" s="389"/>
      <c r="J3287" s="390"/>
      <c r="K3287" s="82"/>
      <c r="L3287" s="62"/>
      <c r="DE3287" s="129"/>
      <c r="DF3287" s="76" t="str">
        <f t="shared" si="51"/>
        <v/>
      </c>
      <c r="DG3287" s="146">
        <v>3285</v>
      </c>
    </row>
    <row r="3288" spans="1:111" s="45" customFormat="1" ht="12" hidden="1" customHeight="1">
      <c r="A3288" s="82"/>
      <c r="B3288" s="189"/>
      <c r="C3288" s="391"/>
      <c r="D3288" s="391"/>
      <c r="E3288" s="391"/>
      <c r="F3288" s="391"/>
      <c r="G3288" s="391"/>
      <c r="H3288" s="190"/>
      <c r="I3288" s="389"/>
      <c r="J3288" s="390"/>
      <c r="K3288" s="82"/>
      <c r="L3288" s="62"/>
      <c r="DE3288" s="129"/>
      <c r="DF3288" s="76" t="str">
        <f t="shared" si="51"/>
        <v/>
      </c>
      <c r="DG3288" s="146">
        <v>3286</v>
      </c>
    </row>
    <row r="3289" spans="1:111" s="45" customFormat="1" ht="12" hidden="1" customHeight="1">
      <c r="A3289" s="82"/>
      <c r="B3289" s="189"/>
      <c r="C3289" s="391"/>
      <c r="D3289" s="391"/>
      <c r="E3289" s="391"/>
      <c r="F3289" s="391"/>
      <c r="G3289" s="391"/>
      <c r="H3289" s="190"/>
      <c r="I3289" s="389"/>
      <c r="J3289" s="390"/>
      <c r="K3289" s="82"/>
      <c r="L3289" s="62"/>
      <c r="DE3289" s="129"/>
      <c r="DF3289" s="76" t="str">
        <f t="shared" si="51"/>
        <v/>
      </c>
      <c r="DG3289" s="146">
        <v>3287</v>
      </c>
    </row>
    <row r="3290" spans="1:111" s="45" customFormat="1" ht="12" hidden="1" customHeight="1">
      <c r="A3290" s="82"/>
      <c r="B3290" s="189"/>
      <c r="C3290" s="391"/>
      <c r="D3290" s="391"/>
      <c r="E3290" s="391"/>
      <c r="F3290" s="391"/>
      <c r="G3290" s="391"/>
      <c r="H3290" s="190"/>
      <c r="I3290" s="389"/>
      <c r="J3290" s="390"/>
      <c r="K3290" s="82"/>
      <c r="L3290" s="62"/>
      <c r="DE3290" s="129"/>
      <c r="DF3290" s="76" t="str">
        <f t="shared" si="51"/>
        <v/>
      </c>
      <c r="DG3290" s="146">
        <v>3288</v>
      </c>
    </row>
    <row r="3291" spans="1:111" s="45" customFormat="1" ht="12.75" hidden="1" customHeight="1">
      <c r="A3291" s="82"/>
      <c r="B3291" s="189"/>
      <c r="C3291" s="391"/>
      <c r="D3291" s="391"/>
      <c r="E3291" s="391"/>
      <c r="F3291" s="391"/>
      <c r="G3291" s="391"/>
      <c r="H3291" s="190"/>
      <c r="I3291" s="389"/>
      <c r="J3291" s="390"/>
      <c r="K3291" s="82"/>
      <c r="L3291" s="62"/>
      <c r="DE3291" s="129"/>
      <c r="DF3291" s="76" t="str">
        <f t="shared" si="51"/>
        <v/>
      </c>
      <c r="DG3291" s="146">
        <v>3289</v>
      </c>
    </row>
    <row r="3292" spans="1:111" s="45" customFormat="1" ht="12" hidden="1" customHeight="1">
      <c r="A3292" s="82"/>
      <c r="B3292" s="189"/>
      <c r="C3292" s="391"/>
      <c r="D3292" s="391"/>
      <c r="E3292" s="391"/>
      <c r="F3292" s="391"/>
      <c r="G3292" s="391"/>
      <c r="H3292" s="190"/>
      <c r="I3292" s="389"/>
      <c r="J3292" s="390"/>
      <c r="K3292" s="82"/>
      <c r="L3292" s="62"/>
      <c r="DE3292" s="129"/>
      <c r="DF3292" s="76" t="str">
        <f t="shared" si="51"/>
        <v/>
      </c>
      <c r="DG3292" s="146">
        <v>3290</v>
      </c>
    </row>
    <row r="3293" spans="1:111" s="45" customFormat="1" ht="12" hidden="1" customHeight="1">
      <c r="A3293" s="82"/>
      <c r="B3293" s="189"/>
      <c r="C3293" s="391"/>
      <c r="D3293" s="391"/>
      <c r="E3293" s="391"/>
      <c r="F3293" s="391"/>
      <c r="G3293" s="391"/>
      <c r="H3293" s="190"/>
      <c r="I3293" s="389"/>
      <c r="J3293" s="390"/>
      <c r="K3293" s="82"/>
      <c r="L3293" s="62"/>
      <c r="DE3293" s="129"/>
      <c r="DF3293" s="76" t="str">
        <f t="shared" si="51"/>
        <v/>
      </c>
      <c r="DG3293" s="146">
        <v>3291</v>
      </c>
    </row>
    <row r="3294" spans="1:111" s="45" customFormat="1" ht="12" hidden="1" customHeight="1">
      <c r="A3294" s="82"/>
      <c r="B3294" s="189"/>
      <c r="C3294" s="391"/>
      <c r="D3294" s="391"/>
      <c r="E3294" s="391"/>
      <c r="F3294" s="391"/>
      <c r="G3294" s="391"/>
      <c r="H3294" s="190"/>
      <c r="I3294" s="389"/>
      <c r="J3294" s="390"/>
      <c r="K3294" s="82"/>
      <c r="L3294" s="62"/>
      <c r="DE3294" s="129"/>
      <c r="DF3294" s="76" t="str">
        <f t="shared" si="51"/>
        <v/>
      </c>
      <c r="DG3294" s="146">
        <v>3292</v>
      </c>
    </row>
    <row r="3295" spans="1:111" s="45" customFormat="1" ht="12" hidden="1" customHeight="1">
      <c r="A3295" s="82"/>
      <c r="B3295" s="189"/>
      <c r="C3295" s="391"/>
      <c r="D3295" s="391"/>
      <c r="E3295" s="391"/>
      <c r="F3295" s="391"/>
      <c r="G3295" s="391"/>
      <c r="H3295" s="190"/>
      <c r="I3295" s="389"/>
      <c r="J3295" s="390"/>
      <c r="K3295" s="82"/>
      <c r="L3295" s="62"/>
      <c r="DE3295" s="129"/>
      <c r="DF3295" s="76" t="str">
        <f t="shared" si="51"/>
        <v/>
      </c>
      <c r="DG3295" s="146">
        <v>3293</v>
      </c>
    </row>
    <row r="3296" spans="1:111" s="45" customFormat="1" ht="12" hidden="1" customHeight="1">
      <c r="A3296" s="82"/>
      <c r="B3296" s="189"/>
      <c r="C3296" s="391"/>
      <c r="D3296" s="391"/>
      <c r="E3296" s="391"/>
      <c r="F3296" s="391"/>
      <c r="G3296" s="391"/>
      <c r="H3296" s="190"/>
      <c r="I3296" s="389"/>
      <c r="J3296" s="390"/>
      <c r="K3296" s="82"/>
      <c r="L3296" s="62"/>
      <c r="DE3296" s="129"/>
      <c r="DF3296" s="76" t="str">
        <f t="shared" si="51"/>
        <v/>
      </c>
      <c r="DG3296" s="146">
        <v>3294</v>
      </c>
    </row>
    <row r="3297" spans="1:111" s="45" customFormat="1" ht="12" hidden="1" customHeight="1">
      <c r="A3297" s="82"/>
      <c r="B3297" s="189"/>
      <c r="C3297" s="391"/>
      <c r="D3297" s="391"/>
      <c r="E3297" s="391"/>
      <c r="F3297" s="391"/>
      <c r="G3297" s="391"/>
      <c r="H3297" s="190"/>
      <c r="I3297" s="389"/>
      <c r="J3297" s="390"/>
      <c r="K3297" s="82"/>
      <c r="L3297" s="62"/>
      <c r="DE3297" s="129"/>
      <c r="DF3297" s="76" t="str">
        <f t="shared" si="51"/>
        <v/>
      </c>
      <c r="DG3297" s="146">
        <v>3295</v>
      </c>
    </row>
    <row r="3298" spans="1:111" s="45" customFormat="1" ht="12" hidden="1" customHeight="1">
      <c r="A3298" s="82"/>
      <c r="B3298" s="189"/>
      <c r="C3298" s="391"/>
      <c r="D3298" s="391"/>
      <c r="E3298" s="391"/>
      <c r="F3298" s="391"/>
      <c r="G3298" s="391"/>
      <c r="H3298" s="190"/>
      <c r="I3298" s="389"/>
      <c r="J3298" s="390"/>
      <c r="K3298" s="82"/>
      <c r="L3298" s="62"/>
      <c r="DE3298" s="129"/>
      <c r="DF3298" s="76" t="str">
        <f t="shared" si="51"/>
        <v/>
      </c>
      <c r="DG3298" s="146">
        <v>3296</v>
      </c>
    </row>
    <row r="3299" spans="1:111" s="45" customFormat="1" ht="12" hidden="1" customHeight="1">
      <c r="A3299" s="82"/>
      <c r="B3299" s="189"/>
      <c r="C3299" s="391"/>
      <c r="D3299" s="391"/>
      <c r="E3299" s="391"/>
      <c r="F3299" s="391"/>
      <c r="G3299" s="391"/>
      <c r="H3299" s="190"/>
      <c r="I3299" s="389"/>
      <c r="J3299" s="390"/>
      <c r="K3299" s="82"/>
      <c r="L3299" s="62"/>
      <c r="DE3299" s="129"/>
      <c r="DF3299" s="76" t="str">
        <f t="shared" si="51"/>
        <v/>
      </c>
      <c r="DG3299" s="146">
        <v>3297</v>
      </c>
    </row>
    <row r="3300" spans="1:111" s="45" customFormat="1" ht="12" hidden="1" customHeight="1">
      <c r="A3300" s="82"/>
      <c r="B3300" s="189"/>
      <c r="C3300" s="391"/>
      <c r="D3300" s="391"/>
      <c r="E3300" s="391"/>
      <c r="F3300" s="391"/>
      <c r="G3300" s="391"/>
      <c r="H3300" s="190"/>
      <c r="I3300" s="389"/>
      <c r="J3300" s="390"/>
      <c r="K3300" s="82"/>
      <c r="L3300" s="62"/>
      <c r="DE3300" s="129"/>
      <c r="DF3300" s="76" t="str">
        <f t="shared" si="51"/>
        <v/>
      </c>
      <c r="DG3300" s="146">
        <v>3298</v>
      </c>
    </row>
    <row r="3301" spans="1:111" s="45" customFormat="1" ht="12" hidden="1" customHeight="1">
      <c r="A3301" s="82"/>
      <c r="B3301" s="189"/>
      <c r="C3301" s="391"/>
      <c r="D3301" s="391"/>
      <c r="E3301" s="391"/>
      <c r="F3301" s="391"/>
      <c r="G3301" s="391"/>
      <c r="H3301" s="190"/>
      <c r="I3301" s="389"/>
      <c r="J3301" s="390"/>
      <c r="K3301" s="82"/>
      <c r="L3301" s="62"/>
      <c r="DE3301" s="129"/>
      <c r="DF3301" s="76" t="str">
        <f t="shared" si="51"/>
        <v/>
      </c>
      <c r="DG3301" s="146">
        <v>3299</v>
      </c>
    </row>
    <row r="3302" spans="1:111" s="45" customFormat="1" ht="12" hidden="1" customHeight="1">
      <c r="A3302" s="82"/>
      <c r="B3302" s="189"/>
      <c r="C3302" s="391"/>
      <c r="D3302" s="391"/>
      <c r="E3302" s="391"/>
      <c r="F3302" s="391"/>
      <c r="G3302" s="391"/>
      <c r="H3302" s="190"/>
      <c r="I3302" s="389"/>
      <c r="J3302" s="390"/>
      <c r="K3302" s="82"/>
      <c r="L3302" s="62"/>
      <c r="DE3302" s="129"/>
      <c r="DF3302" s="76" t="str">
        <f t="shared" si="51"/>
        <v/>
      </c>
      <c r="DG3302" s="146">
        <v>3300</v>
      </c>
    </row>
    <row r="3303" spans="1:111" s="45" customFormat="1" ht="12" hidden="1" customHeight="1">
      <c r="A3303" s="82"/>
      <c r="B3303" s="189"/>
      <c r="C3303" s="391"/>
      <c r="D3303" s="391"/>
      <c r="E3303" s="391"/>
      <c r="F3303" s="391"/>
      <c r="G3303" s="391"/>
      <c r="H3303" s="190"/>
      <c r="I3303" s="389"/>
      <c r="J3303" s="390"/>
      <c r="K3303" s="82"/>
      <c r="L3303" s="62"/>
      <c r="DE3303" s="129"/>
      <c r="DF3303" s="76" t="str">
        <f t="shared" si="51"/>
        <v/>
      </c>
      <c r="DG3303" s="146">
        <v>3301</v>
      </c>
    </row>
    <row r="3304" spans="1:111" s="45" customFormat="1" ht="12" hidden="1" customHeight="1">
      <c r="A3304" s="82"/>
      <c r="B3304" s="189"/>
      <c r="C3304" s="391"/>
      <c r="D3304" s="391"/>
      <c r="E3304" s="391"/>
      <c r="F3304" s="391"/>
      <c r="G3304" s="391"/>
      <c r="H3304" s="190"/>
      <c r="I3304" s="389"/>
      <c r="J3304" s="390"/>
      <c r="K3304" s="82"/>
      <c r="L3304" s="62"/>
      <c r="DE3304" s="129"/>
      <c r="DF3304" s="76" t="str">
        <f t="shared" si="51"/>
        <v/>
      </c>
      <c r="DG3304" s="146">
        <v>3302</v>
      </c>
    </row>
    <row r="3305" spans="1:111" s="45" customFormat="1" ht="12" hidden="1" customHeight="1">
      <c r="A3305" s="82"/>
      <c r="B3305" s="189"/>
      <c r="C3305" s="391"/>
      <c r="D3305" s="391"/>
      <c r="E3305" s="391"/>
      <c r="F3305" s="391"/>
      <c r="G3305" s="391"/>
      <c r="H3305" s="190"/>
      <c r="I3305" s="389"/>
      <c r="J3305" s="390"/>
      <c r="K3305" s="82"/>
      <c r="L3305" s="62"/>
      <c r="DE3305" s="129"/>
      <c r="DF3305" s="76" t="str">
        <f t="shared" si="51"/>
        <v/>
      </c>
      <c r="DG3305" s="146">
        <v>3303</v>
      </c>
    </row>
    <row r="3306" spans="1:111" s="45" customFormat="1" ht="12" hidden="1" customHeight="1">
      <c r="A3306" s="82"/>
      <c r="B3306" s="189"/>
      <c r="C3306" s="391"/>
      <c r="D3306" s="391"/>
      <c r="E3306" s="391"/>
      <c r="F3306" s="391"/>
      <c r="G3306" s="391"/>
      <c r="H3306" s="190"/>
      <c r="I3306" s="389"/>
      <c r="J3306" s="390"/>
      <c r="K3306" s="82"/>
      <c r="L3306" s="62"/>
      <c r="DE3306" s="129"/>
      <c r="DF3306" s="76" t="str">
        <f t="shared" si="51"/>
        <v/>
      </c>
      <c r="DG3306" s="146">
        <v>3304</v>
      </c>
    </row>
    <row r="3307" spans="1:111" s="45" customFormat="1" ht="12" hidden="1" customHeight="1">
      <c r="A3307" s="82"/>
      <c r="B3307" s="189"/>
      <c r="C3307" s="391"/>
      <c r="D3307" s="391"/>
      <c r="E3307" s="391"/>
      <c r="F3307" s="391"/>
      <c r="G3307" s="391"/>
      <c r="H3307" s="190"/>
      <c r="I3307" s="389"/>
      <c r="J3307" s="390"/>
      <c r="K3307" s="82"/>
      <c r="L3307" s="62"/>
      <c r="DE3307" s="129"/>
      <c r="DF3307" s="76" t="str">
        <f t="shared" si="51"/>
        <v/>
      </c>
      <c r="DG3307" s="146">
        <v>3305</v>
      </c>
    </row>
    <row r="3308" spans="1:111" s="45" customFormat="1" ht="12" hidden="1" customHeight="1">
      <c r="A3308" s="82"/>
      <c r="B3308" s="189"/>
      <c r="C3308" s="391"/>
      <c r="D3308" s="391"/>
      <c r="E3308" s="391"/>
      <c r="F3308" s="391"/>
      <c r="G3308" s="391"/>
      <c r="H3308" s="190"/>
      <c r="I3308" s="389"/>
      <c r="J3308" s="390"/>
      <c r="K3308" s="82"/>
      <c r="L3308" s="62"/>
      <c r="DE3308" s="129"/>
      <c r="DF3308" s="76" t="str">
        <f t="shared" si="51"/>
        <v/>
      </c>
      <c r="DG3308" s="146">
        <v>3306</v>
      </c>
    </row>
    <row r="3309" spans="1:111" s="45" customFormat="1" ht="12.75" hidden="1" customHeight="1">
      <c r="A3309" s="82"/>
      <c r="B3309" s="189"/>
      <c r="C3309" s="391"/>
      <c r="D3309" s="391"/>
      <c r="E3309" s="391"/>
      <c r="F3309" s="391"/>
      <c r="G3309" s="391"/>
      <c r="H3309" s="190"/>
      <c r="I3309" s="389"/>
      <c r="J3309" s="390"/>
      <c r="K3309" s="82"/>
      <c r="L3309" s="62"/>
      <c r="DE3309" s="129"/>
      <c r="DF3309" s="76" t="str">
        <f t="shared" si="51"/>
        <v/>
      </c>
      <c r="DG3309" s="146">
        <v>3307</v>
      </c>
    </row>
    <row r="3310" spans="1:111" s="45" customFormat="1" ht="12" hidden="1" customHeight="1">
      <c r="A3310" s="82"/>
      <c r="B3310" s="189"/>
      <c r="C3310" s="391"/>
      <c r="D3310" s="391"/>
      <c r="E3310" s="391"/>
      <c r="F3310" s="391"/>
      <c r="G3310" s="391"/>
      <c r="H3310" s="190"/>
      <c r="I3310" s="389"/>
      <c r="J3310" s="390"/>
      <c r="K3310" s="82"/>
      <c r="L3310" s="62"/>
      <c r="DE3310" s="129"/>
      <c r="DF3310" s="76" t="str">
        <f t="shared" si="51"/>
        <v/>
      </c>
      <c r="DG3310" s="146">
        <v>3308</v>
      </c>
    </row>
    <row r="3311" spans="1:111" s="45" customFormat="1" ht="12" hidden="1" customHeight="1">
      <c r="A3311" s="82"/>
      <c r="B3311" s="189"/>
      <c r="C3311" s="391"/>
      <c r="D3311" s="391"/>
      <c r="E3311" s="391"/>
      <c r="F3311" s="391"/>
      <c r="G3311" s="391"/>
      <c r="H3311" s="190"/>
      <c r="I3311" s="389"/>
      <c r="J3311" s="390"/>
      <c r="K3311" s="82"/>
      <c r="L3311" s="62"/>
      <c r="DE3311" s="129"/>
      <c r="DF3311" s="76" t="str">
        <f t="shared" si="51"/>
        <v/>
      </c>
      <c r="DG3311" s="146">
        <v>3309</v>
      </c>
    </row>
    <row r="3312" spans="1:111" s="45" customFormat="1" ht="12" hidden="1" customHeight="1">
      <c r="A3312" s="82"/>
      <c r="B3312" s="189"/>
      <c r="C3312" s="391"/>
      <c r="D3312" s="391"/>
      <c r="E3312" s="391"/>
      <c r="F3312" s="391"/>
      <c r="G3312" s="391"/>
      <c r="H3312" s="190"/>
      <c r="I3312" s="389"/>
      <c r="J3312" s="390"/>
      <c r="K3312" s="82"/>
      <c r="L3312" s="62"/>
      <c r="DE3312" s="129"/>
      <c r="DF3312" s="76" t="str">
        <f t="shared" si="51"/>
        <v/>
      </c>
      <c r="DG3312" s="146">
        <v>3310</v>
      </c>
    </row>
    <row r="3313" spans="1:111" s="45" customFormat="1" ht="12" hidden="1" customHeight="1">
      <c r="A3313" s="82"/>
      <c r="B3313" s="189"/>
      <c r="C3313" s="391"/>
      <c r="D3313" s="391"/>
      <c r="E3313" s="391"/>
      <c r="F3313" s="391"/>
      <c r="G3313" s="391"/>
      <c r="H3313" s="190"/>
      <c r="I3313" s="389"/>
      <c r="J3313" s="390"/>
      <c r="K3313" s="82"/>
      <c r="L3313" s="62"/>
      <c r="DE3313" s="129"/>
      <c r="DF3313" s="76" t="str">
        <f t="shared" si="51"/>
        <v/>
      </c>
      <c r="DG3313" s="146">
        <v>3311</v>
      </c>
    </row>
    <row r="3314" spans="1:111" s="45" customFormat="1" ht="12" hidden="1" customHeight="1">
      <c r="A3314" s="82"/>
      <c r="B3314" s="189"/>
      <c r="C3314" s="391"/>
      <c r="D3314" s="391"/>
      <c r="E3314" s="391"/>
      <c r="F3314" s="391"/>
      <c r="G3314" s="391"/>
      <c r="H3314" s="190"/>
      <c r="I3314" s="389"/>
      <c r="J3314" s="390"/>
      <c r="K3314" s="82"/>
      <c r="L3314" s="62"/>
      <c r="DE3314" s="129"/>
      <c r="DF3314" s="76" t="str">
        <f t="shared" si="51"/>
        <v/>
      </c>
      <c r="DG3314" s="146">
        <v>3312</v>
      </c>
    </row>
    <row r="3315" spans="1:111" s="45" customFormat="1" ht="12" hidden="1" customHeight="1">
      <c r="A3315" s="82"/>
      <c r="B3315" s="189"/>
      <c r="C3315" s="391"/>
      <c r="D3315" s="391"/>
      <c r="E3315" s="391"/>
      <c r="F3315" s="391"/>
      <c r="G3315" s="391"/>
      <c r="H3315" s="190"/>
      <c r="I3315" s="389"/>
      <c r="J3315" s="390"/>
      <c r="K3315" s="82"/>
      <c r="L3315" s="62"/>
      <c r="DE3315" s="129"/>
      <c r="DF3315" s="76" t="str">
        <f t="shared" si="51"/>
        <v/>
      </c>
      <c r="DG3315" s="146">
        <v>3313</v>
      </c>
    </row>
    <row r="3316" spans="1:111" s="45" customFormat="1" ht="12" hidden="1" customHeight="1">
      <c r="A3316" s="82"/>
      <c r="B3316" s="189"/>
      <c r="C3316" s="391"/>
      <c r="D3316" s="391"/>
      <c r="E3316" s="391"/>
      <c r="F3316" s="391"/>
      <c r="G3316" s="391"/>
      <c r="H3316" s="190"/>
      <c r="I3316" s="389"/>
      <c r="J3316" s="390"/>
      <c r="K3316" s="82"/>
      <c r="L3316" s="62"/>
      <c r="DE3316" s="129"/>
      <c r="DF3316" s="76" t="str">
        <f t="shared" si="51"/>
        <v/>
      </c>
      <c r="DG3316" s="146">
        <v>3314</v>
      </c>
    </row>
    <row r="3317" spans="1:111" s="45" customFormat="1" ht="12" hidden="1" customHeight="1">
      <c r="A3317" s="82"/>
      <c r="B3317" s="189"/>
      <c r="C3317" s="391"/>
      <c r="D3317" s="391"/>
      <c r="E3317" s="391"/>
      <c r="F3317" s="391"/>
      <c r="G3317" s="391"/>
      <c r="H3317" s="190"/>
      <c r="I3317" s="389"/>
      <c r="J3317" s="390"/>
      <c r="K3317" s="82"/>
      <c r="L3317" s="62"/>
      <c r="DE3317" s="129"/>
      <c r="DF3317" s="76" t="str">
        <f t="shared" si="51"/>
        <v/>
      </c>
      <c r="DG3317" s="146">
        <v>3315</v>
      </c>
    </row>
    <row r="3318" spans="1:111" s="45" customFormat="1" ht="12" hidden="1" customHeight="1">
      <c r="A3318" s="82"/>
      <c r="B3318" s="189"/>
      <c r="C3318" s="391"/>
      <c r="D3318" s="391"/>
      <c r="E3318" s="391"/>
      <c r="F3318" s="391"/>
      <c r="G3318" s="391"/>
      <c r="H3318" s="190"/>
      <c r="I3318" s="389"/>
      <c r="J3318" s="390"/>
      <c r="K3318" s="82"/>
      <c r="L3318" s="62"/>
      <c r="DE3318" s="129"/>
      <c r="DF3318" s="76" t="str">
        <f t="shared" si="51"/>
        <v/>
      </c>
      <c r="DG3318" s="146">
        <v>3316</v>
      </c>
    </row>
    <row r="3319" spans="1:111" s="45" customFormat="1" ht="12.75" hidden="1" customHeight="1">
      <c r="A3319" s="82"/>
      <c r="B3319" s="189"/>
      <c r="C3319" s="391"/>
      <c r="D3319" s="391"/>
      <c r="E3319" s="391"/>
      <c r="F3319" s="391"/>
      <c r="G3319" s="391"/>
      <c r="H3319" s="190"/>
      <c r="I3319" s="389"/>
      <c r="J3319" s="390"/>
      <c r="K3319" s="82"/>
      <c r="L3319" s="62"/>
      <c r="DE3319" s="129"/>
      <c r="DF3319" s="76" t="str">
        <f t="shared" si="51"/>
        <v/>
      </c>
      <c r="DG3319" s="146">
        <v>3317</v>
      </c>
    </row>
    <row r="3320" spans="1:111" s="45" customFormat="1" ht="12" hidden="1" customHeight="1">
      <c r="A3320" s="82"/>
      <c r="B3320" s="189"/>
      <c r="C3320" s="391"/>
      <c r="D3320" s="391"/>
      <c r="E3320" s="391"/>
      <c r="F3320" s="391"/>
      <c r="G3320" s="391"/>
      <c r="H3320" s="190"/>
      <c r="I3320" s="389"/>
      <c r="J3320" s="390"/>
      <c r="K3320" s="82"/>
      <c r="L3320" s="62"/>
      <c r="DE3320" s="129"/>
      <c r="DF3320" s="76" t="str">
        <f t="shared" si="51"/>
        <v/>
      </c>
      <c r="DG3320" s="146">
        <v>3318</v>
      </c>
    </row>
    <row r="3321" spans="1:111" s="45" customFormat="1" ht="12" hidden="1" customHeight="1">
      <c r="A3321" s="82"/>
      <c r="B3321" s="189"/>
      <c r="C3321" s="391"/>
      <c r="D3321" s="391"/>
      <c r="E3321" s="391"/>
      <c r="F3321" s="391"/>
      <c r="G3321" s="391"/>
      <c r="H3321" s="190"/>
      <c r="I3321" s="389"/>
      <c r="J3321" s="390"/>
      <c r="K3321" s="82"/>
      <c r="L3321" s="62"/>
      <c r="DE3321" s="129"/>
      <c r="DF3321" s="76" t="str">
        <f t="shared" si="51"/>
        <v/>
      </c>
      <c r="DG3321" s="146">
        <v>3319</v>
      </c>
    </row>
    <row r="3322" spans="1:111" s="45" customFormat="1" ht="12" hidden="1" customHeight="1">
      <c r="A3322" s="82"/>
      <c r="B3322" s="189"/>
      <c r="C3322" s="391"/>
      <c r="D3322" s="391"/>
      <c r="E3322" s="391"/>
      <c r="F3322" s="391"/>
      <c r="G3322" s="391"/>
      <c r="H3322" s="190"/>
      <c r="I3322" s="389"/>
      <c r="J3322" s="390"/>
      <c r="K3322" s="82"/>
      <c r="L3322" s="62"/>
      <c r="DE3322" s="129"/>
      <c r="DF3322" s="76" t="str">
        <f t="shared" si="51"/>
        <v/>
      </c>
      <c r="DG3322" s="146">
        <v>3320</v>
      </c>
    </row>
    <row r="3323" spans="1:111" s="45" customFormat="1" ht="12" hidden="1" customHeight="1">
      <c r="A3323" s="82"/>
      <c r="B3323" s="189"/>
      <c r="C3323" s="391"/>
      <c r="D3323" s="391"/>
      <c r="E3323" s="391"/>
      <c r="F3323" s="391"/>
      <c r="G3323" s="391"/>
      <c r="H3323" s="190"/>
      <c r="I3323" s="389"/>
      <c r="J3323" s="390"/>
      <c r="K3323" s="82"/>
      <c r="L3323" s="62"/>
      <c r="DE3323" s="129"/>
      <c r="DF3323" s="76" t="str">
        <f t="shared" si="51"/>
        <v/>
      </c>
      <c r="DG3323" s="146">
        <v>3321</v>
      </c>
    </row>
    <row r="3324" spans="1:111" s="45" customFormat="1" ht="12" hidden="1" customHeight="1">
      <c r="A3324" s="82"/>
      <c r="B3324" s="189"/>
      <c r="C3324" s="391"/>
      <c r="D3324" s="391"/>
      <c r="E3324" s="391"/>
      <c r="F3324" s="391"/>
      <c r="G3324" s="391"/>
      <c r="H3324" s="190"/>
      <c r="I3324" s="389"/>
      <c r="J3324" s="390"/>
      <c r="K3324" s="82"/>
      <c r="L3324" s="62"/>
      <c r="DE3324" s="129"/>
      <c r="DF3324" s="76" t="str">
        <f t="shared" si="51"/>
        <v/>
      </c>
      <c r="DG3324" s="146">
        <v>3322</v>
      </c>
    </row>
    <row r="3325" spans="1:111" s="45" customFormat="1" ht="12" hidden="1" customHeight="1">
      <c r="A3325" s="82"/>
      <c r="B3325" s="189"/>
      <c r="C3325" s="391"/>
      <c r="D3325" s="391"/>
      <c r="E3325" s="391"/>
      <c r="F3325" s="391"/>
      <c r="G3325" s="391"/>
      <c r="H3325" s="190"/>
      <c r="I3325" s="389"/>
      <c r="J3325" s="390"/>
      <c r="K3325" s="82"/>
      <c r="L3325" s="62"/>
      <c r="DE3325" s="129"/>
      <c r="DF3325" s="76" t="str">
        <f t="shared" si="51"/>
        <v/>
      </c>
      <c r="DG3325" s="146">
        <v>3323</v>
      </c>
    </row>
    <row r="3326" spans="1:111" s="45" customFormat="1" ht="12" hidden="1" customHeight="1">
      <c r="A3326" s="82"/>
      <c r="B3326" s="189"/>
      <c r="C3326" s="391"/>
      <c r="D3326" s="391"/>
      <c r="E3326" s="391"/>
      <c r="F3326" s="391"/>
      <c r="G3326" s="391"/>
      <c r="H3326" s="190"/>
      <c r="I3326" s="389"/>
      <c r="J3326" s="390"/>
      <c r="K3326" s="82"/>
      <c r="L3326" s="62"/>
      <c r="DE3326" s="129"/>
      <c r="DF3326" s="76" t="str">
        <f t="shared" si="51"/>
        <v/>
      </c>
      <c r="DG3326" s="146">
        <v>3324</v>
      </c>
    </row>
    <row r="3327" spans="1:111" s="45" customFormat="1" ht="12" hidden="1" customHeight="1">
      <c r="A3327" s="82"/>
      <c r="B3327" s="189"/>
      <c r="C3327" s="391"/>
      <c r="D3327" s="391"/>
      <c r="E3327" s="391"/>
      <c r="F3327" s="391"/>
      <c r="G3327" s="391"/>
      <c r="H3327" s="190"/>
      <c r="I3327" s="389"/>
      <c r="J3327" s="390"/>
      <c r="K3327" s="82"/>
      <c r="L3327" s="62"/>
      <c r="DE3327" s="129"/>
      <c r="DF3327" s="76" t="str">
        <f t="shared" si="51"/>
        <v/>
      </c>
      <c r="DG3327" s="146">
        <v>3325</v>
      </c>
    </row>
    <row r="3328" spans="1:111" s="45" customFormat="1" ht="12" hidden="1" customHeight="1">
      <c r="A3328" s="82"/>
      <c r="B3328" s="189"/>
      <c r="C3328" s="391"/>
      <c r="D3328" s="391"/>
      <c r="E3328" s="391"/>
      <c r="F3328" s="391"/>
      <c r="G3328" s="391"/>
      <c r="H3328" s="190"/>
      <c r="I3328" s="389"/>
      <c r="J3328" s="390"/>
      <c r="K3328" s="82"/>
      <c r="L3328" s="62"/>
      <c r="DE3328" s="129"/>
      <c r="DF3328" s="76" t="str">
        <f t="shared" si="51"/>
        <v/>
      </c>
      <c r="DG3328" s="146">
        <v>3326</v>
      </c>
    </row>
    <row r="3329" spans="1:111" s="45" customFormat="1" ht="12.75" hidden="1" customHeight="1">
      <c r="A3329" s="82"/>
      <c r="B3329" s="189"/>
      <c r="C3329" s="391"/>
      <c r="D3329" s="391"/>
      <c r="E3329" s="391"/>
      <c r="F3329" s="391"/>
      <c r="G3329" s="391"/>
      <c r="H3329" s="190"/>
      <c r="I3329" s="389"/>
      <c r="J3329" s="390"/>
      <c r="K3329" s="82"/>
      <c r="L3329" s="62"/>
      <c r="DE3329" s="129"/>
      <c r="DF3329" s="76" t="str">
        <f t="shared" si="51"/>
        <v/>
      </c>
      <c r="DG3329" s="146">
        <v>3327</v>
      </c>
    </row>
    <row r="3330" spans="1:111" s="45" customFormat="1" ht="12" hidden="1" customHeight="1">
      <c r="A3330" s="82"/>
      <c r="B3330" s="189"/>
      <c r="C3330" s="391"/>
      <c r="D3330" s="391"/>
      <c r="E3330" s="391"/>
      <c r="F3330" s="391"/>
      <c r="G3330" s="391"/>
      <c r="H3330" s="190"/>
      <c r="I3330" s="389"/>
      <c r="J3330" s="390"/>
      <c r="K3330" s="82"/>
      <c r="L3330" s="62"/>
      <c r="DE3330" s="129"/>
      <c r="DF3330" s="76" t="str">
        <f t="shared" si="51"/>
        <v/>
      </c>
      <c r="DG3330" s="146">
        <v>3328</v>
      </c>
    </row>
    <row r="3331" spans="1:111" s="45" customFormat="1" ht="12" hidden="1" customHeight="1">
      <c r="A3331" s="82"/>
      <c r="B3331" s="189"/>
      <c r="C3331" s="391"/>
      <c r="D3331" s="391"/>
      <c r="E3331" s="391"/>
      <c r="F3331" s="391"/>
      <c r="G3331" s="391"/>
      <c r="H3331" s="190"/>
      <c r="I3331" s="389"/>
      <c r="J3331" s="390"/>
      <c r="K3331" s="82"/>
      <c r="L3331" s="62"/>
      <c r="DE3331" s="129"/>
      <c r="DF3331" s="76" t="str">
        <f t="shared" si="51"/>
        <v/>
      </c>
      <c r="DG3331" s="146">
        <v>3329</v>
      </c>
    </row>
    <row r="3332" spans="1:111" s="45" customFormat="1" ht="12" hidden="1" customHeight="1">
      <c r="A3332" s="82"/>
      <c r="B3332" s="189"/>
      <c r="C3332" s="391"/>
      <c r="D3332" s="391"/>
      <c r="E3332" s="391"/>
      <c r="F3332" s="391"/>
      <c r="G3332" s="391"/>
      <c r="H3332" s="190"/>
      <c r="I3332" s="389"/>
      <c r="J3332" s="390"/>
      <c r="K3332" s="82"/>
      <c r="L3332" s="62"/>
      <c r="DE3332" s="129"/>
      <c r="DF3332" s="76" t="str">
        <f t="shared" si="51"/>
        <v/>
      </c>
      <c r="DG3332" s="146">
        <v>3330</v>
      </c>
    </row>
    <row r="3333" spans="1:111" s="45" customFormat="1" ht="12" hidden="1" customHeight="1">
      <c r="A3333" s="82"/>
      <c r="B3333" s="189"/>
      <c r="C3333" s="391"/>
      <c r="D3333" s="391"/>
      <c r="E3333" s="391"/>
      <c r="F3333" s="391"/>
      <c r="G3333" s="391"/>
      <c r="H3333" s="190"/>
      <c r="I3333" s="389"/>
      <c r="J3333" s="390"/>
      <c r="K3333" s="82"/>
      <c r="L3333" s="62"/>
      <c r="DE3333" s="129"/>
      <c r="DF3333" s="76" t="str">
        <f t="shared" si="51"/>
        <v/>
      </c>
      <c r="DG3333" s="146">
        <v>3331</v>
      </c>
    </row>
    <row r="3334" spans="1:111" s="45" customFormat="1" ht="12" hidden="1" customHeight="1">
      <c r="A3334" s="82"/>
      <c r="B3334" s="189"/>
      <c r="C3334" s="391"/>
      <c r="D3334" s="391"/>
      <c r="E3334" s="391"/>
      <c r="F3334" s="391"/>
      <c r="G3334" s="391"/>
      <c r="H3334" s="190"/>
      <c r="I3334" s="389"/>
      <c r="J3334" s="390"/>
      <c r="K3334" s="82"/>
      <c r="L3334" s="62"/>
      <c r="DE3334" s="129"/>
      <c r="DF3334" s="76" t="str">
        <f t="shared" si="51"/>
        <v/>
      </c>
      <c r="DG3334" s="146">
        <v>3332</v>
      </c>
    </row>
    <row r="3335" spans="1:111" s="45" customFormat="1" ht="12" hidden="1" customHeight="1">
      <c r="A3335" s="82"/>
      <c r="B3335" s="189"/>
      <c r="C3335" s="391"/>
      <c r="D3335" s="391"/>
      <c r="E3335" s="391"/>
      <c r="F3335" s="391"/>
      <c r="G3335" s="391"/>
      <c r="H3335" s="190"/>
      <c r="I3335" s="389"/>
      <c r="J3335" s="390"/>
      <c r="K3335" s="82"/>
      <c r="L3335" s="62"/>
      <c r="DE3335" s="129"/>
      <c r="DF3335" s="76" t="str">
        <f t="shared" si="51"/>
        <v/>
      </c>
      <c r="DG3335" s="146">
        <v>3333</v>
      </c>
    </row>
    <row r="3336" spans="1:111" s="45" customFormat="1" ht="12" hidden="1" customHeight="1">
      <c r="A3336" s="82"/>
      <c r="B3336" s="189"/>
      <c r="C3336" s="391"/>
      <c r="D3336" s="391"/>
      <c r="E3336" s="391"/>
      <c r="F3336" s="391"/>
      <c r="G3336" s="391"/>
      <c r="H3336" s="190"/>
      <c r="I3336" s="389"/>
      <c r="J3336" s="390"/>
      <c r="K3336" s="82"/>
      <c r="L3336" s="62"/>
      <c r="DE3336" s="129"/>
      <c r="DF3336" s="76" t="str">
        <f t="shared" si="51"/>
        <v/>
      </c>
      <c r="DG3336" s="146">
        <v>3334</v>
      </c>
    </row>
    <row r="3337" spans="1:111" s="45" customFormat="1" ht="12" hidden="1" customHeight="1">
      <c r="A3337" s="82"/>
      <c r="B3337" s="189"/>
      <c r="C3337" s="391"/>
      <c r="D3337" s="391"/>
      <c r="E3337" s="391"/>
      <c r="F3337" s="391"/>
      <c r="G3337" s="391"/>
      <c r="H3337" s="190"/>
      <c r="I3337" s="389"/>
      <c r="J3337" s="390"/>
      <c r="K3337" s="82"/>
      <c r="L3337" s="62"/>
      <c r="DE3337" s="129"/>
      <c r="DF3337" s="76" t="str">
        <f t="shared" si="51"/>
        <v/>
      </c>
      <c r="DG3337" s="146">
        <v>3335</v>
      </c>
    </row>
    <row r="3338" spans="1:111" s="45" customFormat="1" ht="12" hidden="1" customHeight="1">
      <c r="A3338" s="82"/>
      <c r="B3338" s="189"/>
      <c r="C3338" s="391"/>
      <c r="D3338" s="391"/>
      <c r="E3338" s="391"/>
      <c r="F3338" s="391"/>
      <c r="G3338" s="391"/>
      <c r="H3338" s="190"/>
      <c r="I3338" s="389"/>
      <c r="J3338" s="390"/>
      <c r="K3338" s="82"/>
      <c r="L3338" s="62"/>
      <c r="DE3338" s="129"/>
      <c r="DF3338" s="76" t="str">
        <f t="shared" si="51"/>
        <v/>
      </c>
      <c r="DG3338" s="146">
        <v>3336</v>
      </c>
    </row>
    <row r="3339" spans="1:111" s="45" customFormat="1" ht="12" hidden="1" customHeight="1">
      <c r="A3339" s="82"/>
      <c r="B3339" s="189"/>
      <c r="C3339" s="391"/>
      <c r="D3339" s="391"/>
      <c r="E3339" s="391"/>
      <c r="F3339" s="391"/>
      <c r="G3339" s="391"/>
      <c r="H3339" s="190"/>
      <c r="I3339" s="389"/>
      <c r="J3339" s="390"/>
      <c r="K3339" s="82"/>
      <c r="L3339" s="62"/>
      <c r="DE3339" s="129"/>
      <c r="DF3339" s="76" t="str">
        <f t="shared" si="51"/>
        <v/>
      </c>
      <c r="DG3339" s="146">
        <v>3337</v>
      </c>
    </row>
    <row r="3340" spans="1:111" s="45" customFormat="1" ht="12" hidden="1" customHeight="1">
      <c r="A3340" s="82"/>
      <c r="B3340" s="189"/>
      <c r="C3340" s="391"/>
      <c r="D3340" s="391"/>
      <c r="E3340" s="391"/>
      <c r="F3340" s="391"/>
      <c r="G3340" s="391"/>
      <c r="H3340" s="190"/>
      <c r="I3340" s="389"/>
      <c r="J3340" s="390"/>
      <c r="K3340" s="82"/>
      <c r="L3340" s="62"/>
      <c r="DE3340" s="129"/>
      <c r="DF3340" s="76" t="str">
        <f t="shared" si="51"/>
        <v/>
      </c>
      <c r="DG3340" s="146">
        <v>3338</v>
      </c>
    </row>
    <row r="3341" spans="1:111" s="45" customFormat="1" ht="12" hidden="1" customHeight="1">
      <c r="A3341" s="82"/>
      <c r="B3341" s="189"/>
      <c r="C3341" s="391"/>
      <c r="D3341" s="391"/>
      <c r="E3341" s="391"/>
      <c r="F3341" s="391"/>
      <c r="G3341" s="391"/>
      <c r="H3341" s="190"/>
      <c r="I3341" s="389"/>
      <c r="J3341" s="390"/>
      <c r="K3341" s="82"/>
      <c r="L3341" s="62"/>
      <c r="DE3341" s="129"/>
      <c r="DF3341" s="76" t="str">
        <f t="shared" si="51"/>
        <v/>
      </c>
      <c r="DG3341" s="146">
        <v>3339</v>
      </c>
    </row>
    <row r="3342" spans="1:111" s="45" customFormat="1" ht="12" hidden="1" customHeight="1">
      <c r="A3342" s="82"/>
      <c r="B3342" s="189"/>
      <c r="C3342" s="391"/>
      <c r="D3342" s="391"/>
      <c r="E3342" s="391"/>
      <c r="F3342" s="391"/>
      <c r="G3342" s="391"/>
      <c r="H3342" s="190"/>
      <c r="I3342" s="389"/>
      <c r="J3342" s="390"/>
      <c r="K3342" s="82"/>
      <c r="L3342" s="62"/>
      <c r="DE3342" s="129"/>
      <c r="DF3342" s="76" t="str">
        <f t="shared" si="51"/>
        <v/>
      </c>
      <c r="DG3342" s="146">
        <v>3340</v>
      </c>
    </row>
    <row r="3343" spans="1:111" s="45" customFormat="1" ht="12" hidden="1" customHeight="1">
      <c r="A3343" s="82"/>
      <c r="B3343" s="189"/>
      <c r="C3343" s="391"/>
      <c r="D3343" s="391"/>
      <c r="E3343" s="391"/>
      <c r="F3343" s="391"/>
      <c r="G3343" s="391"/>
      <c r="H3343" s="190"/>
      <c r="I3343" s="389"/>
      <c r="J3343" s="390"/>
      <c r="K3343" s="82"/>
      <c r="L3343" s="62"/>
      <c r="DE3343" s="129"/>
      <c r="DF3343" s="76" t="str">
        <f t="shared" ref="DF3343:DF3406" si="52">IF(COUNTA(A3343:L3343)&gt;0,DG3343,"")</f>
        <v/>
      </c>
      <c r="DG3343" s="146">
        <v>3341</v>
      </c>
    </row>
    <row r="3344" spans="1:111" s="45" customFormat="1" ht="12" hidden="1" customHeight="1">
      <c r="A3344" s="82"/>
      <c r="B3344" s="189"/>
      <c r="C3344" s="391"/>
      <c r="D3344" s="391"/>
      <c r="E3344" s="391"/>
      <c r="F3344" s="391"/>
      <c r="G3344" s="391"/>
      <c r="H3344" s="190"/>
      <c r="I3344" s="389"/>
      <c r="J3344" s="390"/>
      <c r="K3344" s="82"/>
      <c r="L3344" s="62"/>
      <c r="DE3344" s="129"/>
      <c r="DF3344" s="76" t="str">
        <f t="shared" si="52"/>
        <v/>
      </c>
      <c r="DG3344" s="146">
        <v>3342</v>
      </c>
    </row>
    <row r="3345" spans="1:111" s="45" customFormat="1" ht="12" hidden="1" customHeight="1">
      <c r="A3345" s="82"/>
      <c r="B3345" s="189"/>
      <c r="C3345" s="391"/>
      <c r="D3345" s="391"/>
      <c r="E3345" s="391"/>
      <c r="F3345" s="391"/>
      <c r="G3345" s="391"/>
      <c r="H3345" s="190"/>
      <c r="I3345" s="389"/>
      <c r="J3345" s="390"/>
      <c r="K3345" s="82"/>
      <c r="L3345" s="62"/>
      <c r="DE3345" s="129"/>
      <c r="DF3345" s="76" t="str">
        <f t="shared" si="52"/>
        <v/>
      </c>
      <c r="DG3345" s="146">
        <v>3343</v>
      </c>
    </row>
    <row r="3346" spans="1:111" s="45" customFormat="1" ht="12" hidden="1" customHeight="1">
      <c r="A3346" s="82"/>
      <c r="B3346" s="189"/>
      <c r="C3346" s="391"/>
      <c r="D3346" s="391"/>
      <c r="E3346" s="391"/>
      <c r="F3346" s="391"/>
      <c r="G3346" s="391"/>
      <c r="H3346" s="190"/>
      <c r="I3346" s="389"/>
      <c r="J3346" s="390"/>
      <c r="K3346" s="82"/>
      <c r="L3346" s="62"/>
      <c r="DE3346" s="129"/>
      <c r="DF3346" s="76" t="str">
        <f t="shared" si="52"/>
        <v/>
      </c>
      <c r="DG3346" s="146">
        <v>3344</v>
      </c>
    </row>
    <row r="3347" spans="1:111" s="45" customFormat="1" ht="12.75" hidden="1" customHeight="1">
      <c r="A3347" s="82"/>
      <c r="B3347" s="189"/>
      <c r="C3347" s="391"/>
      <c r="D3347" s="391"/>
      <c r="E3347" s="391"/>
      <c r="F3347" s="391"/>
      <c r="G3347" s="391"/>
      <c r="H3347" s="190"/>
      <c r="I3347" s="389"/>
      <c r="J3347" s="390"/>
      <c r="K3347" s="82"/>
      <c r="L3347" s="62"/>
      <c r="DE3347" s="129"/>
      <c r="DF3347" s="76" t="str">
        <f t="shared" si="52"/>
        <v/>
      </c>
      <c r="DG3347" s="146">
        <v>3345</v>
      </c>
    </row>
    <row r="3348" spans="1:111" s="45" customFormat="1" ht="12" hidden="1" customHeight="1">
      <c r="A3348" s="82"/>
      <c r="B3348" s="189"/>
      <c r="C3348" s="391"/>
      <c r="D3348" s="391"/>
      <c r="E3348" s="391"/>
      <c r="F3348" s="391"/>
      <c r="G3348" s="391"/>
      <c r="H3348" s="190"/>
      <c r="I3348" s="389"/>
      <c r="J3348" s="390"/>
      <c r="K3348" s="82"/>
      <c r="L3348" s="62"/>
      <c r="DE3348" s="129"/>
      <c r="DF3348" s="76" t="str">
        <f t="shared" si="52"/>
        <v/>
      </c>
      <c r="DG3348" s="146">
        <v>3346</v>
      </c>
    </row>
    <row r="3349" spans="1:111" s="45" customFormat="1" ht="12" hidden="1" customHeight="1">
      <c r="A3349" s="82"/>
      <c r="B3349" s="189"/>
      <c r="C3349" s="391"/>
      <c r="D3349" s="391"/>
      <c r="E3349" s="391"/>
      <c r="F3349" s="391"/>
      <c r="G3349" s="391"/>
      <c r="H3349" s="190"/>
      <c r="I3349" s="389"/>
      <c r="J3349" s="390"/>
      <c r="K3349" s="82"/>
      <c r="L3349" s="62"/>
      <c r="DE3349" s="129"/>
      <c r="DF3349" s="76" t="str">
        <f t="shared" si="52"/>
        <v/>
      </c>
      <c r="DG3349" s="146">
        <v>3347</v>
      </c>
    </row>
    <row r="3350" spans="1:111" s="45" customFormat="1" ht="12" hidden="1" customHeight="1">
      <c r="A3350" s="82"/>
      <c r="B3350" s="189"/>
      <c r="C3350" s="391"/>
      <c r="D3350" s="391"/>
      <c r="E3350" s="391"/>
      <c r="F3350" s="391"/>
      <c r="G3350" s="391"/>
      <c r="H3350" s="190"/>
      <c r="I3350" s="389"/>
      <c r="J3350" s="390"/>
      <c r="K3350" s="82"/>
      <c r="L3350" s="62"/>
      <c r="DE3350" s="129"/>
      <c r="DF3350" s="76" t="str">
        <f t="shared" si="52"/>
        <v/>
      </c>
      <c r="DG3350" s="146">
        <v>3348</v>
      </c>
    </row>
    <row r="3351" spans="1:111" s="45" customFormat="1" ht="12" hidden="1" customHeight="1">
      <c r="A3351" s="82"/>
      <c r="B3351" s="189"/>
      <c r="C3351" s="391"/>
      <c r="D3351" s="391"/>
      <c r="E3351" s="391"/>
      <c r="F3351" s="391"/>
      <c r="G3351" s="391"/>
      <c r="H3351" s="190"/>
      <c r="I3351" s="389"/>
      <c r="J3351" s="390"/>
      <c r="K3351" s="82"/>
      <c r="L3351" s="62"/>
      <c r="DE3351" s="129"/>
      <c r="DF3351" s="76" t="str">
        <f t="shared" si="52"/>
        <v/>
      </c>
      <c r="DG3351" s="146">
        <v>3349</v>
      </c>
    </row>
    <row r="3352" spans="1:111" s="45" customFormat="1" ht="12" hidden="1" customHeight="1">
      <c r="A3352" s="82"/>
      <c r="B3352" s="189"/>
      <c r="C3352" s="391"/>
      <c r="D3352" s="391"/>
      <c r="E3352" s="391"/>
      <c r="F3352" s="391"/>
      <c r="G3352" s="391"/>
      <c r="H3352" s="190"/>
      <c r="I3352" s="389"/>
      <c r="J3352" s="390"/>
      <c r="K3352" s="82"/>
      <c r="L3352" s="62"/>
      <c r="DE3352" s="129"/>
      <c r="DF3352" s="76" t="str">
        <f t="shared" si="52"/>
        <v/>
      </c>
      <c r="DG3352" s="146">
        <v>3350</v>
      </c>
    </row>
    <row r="3353" spans="1:111" s="45" customFormat="1" ht="12" hidden="1" customHeight="1">
      <c r="A3353" s="82"/>
      <c r="B3353" s="189"/>
      <c r="C3353" s="391"/>
      <c r="D3353" s="391"/>
      <c r="E3353" s="391"/>
      <c r="F3353" s="391"/>
      <c r="G3353" s="391"/>
      <c r="H3353" s="190"/>
      <c r="I3353" s="389"/>
      <c r="J3353" s="390"/>
      <c r="K3353" s="82"/>
      <c r="L3353" s="62"/>
      <c r="DE3353" s="129"/>
      <c r="DF3353" s="76" t="str">
        <f t="shared" si="52"/>
        <v/>
      </c>
      <c r="DG3353" s="146">
        <v>3351</v>
      </c>
    </row>
    <row r="3354" spans="1:111" s="45" customFormat="1" ht="12" hidden="1" customHeight="1">
      <c r="A3354" s="82"/>
      <c r="B3354" s="189"/>
      <c r="C3354" s="391"/>
      <c r="D3354" s="391"/>
      <c r="E3354" s="391"/>
      <c r="F3354" s="391"/>
      <c r="G3354" s="391"/>
      <c r="H3354" s="190"/>
      <c r="I3354" s="389"/>
      <c r="J3354" s="390"/>
      <c r="K3354" s="82"/>
      <c r="L3354" s="62"/>
      <c r="DE3354" s="129"/>
      <c r="DF3354" s="76" t="str">
        <f t="shared" si="52"/>
        <v/>
      </c>
      <c r="DG3354" s="146">
        <v>3352</v>
      </c>
    </row>
    <row r="3355" spans="1:111" s="45" customFormat="1" ht="12" hidden="1" customHeight="1">
      <c r="A3355" s="82"/>
      <c r="B3355" s="189"/>
      <c r="C3355" s="391"/>
      <c r="D3355" s="391"/>
      <c r="E3355" s="391"/>
      <c r="F3355" s="391"/>
      <c r="G3355" s="391"/>
      <c r="H3355" s="190"/>
      <c r="I3355" s="389"/>
      <c r="J3355" s="390"/>
      <c r="K3355" s="82"/>
      <c r="L3355" s="62"/>
      <c r="DE3355" s="129"/>
      <c r="DF3355" s="76" t="str">
        <f t="shared" si="52"/>
        <v/>
      </c>
      <c r="DG3355" s="146">
        <v>3353</v>
      </c>
    </row>
    <row r="3356" spans="1:111" s="45" customFormat="1" ht="12" hidden="1" customHeight="1">
      <c r="A3356" s="82"/>
      <c r="B3356" s="189"/>
      <c r="C3356" s="391"/>
      <c r="D3356" s="391"/>
      <c r="E3356" s="391"/>
      <c r="F3356" s="391"/>
      <c r="G3356" s="391"/>
      <c r="H3356" s="190"/>
      <c r="I3356" s="389"/>
      <c r="J3356" s="390"/>
      <c r="K3356" s="82"/>
      <c r="L3356" s="62"/>
      <c r="DE3356" s="129"/>
      <c r="DF3356" s="76" t="str">
        <f t="shared" si="52"/>
        <v/>
      </c>
      <c r="DG3356" s="146">
        <v>3354</v>
      </c>
    </row>
    <row r="3357" spans="1:111" s="45" customFormat="1" ht="12.75" hidden="1" customHeight="1">
      <c r="A3357" s="82"/>
      <c r="B3357" s="189"/>
      <c r="C3357" s="391"/>
      <c r="D3357" s="391"/>
      <c r="E3357" s="391"/>
      <c r="F3357" s="391"/>
      <c r="G3357" s="391"/>
      <c r="H3357" s="190"/>
      <c r="I3357" s="389"/>
      <c r="J3357" s="390"/>
      <c r="K3357" s="82"/>
      <c r="L3357" s="62"/>
      <c r="DE3357" s="129"/>
      <c r="DF3357" s="76" t="str">
        <f t="shared" si="52"/>
        <v/>
      </c>
      <c r="DG3357" s="146">
        <v>3355</v>
      </c>
    </row>
    <row r="3358" spans="1:111" s="45" customFormat="1" ht="12" hidden="1" customHeight="1">
      <c r="A3358" s="82"/>
      <c r="B3358" s="189"/>
      <c r="C3358" s="391"/>
      <c r="D3358" s="391"/>
      <c r="E3358" s="391"/>
      <c r="F3358" s="391"/>
      <c r="G3358" s="391"/>
      <c r="H3358" s="190"/>
      <c r="I3358" s="389"/>
      <c r="J3358" s="390"/>
      <c r="K3358" s="82"/>
      <c r="L3358" s="62"/>
      <c r="DE3358" s="129"/>
      <c r="DF3358" s="76" t="str">
        <f t="shared" si="52"/>
        <v/>
      </c>
      <c r="DG3358" s="146">
        <v>3356</v>
      </c>
    </row>
    <row r="3359" spans="1:111" s="45" customFormat="1" ht="12" hidden="1" customHeight="1">
      <c r="A3359" s="82"/>
      <c r="B3359" s="189"/>
      <c r="C3359" s="391"/>
      <c r="D3359" s="391"/>
      <c r="E3359" s="391"/>
      <c r="F3359" s="391"/>
      <c r="G3359" s="391"/>
      <c r="H3359" s="190"/>
      <c r="I3359" s="389"/>
      <c r="J3359" s="390"/>
      <c r="K3359" s="82"/>
      <c r="L3359" s="62"/>
      <c r="DE3359" s="129"/>
      <c r="DF3359" s="76" t="str">
        <f t="shared" si="52"/>
        <v/>
      </c>
      <c r="DG3359" s="146">
        <v>3357</v>
      </c>
    </row>
    <row r="3360" spans="1:111" s="45" customFormat="1" ht="12" hidden="1" customHeight="1">
      <c r="A3360" s="82"/>
      <c r="B3360" s="189"/>
      <c r="C3360" s="391"/>
      <c r="D3360" s="391"/>
      <c r="E3360" s="391"/>
      <c r="F3360" s="391"/>
      <c r="G3360" s="391"/>
      <c r="H3360" s="190"/>
      <c r="I3360" s="389"/>
      <c r="J3360" s="390"/>
      <c r="K3360" s="82"/>
      <c r="L3360" s="62"/>
      <c r="DE3360" s="129"/>
      <c r="DF3360" s="76" t="str">
        <f t="shared" si="52"/>
        <v/>
      </c>
      <c r="DG3360" s="146">
        <v>3358</v>
      </c>
    </row>
    <row r="3361" spans="1:111" s="45" customFormat="1" ht="12" hidden="1" customHeight="1">
      <c r="A3361" s="82"/>
      <c r="B3361" s="189"/>
      <c r="C3361" s="391"/>
      <c r="D3361" s="391"/>
      <c r="E3361" s="391"/>
      <c r="F3361" s="391"/>
      <c r="G3361" s="391"/>
      <c r="H3361" s="190"/>
      <c r="I3361" s="389"/>
      <c r="J3361" s="390"/>
      <c r="K3361" s="82"/>
      <c r="L3361" s="62"/>
      <c r="DE3361" s="129"/>
      <c r="DF3361" s="76" t="str">
        <f t="shared" si="52"/>
        <v/>
      </c>
      <c r="DG3361" s="146">
        <v>3359</v>
      </c>
    </row>
    <row r="3362" spans="1:111" s="45" customFormat="1" ht="12" hidden="1" customHeight="1">
      <c r="A3362" s="82"/>
      <c r="B3362" s="189"/>
      <c r="C3362" s="391"/>
      <c r="D3362" s="391"/>
      <c r="E3362" s="391"/>
      <c r="F3362" s="391"/>
      <c r="G3362" s="391"/>
      <c r="H3362" s="190"/>
      <c r="I3362" s="389"/>
      <c r="J3362" s="390"/>
      <c r="K3362" s="82"/>
      <c r="L3362" s="62"/>
      <c r="DE3362" s="129"/>
      <c r="DF3362" s="76" t="str">
        <f t="shared" si="52"/>
        <v/>
      </c>
      <c r="DG3362" s="146">
        <v>3360</v>
      </c>
    </row>
    <row r="3363" spans="1:111" s="45" customFormat="1" ht="12" hidden="1" customHeight="1">
      <c r="A3363" s="82"/>
      <c r="B3363" s="189"/>
      <c r="C3363" s="391"/>
      <c r="D3363" s="391"/>
      <c r="E3363" s="391"/>
      <c r="F3363" s="391"/>
      <c r="G3363" s="391"/>
      <c r="H3363" s="190"/>
      <c r="I3363" s="389"/>
      <c r="J3363" s="390"/>
      <c r="K3363" s="82"/>
      <c r="L3363" s="62"/>
      <c r="DE3363" s="129"/>
      <c r="DF3363" s="76" t="str">
        <f t="shared" si="52"/>
        <v/>
      </c>
      <c r="DG3363" s="146">
        <v>3361</v>
      </c>
    </row>
    <row r="3364" spans="1:111" s="45" customFormat="1" ht="12" hidden="1" customHeight="1">
      <c r="A3364" s="82"/>
      <c r="B3364" s="189"/>
      <c r="C3364" s="391"/>
      <c r="D3364" s="391"/>
      <c r="E3364" s="391"/>
      <c r="F3364" s="391"/>
      <c r="G3364" s="391"/>
      <c r="H3364" s="190"/>
      <c r="I3364" s="389"/>
      <c r="J3364" s="390"/>
      <c r="K3364" s="82"/>
      <c r="L3364" s="62"/>
      <c r="DE3364" s="129"/>
      <c r="DF3364" s="76" t="str">
        <f t="shared" si="52"/>
        <v/>
      </c>
      <c r="DG3364" s="146">
        <v>3362</v>
      </c>
    </row>
    <row r="3365" spans="1:111" s="45" customFormat="1" ht="12" hidden="1" customHeight="1">
      <c r="A3365" s="82"/>
      <c r="B3365" s="189"/>
      <c r="C3365" s="391"/>
      <c r="D3365" s="391"/>
      <c r="E3365" s="391"/>
      <c r="F3365" s="391"/>
      <c r="G3365" s="391"/>
      <c r="H3365" s="190"/>
      <c r="I3365" s="389"/>
      <c r="J3365" s="390"/>
      <c r="K3365" s="82"/>
      <c r="L3365" s="62"/>
      <c r="DE3365" s="129"/>
      <c r="DF3365" s="76" t="str">
        <f t="shared" si="52"/>
        <v/>
      </c>
      <c r="DG3365" s="146">
        <v>3363</v>
      </c>
    </row>
    <row r="3366" spans="1:111" s="45" customFormat="1" ht="12" hidden="1" customHeight="1">
      <c r="A3366" s="82"/>
      <c r="B3366" s="189"/>
      <c r="C3366" s="391"/>
      <c r="D3366" s="391"/>
      <c r="E3366" s="391"/>
      <c r="F3366" s="391"/>
      <c r="G3366" s="391"/>
      <c r="H3366" s="190"/>
      <c r="I3366" s="389"/>
      <c r="J3366" s="390"/>
      <c r="K3366" s="82"/>
      <c r="L3366" s="62"/>
      <c r="DE3366" s="129"/>
      <c r="DF3366" s="76" t="str">
        <f t="shared" si="52"/>
        <v/>
      </c>
      <c r="DG3366" s="146">
        <v>3364</v>
      </c>
    </row>
    <row r="3367" spans="1:111" s="45" customFormat="1" ht="12.75" hidden="1" customHeight="1">
      <c r="A3367" s="82"/>
      <c r="B3367" s="189"/>
      <c r="C3367" s="391"/>
      <c r="D3367" s="391"/>
      <c r="E3367" s="391"/>
      <c r="F3367" s="391"/>
      <c r="G3367" s="391"/>
      <c r="H3367" s="190"/>
      <c r="I3367" s="389"/>
      <c r="J3367" s="390"/>
      <c r="K3367" s="82"/>
      <c r="L3367" s="62"/>
      <c r="DE3367" s="129"/>
      <c r="DF3367" s="76" t="str">
        <f t="shared" si="52"/>
        <v/>
      </c>
      <c r="DG3367" s="146">
        <v>3365</v>
      </c>
    </row>
    <row r="3368" spans="1:111" s="45" customFormat="1" ht="12" hidden="1" customHeight="1">
      <c r="A3368" s="82"/>
      <c r="B3368" s="189"/>
      <c r="C3368" s="391"/>
      <c r="D3368" s="391"/>
      <c r="E3368" s="391"/>
      <c r="F3368" s="391"/>
      <c r="G3368" s="391"/>
      <c r="H3368" s="190"/>
      <c r="I3368" s="389"/>
      <c r="J3368" s="390"/>
      <c r="K3368" s="82"/>
      <c r="L3368" s="62"/>
      <c r="DE3368" s="129"/>
      <c r="DF3368" s="76" t="str">
        <f t="shared" si="52"/>
        <v/>
      </c>
      <c r="DG3368" s="146">
        <v>3366</v>
      </c>
    </row>
    <row r="3369" spans="1:111" s="45" customFormat="1" ht="12" hidden="1" customHeight="1">
      <c r="A3369" s="82"/>
      <c r="B3369" s="189"/>
      <c r="C3369" s="391"/>
      <c r="D3369" s="391"/>
      <c r="E3369" s="391"/>
      <c r="F3369" s="391"/>
      <c r="G3369" s="391"/>
      <c r="H3369" s="190"/>
      <c r="I3369" s="389"/>
      <c r="J3369" s="390"/>
      <c r="K3369" s="82"/>
      <c r="L3369" s="62"/>
      <c r="DE3369" s="129"/>
      <c r="DF3369" s="76" t="str">
        <f t="shared" si="52"/>
        <v/>
      </c>
      <c r="DG3369" s="146">
        <v>3367</v>
      </c>
    </row>
    <row r="3370" spans="1:111" s="45" customFormat="1" ht="12" hidden="1" customHeight="1">
      <c r="A3370" s="82"/>
      <c r="B3370" s="189"/>
      <c r="C3370" s="391"/>
      <c r="D3370" s="391"/>
      <c r="E3370" s="391"/>
      <c r="F3370" s="391"/>
      <c r="G3370" s="391"/>
      <c r="H3370" s="190"/>
      <c r="I3370" s="389"/>
      <c r="J3370" s="390"/>
      <c r="K3370" s="82"/>
      <c r="L3370" s="62"/>
      <c r="DE3370" s="129"/>
      <c r="DF3370" s="76" t="str">
        <f t="shared" si="52"/>
        <v/>
      </c>
      <c r="DG3370" s="146">
        <v>3368</v>
      </c>
    </row>
    <row r="3371" spans="1:111" s="45" customFormat="1" ht="12" hidden="1" customHeight="1">
      <c r="A3371" s="82"/>
      <c r="B3371" s="189"/>
      <c r="C3371" s="391"/>
      <c r="D3371" s="391"/>
      <c r="E3371" s="391"/>
      <c r="F3371" s="391"/>
      <c r="G3371" s="391"/>
      <c r="H3371" s="190"/>
      <c r="I3371" s="389"/>
      <c r="J3371" s="390"/>
      <c r="K3371" s="82"/>
      <c r="L3371" s="62"/>
      <c r="DE3371" s="129"/>
      <c r="DF3371" s="76" t="str">
        <f t="shared" si="52"/>
        <v/>
      </c>
      <c r="DG3371" s="146">
        <v>3369</v>
      </c>
    </row>
    <row r="3372" spans="1:111" s="45" customFormat="1" ht="12" hidden="1" customHeight="1">
      <c r="A3372" s="82"/>
      <c r="B3372" s="189"/>
      <c r="C3372" s="391"/>
      <c r="D3372" s="391"/>
      <c r="E3372" s="391"/>
      <c r="F3372" s="391"/>
      <c r="G3372" s="391"/>
      <c r="H3372" s="190"/>
      <c r="I3372" s="389"/>
      <c r="J3372" s="390"/>
      <c r="K3372" s="82"/>
      <c r="L3372" s="62"/>
      <c r="DE3372" s="129"/>
      <c r="DF3372" s="76" t="str">
        <f t="shared" si="52"/>
        <v/>
      </c>
      <c r="DG3372" s="146">
        <v>3370</v>
      </c>
    </row>
    <row r="3373" spans="1:111" s="45" customFormat="1" ht="12" hidden="1" customHeight="1">
      <c r="A3373" s="82"/>
      <c r="B3373" s="189"/>
      <c r="C3373" s="391"/>
      <c r="D3373" s="391"/>
      <c r="E3373" s="391"/>
      <c r="F3373" s="391"/>
      <c r="G3373" s="391"/>
      <c r="H3373" s="190"/>
      <c r="I3373" s="389"/>
      <c r="J3373" s="390"/>
      <c r="K3373" s="82"/>
      <c r="L3373" s="62"/>
      <c r="DE3373" s="129"/>
      <c r="DF3373" s="76" t="str">
        <f t="shared" si="52"/>
        <v/>
      </c>
      <c r="DG3373" s="146">
        <v>3371</v>
      </c>
    </row>
    <row r="3374" spans="1:111" s="45" customFormat="1" ht="12" hidden="1" customHeight="1">
      <c r="A3374" s="82"/>
      <c r="B3374" s="189"/>
      <c r="C3374" s="391"/>
      <c r="D3374" s="391"/>
      <c r="E3374" s="391"/>
      <c r="F3374" s="391"/>
      <c r="G3374" s="391"/>
      <c r="H3374" s="190"/>
      <c r="I3374" s="389"/>
      <c r="J3374" s="390"/>
      <c r="K3374" s="82"/>
      <c r="L3374" s="62"/>
      <c r="DE3374" s="129"/>
      <c r="DF3374" s="76" t="str">
        <f t="shared" si="52"/>
        <v/>
      </c>
      <c r="DG3374" s="146">
        <v>3372</v>
      </c>
    </row>
    <row r="3375" spans="1:111" s="45" customFormat="1" ht="12" hidden="1" customHeight="1">
      <c r="A3375" s="82"/>
      <c r="B3375" s="189"/>
      <c r="C3375" s="391"/>
      <c r="D3375" s="391"/>
      <c r="E3375" s="391"/>
      <c r="F3375" s="391"/>
      <c r="G3375" s="391"/>
      <c r="H3375" s="190"/>
      <c r="I3375" s="389"/>
      <c r="J3375" s="390"/>
      <c r="K3375" s="82"/>
      <c r="L3375" s="62"/>
      <c r="DE3375" s="129"/>
      <c r="DF3375" s="76" t="str">
        <f t="shared" si="52"/>
        <v/>
      </c>
      <c r="DG3375" s="146">
        <v>3373</v>
      </c>
    </row>
    <row r="3376" spans="1:111" s="45" customFormat="1" ht="12" hidden="1" customHeight="1">
      <c r="A3376" s="82"/>
      <c r="B3376" s="189"/>
      <c r="C3376" s="391"/>
      <c r="D3376" s="391"/>
      <c r="E3376" s="391"/>
      <c r="F3376" s="391"/>
      <c r="G3376" s="391"/>
      <c r="H3376" s="190"/>
      <c r="I3376" s="389"/>
      <c r="J3376" s="390"/>
      <c r="K3376" s="82"/>
      <c r="L3376" s="62"/>
      <c r="DE3376" s="129"/>
      <c r="DF3376" s="76" t="str">
        <f t="shared" si="52"/>
        <v/>
      </c>
      <c r="DG3376" s="146">
        <v>3374</v>
      </c>
    </row>
    <row r="3377" spans="1:111" s="45" customFormat="1" ht="12" hidden="1" customHeight="1">
      <c r="A3377" s="82"/>
      <c r="B3377" s="189"/>
      <c r="C3377" s="391"/>
      <c r="D3377" s="391"/>
      <c r="E3377" s="391"/>
      <c r="F3377" s="391"/>
      <c r="G3377" s="391"/>
      <c r="H3377" s="190"/>
      <c r="I3377" s="389"/>
      <c r="J3377" s="390"/>
      <c r="K3377" s="82"/>
      <c r="L3377" s="62"/>
      <c r="DE3377" s="129"/>
      <c r="DF3377" s="76" t="str">
        <f t="shared" si="52"/>
        <v/>
      </c>
      <c r="DG3377" s="146">
        <v>3375</v>
      </c>
    </row>
    <row r="3378" spans="1:111" s="45" customFormat="1" ht="12" hidden="1" customHeight="1">
      <c r="A3378" s="82"/>
      <c r="B3378" s="189"/>
      <c r="C3378" s="391"/>
      <c r="D3378" s="391"/>
      <c r="E3378" s="391"/>
      <c r="F3378" s="391"/>
      <c r="G3378" s="391"/>
      <c r="H3378" s="190"/>
      <c r="I3378" s="389"/>
      <c r="J3378" s="390"/>
      <c r="K3378" s="82"/>
      <c r="L3378" s="62"/>
      <c r="DE3378" s="129"/>
      <c r="DF3378" s="76" t="str">
        <f t="shared" si="52"/>
        <v/>
      </c>
      <c r="DG3378" s="146">
        <v>3376</v>
      </c>
    </row>
    <row r="3379" spans="1:111" s="45" customFormat="1" ht="12" hidden="1" customHeight="1">
      <c r="A3379" s="82"/>
      <c r="B3379" s="189"/>
      <c r="C3379" s="391"/>
      <c r="D3379" s="391"/>
      <c r="E3379" s="391"/>
      <c r="F3379" s="391"/>
      <c r="G3379" s="391"/>
      <c r="H3379" s="190"/>
      <c r="I3379" s="389"/>
      <c r="J3379" s="390"/>
      <c r="K3379" s="82"/>
      <c r="L3379" s="62"/>
      <c r="DE3379" s="129"/>
      <c r="DF3379" s="76" t="str">
        <f t="shared" si="52"/>
        <v/>
      </c>
      <c r="DG3379" s="146">
        <v>3377</v>
      </c>
    </row>
    <row r="3380" spans="1:111" s="45" customFormat="1" ht="12" hidden="1" customHeight="1">
      <c r="A3380" s="82"/>
      <c r="B3380" s="189"/>
      <c r="C3380" s="391"/>
      <c r="D3380" s="391"/>
      <c r="E3380" s="391"/>
      <c r="F3380" s="391"/>
      <c r="G3380" s="391"/>
      <c r="H3380" s="190"/>
      <c r="I3380" s="389"/>
      <c r="J3380" s="390"/>
      <c r="K3380" s="82"/>
      <c r="L3380" s="62"/>
      <c r="DE3380" s="129"/>
      <c r="DF3380" s="76" t="str">
        <f t="shared" si="52"/>
        <v/>
      </c>
      <c r="DG3380" s="146">
        <v>3378</v>
      </c>
    </row>
    <row r="3381" spans="1:111" s="45" customFormat="1" ht="12" hidden="1" customHeight="1">
      <c r="A3381" s="82"/>
      <c r="B3381" s="189"/>
      <c r="C3381" s="391"/>
      <c r="D3381" s="391"/>
      <c r="E3381" s="391"/>
      <c r="F3381" s="391"/>
      <c r="G3381" s="391"/>
      <c r="H3381" s="190"/>
      <c r="I3381" s="389"/>
      <c r="J3381" s="390"/>
      <c r="K3381" s="82"/>
      <c r="L3381" s="62"/>
      <c r="DE3381" s="129"/>
      <c r="DF3381" s="76" t="str">
        <f t="shared" si="52"/>
        <v/>
      </c>
      <c r="DG3381" s="146">
        <v>3379</v>
      </c>
    </row>
    <row r="3382" spans="1:111" s="45" customFormat="1" ht="12" hidden="1" customHeight="1">
      <c r="A3382" s="82"/>
      <c r="B3382" s="189"/>
      <c r="C3382" s="391"/>
      <c r="D3382" s="391"/>
      <c r="E3382" s="391"/>
      <c r="F3382" s="391"/>
      <c r="G3382" s="391"/>
      <c r="H3382" s="190"/>
      <c r="I3382" s="389"/>
      <c r="J3382" s="390"/>
      <c r="K3382" s="82"/>
      <c r="L3382" s="62"/>
      <c r="DE3382" s="129"/>
      <c r="DF3382" s="76" t="str">
        <f t="shared" si="52"/>
        <v/>
      </c>
      <c r="DG3382" s="146">
        <v>3380</v>
      </c>
    </row>
    <row r="3383" spans="1:111" s="45" customFormat="1" ht="12" hidden="1" customHeight="1">
      <c r="A3383" s="82"/>
      <c r="B3383" s="189"/>
      <c r="C3383" s="391"/>
      <c r="D3383" s="391"/>
      <c r="E3383" s="391"/>
      <c r="F3383" s="391"/>
      <c r="G3383" s="391"/>
      <c r="H3383" s="190"/>
      <c r="I3383" s="389"/>
      <c r="J3383" s="390"/>
      <c r="K3383" s="82"/>
      <c r="L3383" s="62"/>
      <c r="DE3383" s="129"/>
      <c r="DF3383" s="76" t="str">
        <f t="shared" si="52"/>
        <v/>
      </c>
      <c r="DG3383" s="146">
        <v>3381</v>
      </c>
    </row>
    <row r="3384" spans="1:111" s="45" customFormat="1" ht="12" hidden="1" customHeight="1">
      <c r="A3384" s="82"/>
      <c r="B3384" s="189"/>
      <c r="C3384" s="391"/>
      <c r="D3384" s="391"/>
      <c r="E3384" s="391"/>
      <c r="F3384" s="391"/>
      <c r="G3384" s="391"/>
      <c r="H3384" s="190"/>
      <c r="I3384" s="389"/>
      <c r="J3384" s="390"/>
      <c r="K3384" s="82"/>
      <c r="L3384" s="62"/>
      <c r="DE3384" s="129"/>
      <c r="DF3384" s="76" t="str">
        <f t="shared" si="52"/>
        <v/>
      </c>
      <c r="DG3384" s="146">
        <v>3382</v>
      </c>
    </row>
    <row r="3385" spans="1:111" s="45" customFormat="1" ht="12.75" hidden="1" customHeight="1">
      <c r="A3385" s="82"/>
      <c r="B3385" s="189"/>
      <c r="C3385" s="391"/>
      <c r="D3385" s="391"/>
      <c r="E3385" s="391"/>
      <c r="F3385" s="391"/>
      <c r="G3385" s="391"/>
      <c r="H3385" s="190"/>
      <c r="I3385" s="389"/>
      <c r="J3385" s="390"/>
      <c r="K3385" s="82"/>
      <c r="L3385" s="62"/>
      <c r="DE3385" s="129"/>
      <c r="DF3385" s="76" t="str">
        <f t="shared" si="52"/>
        <v/>
      </c>
      <c r="DG3385" s="146">
        <v>3383</v>
      </c>
    </row>
    <row r="3386" spans="1:111" s="45" customFormat="1" ht="12" hidden="1" customHeight="1">
      <c r="A3386" s="82"/>
      <c r="B3386" s="189"/>
      <c r="C3386" s="391"/>
      <c r="D3386" s="391"/>
      <c r="E3386" s="391"/>
      <c r="F3386" s="391"/>
      <c r="G3386" s="391"/>
      <c r="H3386" s="190"/>
      <c r="I3386" s="389"/>
      <c r="J3386" s="390"/>
      <c r="K3386" s="82"/>
      <c r="L3386" s="62"/>
      <c r="DE3386" s="129"/>
      <c r="DF3386" s="76" t="str">
        <f t="shared" si="52"/>
        <v/>
      </c>
      <c r="DG3386" s="146">
        <v>3384</v>
      </c>
    </row>
    <row r="3387" spans="1:111" s="45" customFormat="1" ht="12" hidden="1" customHeight="1">
      <c r="A3387" s="82"/>
      <c r="B3387" s="189"/>
      <c r="C3387" s="391"/>
      <c r="D3387" s="391"/>
      <c r="E3387" s="391"/>
      <c r="F3387" s="391"/>
      <c r="G3387" s="391"/>
      <c r="H3387" s="190"/>
      <c r="I3387" s="389"/>
      <c r="J3387" s="390"/>
      <c r="K3387" s="82"/>
      <c r="L3387" s="62"/>
      <c r="DE3387" s="129"/>
      <c r="DF3387" s="76" t="str">
        <f t="shared" si="52"/>
        <v/>
      </c>
      <c r="DG3387" s="146">
        <v>3385</v>
      </c>
    </row>
    <row r="3388" spans="1:111" s="45" customFormat="1" ht="12" hidden="1" customHeight="1">
      <c r="A3388" s="82"/>
      <c r="B3388" s="189"/>
      <c r="C3388" s="391"/>
      <c r="D3388" s="391"/>
      <c r="E3388" s="391"/>
      <c r="F3388" s="391"/>
      <c r="G3388" s="391"/>
      <c r="H3388" s="190"/>
      <c r="I3388" s="389"/>
      <c r="J3388" s="390"/>
      <c r="K3388" s="82"/>
      <c r="L3388" s="62"/>
      <c r="DE3388" s="129"/>
      <c r="DF3388" s="76" t="str">
        <f t="shared" si="52"/>
        <v/>
      </c>
      <c r="DG3388" s="146">
        <v>3386</v>
      </c>
    </row>
    <row r="3389" spans="1:111" s="45" customFormat="1" ht="12" hidden="1" customHeight="1">
      <c r="A3389" s="82"/>
      <c r="B3389" s="189"/>
      <c r="C3389" s="391"/>
      <c r="D3389" s="391"/>
      <c r="E3389" s="391"/>
      <c r="F3389" s="391"/>
      <c r="G3389" s="391"/>
      <c r="H3389" s="190"/>
      <c r="I3389" s="389"/>
      <c r="J3389" s="390"/>
      <c r="K3389" s="82"/>
      <c r="L3389" s="62"/>
      <c r="DE3389" s="129"/>
      <c r="DF3389" s="76" t="str">
        <f t="shared" si="52"/>
        <v/>
      </c>
      <c r="DG3389" s="146">
        <v>3387</v>
      </c>
    </row>
    <row r="3390" spans="1:111" s="45" customFormat="1" ht="12" hidden="1" customHeight="1">
      <c r="A3390" s="82"/>
      <c r="B3390" s="189"/>
      <c r="C3390" s="391"/>
      <c r="D3390" s="391"/>
      <c r="E3390" s="391"/>
      <c r="F3390" s="391"/>
      <c r="G3390" s="391"/>
      <c r="H3390" s="190"/>
      <c r="I3390" s="389"/>
      <c r="J3390" s="390"/>
      <c r="K3390" s="82"/>
      <c r="L3390" s="62"/>
      <c r="DE3390" s="129"/>
      <c r="DF3390" s="76" t="str">
        <f t="shared" si="52"/>
        <v/>
      </c>
      <c r="DG3390" s="146">
        <v>3388</v>
      </c>
    </row>
    <row r="3391" spans="1:111" s="45" customFormat="1" ht="12" hidden="1" customHeight="1">
      <c r="A3391" s="82"/>
      <c r="B3391" s="189"/>
      <c r="C3391" s="391"/>
      <c r="D3391" s="391"/>
      <c r="E3391" s="391"/>
      <c r="F3391" s="391"/>
      <c r="G3391" s="391"/>
      <c r="H3391" s="190"/>
      <c r="I3391" s="389"/>
      <c r="J3391" s="390"/>
      <c r="K3391" s="82"/>
      <c r="L3391" s="62"/>
      <c r="DE3391" s="129"/>
      <c r="DF3391" s="76" t="str">
        <f t="shared" si="52"/>
        <v/>
      </c>
      <c r="DG3391" s="146">
        <v>3389</v>
      </c>
    </row>
    <row r="3392" spans="1:111" s="45" customFormat="1" ht="12" hidden="1" customHeight="1">
      <c r="A3392" s="82"/>
      <c r="B3392" s="189"/>
      <c r="C3392" s="391"/>
      <c r="D3392" s="391"/>
      <c r="E3392" s="391"/>
      <c r="F3392" s="391"/>
      <c r="G3392" s="391"/>
      <c r="H3392" s="190"/>
      <c r="I3392" s="389"/>
      <c r="J3392" s="390"/>
      <c r="K3392" s="82"/>
      <c r="L3392" s="62"/>
      <c r="DE3392" s="129"/>
      <c r="DF3392" s="76" t="str">
        <f t="shared" si="52"/>
        <v/>
      </c>
      <c r="DG3392" s="146">
        <v>3390</v>
      </c>
    </row>
    <row r="3393" spans="1:111" s="45" customFormat="1" ht="12" hidden="1" customHeight="1">
      <c r="A3393" s="82"/>
      <c r="B3393" s="189"/>
      <c r="C3393" s="391"/>
      <c r="D3393" s="391"/>
      <c r="E3393" s="391"/>
      <c r="F3393" s="391"/>
      <c r="G3393" s="391"/>
      <c r="H3393" s="190"/>
      <c r="I3393" s="389"/>
      <c r="J3393" s="390"/>
      <c r="K3393" s="82"/>
      <c r="L3393" s="62"/>
      <c r="DE3393" s="129"/>
      <c r="DF3393" s="76" t="str">
        <f t="shared" si="52"/>
        <v/>
      </c>
      <c r="DG3393" s="146">
        <v>3391</v>
      </c>
    </row>
    <row r="3394" spans="1:111" s="45" customFormat="1" ht="12" hidden="1" customHeight="1">
      <c r="A3394" s="82"/>
      <c r="B3394" s="189"/>
      <c r="C3394" s="391"/>
      <c r="D3394" s="391"/>
      <c r="E3394" s="391"/>
      <c r="F3394" s="391"/>
      <c r="G3394" s="391"/>
      <c r="H3394" s="190"/>
      <c r="I3394" s="389"/>
      <c r="J3394" s="390"/>
      <c r="K3394" s="82"/>
      <c r="L3394" s="62"/>
      <c r="DE3394" s="129"/>
      <c r="DF3394" s="76" t="str">
        <f t="shared" si="52"/>
        <v/>
      </c>
      <c r="DG3394" s="146">
        <v>3392</v>
      </c>
    </row>
    <row r="3395" spans="1:111" s="45" customFormat="1" ht="12.75" hidden="1" customHeight="1">
      <c r="A3395" s="82"/>
      <c r="B3395" s="189"/>
      <c r="C3395" s="391"/>
      <c r="D3395" s="391"/>
      <c r="E3395" s="391"/>
      <c r="F3395" s="391"/>
      <c r="G3395" s="391"/>
      <c r="H3395" s="190"/>
      <c r="I3395" s="389"/>
      <c r="J3395" s="390"/>
      <c r="K3395" s="82"/>
      <c r="L3395" s="62"/>
      <c r="DE3395" s="129"/>
      <c r="DF3395" s="76" t="str">
        <f t="shared" si="52"/>
        <v/>
      </c>
      <c r="DG3395" s="146">
        <v>3393</v>
      </c>
    </row>
    <row r="3396" spans="1:111" s="45" customFormat="1" ht="12" hidden="1" customHeight="1">
      <c r="A3396" s="82"/>
      <c r="B3396" s="189"/>
      <c r="C3396" s="391"/>
      <c r="D3396" s="391"/>
      <c r="E3396" s="391"/>
      <c r="F3396" s="391"/>
      <c r="G3396" s="391"/>
      <c r="H3396" s="190"/>
      <c r="I3396" s="389"/>
      <c r="J3396" s="390"/>
      <c r="K3396" s="82"/>
      <c r="L3396" s="62"/>
      <c r="DE3396" s="129"/>
      <c r="DF3396" s="76" t="str">
        <f t="shared" si="52"/>
        <v/>
      </c>
      <c r="DG3396" s="146">
        <v>3394</v>
      </c>
    </row>
    <row r="3397" spans="1:111" s="45" customFormat="1" ht="12" hidden="1" customHeight="1">
      <c r="A3397" s="82"/>
      <c r="B3397" s="189"/>
      <c r="C3397" s="391"/>
      <c r="D3397" s="391"/>
      <c r="E3397" s="391"/>
      <c r="F3397" s="391"/>
      <c r="G3397" s="391"/>
      <c r="H3397" s="190"/>
      <c r="I3397" s="389"/>
      <c r="J3397" s="390"/>
      <c r="K3397" s="82"/>
      <c r="L3397" s="62"/>
      <c r="DE3397" s="129"/>
      <c r="DF3397" s="76" t="str">
        <f t="shared" si="52"/>
        <v/>
      </c>
      <c r="DG3397" s="146">
        <v>3395</v>
      </c>
    </row>
    <row r="3398" spans="1:111" s="45" customFormat="1" ht="12" hidden="1" customHeight="1">
      <c r="A3398" s="82"/>
      <c r="B3398" s="189"/>
      <c r="C3398" s="391"/>
      <c r="D3398" s="391"/>
      <c r="E3398" s="391"/>
      <c r="F3398" s="391"/>
      <c r="G3398" s="391"/>
      <c r="H3398" s="190"/>
      <c r="I3398" s="389"/>
      <c r="J3398" s="390"/>
      <c r="K3398" s="82"/>
      <c r="L3398" s="62"/>
      <c r="DE3398" s="129"/>
      <c r="DF3398" s="76" t="str">
        <f t="shared" si="52"/>
        <v/>
      </c>
      <c r="DG3398" s="146">
        <v>3396</v>
      </c>
    </row>
    <row r="3399" spans="1:111" s="45" customFormat="1" ht="12" hidden="1" customHeight="1">
      <c r="A3399" s="82"/>
      <c r="B3399" s="189"/>
      <c r="C3399" s="391"/>
      <c r="D3399" s="391"/>
      <c r="E3399" s="391"/>
      <c r="F3399" s="391"/>
      <c r="G3399" s="391"/>
      <c r="H3399" s="190"/>
      <c r="I3399" s="389"/>
      <c r="J3399" s="390"/>
      <c r="K3399" s="82"/>
      <c r="L3399" s="62"/>
      <c r="DE3399" s="129"/>
      <c r="DF3399" s="76" t="str">
        <f t="shared" si="52"/>
        <v/>
      </c>
      <c r="DG3399" s="146">
        <v>3397</v>
      </c>
    </row>
    <row r="3400" spans="1:111" s="45" customFormat="1" ht="12" hidden="1" customHeight="1">
      <c r="A3400" s="82"/>
      <c r="B3400" s="189"/>
      <c r="C3400" s="391"/>
      <c r="D3400" s="391"/>
      <c r="E3400" s="391"/>
      <c r="F3400" s="391"/>
      <c r="G3400" s="391"/>
      <c r="H3400" s="190"/>
      <c r="I3400" s="389"/>
      <c r="J3400" s="390"/>
      <c r="K3400" s="82"/>
      <c r="L3400" s="62"/>
      <c r="DE3400" s="129"/>
      <c r="DF3400" s="76" t="str">
        <f t="shared" si="52"/>
        <v/>
      </c>
      <c r="DG3400" s="146">
        <v>3398</v>
      </c>
    </row>
    <row r="3401" spans="1:111" s="45" customFormat="1" ht="12" hidden="1" customHeight="1">
      <c r="A3401" s="82"/>
      <c r="B3401" s="189"/>
      <c r="C3401" s="391"/>
      <c r="D3401" s="391"/>
      <c r="E3401" s="391"/>
      <c r="F3401" s="391"/>
      <c r="G3401" s="391"/>
      <c r="H3401" s="190"/>
      <c r="I3401" s="389"/>
      <c r="J3401" s="390"/>
      <c r="K3401" s="82"/>
      <c r="L3401" s="62"/>
      <c r="DE3401" s="129"/>
      <c r="DF3401" s="76" t="str">
        <f t="shared" si="52"/>
        <v/>
      </c>
      <c r="DG3401" s="146">
        <v>3399</v>
      </c>
    </row>
    <row r="3402" spans="1:111" s="45" customFormat="1" ht="12" hidden="1" customHeight="1">
      <c r="A3402" s="82"/>
      <c r="B3402" s="189"/>
      <c r="C3402" s="391"/>
      <c r="D3402" s="391"/>
      <c r="E3402" s="391"/>
      <c r="F3402" s="391"/>
      <c r="G3402" s="391"/>
      <c r="H3402" s="190"/>
      <c r="I3402" s="389"/>
      <c r="J3402" s="390"/>
      <c r="K3402" s="82"/>
      <c r="L3402" s="62"/>
      <c r="DE3402" s="129"/>
      <c r="DF3402" s="76" t="str">
        <f t="shared" si="52"/>
        <v/>
      </c>
      <c r="DG3402" s="146">
        <v>3400</v>
      </c>
    </row>
    <row r="3403" spans="1:111" s="45" customFormat="1" ht="12" hidden="1" customHeight="1">
      <c r="A3403" s="82"/>
      <c r="B3403" s="189"/>
      <c r="C3403" s="391"/>
      <c r="D3403" s="391"/>
      <c r="E3403" s="391"/>
      <c r="F3403" s="391"/>
      <c r="G3403" s="391"/>
      <c r="H3403" s="190"/>
      <c r="I3403" s="389"/>
      <c r="J3403" s="390"/>
      <c r="K3403" s="82"/>
      <c r="L3403" s="62"/>
      <c r="DE3403" s="129"/>
      <c r="DF3403" s="76" t="str">
        <f t="shared" si="52"/>
        <v/>
      </c>
      <c r="DG3403" s="146">
        <v>3401</v>
      </c>
    </row>
    <row r="3404" spans="1:111" s="45" customFormat="1" ht="12" hidden="1" customHeight="1">
      <c r="A3404" s="82"/>
      <c r="B3404" s="189"/>
      <c r="C3404" s="391"/>
      <c r="D3404" s="391"/>
      <c r="E3404" s="391"/>
      <c r="F3404" s="391"/>
      <c r="G3404" s="391"/>
      <c r="H3404" s="190"/>
      <c r="I3404" s="389"/>
      <c r="J3404" s="390"/>
      <c r="K3404" s="82"/>
      <c r="L3404" s="62"/>
      <c r="DE3404" s="129"/>
      <c r="DF3404" s="76" t="str">
        <f t="shared" si="52"/>
        <v/>
      </c>
      <c r="DG3404" s="146">
        <v>3402</v>
      </c>
    </row>
    <row r="3405" spans="1:111" s="45" customFormat="1" ht="12.75" hidden="1" customHeight="1">
      <c r="A3405" s="82"/>
      <c r="B3405" s="189"/>
      <c r="C3405" s="391"/>
      <c r="D3405" s="391"/>
      <c r="E3405" s="391"/>
      <c r="F3405" s="391"/>
      <c r="G3405" s="391"/>
      <c r="H3405" s="190"/>
      <c r="I3405" s="389"/>
      <c r="J3405" s="390"/>
      <c r="K3405" s="82"/>
      <c r="L3405" s="62"/>
      <c r="DE3405" s="129"/>
      <c r="DF3405" s="76" t="str">
        <f t="shared" si="52"/>
        <v/>
      </c>
      <c r="DG3405" s="146">
        <v>3403</v>
      </c>
    </row>
    <row r="3406" spans="1:111" s="45" customFormat="1" ht="12" hidden="1" customHeight="1">
      <c r="A3406" s="82"/>
      <c r="B3406" s="189"/>
      <c r="C3406" s="391"/>
      <c r="D3406" s="391"/>
      <c r="E3406" s="391"/>
      <c r="F3406" s="391"/>
      <c r="G3406" s="391"/>
      <c r="H3406" s="190"/>
      <c r="I3406" s="389"/>
      <c r="J3406" s="390"/>
      <c r="K3406" s="82"/>
      <c r="L3406" s="62"/>
      <c r="DE3406" s="129"/>
      <c r="DF3406" s="76" t="str">
        <f t="shared" si="52"/>
        <v/>
      </c>
      <c r="DG3406" s="146">
        <v>3404</v>
      </c>
    </row>
    <row r="3407" spans="1:111" s="45" customFormat="1" ht="12" hidden="1" customHeight="1">
      <c r="A3407" s="82"/>
      <c r="B3407" s="189"/>
      <c r="C3407" s="391"/>
      <c r="D3407" s="391"/>
      <c r="E3407" s="391"/>
      <c r="F3407" s="391"/>
      <c r="G3407" s="391"/>
      <c r="H3407" s="190"/>
      <c r="I3407" s="389"/>
      <c r="J3407" s="390"/>
      <c r="K3407" s="82"/>
      <c r="L3407" s="62"/>
      <c r="DE3407" s="129"/>
      <c r="DF3407" s="76" t="str">
        <f t="shared" ref="DF3407:DF3470" si="53">IF(COUNTA(A3407:L3407)&gt;0,DG3407,"")</f>
        <v/>
      </c>
      <c r="DG3407" s="146">
        <v>3405</v>
      </c>
    </row>
    <row r="3408" spans="1:111" s="45" customFormat="1" ht="12" hidden="1" customHeight="1">
      <c r="A3408" s="82"/>
      <c r="B3408" s="189"/>
      <c r="C3408" s="391"/>
      <c r="D3408" s="391"/>
      <c r="E3408" s="391"/>
      <c r="F3408" s="391"/>
      <c r="G3408" s="391"/>
      <c r="H3408" s="190"/>
      <c r="I3408" s="389"/>
      <c r="J3408" s="390"/>
      <c r="K3408" s="82"/>
      <c r="L3408" s="62"/>
      <c r="DE3408" s="129"/>
      <c r="DF3408" s="76" t="str">
        <f t="shared" si="53"/>
        <v/>
      </c>
      <c r="DG3408" s="146">
        <v>3406</v>
      </c>
    </row>
    <row r="3409" spans="1:111" s="45" customFormat="1" ht="12" hidden="1" customHeight="1">
      <c r="A3409" s="82"/>
      <c r="B3409" s="189"/>
      <c r="C3409" s="391"/>
      <c r="D3409" s="391"/>
      <c r="E3409" s="391"/>
      <c r="F3409" s="391"/>
      <c r="G3409" s="391"/>
      <c r="H3409" s="190"/>
      <c r="I3409" s="389"/>
      <c r="J3409" s="390"/>
      <c r="K3409" s="82"/>
      <c r="L3409" s="62"/>
      <c r="DE3409" s="129"/>
      <c r="DF3409" s="76" t="str">
        <f t="shared" si="53"/>
        <v/>
      </c>
      <c r="DG3409" s="146">
        <v>3407</v>
      </c>
    </row>
    <row r="3410" spans="1:111" s="45" customFormat="1" ht="12" hidden="1" customHeight="1">
      <c r="A3410" s="82"/>
      <c r="B3410" s="189"/>
      <c r="C3410" s="391"/>
      <c r="D3410" s="391"/>
      <c r="E3410" s="391"/>
      <c r="F3410" s="391"/>
      <c r="G3410" s="391"/>
      <c r="H3410" s="190"/>
      <c r="I3410" s="389"/>
      <c r="J3410" s="390"/>
      <c r="K3410" s="82"/>
      <c r="L3410" s="62"/>
      <c r="DE3410" s="129"/>
      <c r="DF3410" s="76" t="str">
        <f t="shared" si="53"/>
        <v/>
      </c>
      <c r="DG3410" s="146">
        <v>3408</v>
      </c>
    </row>
    <row r="3411" spans="1:111" s="45" customFormat="1" ht="12" hidden="1" customHeight="1">
      <c r="A3411" s="82"/>
      <c r="B3411" s="189"/>
      <c r="C3411" s="391"/>
      <c r="D3411" s="391"/>
      <c r="E3411" s="391"/>
      <c r="F3411" s="391"/>
      <c r="G3411" s="391"/>
      <c r="H3411" s="190"/>
      <c r="I3411" s="389"/>
      <c r="J3411" s="390"/>
      <c r="K3411" s="82"/>
      <c r="L3411" s="62"/>
      <c r="DE3411" s="129"/>
      <c r="DF3411" s="76" t="str">
        <f t="shared" si="53"/>
        <v/>
      </c>
      <c r="DG3411" s="146">
        <v>3409</v>
      </c>
    </row>
    <row r="3412" spans="1:111" s="45" customFormat="1" ht="12" hidden="1" customHeight="1">
      <c r="A3412" s="82"/>
      <c r="B3412" s="189"/>
      <c r="C3412" s="391"/>
      <c r="D3412" s="391"/>
      <c r="E3412" s="391"/>
      <c r="F3412" s="391"/>
      <c r="G3412" s="391"/>
      <c r="H3412" s="190"/>
      <c r="I3412" s="389"/>
      <c r="J3412" s="390"/>
      <c r="K3412" s="82"/>
      <c r="L3412" s="62"/>
      <c r="DE3412" s="129"/>
      <c r="DF3412" s="76" t="str">
        <f t="shared" si="53"/>
        <v/>
      </c>
      <c r="DG3412" s="146">
        <v>3410</v>
      </c>
    </row>
    <row r="3413" spans="1:111" s="45" customFormat="1" ht="12" hidden="1" customHeight="1">
      <c r="A3413" s="82"/>
      <c r="B3413" s="189"/>
      <c r="C3413" s="391"/>
      <c r="D3413" s="391"/>
      <c r="E3413" s="391"/>
      <c r="F3413" s="391"/>
      <c r="G3413" s="391"/>
      <c r="H3413" s="190"/>
      <c r="I3413" s="389"/>
      <c r="J3413" s="390"/>
      <c r="K3413" s="82"/>
      <c r="L3413" s="62"/>
      <c r="DE3413" s="129"/>
      <c r="DF3413" s="76" t="str">
        <f t="shared" si="53"/>
        <v/>
      </c>
      <c r="DG3413" s="146">
        <v>3411</v>
      </c>
    </row>
    <row r="3414" spans="1:111" s="45" customFormat="1" ht="12" hidden="1" customHeight="1">
      <c r="A3414" s="82"/>
      <c r="B3414" s="189"/>
      <c r="C3414" s="391"/>
      <c r="D3414" s="391"/>
      <c r="E3414" s="391"/>
      <c r="F3414" s="391"/>
      <c r="G3414" s="391"/>
      <c r="H3414" s="190"/>
      <c r="I3414" s="389"/>
      <c r="J3414" s="390"/>
      <c r="K3414" s="82"/>
      <c r="L3414" s="62"/>
      <c r="DE3414" s="129"/>
      <c r="DF3414" s="76" t="str">
        <f t="shared" si="53"/>
        <v/>
      </c>
      <c r="DG3414" s="146">
        <v>3412</v>
      </c>
    </row>
    <row r="3415" spans="1:111" s="45" customFormat="1" ht="12" hidden="1" customHeight="1">
      <c r="A3415" s="82"/>
      <c r="B3415" s="189"/>
      <c r="C3415" s="391"/>
      <c r="D3415" s="391"/>
      <c r="E3415" s="391"/>
      <c r="F3415" s="391"/>
      <c r="G3415" s="391"/>
      <c r="H3415" s="190"/>
      <c r="I3415" s="389"/>
      <c r="J3415" s="390"/>
      <c r="K3415" s="82"/>
      <c r="L3415" s="62"/>
      <c r="DE3415" s="129"/>
      <c r="DF3415" s="76" t="str">
        <f t="shared" si="53"/>
        <v/>
      </c>
      <c r="DG3415" s="146">
        <v>3413</v>
      </c>
    </row>
    <row r="3416" spans="1:111" s="45" customFormat="1" ht="12" hidden="1" customHeight="1">
      <c r="A3416" s="82"/>
      <c r="B3416" s="189"/>
      <c r="C3416" s="391"/>
      <c r="D3416" s="391"/>
      <c r="E3416" s="391"/>
      <c r="F3416" s="391"/>
      <c r="G3416" s="391"/>
      <c r="H3416" s="190"/>
      <c r="I3416" s="389"/>
      <c r="J3416" s="390"/>
      <c r="K3416" s="82"/>
      <c r="L3416" s="62"/>
      <c r="DE3416" s="129"/>
      <c r="DF3416" s="76" t="str">
        <f t="shared" si="53"/>
        <v/>
      </c>
      <c r="DG3416" s="146">
        <v>3414</v>
      </c>
    </row>
    <row r="3417" spans="1:111" s="45" customFormat="1" ht="12" hidden="1" customHeight="1">
      <c r="A3417" s="82"/>
      <c r="B3417" s="189"/>
      <c r="C3417" s="391"/>
      <c r="D3417" s="391"/>
      <c r="E3417" s="391"/>
      <c r="F3417" s="391"/>
      <c r="G3417" s="391"/>
      <c r="H3417" s="190"/>
      <c r="I3417" s="389"/>
      <c r="J3417" s="390"/>
      <c r="K3417" s="82"/>
      <c r="L3417" s="62"/>
      <c r="DE3417" s="129"/>
      <c r="DF3417" s="76" t="str">
        <f t="shared" si="53"/>
        <v/>
      </c>
      <c r="DG3417" s="146">
        <v>3415</v>
      </c>
    </row>
    <row r="3418" spans="1:111" s="45" customFormat="1" ht="12" hidden="1" customHeight="1">
      <c r="A3418" s="82"/>
      <c r="B3418" s="189"/>
      <c r="C3418" s="391"/>
      <c r="D3418" s="391"/>
      <c r="E3418" s="391"/>
      <c r="F3418" s="391"/>
      <c r="G3418" s="391"/>
      <c r="H3418" s="190"/>
      <c r="I3418" s="389"/>
      <c r="J3418" s="390"/>
      <c r="K3418" s="82"/>
      <c r="L3418" s="62"/>
      <c r="DE3418" s="129"/>
      <c r="DF3418" s="76" t="str">
        <f t="shared" si="53"/>
        <v/>
      </c>
      <c r="DG3418" s="146">
        <v>3416</v>
      </c>
    </row>
    <row r="3419" spans="1:111" s="45" customFormat="1" ht="12" hidden="1" customHeight="1">
      <c r="A3419" s="82"/>
      <c r="B3419" s="189"/>
      <c r="C3419" s="391"/>
      <c r="D3419" s="391"/>
      <c r="E3419" s="391"/>
      <c r="F3419" s="391"/>
      <c r="G3419" s="391"/>
      <c r="H3419" s="190"/>
      <c r="I3419" s="389"/>
      <c r="J3419" s="390"/>
      <c r="K3419" s="82"/>
      <c r="L3419" s="62"/>
      <c r="DE3419" s="129"/>
      <c r="DF3419" s="76" t="str">
        <f t="shared" si="53"/>
        <v/>
      </c>
      <c r="DG3419" s="146">
        <v>3417</v>
      </c>
    </row>
    <row r="3420" spans="1:111" s="45" customFormat="1" ht="12" hidden="1" customHeight="1">
      <c r="A3420" s="82"/>
      <c r="B3420" s="189"/>
      <c r="C3420" s="391"/>
      <c r="D3420" s="391"/>
      <c r="E3420" s="391"/>
      <c r="F3420" s="391"/>
      <c r="G3420" s="391"/>
      <c r="H3420" s="190"/>
      <c r="I3420" s="389"/>
      <c r="J3420" s="390"/>
      <c r="K3420" s="82"/>
      <c r="L3420" s="62"/>
      <c r="DE3420" s="129"/>
      <c r="DF3420" s="76" t="str">
        <f t="shared" si="53"/>
        <v/>
      </c>
      <c r="DG3420" s="146">
        <v>3418</v>
      </c>
    </row>
    <row r="3421" spans="1:111" s="45" customFormat="1" ht="12" hidden="1" customHeight="1">
      <c r="A3421" s="82"/>
      <c r="B3421" s="189"/>
      <c r="C3421" s="391"/>
      <c r="D3421" s="391"/>
      <c r="E3421" s="391"/>
      <c r="F3421" s="391"/>
      <c r="G3421" s="391"/>
      <c r="H3421" s="190"/>
      <c r="I3421" s="389"/>
      <c r="J3421" s="390"/>
      <c r="K3421" s="82"/>
      <c r="L3421" s="62"/>
      <c r="DE3421" s="129"/>
      <c r="DF3421" s="76" t="str">
        <f t="shared" si="53"/>
        <v/>
      </c>
      <c r="DG3421" s="146">
        <v>3419</v>
      </c>
    </row>
    <row r="3422" spans="1:111" s="45" customFormat="1" ht="12" hidden="1" customHeight="1">
      <c r="A3422" s="82"/>
      <c r="B3422" s="189"/>
      <c r="C3422" s="391"/>
      <c r="D3422" s="391"/>
      <c r="E3422" s="391"/>
      <c r="F3422" s="391"/>
      <c r="G3422" s="391"/>
      <c r="H3422" s="190"/>
      <c r="I3422" s="389"/>
      <c r="J3422" s="390"/>
      <c r="K3422" s="82"/>
      <c r="L3422" s="62"/>
      <c r="DE3422" s="129"/>
      <c r="DF3422" s="76" t="str">
        <f t="shared" si="53"/>
        <v/>
      </c>
      <c r="DG3422" s="146">
        <v>3420</v>
      </c>
    </row>
    <row r="3423" spans="1:111" s="45" customFormat="1" ht="12.75" hidden="1" customHeight="1">
      <c r="A3423" s="82"/>
      <c r="B3423" s="189"/>
      <c r="C3423" s="391"/>
      <c r="D3423" s="391"/>
      <c r="E3423" s="391"/>
      <c r="F3423" s="391"/>
      <c r="G3423" s="391"/>
      <c r="H3423" s="190"/>
      <c r="I3423" s="389"/>
      <c r="J3423" s="390"/>
      <c r="K3423" s="82"/>
      <c r="L3423" s="62"/>
      <c r="DE3423" s="129"/>
      <c r="DF3423" s="76" t="str">
        <f t="shared" si="53"/>
        <v/>
      </c>
      <c r="DG3423" s="146">
        <v>3421</v>
      </c>
    </row>
    <row r="3424" spans="1:111" s="45" customFormat="1" ht="12" hidden="1" customHeight="1">
      <c r="A3424" s="82"/>
      <c r="B3424" s="189"/>
      <c r="C3424" s="391"/>
      <c r="D3424" s="391"/>
      <c r="E3424" s="391"/>
      <c r="F3424" s="391"/>
      <c r="G3424" s="391"/>
      <c r="H3424" s="190"/>
      <c r="I3424" s="389"/>
      <c r="J3424" s="390"/>
      <c r="K3424" s="82"/>
      <c r="L3424" s="62"/>
      <c r="DE3424" s="129"/>
      <c r="DF3424" s="76" t="str">
        <f t="shared" si="53"/>
        <v/>
      </c>
      <c r="DG3424" s="146">
        <v>3422</v>
      </c>
    </row>
    <row r="3425" spans="1:111" s="45" customFormat="1" ht="12" hidden="1" customHeight="1">
      <c r="A3425" s="82"/>
      <c r="B3425" s="189"/>
      <c r="C3425" s="391"/>
      <c r="D3425" s="391"/>
      <c r="E3425" s="391"/>
      <c r="F3425" s="391"/>
      <c r="G3425" s="391"/>
      <c r="H3425" s="190"/>
      <c r="I3425" s="389"/>
      <c r="J3425" s="390"/>
      <c r="K3425" s="82"/>
      <c r="L3425" s="62"/>
      <c r="DE3425" s="129"/>
      <c r="DF3425" s="76" t="str">
        <f t="shared" si="53"/>
        <v/>
      </c>
      <c r="DG3425" s="146">
        <v>3423</v>
      </c>
    </row>
    <row r="3426" spans="1:111" s="45" customFormat="1" ht="12" hidden="1" customHeight="1">
      <c r="A3426" s="82"/>
      <c r="B3426" s="189"/>
      <c r="C3426" s="391"/>
      <c r="D3426" s="391"/>
      <c r="E3426" s="391"/>
      <c r="F3426" s="391"/>
      <c r="G3426" s="391"/>
      <c r="H3426" s="190"/>
      <c r="I3426" s="389"/>
      <c r="J3426" s="390"/>
      <c r="K3426" s="82"/>
      <c r="L3426" s="62"/>
      <c r="DE3426" s="129"/>
      <c r="DF3426" s="76" t="str">
        <f t="shared" si="53"/>
        <v/>
      </c>
      <c r="DG3426" s="146">
        <v>3424</v>
      </c>
    </row>
    <row r="3427" spans="1:111" s="45" customFormat="1" ht="12" hidden="1" customHeight="1">
      <c r="A3427" s="82"/>
      <c r="B3427" s="189"/>
      <c r="C3427" s="391"/>
      <c r="D3427" s="391"/>
      <c r="E3427" s="391"/>
      <c r="F3427" s="391"/>
      <c r="G3427" s="391"/>
      <c r="H3427" s="190"/>
      <c r="I3427" s="389"/>
      <c r="J3427" s="390"/>
      <c r="K3427" s="82"/>
      <c r="L3427" s="62"/>
      <c r="DE3427" s="129"/>
      <c r="DF3427" s="76" t="str">
        <f t="shared" si="53"/>
        <v/>
      </c>
      <c r="DG3427" s="146">
        <v>3425</v>
      </c>
    </row>
    <row r="3428" spans="1:111" s="45" customFormat="1" ht="12" hidden="1" customHeight="1">
      <c r="A3428" s="82"/>
      <c r="B3428" s="189"/>
      <c r="C3428" s="391"/>
      <c r="D3428" s="391"/>
      <c r="E3428" s="391"/>
      <c r="F3428" s="391"/>
      <c r="G3428" s="391"/>
      <c r="H3428" s="190"/>
      <c r="I3428" s="389"/>
      <c r="J3428" s="390"/>
      <c r="K3428" s="82"/>
      <c r="L3428" s="62"/>
      <c r="DE3428" s="129"/>
      <c r="DF3428" s="76" t="str">
        <f t="shared" si="53"/>
        <v/>
      </c>
      <c r="DG3428" s="146">
        <v>3426</v>
      </c>
    </row>
    <row r="3429" spans="1:111" s="45" customFormat="1" ht="12" hidden="1" customHeight="1">
      <c r="A3429" s="82"/>
      <c r="B3429" s="189"/>
      <c r="C3429" s="391"/>
      <c r="D3429" s="391"/>
      <c r="E3429" s="391"/>
      <c r="F3429" s="391"/>
      <c r="G3429" s="391"/>
      <c r="H3429" s="190"/>
      <c r="I3429" s="389"/>
      <c r="J3429" s="390"/>
      <c r="K3429" s="82"/>
      <c r="L3429" s="62"/>
      <c r="DE3429" s="129"/>
      <c r="DF3429" s="76" t="str">
        <f t="shared" si="53"/>
        <v/>
      </c>
      <c r="DG3429" s="146">
        <v>3427</v>
      </c>
    </row>
    <row r="3430" spans="1:111" s="45" customFormat="1" ht="12" hidden="1" customHeight="1">
      <c r="A3430" s="82"/>
      <c r="B3430" s="189"/>
      <c r="C3430" s="391"/>
      <c r="D3430" s="391"/>
      <c r="E3430" s="391"/>
      <c r="F3430" s="391"/>
      <c r="G3430" s="391"/>
      <c r="H3430" s="190"/>
      <c r="I3430" s="389"/>
      <c r="J3430" s="390"/>
      <c r="K3430" s="82"/>
      <c r="L3430" s="62"/>
      <c r="DE3430" s="129"/>
      <c r="DF3430" s="76" t="str">
        <f t="shared" si="53"/>
        <v/>
      </c>
      <c r="DG3430" s="146">
        <v>3428</v>
      </c>
    </row>
    <row r="3431" spans="1:111" s="45" customFormat="1" ht="12" hidden="1" customHeight="1">
      <c r="A3431" s="82"/>
      <c r="B3431" s="189"/>
      <c r="C3431" s="391"/>
      <c r="D3431" s="391"/>
      <c r="E3431" s="391"/>
      <c r="F3431" s="391"/>
      <c r="G3431" s="391"/>
      <c r="H3431" s="190"/>
      <c r="I3431" s="389"/>
      <c r="J3431" s="390"/>
      <c r="K3431" s="82"/>
      <c r="L3431" s="62"/>
      <c r="DE3431" s="129"/>
      <c r="DF3431" s="76" t="str">
        <f t="shared" si="53"/>
        <v/>
      </c>
      <c r="DG3431" s="146">
        <v>3429</v>
      </c>
    </row>
    <row r="3432" spans="1:111" s="45" customFormat="1" ht="12" hidden="1" customHeight="1">
      <c r="A3432" s="82"/>
      <c r="B3432" s="189"/>
      <c r="C3432" s="391"/>
      <c r="D3432" s="391"/>
      <c r="E3432" s="391"/>
      <c r="F3432" s="391"/>
      <c r="G3432" s="391"/>
      <c r="H3432" s="190"/>
      <c r="I3432" s="389"/>
      <c r="J3432" s="390"/>
      <c r="K3432" s="82"/>
      <c r="L3432" s="62"/>
      <c r="DE3432" s="129"/>
      <c r="DF3432" s="76" t="str">
        <f t="shared" si="53"/>
        <v/>
      </c>
      <c r="DG3432" s="146">
        <v>3430</v>
      </c>
    </row>
    <row r="3433" spans="1:111" s="45" customFormat="1" ht="12.75" hidden="1" customHeight="1">
      <c r="A3433" s="82"/>
      <c r="B3433" s="189"/>
      <c r="C3433" s="391"/>
      <c r="D3433" s="391"/>
      <c r="E3433" s="391"/>
      <c r="F3433" s="391"/>
      <c r="G3433" s="391"/>
      <c r="H3433" s="190"/>
      <c r="I3433" s="389"/>
      <c r="J3433" s="390"/>
      <c r="K3433" s="82"/>
      <c r="L3433" s="62"/>
      <c r="DE3433" s="129"/>
      <c r="DF3433" s="76" t="str">
        <f t="shared" si="53"/>
        <v/>
      </c>
      <c r="DG3433" s="146">
        <v>3431</v>
      </c>
    </row>
    <row r="3434" spans="1:111" s="45" customFormat="1" ht="12" hidden="1" customHeight="1">
      <c r="A3434" s="82"/>
      <c r="B3434" s="189"/>
      <c r="C3434" s="391"/>
      <c r="D3434" s="391"/>
      <c r="E3434" s="391"/>
      <c r="F3434" s="391"/>
      <c r="G3434" s="391"/>
      <c r="H3434" s="190"/>
      <c r="I3434" s="389"/>
      <c r="J3434" s="390"/>
      <c r="K3434" s="82"/>
      <c r="L3434" s="62"/>
      <c r="DE3434" s="129"/>
      <c r="DF3434" s="76" t="str">
        <f t="shared" si="53"/>
        <v/>
      </c>
      <c r="DG3434" s="146">
        <v>3432</v>
      </c>
    </row>
    <row r="3435" spans="1:111" s="45" customFormat="1" ht="12" hidden="1" customHeight="1">
      <c r="A3435" s="82"/>
      <c r="B3435" s="189"/>
      <c r="C3435" s="391"/>
      <c r="D3435" s="391"/>
      <c r="E3435" s="391"/>
      <c r="F3435" s="391"/>
      <c r="G3435" s="391"/>
      <c r="H3435" s="190"/>
      <c r="I3435" s="389"/>
      <c r="J3435" s="390"/>
      <c r="K3435" s="82"/>
      <c r="L3435" s="62"/>
      <c r="DE3435" s="129"/>
      <c r="DF3435" s="76" t="str">
        <f t="shared" si="53"/>
        <v/>
      </c>
      <c r="DG3435" s="146">
        <v>3433</v>
      </c>
    </row>
    <row r="3436" spans="1:111" s="45" customFormat="1" ht="12" hidden="1" customHeight="1">
      <c r="A3436" s="82"/>
      <c r="B3436" s="189"/>
      <c r="C3436" s="391"/>
      <c r="D3436" s="391"/>
      <c r="E3436" s="391"/>
      <c r="F3436" s="391"/>
      <c r="G3436" s="391"/>
      <c r="H3436" s="190"/>
      <c r="I3436" s="389"/>
      <c r="J3436" s="390"/>
      <c r="K3436" s="82"/>
      <c r="L3436" s="62"/>
      <c r="DE3436" s="129"/>
      <c r="DF3436" s="76" t="str">
        <f t="shared" si="53"/>
        <v/>
      </c>
      <c r="DG3436" s="146">
        <v>3434</v>
      </c>
    </row>
    <row r="3437" spans="1:111" s="45" customFormat="1" ht="12" hidden="1" customHeight="1">
      <c r="A3437" s="82"/>
      <c r="B3437" s="189"/>
      <c r="C3437" s="391"/>
      <c r="D3437" s="391"/>
      <c r="E3437" s="391"/>
      <c r="F3437" s="391"/>
      <c r="G3437" s="391"/>
      <c r="H3437" s="190"/>
      <c r="I3437" s="389"/>
      <c r="J3437" s="390"/>
      <c r="K3437" s="82"/>
      <c r="L3437" s="62"/>
      <c r="DE3437" s="129"/>
      <c r="DF3437" s="76" t="str">
        <f t="shared" si="53"/>
        <v/>
      </c>
      <c r="DG3437" s="146">
        <v>3435</v>
      </c>
    </row>
    <row r="3438" spans="1:111" s="45" customFormat="1" ht="12" hidden="1" customHeight="1">
      <c r="A3438" s="82"/>
      <c r="B3438" s="189"/>
      <c r="C3438" s="391"/>
      <c r="D3438" s="391"/>
      <c r="E3438" s="391"/>
      <c r="F3438" s="391"/>
      <c r="G3438" s="391"/>
      <c r="H3438" s="190"/>
      <c r="I3438" s="389"/>
      <c r="J3438" s="390"/>
      <c r="K3438" s="82"/>
      <c r="L3438" s="62"/>
      <c r="DE3438" s="129"/>
      <c r="DF3438" s="76" t="str">
        <f t="shared" si="53"/>
        <v/>
      </c>
      <c r="DG3438" s="146">
        <v>3436</v>
      </c>
    </row>
    <row r="3439" spans="1:111" s="45" customFormat="1" ht="12" hidden="1" customHeight="1">
      <c r="A3439" s="82"/>
      <c r="B3439" s="189"/>
      <c r="C3439" s="391"/>
      <c r="D3439" s="391"/>
      <c r="E3439" s="391"/>
      <c r="F3439" s="391"/>
      <c r="G3439" s="391"/>
      <c r="H3439" s="190"/>
      <c r="I3439" s="389"/>
      <c r="J3439" s="390"/>
      <c r="K3439" s="82"/>
      <c r="L3439" s="62"/>
      <c r="DE3439" s="129"/>
      <c r="DF3439" s="76" t="str">
        <f t="shared" si="53"/>
        <v/>
      </c>
      <c r="DG3439" s="146">
        <v>3437</v>
      </c>
    </row>
    <row r="3440" spans="1:111" s="45" customFormat="1" ht="12" hidden="1" customHeight="1">
      <c r="A3440" s="82"/>
      <c r="B3440" s="189"/>
      <c r="C3440" s="391"/>
      <c r="D3440" s="391"/>
      <c r="E3440" s="391"/>
      <c r="F3440" s="391"/>
      <c r="G3440" s="391"/>
      <c r="H3440" s="190"/>
      <c r="I3440" s="389"/>
      <c r="J3440" s="390"/>
      <c r="K3440" s="82"/>
      <c r="L3440" s="62"/>
      <c r="DE3440" s="129"/>
      <c r="DF3440" s="76" t="str">
        <f t="shared" si="53"/>
        <v/>
      </c>
      <c r="DG3440" s="146">
        <v>3438</v>
      </c>
    </row>
    <row r="3441" spans="1:111" s="45" customFormat="1" ht="12" hidden="1" customHeight="1">
      <c r="A3441" s="82"/>
      <c r="B3441" s="189"/>
      <c r="C3441" s="391"/>
      <c r="D3441" s="391"/>
      <c r="E3441" s="391"/>
      <c r="F3441" s="391"/>
      <c r="G3441" s="391"/>
      <c r="H3441" s="190"/>
      <c r="I3441" s="389"/>
      <c r="J3441" s="390"/>
      <c r="K3441" s="82"/>
      <c r="L3441" s="62"/>
      <c r="DE3441" s="129"/>
      <c r="DF3441" s="76" t="str">
        <f t="shared" si="53"/>
        <v/>
      </c>
      <c r="DG3441" s="146">
        <v>3439</v>
      </c>
    </row>
    <row r="3442" spans="1:111" s="45" customFormat="1" ht="12" hidden="1" customHeight="1">
      <c r="A3442" s="82"/>
      <c r="B3442" s="189"/>
      <c r="C3442" s="391"/>
      <c r="D3442" s="391"/>
      <c r="E3442" s="391"/>
      <c r="F3442" s="391"/>
      <c r="G3442" s="391"/>
      <c r="H3442" s="190"/>
      <c r="I3442" s="389"/>
      <c r="J3442" s="390"/>
      <c r="K3442" s="82"/>
      <c r="L3442" s="62"/>
      <c r="DE3442" s="129"/>
      <c r="DF3442" s="76" t="str">
        <f t="shared" si="53"/>
        <v/>
      </c>
      <c r="DG3442" s="146">
        <v>3440</v>
      </c>
    </row>
    <row r="3443" spans="1:111" s="45" customFormat="1" ht="12.75" hidden="1" customHeight="1">
      <c r="A3443" s="82"/>
      <c r="B3443" s="189"/>
      <c r="C3443" s="391"/>
      <c r="D3443" s="391"/>
      <c r="E3443" s="391"/>
      <c r="F3443" s="391"/>
      <c r="G3443" s="391"/>
      <c r="H3443" s="190"/>
      <c r="I3443" s="389"/>
      <c r="J3443" s="390"/>
      <c r="K3443" s="82"/>
      <c r="L3443" s="62"/>
      <c r="DE3443" s="129"/>
      <c r="DF3443" s="76" t="str">
        <f t="shared" si="53"/>
        <v/>
      </c>
      <c r="DG3443" s="146">
        <v>3441</v>
      </c>
    </row>
    <row r="3444" spans="1:111" s="45" customFormat="1" ht="12" hidden="1" customHeight="1">
      <c r="A3444" s="82"/>
      <c r="B3444" s="189"/>
      <c r="C3444" s="391"/>
      <c r="D3444" s="391"/>
      <c r="E3444" s="391"/>
      <c r="F3444" s="391"/>
      <c r="G3444" s="391"/>
      <c r="H3444" s="190"/>
      <c r="I3444" s="389"/>
      <c r="J3444" s="390"/>
      <c r="K3444" s="82"/>
      <c r="L3444" s="62"/>
      <c r="DE3444" s="129"/>
      <c r="DF3444" s="76" t="str">
        <f t="shared" si="53"/>
        <v/>
      </c>
      <c r="DG3444" s="146">
        <v>3442</v>
      </c>
    </row>
    <row r="3445" spans="1:111" s="45" customFormat="1" ht="12" hidden="1" customHeight="1">
      <c r="A3445" s="82"/>
      <c r="B3445" s="189"/>
      <c r="C3445" s="391"/>
      <c r="D3445" s="391"/>
      <c r="E3445" s="391"/>
      <c r="F3445" s="391"/>
      <c r="G3445" s="391"/>
      <c r="H3445" s="190"/>
      <c r="I3445" s="389"/>
      <c r="J3445" s="390"/>
      <c r="K3445" s="82"/>
      <c r="L3445" s="62"/>
      <c r="DE3445" s="129"/>
      <c r="DF3445" s="76" t="str">
        <f t="shared" si="53"/>
        <v/>
      </c>
      <c r="DG3445" s="146">
        <v>3443</v>
      </c>
    </row>
    <row r="3446" spans="1:111" s="45" customFormat="1" ht="12" hidden="1" customHeight="1">
      <c r="A3446" s="82"/>
      <c r="B3446" s="189"/>
      <c r="C3446" s="391"/>
      <c r="D3446" s="391"/>
      <c r="E3446" s="391"/>
      <c r="F3446" s="391"/>
      <c r="G3446" s="391"/>
      <c r="H3446" s="190"/>
      <c r="I3446" s="389"/>
      <c r="J3446" s="390"/>
      <c r="K3446" s="82"/>
      <c r="L3446" s="62"/>
      <c r="DE3446" s="129"/>
      <c r="DF3446" s="76" t="str">
        <f t="shared" si="53"/>
        <v/>
      </c>
      <c r="DG3446" s="146">
        <v>3444</v>
      </c>
    </row>
    <row r="3447" spans="1:111" s="45" customFormat="1" ht="12" hidden="1" customHeight="1">
      <c r="A3447" s="82"/>
      <c r="B3447" s="189"/>
      <c r="C3447" s="391"/>
      <c r="D3447" s="391"/>
      <c r="E3447" s="391"/>
      <c r="F3447" s="391"/>
      <c r="G3447" s="391"/>
      <c r="H3447" s="190"/>
      <c r="I3447" s="389"/>
      <c r="J3447" s="390"/>
      <c r="K3447" s="82"/>
      <c r="L3447" s="62"/>
      <c r="DE3447" s="129"/>
      <c r="DF3447" s="76" t="str">
        <f t="shared" si="53"/>
        <v/>
      </c>
      <c r="DG3447" s="146">
        <v>3445</v>
      </c>
    </row>
    <row r="3448" spans="1:111" s="45" customFormat="1" ht="12" hidden="1" customHeight="1">
      <c r="A3448" s="82"/>
      <c r="B3448" s="189"/>
      <c r="C3448" s="391"/>
      <c r="D3448" s="391"/>
      <c r="E3448" s="391"/>
      <c r="F3448" s="391"/>
      <c r="G3448" s="391"/>
      <c r="H3448" s="190"/>
      <c r="I3448" s="389"/>
      <c r="J3448" s="390"/>
      <c r="K3448" s="82"/>
      <c r="L3448" s="62"/>
      <c r="DE3448" s="129"/>
      <c r="DF3448" s="76" t="str">
        <f t="shared" si="53"/>
        <v/>
      </c>
      <c r="DG3448" s="146">
        <v>3446</v>
      </c>
    </row>
    <row r="3449" spans="1:111" s="45" customFormat="1" ht="12" hidden="1" customHeight="1">
      <c r="A3449" s="82"/>
      <c r="B3449" s="189"/>
      <c r="C3449" s="391"/>
      <c r="D3449" s="391"/>
      <c r="E3449" s="391"/>
      <c r="F3449" s="391"/>
      <c r="G3449" s="391"/>
      <c r="H3449" s="190"/>
      <c r="I3449" s="389"/>
      <c r="J3449" s="390"/>
      <c r="K3449" s="82"/>
      <c r="L3449" s="62"/>
      <c r="DE3449" s="129"/>
      <c r="DF3449" s="76" t="str">
        <f t="shared" si="53"/>
        <v/>
      </c>
      <c r="DG3449" s="146">
        <v>3447</v>
      </c>
    </row>
    <row r="3450" spans="1:111" s="45" customFormat="1" ht="12" hidden="1" customHeight="1">
      <c r="A3450" s="82"/>
      <c r="B3450" s="189"/>
      <c r="C3450" s="391"/>
      <c r="D3450" s="391"/>
      <c r="E3450" s="391"/>
      <c r="F3450" s="391"/>
      <c r="G3450" s="391"/>
      <c r="H3450" s="190"/>
      <c r="I3450" s="389"/>
      <c r="J3450" s="390"/>
      <c r="K3450" s="82"/>
      <c r="L3450" s="62"/>
      <c r="DE3450" s="129"/>
      <c r="DF3450" s="76" t="str">
        <f t="shared" si="53"/>
        <v/>
      </c>
      <c r="DG3450" s="146">
        <v>3448</v>
      </c>
    </row>
    <row r="3451" spans="1:111" s="45" customFormat="1" ht="12" hidden="1" customHeight="1">
      <c r="A3451" s="82"/>
      <c r="B3451" s="189"/>
      <c r="C3451" s="391"/>
      <c r="D3451" s="391"/>
      <c r="E3451" s="391"/>
      <c r="F3451" s="391"/>
      <c r="G3451" s="391"/>
      <c r="H3451" s="190"/>
      <c r="I3451" s="389"/>
      <c r="J3451" s="390"/>
      <c r="K3451" s="82"/>
      <c r="L3451" s="62"/>
      <c r="DE3451" s="129"/>
      <c r="DF3451" s="76" t="str">
        <f t="shared" si="53"/>
        <v/>
      </c>
      <c r="DG3451" s="146">
        <v>3449</v>
      </c>
    </row>
    <row r="3452" spans="1:111" s="45" customFormat="1" ht="12" hidden="1" customHeight="1">
      <c r="A3452" s="82"/>
      <c r="B3452" s="189"/>
      <c r="C3452" s="391"/>
      <c r="D3452" s="391"/>
      <c r="E3452" s="391"/>
      <c r="F3452" s="391"/>
      <c r="G3452" s="391"/>
      <c r="H3452" s="190"/>
      <c r="I3452" s="389"/>
      <c r="J3452" s="390"/>
      <c r="K3452" s="82"/>
      <c r="L3452" s="62"/>
      <c r="DE3452" s="129"/>
      <c r="DF3452" s="76" t="str">
        <f t="shared" si="53"/>
        <v/>
      </c>
      <c r="DG3452" s="146">
        <v>3450</v>
      </c>
    </row>
    <row r="3453" spans="1:111" s="45" customFormat="1" ht="12" hidden="1" customHeight="1">
      <c r="A3453" s="82"/>
      <c r="B3453" s="189"/>
      <c r="C3453" s="391"/>
      <c r="D3453" s="391"/>
      <c r="E3453" s="391"/>
      <c r="F3453" s="391"/>
      <c r="G3453" s="391"/>
      <c r="H3453" s="190"/>
      <c r="I3453" s="389"/>
      <c r="J3453" s="390"/>
      <c r="K3453" s="82"/>
      <c r="L3453" s="62"/>
      <c r="DE3453" s="129"/>
      <c r="DF3453" s="76" t="str">
        <f t="shared" si="53"/>
        <v/>
      </c>
      <c r="DG3453" s="146">
        <v>3451</v>
      </c>
    </row>
    <row r="3454" spans="1:111" s="45" customFormat="1" ht="12" hidden="1" customHeight="1">
      <c r="A3454" s="82"/>
      <c r="B3454" s="189"/>
      <c r="C3454" s="391"/>
      <c r="D3454" s="391"/>
      <c r="E3454" s="391"/>
      <c r="F3454" s="391"/>
      <c r="G3454" s="391"/>
      <c r="H3454" s="190"/>
      <c r="I3454" s="389"/>
      <c r="J3454" s="390"/>
      <c r="K3454" s="82"/>
      <c r="L3454" s="62"/>
      <c r="DE3454" s="129"/>
      <c r="DF3454" s="76" t="str">
        <f t="shared" si="53"/>
        <v/>
      </c>
      <c r="DG3454" s="146">
        <v>3452</v>
      </c>
    </row>
    <row r="3455" spans="1:111" s="45" customFormat="1" ht="12" hidden="1" customHeight="1">
      <c r="A3455" s="82"/>
      <c r="B3455" s="189"/>
      <c r="C3455" s="391"/>
      <c r="D3455" s="391"/>
      <c r="E3455" s="391"/>
      <c r="F3455" s="391"/>
      <c r="G3455" s="391"/>
      <c r="H3455" s="190"/>
      <c r="I3455" s="389"/>
      <c r="J3455" s="390"/>
      <c r="K3455" s="82"/>
      <c r="L3455" s="62"/>
      <c r="DE3455" s="129"/>
      <c r="DF3455" s="76" t="str">
        <f t="shared" si="53"/>
        <v/>
      </c>
      <c r="DG3455" s="146">
        <v>3453</v>
      </c>
    </row>
    <row r="3456" spans="1:111" s="45" customFormat="1" ht="12" hidden="1" customHeight="1">
      <c r="A3456" s="82"/>
      <c r="B3456" s="189"/>
      <c r="C3456" s="391"/>
      <c r="D3456" s="391"/>
      <c r="E3456" s="391"/>
      <c r="F3456" s="391"/>
      <c r="G3456" s="391"/>
      <c r="H3456" s="190"/>
      <c r="I3456" s="389"/>
      <c r="J3456" s="390"/>
      <c r="K3456" s="82"/>
      <c r="L3456" s="62"/>
      <c r="DE3456" s="129"/>
      <c r="DF3456" s="76" t="str">
        <f t="shared" si="53"/>
        <v/>
      </c>
      <c r="DG3456" s="146">
        <v>3454</v>
      </c>
    </row>
    <row r="3457" spans="1:111" s="45" customFormat="1" ht="12" hidden="1" customHeight="1">
      <c r="A3457" s="82"/>
      <c r="B3457" s="189"/>
      <c r="C3457" s="391"/>
      <c r="D3457" s="391"/>
      <c r="E3457" s="391"/>
      <c r="F3457" s="391"/>
      <c r="G3457" s="391"/>
      <c r="H3457" s="190"/>
      <c r="I3457" s="389"/>
      <c r="J3457" s="390"/>
      <c r="K3457" s="82"/>
      <c r="L3457" s="62"/>
      <c r="DE3457" s="129"/>
      <c r="DF3457" s="76" t="str">
        <f t="shared" si="53"/>
        <v/>
      </c>
      <c r="DG3457" s="146">
        <v>3455</v>
      </c>
    </row>
    <row r="3458" spans="1:111" s="45" customFormat="1" ht="12" hidden="1" customHeight="1">
      <c r="A3458" s="82"/>
      <c r="B3458" s="189"/>
      <c r="C3458" s="391"/>
      <c r="D3458" s="391"/>
      <c r="E3458" s="391"/>
      <c r="F3458" s="391"/>
      <c r="G3458" s="391"/>
      <c r="H3458" s="190"/>
      <c r="I3458" s="389"/>
      <c r="J3458" s="390"/>
      <c r="K3458" s="82"/>
      <c r="L3458" s="62"/>
      <c r="DE3458" s="129"/>
      <c r="DF3458" s="76" t="str">
        <f t="shared" si="53"/>
        <v/>
      </c>
      <c r="DG3458" s="146">
        <v>3456</v>
      </c>
    </row>
    <row r="3459" spans="1:111" s="45" customFormat="1" ht="12" hidden="1" customHeight="1">
      <c r="A3459" s="82"/>
      <c r="B3459" s="189"/>
      <c r="C3459" s="391"/>
      <c r="D3459" s="391"/>
      <c r="E3459" s="391"/>
      <c r="F3459" s="391"/>
      <c r="G3459" s="391"/>
      <c r="H3459" s="190"/>
      <c r="I3459" s="389"/>
      <c r="J3459" s="390"/>
      <c r="K3459" s="82"/>
      <c r="L3459" s="62"/>
      <c r="DE3459" s="129"/>
      <c r="DF3459" s="76" t="str">
        <f t="shared" si="53"/>
        <v/>
      </c>
      <c r="DG3459" s="146">
        <v>3457</v>
      </c>
    </row>
    <row r="3460" spans="1:111" s="45" customFormat="1" ht="12" hidden="1" customHeight="1">
      <c r="A3460" s="82"/>
      <c r="B3460" s="189"/>
      <c r="C3460" s="391"/>
      <c r="D3460" s="391"/>
      <c r="E3460" s="391"/>
      <c r="F3460" s="391"/>
      <c r="G3460" s="391"/>
      <c r="H3460" s="190"/>
      <c r="I3460" s="389"/>
      <c r="J3460" s="390"/>
      <c r="K3460" s="82"/>
      <c r="L3460" s="62"/>
      <c r="DE3460" s="129"/>
      <c r="DF3460" s="76" t="str">
        <f t="shared" si="53"/>
        <v/>
      </c>
      <c r="DG3460" s="146">
        <v>3458</v>
      </c>
    </row>
    <row r="3461" spans="1:111" s="45" customFormat="1" ht="12.75" hidden="1" customHeight="1">
      <c r="A3461" s="82"/>
      <c r="B3461" s="189"/>
      <c r="C3461" s="391"/>
      <c r="D3461" s="391"/>
      <c r="E3461" s="391"/>
      <c r="F3461" s="391"/>
      <c r="G3461" s="391"/>
      <c r="H3461" s="190"/>
      <c r="I3461" s="389"/>
      <c r="J3461" s="390"/>
      <c r="K3461" s="82"/>
      <c r="L3461" s="62"/>
      <c r="DE3461" s="129"/>
      <c r="DF3461" s="76" t="str">
        <f t="shared" si="53"/>
        <v/>
      </c>
      <c r="DG3461" s="146">
        <v>3459</v>
      </c>
    </row>
    <row r="3462" spans="1:111" s="45" customFormat="1" ht="12" hidden="1" customHeight="1">
      <c r="A3462" s="82"/>
      <c r="B3462" s="189"/>
      <c r="C3462" s="391"/>
      <c r="D3462" s="391"/>
      <c r="E3462" s="391"/>
      <c r="F3462" s="391"/>
      <c r="G3462" s="391"/>
      <c r="H3462" s="190"/>
      <c r="I3462" s="389"/>
      <c r="J3462" s="390"/>
      <c r="K3462" s="82"/>
      <c r="L3462" s="62"/>
      <c r="DE3462" s="129"/>
      <c r="DF3462" s="76" t="str">
        <f t="shared" si="53"/>
        <v/>
      </c>
      <c r="DG3462" s="146">
        <v>3460</v>
      </c>
    </row>
    <row r="3463" spans="1:111" s="45" customFormat="1" ht="12" hidden="1" customHeight="1">
      <c r="A3463" s="82"/>
      <c r="B3463" s="189"/>
      <c r="C3463" s="391"/>
      <c r="D3463" s="391"/>
      <c r="E3463" s="391"/>
      <c r="F3463" s="391"/>
      <c r="G3463" s="391"/>
      <c r="H3463" s="190"/>
      <c r="I3463" s="389"/>
      <c r="J3463" s="390"/>
      <c r="K3463" s="82"/>
      <c r="L3463" s="62"/>
      <c r="DE3463" s="129"/>
      <c r="DF3463" s="76" t="str">
        <f t="shared" si="53"/>
        <v/>
      </c>
      <c r="DG3463" s="146">
        <v>3461</v>
      </c>
    </row>
    <row r="3464" spans="1:111" s="45" customFormat="1" ht="12" hidden="1" customHeight="1">
      <c r="A3464" s="82"/>
      <c r="B3464" s="189"/>
      <c r="C3464" s="391"/>
      <c r="D3464" s="391"/>
      <c r="E3464" s="391"/>
      <c r="F3464" s="391"/>
      <c r="G3464" s="391"/>
      <c r="H3464" s="190"/>
      <c r="I3464" s="389"/>
      <c r="J3464" s="390"/>
      <c r="K3464" s="82"/>
      <c r="L3464" s="62"/>
      <c r="DE3464" s="129"/>
      <c r="DF3464" s="76" t="str">
        <f t="shared" si="53"/>
        <v/>
      </c>
      <c r="DG3464" s="146">
        <v>3462</v>
      </c>
    </row>
    <row r="3465" spans="1:111" s="45" customFormat="1" ht="12" hidden="1" customHeight="1">
      <c r="A3465" s="82"/>
      <c r="B3465" s="189"/>
      <c r="C3465" s="391"/>
      <c r="D3465" s="391"/>
      <c r="E3465" s="391"/>
      <c r="F3465" s="391"/>
      <c r="G3465" s="391"/>
      <c r="H3465" s="190"/>
      <c r="I3465" s="389"/>
      <c r="J3465" s="390"/>
      <c r="K3465" s="82"/>
      <c r="L3465" s="62"/>
      <c r="DE3465" s="129"/>
      <c r="DF3465" s="76" t="str">
        <f t="shared" si="53"/>
        <v/>
      </c>
      <c r="DG3465" s="146">
        <v>3463</v>
      </c>
    </row>
    <row r="3466" spans="1:111" s="45" customFormat="1" ht="12" hidden="1" customHeight="1">
      <c r="A3466" s="82"/>
      <c r="B3466" s="189"/>
      <c r="C3466" s="391"/>
      <c r="D3466" s="391"/>
      <c r="E3466" s="391"/>
      <c r="F3466" s="391"/>
      <c r="G3466" s="391"/>
      <c r="H3466" s="190"/>
      <c r="I3466" s="389"/>
      <c r="J3466" s="390"/>
      <c r="K3466" s="82"/>
      <c r="L3466" s="62"/>
      <c r="DE3466" s="129"/>
      <c r="DF3466" s="76" t="str">
        <f t="shared" si="53"/>
        <v/>
      </c>
      <c r="DG3466" s="146">
        <v>3464</v>
      </c>
    </row>
    <row r="3467" spans="1:111" s="45" customFormat="1" ht="12" hidden="1" customHeight="1">
      <c r="A3467" s="82"/>
      <c r="B3467" s="189"/>
      <c r="C3467" s="391"/>
      <c r="D3467" s="391"/>
      <c r="E3467" s="391"/>
      <c r="F3467" s="391"/>
      <c r="G3467" s="391"/>
      <c r="H3467" s="190"/>
      <c r="I3467" s="389"/>
      <c r="J3467" s="390"/>
      <c r="K3467" s="82"/>
      <c r="L3467" s="62"/>
      <c r="DE3467" s="129"/>
      <c r="DF3467" s="76" t="str">
        <f t="shared" si="53"/>
        <v/>
      </c>
      <c r="DG3467" s="146">
        <v>3465</v>
      </c>
    </row>
    <row r="3468" spans="1:111" s="45" customFormat="1" ht="12" hidden="1" customHeight="1">
      <c r="A3468" s="82"/>
      <c r="B3468" s="189"/>
      <c r="C3468" s="391"/>
      <c r="D3468" s="391"/>
      <c r="E3468" s="391"/>
      <c r="F3468" s="391"/>
      <c r="G3468" s="391"/>
      <c r="H3468" s="190"/>
      <c r="I3468" s="389"/>
      <c r="J3468" s="390"/>
      <c r="K3468" s="82"/>
      <c r="L3468" s="62"/>
      <c r="DE3468" s="129"/>
      <c r="DF3468" s="76" t="str">
        <f t="shared" si="53"/>
        <v/>
      </c>
      <c r="DG3468" s="146">
        <v>3466</v>
      </c>
    </row>
    <row r="3469" spans="1:111" s="45" customFormat="1" ht="12" hidden="1" customHeight="1">
      <c r="A3469" s="82"/>
      <c r="B3469" s="189"/>
      <c r="C3469" s="391"/>
      <c r="D3469" s="391"/>
      <c r="E3469" s="391"/>
      <c r="F3469" s="391"/>
      <c r="G3469" s="391"/>
      <c r="H3469" s="190"/>
      <c r="I3469" s="389"/>
      <c r="J3469" s="390"/>
      <c r="K3469" s="82"/>
      <c r="L3469" s="62"/>
      <c r="DE3469" s="129"/>
      <c r="DF3469" s="76" t="str">
        <f t="shared" si="53"/>
        <v/>
      </c>
      <c r="DG3469" s="146">
        <v>3467</v>
      </c>
    </row>
    <row r="3470" spans="1:111" s="45" customFormat="1" ht="12" hidden="1" customHeight="1">
      <c r="A3470" s="82"/>
      <c r="B3470" s="189"/>
      <c r="C3470" s="391"/>
      <c r="D3470" s="391"/>
      <c r="E3470" s="391"/>
      <c r="F3470" s="391"/>
      <c r="G3470" s="391"/>
      <c r="H3470" s="190"/>
      <c r="I3470" s="389"/>
      <c r="J3470" s="390"/>
      <c r="K3470" s="82"/>
      <c r="L3470" s="62"/>
      <c r="DE3470" s="129"/>
      <c r="DF3470" s="76" t="str">
        <f t="shared" si="53"/>
        <v/>
      </c>
      <c r="DG3470" s="146">
        <v>3468</v>
      </c>
    </row>
    <row r="3471" spans="1:111" s="45" customFormat="1" ht="12.75" hidden="1" customHeight="1">
      <c r="A3471" s="82"/>
      <c r="B3471" s="189"/>
      <c r="C3471" s="391"/>
      <c r="D3471" s="391"/>
      <c r="E3471" s="391"/>
      <c r="F3471" s="391"/>
      <c r="G3471" s="391"/>
      <c r="H3471" s="190"/>
      <c r="I3471" s="389"/>
      <c r="J3471" s="390"/>
      <c r="K3471" s="82"/>
      <c r="L3471" s="62"/>
      <c r="DE3471" s="129"/>
      <c r="DF3471" s="76" t="str">
        <f t="shared" ref="DF3471:DF3534" si="54">IF(COUNTA(A3471:L3471)&gt;0,DG3471,"")</f>
        <v/>
      </c>
      <c r="DG3471" s="146">
        <v>3469</v>
      </c>
    </row>
    <row r="3472" spans="1:111" s="45" customFormat="1" ht="12" hidden="1" customHeight="1">
      <c r="A3472" s="82"/>
      <c r="B3472" s="189"/>
      <c r="C3472" s="391"/>
      <c r="D3472" s="391"/>
      <c r="E3472" s="391"/>
      <c r="F3472" s="391"/>
      <c r="G3472" s="391"/>
      <c r="H3472" s="190"/>
      <c r="I3472" s="389"/>
      <c r="J3472" s="390"/>
      <c r="K3472" s="82"/>
      <c r="L3472" s="62"/>
      <c r="DE3472" s="129"/>
      <c r="DF3472" s="76" t="str">
        <f t="shared" si="54"/>
        <v/>
      </c>
      <c r="DG3472" s="146">
        <v>3470</v>
      </c>
    </row>
    <row r="3473" spans="1:111" s="45" customFormat="1" ht="12" hidden="1" customHeight="1">
      <c r="A3473" s="82"/>
      <c r="B3473" s="189"/>
      <c r="C3473" s="391"/>
      <c r="D3473" s="391"/>
      <c r="E3473" s="391"/>
      <c r="F3473" s="391"/>
      <c r="G3473" s="391"/>
      <c r="H3473" s="190"/>
      <c r="I3473" s="389"/>
      <c r="J3473" s="390"/>
      <c r="K3473" s="82"/>
      <c r="L3473" s="62"/>
      <c r="DE3473" s="129"/>
      <c r="DF3473" s="76" t="str">
        <f t="shared" si="54"/>
        <v/>
      </c>
      <c r="DG3473" s="146">
        <v>3471</v>
      </c>
    </row>
    <row r="3474" spans="1:111" s="45" customFormat="1" ht="12" hidden="1" customHeight="1">
      <c r="A3474" s="82"/>
      <c r="B3474" s="189"/>
      <c r="C3474" s="391"/>
      <c r="D3474" s="391"/>
      <c r="E3474" s="391"/>
      <c r="F3474" s="391"/>
      <c r="G3474" s="391"/>
      <c r="H3474" s="190"/>
      <c r="I3474" s="389"/>
      <c r="J3474" s="390"/>
      <c r="K3474" s="82"/>
      <c r="L3474" s="62"/>
      <c r="DE3474" s="129"/>
      <c r="DF3474" s="76" t="str">
        <f t="shared" si="54"/>
        <v/>
      </c>
      <c r="DG3474" s="146">
        <v>3472</v>
      </c>
    </row>
    <row r="3475" spans="1:111" s="45" customFormat="1" ht="12" hidden="1" customHeight="1">
      <c r="A3475" s="82"/>
      <c r="B3475" s="189"/>
      <c r="C3475" s="391"/>
      <c r="D3475" s="391"/>
      <c r="E3475" s="391"/>
      <c r="F3475" s="391"/>
      <c r="G3475" s="391"/>
      <c r="H3475" s="190"/>
      <c r="I3475" s="389"/>
      <c r="J3475" s="390"/>
      <c r="K3475" s="82"/>
      <c r="L3475" s="62"/>
      <c r="DE3475" s="129"/>
      <c r="DF3475" s="76" t="str">
        <f t="shared" si="54"/>
        <v/>
      </c>
      <c r="DG3475" s="146">
        <v>3473</v>
      </c>
    </row>
    <row r="3476" spans="1:111" s="45" customFormat="1" ht="12" hidden="1" customHeight="1">
      <c r="A3476" s="82"/>
      <c r="B3476" s="189"/>
      <c r="C3476" s="391"/>
      <c r="D3476" s="391"/>
      <c r="E3476" s="391"/>
      <c r="F3476" s="391"/>
      <c r="G3476" s="391"/>
      <c r="H3476" s="190"/>
      <c r="I3476" s="389"/>
      <c r="J3476" s="390"/>
      <c r="K3476" s="82"/>
      <c r="L3476" s="62"/>
      <c r="DE3476" s="129"/>
      <c r="DF3476" s="76" t="str">
        <f t="shared" si="54"/>
        <v/>
      </c>
      <c r="DG3476" s="146">
        <v>3474</v>
      </c>
    </row>
    <row r="3477" spans="1:111" s="45" customFormat="1" ht="12" hidden="1" customHeight="1">
      <c r="A3477" s="82"/>
      <c r="B3477" s="189"/>
      <c r="C3477" s="391"/>
      <c r="D3477" s="391"/>
      <c r="E3477" s="391"/>
      <c r="F3477" s="391"/>
      <c r="G3477" s="391"/>
      <c r="H3477" s="190"/>
      <c r="I3477" s="389"/>
      <c r="J3477" s="390"/>
      <c r="K3477" s="82"/>
      <c r="L3477" s="62"/>
      <c r="DE3477" s="129"/>
      <c r="DF3477" s="76" t="str">
        <f t="shared" si="54"/>
        <v/>
      </c>
      <c r="DG3477" s="146">
        <v>3475</v>
      </c>
    </row>
    <row r="3478" spans="1:111" s="45" customFormat="1" ht="12" hidden="1" customHeight="1">
      <c r="A3478" s="82"/>
      <c r="B3478" s="189"/>
      <c r="C3478" s="391"/>
      <c r="D3478" s="391"/>
      <c r="E3478" s="391"/>
      <c r="F3478" s="391"/>
      <c r="G3478" s="391"/>
      <c r="H3478" s="190"/>
      <c r="I3478" s="389"/>
      <c r="J3478" s="390"/>
      <c r="K3478" s="82"/>
      <c r="L3478" s="62"/>
      <c r="DE3478" s="129"/>
      <c r="DF3478" s="76" t="str">
        <f t="shared" si="54"/>
        <v/>
      </c>
      <c r="DG3478" s="146">
        <v>3476</v>
      </c>
    </row>
    <row r="3479" spans="1:111" s="45" customFormat="1" ht="12" hidden="1" customHeight="1">
      <c r="A3479" s="82"/>
      <c r="B3479" s="189"/>
      <c r="C3479" s="391"/>
      <c r="D3479" s="391"/>
      <c r="E3479" s="391"/>
      <c r="F3479" s="391"/>
      <c r="G3479" s="391"/>
      <c r="H3479" s="190"/>
      <c r="I3479" s="389"/>
      <c r="J3479" s="390"/>
      <c r="K3479" s="82"/>
      <c r="L3479" s="62"/>
      <c r="DE3479" s="129"/>
      <c r="DF3479" s="76" t="str">
        <f t="shared" si="54"/>
        <v/>
      </c>
      <c r="DG3479" s="146">
        <v>3477</v>
      </c>
    </row>
    <row r="3480" spans="1:111" s="45" customFormat="1" ht="12" hidden="1" customHeight="1">
      <c r="A3480" s="82"/>
      <c r="B3480" s="189"/>
      <c r="C3480" s="391"/>
      <c r="D3480" s="391"/>
      <c r="E3480" s="391"/>
      <c r="F3480" s="391"/>
      <c r="G3480" s="391"/>
      <c r="H3480" s="190"/>
      <c r="I3480" s="389"/>
      <c r="J3480" s="390"/>
      <c r="K3480" s="82"/>
      <c r="L3480" s="62"/>
      <c r="DE3480" s="129"/>
      <c r="DF3480" s="76" t="str">
        <f t="shared" si="54"/>
        <v/>
      </c>
      <c r="DG3480" s="146">
        <v>3478</v>
      </c>
    </row>
    <row r="3481" spans="1:111" s="45" customFormat="1" ht="12.75" hidden="1" customHeight="1">
      <c r="A3481" s="82"/>
      <c r="B3481" s="189"/>
      <c r="C3481" s="391"/>
      <c r="D3481" s="391"/>
      <c r="E3481" s="391"/>
      <c r="F3481" s="391"/>
      <c r="G3481" s="391"/>
      <c r="H3481" s="190"/>
      <c r="I3481" s="389"/>
      <c r="J3481" s="390"/>
      <c r="K3481" s="82"/>
      <c r="L3481" s="62"/>
      <c r="DE3481" s="129"/>
      <c r="DF3481" s="76" t="str">
        <f t="shared" si="54"/>
        <v/>
      </c>
      <c r="DG3481" s="146">
        <v>3479</v>
      </c>
    </row>
    <row r="3482" spans="1:111" s="45" customFormat="1" ht="12" hidden="1" customHeight="1">
      <c r="A3482" s="82"/>
      <c r="B3482" s="189"/>
      <c r="C3482" s="391"/>
      <c r="D3482" s="391"/>
      <c r="E3482" s="391"/>
      <c r="F3482" s="391"/>
      <c r="G3482" s="391"/>
      <c r="H3482" s="190"/>
      <c r="I3482" s="389"/>
      <c r="J3482" s="390"/>
      <c r="K3482" s="82"/>
      <c r="L3482" s="62"/>
      <c r="DE3482" s="129"/>
      <c r="DF3482" s="76" t="str">
        <f t="shared" si="54"/>
        <v/>
      </c>
      <c r="DG3482" s="146">
        <v>3480</v>
      </c>
    </row>
    <row r="3483" spans="1:111" s="45" customFormat="1" ht="12" hidden="1" customHeight="1">
      <c r="A3483" s="82"/>
      <c r="B3483" s="189"/>
      <c r="C3483" s="391"/>
      <c r="D3483" s="391"/>
      <c r="E3483" s="391"/>
      <c r="F3483" s="391"/>
      <c r="G3483" s="391"/>
      <c r="H3483" s="190"/>
      <c r="I3483" s="389"/>
      <c r="J3483" s="390"/>
      <c r="K3483" s="82"/>
      <c r="L3483" s="62"/>
      <c r="DE3483" s="129"/>
      <c r="DF3483" s="76" t="str">
        <f t="shared" si="54"/>
        <v/>
      </c>
      <c r="DG3483" s="146">
        <v>3481</v>
      </c>
    </row>
    <row r="3484" spans="1:111" s="45" customFormat="1" ht="12" hidden="1" customHeight="1">
      <c r="A3484" s="82"/>
      <c r="B3484" s="189"/>
      <c r="C3484" s="391"/>
      <c r="D3484" s="391"/>
      <c r="E3484" s="391"/>
      <c r="F3484" s="391"/>
      <c r="G3484" s="391"/>
      <c r="H3484" s="190"/>
      <c r="I3484" s="389"/>
      <c r="J3484" s="390"/>
      <c r="K3484" s="82"/>
      <c r="L3484" s="62"/>
      <c r="DE3484" s="129"/>
      <c r="DF3484" s="76" t="str">
        <f t="shared" si="54"/>
        <v/>
      </c>
      <c r="DG3484" s="146">
        <v>3482</v>
      </c>
    </row>
    <row r="3485" spans="1:111" s="45" customFormat="1" ht="12" hidden="1" customHeight="1">
      <c r="A3485" s="82"/>
      <c r="B3485" s="189"/>
      <c r="C3485" s="391"/>
      <c r="D3485" s="391"/>
      <c r="E3485" s="391"/>
      <c r="F3485" s="391"/>
      <c r="G3485" s="391"/>
      <c r="H3485" s="190"/>
      <c r="I3485" s="389"/>
      <c r="J3485" s="390"/>
      <c r="K3485" s="82"/>
      <c r="L3485" s="62"/>
      <c r="DE3485" s="129"/>
      <c r="DF3485" s="76" t="str">
        <f t="shared" si="54"/>
        <v/>
      </c>
      <c r="DG3485" s="146">
        <v>3483</v>
      </c>
    </row>
    <row r="3486" spans="1:111" s="45" customFormat="1" ht="12" hidden="1" customHeight="1">
      <c r="A3486" s="82"/>
      <c r="B3486" s="189"/>
      <c r="C3486" s="391"/>
      <c r="D3486" s="391"/>
      <c r="E3486" s="391"/>
      <c r="F3486" s="391"/>
      <c r="G3486" s="391"/>
      <c r="H3486" s="190"/>
      <c r="I3486" s="389"/>
      <c r="J3486" s="390"/>
      <c r="K3486" s="82"/>
      <c r="L3486" s="62"/>
      <c r="DE3486" s="129"/>
      <c r="DF3486" s="76" t="str">
        <f t="shared" si="54"/>
        <v/>
      </c>
      <c r="DG3486" s="146">
        <v>3484</v>
      </c>
    </row>
    <row r="3487" spans="1:111" s="45" customFormat="1" ht="12" hidden="1" customHeight="1">
      <c r="A3487" s="82"/>
      <c r="B3487" s="189"/>
      <c r="C3487" s="391"/>
      <c r="D3487" s="391"/>
      <c r="E3487" s="391"/>
      <c r="F3487" s="391"/>
      <c r="G3487" s="391"/>
      <c r="H3487" s="190"/>
      <c r="I3487" s="389"/>
      <c r="J3487" s="390"/>
      <c r="K3487" s="82"/>
      <c r="L3487" s="62"/>
      <c r="DE3487" s="129"/>
      <c r="DF3487" s="76" t="str">
        <f t="shared" si="54"/>
        <v/>
      </c>
      <c r="DG3487" s="146">
        <v>3485</v>
      </c>
    </row>
    <row r="3488" spans="1:111" s="45" customFormat="1" ht="12" hidden="1" customHeight="1">
      <c r="A3488" s="82"/>
      <c r="B3488" s="189"/>
      <c r="C3488" s="391"/>
      <c r="D3488" s="391"/>
      <c r="E3488" s="391"/>
      <c r="F3488" s="391"/>
      <c r="G3488" s="391"/>
      <c r="H3488" s="190"/>
      <c r="I3488" s="389"/>
      <c r="J3488" s="390"/>
      <c r="K3488" s="82"/>
      <c r="L3488" s="62"/>
      <c r="DE3488" s="129"/>
      <c r="DF3488" s="76" t="str">
        <f t="shared" si="54"/>
        <v/>
      </c>
      <c r="DG3488" s="146">
        <v>3486</v>
      </c>
    </row>
    <row r="3489" spans="1:111" s="45" customFormat="1" ht="12" hidden="1" customHeight="1">
      <c r="A3489" s="82"/>
      <c r="B3489" s="189"/>
      <c r="C3489" s="391"/>
      <c r="D3489" s="391"/>
      <c r="E3489" s="391"/>
      <c r="F3489" s="391"/>
      <c r="G3489" s="391"/>
      <c r="H3489" s="190"/>
      <c r="I3489" s="389"/>
      <c r="J3489" s="390"/>
      <c r="K3489" s="82"/>
      <c r="L3489" s="62"/>
      <c r="DE3489" s="129"/>
      <c r="DF3489" s="76" t="str">
        <f t="shared" si="54"/>
        <v/>
      </c>
      <c r="DG3489" s="146">
        <v>3487</v>
      </c>
    </row>
    <row r="3490" spans="1:111" s="45" customFormat="1" ht="12" hidden="1" customHeight="1">
      <c r="A3490" s="82"/>
      <c r="B3490" s="189"/>
      <c r="C3490" s="391"/>
      <c r="D3490" s="391"/>
      <c r="E3490" s="391"/>
      <c r="F3490" s="391"/>
      <c r="G3490" s="391"/>
      <c r="H3490" s="190"/>
      <c r="I3490" s="389"/>
      <c r="J3490" s="390"/>
      <c r="K3490" s="82"/>
      <c r="L3490" s="62"/>
      <c r="DE3490" s="129"/>
      <c r="DF3490" s="76" t="str">
        <f t="shared" si="54"/>
        <v/>
      </c>
      <c r="DG3490" s="146">
        <v>3488</v>
      </c>
    </row>
    <row r="3491" spans="1:111" s="45" customFormat="1" ht="12" hidden="1" customHeight="1">
      <c r="A3491" s="82"/>
      <c r="B3491" s="189"/>
      <c r="C3491" s="391"/>
      <c r="D3491" s="391"/>
      <c r="E3491" s="391"/>
      <c r="F3491" s="391"/>
      <c r="G3491" s="391"/>
      <c r="H3491" s="190"/>
      <c r="I3491" s="389"/>
      <c r="J3491" s="390"/>
      <c r="K3491" s="82"/>
      <c r="L3491" s="62"/>
      <c r="DE3491" s="129"/>
      <c r="DF3491" s="76" t="str">
        <f t="shared" si="54"/>
        <v/>
      </c>
      <c r="DG3491" s="146">
        <v>3489</v>
      </c>
    </row>
    <row r="3492" spans="1:111" s="45" customFormat="1" ht="12" hidden="1" customHeight="1">
      <c r="A3492" s="82"/>
      <c r="B3492" s="189"/>
      <c r="C3492" s="391"/>
      <c r="D3492" s="391"/>
      <c r="E3492" s="391"/>
      <c r="F3492" s="391"/>
      <c r="G3492" s="391"/>
      <c r="H3492" s="190"/>
      <c r="I3492" s="389"/>
      <c r="J3492" s="390"/>
      <c r="K3492" s="82"/>
      <c r="L3492" s="62"/>
      <c r="DE3492" s="129"/>
      <c r="DF3492" s="76" t="str">
        <f t="shared" si="54"/>
        <v/>
      </c>
      <c r="DG3492" s="146">
        <v>3490</v>
      </c>
    </row>
    <row r="3493" spans="1:111" s="45" customFormat="1" ht="12" hidden="1" customHeight="1">
      <c r="A3493" s="82"/>
      <c r="B3493" s="189"/>
      <c r="C3493" s="391"/>
      <c r="D3493" s="391"/>
      <c r="E3493" s="391"/>
      <c r="F3493" s="391"/>
      <c r="G3493" s="391"/>
      <c r="H3493" s="190"/>
      <c r="I3493" s="389"/>
      <c r="J3493" s="390"/>
      <c r="K3493" s="82"/>
      <c r="L3493" s="62"/>
      <c r="DE3493" s="129"/>
      <c r="DF3493" s="76" t="str">
        <f t="shared" si="54"/>
        <v/>
      </c>
      <c r="DG3493" s="146">
        <v>3491</v>
      </c>
    </row>
    <row r="3494" spans="1:111" s="45" customFormat="1" ht="12" hidden="1" customHeight="1">
      <c r="A3494" s="82"/>
      <c r="B3494" s="189"/>
      <c r="C3494" s="391"/>
      <c r="D3494" s="391"/>
      <c r="E3494" s="391"/>
      <c r="F3494" s="391"/>
      <c r="G3494" s="391"/>
      <c r="H3494" s="190"/>
      <c r="I3494" s="389"/>
      <c r="J3494" s="390"/>
      <c r="K3494" s="82"/>
      <c r="L3494" s="62"/>
      <c r="DE3494" s="129"/>
      <c r="DF3494" s="76" t="str">
        <f t="shared" si="54"/>
        <v/>
      </c>
      <c r="DG3494" s="146">
        <v>3492</v>
      </c>
    </row>
    <row r="3495" spans="1:111" s="45" customFormat="1" ht="12" hidden="1" customHeight="1">
      <c r="A3495" s="82"/>
      <c r="B3495" s="189"/>
      <c r="C3495" s="391"/>
      <c r="D3495" s="391"/>
      <c r="E3495" s="391"/>
      <c r="F3495" s="391"/>
      <c r="G3495" s="391"/>
      <c r="H3495" s="190"/>
      <c r="I3495" s="389"/>
      <c r="J3495" s="390"/>
      <c r="K3495" s="82"/>
      <c r="L3495" s="62"/>
      <c r="DE3495" s="129"/>
      <c r="DF3495" s="76" t="str">
        <f t="shared" si="54"/>
        <v/>
      </c>
      <c r="DG3495" s="146">
        <v>3493</v>
      </c>
    </row>
    <row r="3496" spans="1:111" s="45" customFormat="1" ht="12" hidden="1" customHeight="1">
      <c r="A3496" s="82"/>
      <c r="B3496" s="189"/>
      <c r="C3496" s="391"/>
      <c r="D3496" s="391"/>
      <c r="E3496" s="391"/>
      <c r="F3496" s="391"/>
      <c r="G3496" s="391"/>
      <c r="H3496" s="190"/>
      <c r="I3496" s="389"/>
      <c r="J3496" s="390"/>
      <c r="K3496" s="82"/>
      <c r="L3496" s="62"/>
      <c r="DE3496" s="129"/>
      <c r="DF3496" s="76" t="str">
        <f t="shared" si="54"/>
        <v/>
      </c>
      <c r="DG3496" s="146">
        <v>3494</v>
      </c>
    </row>
    <row r="3497" spans="1:111" s="45" customFormat="1" ht="12" hidden="1" customHeight="1">
      <c r="A3497" s="82"/>
      <c r="B3497" s="189"/>
      <c r="C3497" s="391"/>
      <c r="D3497" s="391"/>
      <c r="E3497" s="391"/>
      <c r="F3497" s="391"/>
      <c r="G3497" s="391"/>
      <c r="H3497" s="190"/>
      <c r="I3497" s="389"/>
      <c r="J3497" s="390"/>
      <c r="K3497" s="82"/>
      <c r="L3497" s="62"/>
      <c r="DE3497" s="129"/>
      <c r="DF3497" s="76" t="str">
        <f t="shared" si="54"/>
        <v/>
      </c>
      <c r="DG3497" s="146">
        <v>3495</v>
      </c>
    </row>
    <row r="3498" spans="1:111" s="45" customFormat="1" ht="12" hidden="1" customHeight="1">
      <c r="A3498" s="82"/>
      <c r="B3498" s="189"/>
      <c r="C3498" s="391"/>
      <c r="D3498" s="391"/>
      <c r="E3498" s="391"/>
      <c r="F3498" s="391"/>
      <c r="G3498" s="391"/>
      <c r="H3498" s="190"/>
      <c r="I3498" s="389"/>
      <c r="J3498" s="390"/>
      <c r="K3498" s="82"/>
      <c r="L3498" s="62"/>
      <c r="DE3498" s="129"/>
      <c r="DF3498" s="76" t="str">
        <f t="shared" si="54"/>
        <v/>
      </c>
      <c r="DG3498" s="146">
        <v>3496</v>
      </c>
    </row>
    <row r="3499" spans="1:111" s="45" customFormat="1" ht="12.75" hidden="1" customHeight="1">
      <c r="A3499" s="82"/>
      <c r="B3499" s="189"/>
      <c r="C3499" s="391"/>
      <c r="D3499" s="391"/>
      <c r="E3499" s="391"/>
      <c r="F3499" s="391"/>
      <c r="G3499" s="391"/>
      <c r="H3499" s="190"/>
      <c r="I3499" s="389"/>
      <c r="J3499" s="390"/>
      <c r="K3499" s="82"/>
      <c r="L3499" s="62"/>
      <c r="DE3499" s="129"/>
      <c r="DF3499" s="76" t="str">
        <f t="shared" si="54"/>
        <v/>
      </c>
      <c r="DG3499" s="146">
        <v>3497</v>
      </c>
    </row>
    <row r="3500" spans="1:111" s="45" customFormat="1" ht="12" hidden="1" customHeight="1">
      <c r="A3500" s="82"/>
      <c r="B3500" s="189"/>
      <c r="C3500" s="391"/>
      <c r="D3500" s="391"/>
      <c r="E3500" s="391"/>
      <c r="F3500" s="391"/>
      <c r="G3500" s="391"/>
      <c r="H3500" s="190"/>
      <c r="I3500" s="389"/>
      <c r="J3500" s="390"/>
      <c r="K3500" s="82"/>
      <c r="L3500" s="62"/>
      <c r="DE3500" s="129"/>
      <c r="DF3500" s="76" t="str">
        <f t="shared" si="54"/>
        <v/>
      </c>
      <c r="DG3500" s="146">
        <v>3498</v>
      </c>
    </row>
    <row r="3501" spans="1:111" s="45" customFormat="1" ht="12" hidden="1" customHeight="1">
      <c r="A3501" s="82"/>
      <c r="B3501" s="189"/>
      <c r="C3501" s="391"/>
      <c r="D3501" s="391"/>
      <c r="E3501" s="391"/>
      <c r="F3501" s="391"/>
      <c r="G3501" s="391"/>
      <c r="H3501" s="190"/>
      <c r="I3501" s="389"/>
      <c r="J3501" s="390"/>
      <c r="K3501" s="82"/>
      <c r="L3501" s="62"/>
      <c r="DE3501" s="129"/>
      <c r="DF3501" s="76" t="str">
        <f t="shared" si="54"/>
        <v/>
      </c>
      <c r="DG3501" s="146">
        <v>3499</v>
      </c>
    </row>
    <row r="3502" spans="1:111" s="45" customFormat="1" ht="12" hidden="1" customHeight="1">
      <c r="A3502" s="82"/>
      <c r="B3502" s="189"/>
      <c r="C3502" s="391"/>
      <c r="D3502" s="391"/>
      <c r="E3502" s="391"/>
      <c r="F3502" s="391"/>
      <c r="G3502" s="391"/>
      <c r="H3502" s="190"/>
      <c r="I3502" s="389"/>
      <c r="J3502" s="390"/>
      <c r="K3502" s="82"/>
      <c r="L3502" s="62"/>
      <c r="DE3502" s="129"/>
      <c r="DF3502" s="76" t="str">
        <f t="shared" si="54"/>
        <v/>
      </c>
      <c r="DG3502" s="146">
        <v>3500</v>
      </c>
    </row>
    <row r="3503" spans="1:111" s="45" customFormat="1" ht="12" hidden="1" customHeight="1">
      <c r="A3503" s="82"/>
      <c r="B3503" s="189"/>
      <c r="C3503" s="391"/>
      <c r="D3503" s="391"/>
      <c r="E3503" s="391"/>
      <c r="F3503" s="391"/>
      <c r="G3503" s="391"/>
      <c r="H3503" s="190"/>
      <c r="I3503" s="389"/>
      <c r="J3503" s="390"/>
      <c r="K3503" s="82"/>
      <c r="L3503" s="62"/>
      <c r="DE3503" s="129"/>
      <c r="DF3503" s="76" t="str">
        <f t="shared" si="54"/>
        <v/>
      </c>
      <c r="DG3503" s="146">
        <v>3501</v>
      </c>
    </row>
    <row r="3504" spans="1:111" s="45" customFormat="1" ht="12" hidden="1" customHeight="1">
      <c r="A3504" s="82"/>
      <c r="B3504" s="189"/>
      <c r="C3504" s="391"/>
      <c r="D3504" s="391"/>
      <c r="E3504" s="391"/>
      <c r="F3504" s="391"/>
      <c r="G3504" s="391"/>
      <c r="H3504" s="190"/>
      <c r="I3504" s="389"/>
      <c r="J3504" s="390"/>
      <c r="K3504" s="82"/>
      <c r="L3504" s="62"/>
      <c r="DE3504" s="129"/>
      <c r="DF3504" s="76" t="str">
        <f t="shared" si="54"/>
        <v/>
      </c>
      <c r="DG3504" s="146">
        <v>3502</v>
      </c>
    </row>
    <row r="3505" spans="1:111" s="45" customFormat="1" ht="12" hidden="1" customHeight="1">
      <c r="A3505" s="82"/>
      <c r="B3505" s="189"/>
      <c r="C3505" s="391"/>
      <c r="D3505" s="391"/>
      <c r="E3505" s="391"/>
      <c r="F3505" s="391"/>
      <c r="G3505" s="391"/>
      <c r="H3505" s="190"/>
      <c r="I3505" s="389"/>
      <c r="J3505" s="390"/>
      <c r="K3505" s="82"/>
      <c r="L3505" s="62"/>
      <c r="DE3505" s="129"/>
      <c r="DF3505" s="76" t="str">
        <f t="shared" si="54"/>
        <v/>
      </c>
      <c r="DG3505" s="146">
        <v>3503</v>
      </c>
    </row>
    <row r="3506" spans="1:111" s="45" customFormat="1" ht="12" hidden="1" customHeight="1">
      <c r="A3506" s="82"/>
      <c r="B3506" s="189"/>
      <c r="C3506" s="391"/>
      <c r="D3506" s="391"/>
      <c r="E3506" s="391"/>
      <c r="F3506" s="391"/>
      <c r="G3506" s="391"/>
      <c r="H3506" s="190"/>
      <c r="I3506" s="389"/>
      <c r="J3506" s="390"/>
      <c r="K3506" s="82"/>
      <c r="L3506" s="62"/>
      <c r="DE3506" s="129"/>
      <c r="DF3506" s="76" t="str">
        <f t="shared" si="54"/>
        <v/>
      </c>
      <c r="DG3506" s="146">
        <v>3504</v>
      </c>
    </row>
    <row r="3507" spans="1:111" s="45" customFormat="1" ht="12" hidden="1" customHeight="1">
      <c r="A3507" s="82"/>
      <c r="B3507" s="189"/>
      <c r="C3507" s="391"/>
      <c r="D3507" s="391"/>
      <c r="E3507" s="391"/>
      <c r="F3507" s="391"/>
      <c r="G3507" s="391"/>
      <c r="H3507" s="190"/>
      <c r="I3507" s="389"/>
      <c r="J3507" s="390"/>
      <c r="K3507" s="82"/>
      <c r="L3507" s="62"/>
      <c r="DE3507" s="129"/>
      <c r="DF3507" s="76" t="str">
        <f t="shared" si="54"/>
        <v/>
      </c>
      <c r="DG3507" s="146">
        <v>3505</v>
      </c>
    </row>
    <row r="3508" spans="1:111" s="45" customFormat="1" ht="12" hidden="1" customHeight="1">
      <c r="A3508" s="82"/>
      <c r="B3508" s="189"/>
      <c r="C3508" s="391"/>
      <c r="D3508" s="391"/>
      <c r="E3508" s="391"/>
      <c r="F3508" s="391"/>
      <c r="G3508" s="391"/>
      <c r="H3508" s="190"/>
      <c r="I3508" s="389"/>
      <c r="J3508" s="390"/>
      <c r="K3508" s="82"/>
      <c r="L3508" s="62"/>
      <c r="DE3508" s="129"/>
      <c r="DF3508" s="76" t="str">
        <f t="shared" si="54"/>
        <v/>
      </c>
      <c r="DG3508" s="146">
        <v>3506</v>
      </c>
    </row>
    <row r="3509" spans="1:111" s="45" customFormat="1" ht="12.75" hidden="1" customHeight="1">
      <c r="A3509" s="82"/>
      <c r="B3509" s="189"/>
      <c r="C3509" s="391"/>
      <c r="D3509" s="391"/>
      <c r="E3509" s="391"/>
      <c r="F3509" s="391"/>
      <c r="G3509" s="391"/>
      <c r="H3509" s="190"/>
      <c r="I3509" s="389"/>
      <c r="J3509" s="390"/>
      <c r="K3509" s="82"/>
      <c r="L3509" s="62"/>
      <c r="DE3509" s="129"/>
      <c r="DF3509" s="76" t="str">
        <f t="shared" si="54"/>
        <v/>
      </c>
      <c r="DG3509" s="146">
        <v>3507</v>
      </c>
    </row>
    <row r="3510" spans="1:111" s="45" customFormat="1" ht="12" hidden="1" customHeight="1">
      <c r="A3510" s="82"/>
      <c r="B3510" s="189"/>
      <c r="C3510" s="391"/>
      <c r="D3510" s="391"/>
      <c r="E3510" s="391"/>
      <c r="F3510" s="391"/>
      <c r="G3510" s="391"/>
      <c r="H3510" s="190"/>
      <c r="I3510" s="389"/>
      <c r="J3510" s="390"/>
      <c r="K3510" s="82"/>
      <c r="L3510" s="62"/>
      <c r="DE3510" s="129"/>
      <c r="DF3510" s="76" t="str">
        <f t="shared" si="54"/>
        <v/>
      </c>
      <c r="DG3510" s="146">
        <v>3508</v>
      </c>
    </row>
    <row r="3511" spans="1:111" s="45" customFormat="1" ht="12" hidden="1" customHeight="1">
      <c r="A3511" s="82"/>
      <c r="B3511" s="189"/>
      <c r="C3511" s="391"/>
      <c r="D3511" s="391"/>
      <c r="E3511" s="391"/>
      <c r="F3511" s="391"/>
      <c r="G3511" s="391"/>
      <c r="H3511" s="190"/>
      <c r="I3511" s="389"/>
      <c r="J3511" s="390"/>
      <c r="K3511" s="82"/>
      <c r="L3511" s="62"/>
      <c r="DE3511" s="129"/>
      <c r="DF3511" s="76" t="str">
        <f t="shared" si="54"/>
        <v/>
      </c>
      <c r="DG3511" s="146">
        <v>3509</v>
      </c>
    </row>
    <row r="3512" spans="1:111" s="45" customFormat="1" ht="12" hidden="1" customHeight="1">
      <c r="A3512" s="82"/>
      <c r="B3512" s="189"/>
      <c r="C3512" s="391"/>
      <c r="D3512" s="391"/>
      <c r="E3512" s="391"/>
      <c r="F3512" s="391"/>
      <c r="G3512" s="391"/>
      <c r="H3512" s="190"/>
      <c r="I3512" s="389"/>
      <c r="J3512" s="390"/>
      <c r="K3512" s="82"/>
      <c r="L3512" s="62"/>
      <c r="DE3512" s="129"/>
      <c r="DF3512" s="76" t="str">
        <f t="shared" si="54"/>
        <v/>
      </c>
      <c r="DG3512" s="146">
        <v>3510</v>
      </c>
    </row>
    <row r="3513" spans="1:111" s="45" customFormat="1" ht="12" hidden="1" customHeight="1">
      <c r="A3513" s="82"/>
      <c r="B3513" s="189"/>
      <c r="C3513" s="391"/>
      <c r="D3513" s="391"/>
      <c r="E3513" s="391"/>
      <c r="F3513" s="391"/>
      <c r="G3513" s="391"/>
      <c r="H3513" s="190"/>
      <c r="I3513" s="389"/>
      <c r="J3513" s="390"/>
      <c r="K3513" s="82"/>
      <c r="L3513" s="62"/>
      <c r="DE3513" s="129"/>
      <c r="DF3513" s="76" t="str">
        <f t="shared" si="54"/>
        <v/>
      </c>
      <c r="DG3513" s="146">
        <v>3511</v>
      </c>
    </row>
    <row r="3514" spans="1:111" s="45" customFormat="1" ht="12" hidden="1" customHeight="1">
      <c r="A3514" s="82"/>
      <c r="B3514" s="189"/>
      <c r="C3514" s="391"/>
      <c r="D3514" s="391"/>
      <c r="E3514" s="391"/>
      <c r="F3514" s="391"/>
      <c r="G3514" s="391"/>
      <c r="H3514" s="190"/>
      <c r="I3514" s="389"/>
      <c r="J3514" s="390"/>
      <c r="K3514" s="82"/>
      <c r="L3514" s="62"/>
      <c r="DE3514" s="129"/>
      <c r="DF3514" s="76" t="str">
        <f t="shared" si="54"/>
        <v/>
      </c>
      <c r="DG3514" s="146">
        <v>3512</v>
      </c>
    </row>
    <row r="3515" spans="1:111" s="45" customFormat="1" ht="12" hidden="1" customHeight="1">
      <c r="A3515" s="82"/>
      <c r="B3515" s="189"/>
      <c r="C3515" s="391"/>
      <c r="D3515" s="391"/>
      <c r="E3515" s="391"/>
      <c r="F3515" s="391"/>
      <c r="G3515" s="391"/>
      <c r="H3515" s="190"/>
      <c r="I3515" s="389"/>
      <c r="J3515" s="390"/>
      <c r="K3515" s="82"/>
      <c r="L3515" s="62"/>
      <c r="DE3515" s="129"/>
      <c r="DF3515" s="76" t="str">
        <f t="shared" si="54"/>
        <v/>
      </c>
      <c r="DG3515" s="146">
        <v>3513</v>
      </c>
    </row>
    <row r="3516" spans="1:111" s="45" customFormat="1" ht="12" hidden="1" customHeight="1">
      <c r="A3516" s="82"/>
      <c r="B3516" s="189"/>
      <c r="C3516" s="391"/>
      <c r="D3516" s="391"/>
      <c r="E3516" s="391"/>
      <c r="F3516" s="391"/>
      <c r="G3516" s="391"/>
      <c r="H3516" s="190"/>
      <c r="I3516" s="389"/>
      <c r="J3516" s="390"/>
      <c r="K3516" s="82"/>
      <c r="L3516" s="62"/>
      <c r="DE3516" s="129"/>
      <c r="DF3516" s="76" t="str">
        <f t="shared" si="54"/>
        <v/>
      </c>
      <c r="DG3516" s="146">
        <v>3514</v>
      </c>
    </row>
    <row r="3517" spans="1:111" s="45" customFormat="1" ht="12" hidden="1" customHeight="1">
      <c r="A3517" s="82"/>
      <c r="B3517" s="189"/>
      <c r="C3517" s="391"/>
      <c r="D3517" s="391"/>
      <c r="E3517" s="391"/>
      <c r="F3517" s="391"/>
      <c r="G3517" s="391"/>
      <c r="H3517" s="190"/>
      <c r="I3517" s="389"/>
      <c r="J3517" s="390"/>
      <c r="K3517" s="82"/>
      <c r="L3517" s="62"/>
      <c r="DE3517" s="129"/>
      <c r="DF3517" s="76" t="str">
        <f t="shared" si="54"/>
        <v/>
      </c>
      <c r="DG3517" s="146">
        <v>3515</v>
      </c>
    </row>
    <row r="3518" spans="1:111" s="45" customFormat="1" ht="12" hidden="1" customHeight="1">
      <c r="A3518" s="82"/>
      <c r="B3518" s="189"/>
      <c r="C3518" s="391"/>
      <c r="D3518" s="391"/>
      <c r="E3518" s="391"/>
      <c r="F3518" s="391"/>
      <c r="G3518" s="391"/>
      <c r="H3518" s="190"/>
      <c r="I3518" s="389"/>
      <c r="J3518" s="390"/>
      <c r="K3518" s="82"/>
      <c r="L3518" s="62"/>
      <c r="DE3518" s="129"/>
      <c r="DF3518" s="76" t="str">
        <f t="shared" si="54"/>
        <v/>
      </c>
      <c r="DG3518" s="146">
        <v>3516</v>
      </c>
    </row>
    <row r="3519" spans="1:111" s="45" customFormat="1" ht="12.75" hidden="1" customHeight="1">
      <c r="A3519" s="82"/>
      <c r="B3519" s="189"/>
      <c r="C3519" s="391"/>
      <c r="D3519" s="391"/>
      <c r="E3519" s="391"/>
      <c r="F3519" s="391"/>
      <c r="G3519" s="391"/>
      <c r="H3519" s="190"/>
      <c r="I3519" s="389"/>
      <c r="J3519" s="390"/>
      <c r="K3519" s="82"/>
      <c r="L3519" s="62"/>
      <c r="DE3519" s="129"/>
      <c r="DF3519" s="76" t="str">
        <f t="shared" si="54"/>
        <v/>
      </c>
      <c r="DG3519" s="146">
        <v>3517</v>
      </c>
    </row>
    <row r="3520" spans="1:111" s="45" customFormat="1" ht="12" hidden="1" customHeight="1">
      <c r="A3520" s="82"/>
      <c r="B3520" s="189"/>
      <c r="C3520" s="391"/>
      <c r="D3520" s="391"/>
      <c r="E3520" s="391"/>
      <c r="F3520" s="391"/>
      <c r="G3520" s="391"/>
      <c r="H3520" s="190"/>
      <c r="I3520" s="389"/>
      <c r="J3520" s="390"/>
      <c r="K3520" s="82"/>
      <c r="L3520" s="62"/>
      <c r="DE3520" s="129"/>
      <c r="DF3520" s="76" t="str">
        <f t="shared" si="54"/>
        <v/>
      </c>
      <c r="DG3520" s="146">
        <v>3518</v>
      </c>
    </row>
    <row r="3521" spans="1:111" s="45" customFormat="1" ht="12" hidden="1" customHeight="1">
      <c r="A3521" s="82"/>
      <c r="B3521" s="189"/>
      <c r="C3521" s="391"/>
      <c r="D3521" s="391"/>
      <c r="E3521" s="391"/>
      <c r="F3521" s="391"/>
      <c r="G3521" s="391"/>
      <c r="H3521" s="190"/>
      <c r="I3521" s="389"/>
      <c r="J3521" s="390"/>
      <c r="K3521" s="82"/>
      <c r="L3521" s="62"/>
      <c r="DE3521" s="129"/>
      <c r="DF3521" s="76" t="str">
        <f t="shared" si="54"/>
        <v/>
      </c>
      <c r="DG3521" s="146">
        <v>3519</v>
      </c>
    </row>
    <row r="3522" spans="1:111" s="45" customFormat="1" ht="12" hidden="1" customHeight="1">
      <c r="A3522" s="82"/>
      <c r="B3522" s="189"/>
      <c r="C3522" s="391"/>
      <c r="D3522" s="391"/>
      <c r="E3522" s="391"/>
      <c r="F3522" s="391"/>
      <c r="G3522" s="391"/>
      <c r="H3522" s="190"/>
      <c r="I3522" s="389"/>
      <c r="J3522" s="390"/>
      <c r="K3522" s="82"/>
      <c r="L3522" s="62"/>
      <c r="DE3522" s="129"/>
      <c r="DF3522" s="76" t="str">
        <f t="shared" si="54"/>
        <v/>
      </c>
      <c r="DG3522" s="146">
        <v>3520</v>
      </c>
    </row>
    <row r="3523" spans="1:111" s="45" customFormat="1" ht="12" hidden="1" customHeight="1">
      <c r="A3523" s="82"/>
      <c r="B3523" s="189"/>
      <c r="C3523" s="391"/>
      <c r="D3523" s="391"/>
      <c r="E3523" s="391"/>
      <c r="F3523" s="391"/>
      <c r="G3523" s="391"/>
      <c r="H3523" s="190"/>
      <c r="I3523" s="389"/>
      <c r="J3523" s="390"/>
      <c r="K3523" s="82"/>
      <c r="L3523" s="62"/>
      <c r="DE3523" s="129"/>
      <c r="DF3523" s="76" t="str">
        <f t="shared" si="54"/>
        <v/>
      </c>
      <c r="DG3523" s="146">
        <v>3521</v>
      </c>
    </row>
    <row r="3524" spans="1:111" s="45" customFormat="1" ht="12" hidden="1" customHeight="1">
      <c r="A3524" s="82"/>
      <c r="B3524" s="189"/>
      <c r="C3524" s="391"/>
      <c r="D3524" s="391"/>
      <c r="E3524" s="391"/>
      <c r="F3524" s="391"/>
      <c r="G3524" s="391"/>
      <c r="H3524" s="190"/>
      <c r="I3524" s="389"/>
      <c r="J3524" s="390"/>
      <c r="K3524" s="82"/>
      <c r="L3524" s="62"/>
      <c r="DE3524" s="129"/>
      <c r="DF3524" s="76" t="str">
        <f t="shared" si="54"/>
        <v/>
      </c>
      <c r="DG3524" s="146">
        <v>3522</v>
      </c>
    </row>
    <row r="3525" spans="1:111" s="45" customFormat="1" ht="12" hidden="1" customHeight="1">
      <c r="A3525" s="82"/>
      <c r="B3525" s="189"/>
      <c r="C3525" s="391"/>
      <c r="D3525" s="391"/>
      <c r="E3525" s="391"/>
      <c r="F3525" s="391"/>
      <c r="G3525" s="391"/>
      <c r="H3525" s="190"/>
      <c r="I3525" s="389"/>
      <c r="J3525" s="390"/>
      <c r="K3525" s="82"/>
      <c r="L3525" s="62"/>
      <c r="DE3525" s="129"/>
      <c r="DF3525" s="76" t="str">
        <f t="shared" si="54"/>
        <v/>
      </c>
      <c r="DG3525" s="146">
        <v>3523</v>
      </c>
    </row>
    <row r="3526" spans="1:111" s="45" customFormat="1" ht="12" hidden="1" customHeight="1">
      <c r="A3526" s="82"/>
      <c r="B3526" s="189"/>
      <c r="C3526" s="391"/>
      <c r="D3526" s="391"/>
      <c r="E3526" s="391"/>
      <c r="F3526" s="391"/>
      <c r="G3526" s="391"/>
      <c r="H3526" s="190"/>
      <c r="I3526" s="389"/>
      <c r="J3526" s="390"/>
      <c r="K3526" s="82"/>
      <c r="L3526" s="62"/>
      <c r="DE3526" s="129"/>
      <c r="DF3526" s="76" t="str">
        <f t="shared" si="54"/>
        <v/>
      </c>
      <c r="DG3526" s="146">
        <v>3524</v>
      </c>
    </row>
    <row r="3527" spans="1:111" s="45" customFormat="1" ht="12" hidden="1" customHeight="1">
      <c r="A3527" s="82"/>
      <c r="B3527" s="189"/>
      <c r="C3527" s="391"/>
      <c r="D3527" s="391"/>
      <c r="E3527" s="391"/>
      <c r="F3527" s="391"/>
      <c r="G3527" s="391"/>
      <c r="H3527" s="190"/>
      <c r="I3527" s="389"/>
      <c r="J3527" s="390"/>
      <c r="K3527" s="82"/>
      <c r="L3527" s="62"/>
      <c r="DE3527" s="129"/>
      <c r="DF3527" s="76" t="str">
        <f t="shared" si="54"/>
        <v/>
      </c>
      <c r="DG3527" s="146">
        <v>3525</v>
      </c>
    </row>
    <row r="3528" spans="1:111" s="45" customFormat="1" ht="12" hidden="1" customHeight="1">
      <c r="A3528" s="82"/>
      <c r="B3528" s="189"/>
      <c r="C3528" s="391"/>
      <c r="D3528" s="391"/>
      <c r="E3528" s="391"/>
      <c r="F3528" s="391"/>
      <c r="G3528" s="391"/>
      <c r="H3528" s="190"/>
      <c r="I3528" s="389"/>
      <c r="J3528" s="390"/>
      <c r="K3528" s="82"/>
      <c r="L3528" s="62"/>
      <c r="DE3528" s="129"/>
      <c r="DF3528" s="76" t="str">
        <f t="shared" si="54"/>
        <v/>
      </c>
      <c r="DG3528" s="146">
        <v>3526</v>
      </c>
    </row>
    <row r="3529" spans="1:111" s="45" customFormat="1" ht="12" hidden="1" customHeight="1">
      <c r="A3529" s="82"/>
      <c r="B3529" s="189"/>
      <c r="C3529" s="391"/>
      <c r="D3529" s="391"/>
      <c r="E3529" s="391"/>
      <c r="F3529" s="391"/>
      <c r="G3529" s="391"/>
      <c r="H3529" s="190"/>
      <c r="I3529" s="389"/>
      <c r="J3529" s="390"/>
      <c r="K3529" s="82"/>
      <c r="L3529" s="62"/>
      <c r="DE3529" s="129"/>
      <c r="DF3529" s="76" t="str">
        <f t="shared" si="54"/>
        <v/>
      </c>
      <c r="DG3529" s="146">
        <v>3527</v>
      </c>
    </row>
    <row r="3530" spans="1:111" s="45" customFormat="1" ht="12" hidden="1" customHeight="1">
      <c r="A3530" s="82"/>
      <c r="B3530" s="189"/>
      <c r="C3530" s="391"/>
      <c r="D3530" s="391"/>
      <c r="E3530" s="391"/>
      <c r="F3530" s="391"/>
      <c r="G3530" s="391"/>
      <c r="H3530" s="190"/>
      <c r="I3530" s="389"/>
      <c r="J3530" s="390"/>
      <c r="K3530" s="82"/>
      <c r="L3530" s="62"/>
      <c r="DE3530" s="129"/>
      <c r="DF3530" s="76" t="str">
        <f t="shared" si="54"/>
        <v/>
      </c>
      <c r="DG3530" s="146">
        <v>3528</v>
      </c>
    </row>
    <row r="3531" spans="1:111" s="45" customFormat="1" ht="12" hidden="1" customHeight="1">
      <c r="A3531" s="82"/>
      <c r="B3531" s="189"/>
      <c r="C3531" s="391"/>
      <c r="D3531" s="391"/>
      <c r="E3531" s="391"/>
      <c r="F3531" s="391"/>
      <c r="G3531" s="391"/>
      <c r="H3531" s="190"/>
      <c r="I3531" s="389"/>
      <c r="J3531" s="390"/>
      <c r="K3531" s="82"/>
      <c r="L3531" s="62"/>
      <c r="DE3531" s="129"/>
      <c r="DF3531" s="76" t="str">
        <f t="shared" si="54"/>
        <v/>
      </c>
      <c r="DG3531" s="146">
        <v>3529</v>
      </c>
    </row>
    <row r="3532" spans="1:111" s="45" customFormat="1" ht="12" hidden="1" customHeight="1">
      <c r="A3532" s="82"/>
      <c r="B3532" s="189"/>
      <c r="C3532" s="391"/>
      <c r="D3532" s="391"/>
      <c r="E3532" s="391"/>
      <c r="F3532" s="391"/>
      <c r="G3532" s="391"/>
      <c r="H3532" s="190"/>
      <c r="I3532" s="389"/>
      <c r="J3532" s="390"/>
      <c r="K3532" s="82"/>
      <c r="L3532" s="62"/>
      <c r="DE3532" s="129"/>
      <c r="DF3532" s="76" t="str">
        <f t="shared" si="54"/>
        <v/>
      </c>
      <c r="DG3532" s="146">
        <v>3530</v>
      </c>
    </row>
    <row r="3533" spans="1:111" s="45" customFormat="1" ht="12" hidden="1" customHeight="1">
      <c r="A3533" s="82"/>
      <c r="B3533" s="189"/>
      <c r="C3533" s="391"/>
      <c r="D3533" s="391"/>
      <c r="E3533" s="391"/>
      <c r="F3533" s="391"/>
      <c r="G3533" s="391"/>
      <c r="H3533" s="190"/>
      <c r="I3533" s="389"/>
      <c r="J3533" s="390"/>
      <c r="K3533" s="82"/>
      <c r="L3533" s="62"/>
      <c r="DE3533" s="129"/>
      <c r="DF3533" s="76" t="str">
        <f t="shared" si="54"/>
        <v/>
      </c>
      <c r="DG3533" s="146">
        <v>3531</v>
      </c>
    </row>
    <row r="3534" spans="1:111" s="45" customFormat="1" ht="12" hidden="1" customHeight="1">
      <c r="A3534" s="82"/>
      <c r="B3534" s="189"/>
      <c r="C3534" s="391"/>
      <c r="D3534" s="391"/>
      <c r="E3534" s="391"/>
      <c r="F3534" s="391"/>
      <c r="G3534" s="391"/>
      <c r="H3534" s="190"/>
      <c r="I3534" s="389"/>
      <c r="J3534" s="390"/>
      <c r="K3534" s="82"/>
      <c r="L3534" s="62"/>
      <c r="DE3534" s="129"/>
      <c r="DF3534" s="76" t="str">
        <f t="shared" si="54"/>
        <v/>
      </c>
      <c r="DG3534" s="146">
        <v>3532</v>
      </c>
    </row>
    <row r="3535" spans="1:111" s="45" customFormat="1" ht="12" hidden="1" customHeight="1">
      <c r="A3535" s="82"/>
      <c r="B3535" s="189"/>
      <c r="C3535" s="391"/>
      <c r="D3535" s="391"/>
      <c r="E3535" s="391"/>
      <c r="F3535" s="391"/>
      <c r="G3535" s="391"/>
      <c r="H3535" s="190"/>
      <c r="I3535" s="389"/>
      <c r="J3535" s="390"/>
      <c r="K3535" s="82"/>
      <c r="L3535" s="62"/>
      <c r="DE3535" s="129"/>
      <c r="DF3535" s="76" t="str">
        <f t="shared" ref="DF3535:DF3598" si="55">IF(COUNTA(A3535:L3535)&gt;0,DG3535,"")</f>
        <v/>
      </c>
      <c r="DG3535" s="146">
        <v>3533</v>
      </c>
    </row>
    <row r="3536" spans="1:111" s="45" customFormat="1" ht="12" hidden="1" customHeight="1">
      <c r="A3536" s="82"/>
      <c r="B3536" s="189"/>
      <c r="C3536" s="391"/>
      <c r="D3536" s="391"/>
      <c r="E3536" s="391"/>
      <c r="F3536" s="391"/>
      <c r="G3536" s="391"/>
      <c r="H3536" s="190"/>
      <c r="I3536" s="389"/>
      <c r="J3536" s="390"/>
      <c r="K3536" s="82"/>
      <c r="L3536" s="62"/>
      <c r="DE3536" s="129"/>
      <c r="DF3536" s="76" t="str">
        <f t="shared" si="55"/>
        <v/>
      </c>
      <c r="DG3536" s="146">
        <v>3534</v>
      </c>
    </row>
    <row r="3537" spans="1:111" s="45" customFormat="1" ht="12.75" hidden="1" customHeight="1">
      <c r="A3537" s="82"/>
      <c r="B3537" s="189"/>
      <c r="C3537" s="391"/>
      <c r="D3537" s="391"/>
      <c r="E3537" s="391"/>
      <c r="F3537" s="391"/>
      <c r="G3537" s="391"/>
      <c r="H3537" s="190"/>
      <c r="I3537" s="389"/>
      <c r="J3537" s="390"/>
      <c r="K3537" s="82"/>
      <c r="L3537" s="62"/>
      <c r="DE3537" s="129"/>
      <c r="DF3537" s="76" t="str">
        <f t="shared" si="55"/>
        <v/>
      </c>
      <c r="DG3537" s="146">
        <v>3535</v>
      </c>
    </row>
    <row r="3538" spans="1:111" s="45" customFormat="1" ht="12" hidden="1" customHeight="1">
      <c r="A3538" s="82"/>
      <c r="B3538" s="189"/>
      <c r="C3538" s="391"/>
      <c r="D3538" s="391"/>
      <c r="E3538" s="391"/>
      <c r="F3538" s="391"/>
      <c r="G3538" s="391"/>
      <c r="H3538" s="190"/>
      <c r="I3538" s="389"/>
      <c r="J3538" s="390"/>
      <c r="K3538" s="82"/>
      <c r="L3538" s="62"/>
      <c r="DE3538" s="129"/>
      <c r="DF3538" s="76" t="str">
        <f t="shared" si="55"/>
        <v/>
      </c>
      <c r="DG3538" s="146">
        <v>3536</v>
      </c>
    </row>
    <row r="3539" spans="1:111" s="45" customFormat="1" ht="12" hidden="1" customHeight="1">
      <c r="A3539" s="82"/>
      <c r="B3539" s="189"/>
      <c r="C3539" s="391"/>
      <c r="D3539" s="391"/>
      <c r="E3539" s="391"/>
      <c r="F3539" s="391"/>
      <c r="G3539" s="391"/>
      <c r="H3539" s="190"/>
      <c r="I3539" s="389"/>
      <c r="J3539" s="390"/>
      <c r="K3539" s="82"/>
      <c r="L3539" s="62"/>
      <c r="DE3539" s="129"/>
      <c r="DF3539" s="76" t="str">
        <f t="shared" si="55"/>
        <v/>
      </c>
      <c r="DG3539" s="146">
        <v>3537</v>
      </c>
    </row>
    <row r="3540" spans="1:111" s="45" customFormat="1" ht="12" hidden="1" customHeight="1">
      <c r="A3540" s="82"/>
      <c r="B3540" s="189"/>
      <c r="C3540" s="391"/>
      <c r="D3540" s="391"/>
      <c r="E3540" s="391"/>
      <c r="F3540" s="391"/>
      <c r="G3540" s="391"/>
      <c r="H3540" s="190"/>
      <c r="I3540" s="389"/>
      <c r="J3540" s="390"/>
      <c r="K3540" s="82"/>
      <c r="L3540" s="62"/>
      <c r="DE3540" s="129"/>
      <c r="DF3540" s="76" t="str">
        <f t="shared" si="55"/>
        <v/>
      </c>
      <c r="DG3540" s="146">
        <v>3538</v>
      </c>
    </row>
    <row r="3541" spans="1:111" s="45" customFormat="1" ht="12" hidden="1" customHeight="1">
      <c r="A3541" s="82"/>
      <c r="B3541" s="189"/>
      <c r="C3541" s="391"/>
      <c r="D3541" s="391"/>
      <c r="E3541" s="391"/>
      <c r="F3541" s="391"/>
      <c r="G3541" s="391"/>
      <c r="H3541" s="190"/>
      <c r="I3541" s="389"/>
      <c r="J3541" s="390"/>
      <c r="K3541" s="82"/>
      <c r="L3541" s="62"/>
      <c r="DE3541" s="129"/>
      <c r="DF3541" s="76" t="str">
        <f t="shared" si="55"/>
        <v/>
      </c>
      <c r="DG3541" s="146">
        <v>3539</v>
      </c>
    </row>
    <row r="3542" spans="1:111" s="45" customFormat="1" ht="12" hidden="1" customHeight="1">
      <c r="A3542" s="82"/>
      <c r="B3542" s="189"/>
      <c r="C3542" s="391"/>
      <c r="D3542" s="391"/>
      <c r="E3542" s="391"/>
      <c r="F3542" s="391"/>
      <c r="G3542" s="391"/>
      <c r="H3542" s="190"/>
      <c r="I3542" s="389"/>
      <c r="J3542" s="390"/>
      <c r="K3542" s="82"/>
      <c r="L3542" s="62"/>
      <c r="DE3542" s="129"/>
      <c r="DF3542" s="76" t="str">
        <f t="shared" si="55"/>
        <v/>
      </c>
      <c r="DG3542" s="146">
        <v>3540</v>
      </c>
    </row>
    <row r="3543" spans="1:111" s="45" customFormat="1" ht="12" hidden="1" customHeight="1">
      <c r="A3543" s="82"/>
      <c r="B3543" s="189"/>
      <c r="C3543" s="391"/>
      <c r="D3543" s="391"/>
      <c r="E3543" s="391"/>
      <c r="F3543" s="391"/>
      <c r="G3543" s="391"/>
      <c r="H3543" s="190"/>
      <c r="I3543" s="389"/>
      <c r="J3543" s="390"/>
      <c r="K3543" s="82"/>
      <c r="L3543" s="62"/>
      <c r="DE3543" s="129"/>
      <c r="DF3543" s="76" t="str">
        <f t="shared" si="55"/>
        <v/>
      </c>
      <c r="DG3543" s="146">
        <v>3541</v>
      </c>
    </row>
    <row r="3544" spans="1:111" s="45" customFormat="1" ht="12" hidden="1" customHeight="1">
      <c r="A3544" s="82"/>
      <c r="B3544" s="189"/>
      <c r="C3544" s="391"/>
      <c r="D3544" s="391"/>
      <c r="E3544" s="391"/>
      <c r="F3544" s="391"/>
      <c r="G3544" s="391"/>
      <c r="H3544" s="190"/>
      <c r="I3544" s="389"/>
      <c r="J3544" s="390"/>
      <c r="K3544" s="82"/>
      <c r="L3544" s="62"/>
      <c r="DE3544" s="129"/>
      <c r="DF3544" s="76" t="str">
        <f t="shared" si="55"/>
        <v/>
      </c>
      <c r="DG3544" s="146">
        <v>3542</v>
      </c>
    </row>
    <row r="3545" spans="1:111" s="45" customFormat="1" ht="12" hidden="1" customHeight="1">
      <c r="A3545" s="82"/>
      <c r="B3545" s="189"/>
      <c r="C3545" s="391"/>
      <c r="D3545" s="391"/>
      <c r="E3545" s="391"/>
      <c r="F3545" s="391"/>
      <c r="G3545" s="391"/>
      <c r="H3545" s="190"/>
      <c r="I3545" s="389"/>
      <c r="J3545" s="390"/>
      <c r="K3545" s="82"/>
      <c r="L3545" s="62"/>
      <c r="DE3545" s="129"/>
      <c r="DF3545" s="76" t="str">
        <f t="shared" si="55"/>
        <v/>
      </c>
      <c r="DG3545" s="146">
        <v>3543</v>
      </c>
    </row>
    <row r="3546" spans="1:111" s="45" customFormat="1" ht="12" hidden="1" customHeight="1">
      <c r="A3546" s="82"/>
      <c r="B3546" s="189"/>
      <c r="C3546" s="391"/>
      <c r="D3546" s="391"/>
      <c r="E3546" s="391"/>
      <c r="F3546" s="391"/>
      <c r="G3546" s="391"/>
      <c r="H3546" s="190"/>
      <c r="I3546" s="389"/>
      <c r="J3546" s="390"/>
      <c r="K3546" s="82"/>
      <c r="L3546" s="62"/>
      <c r="DE3546" s="129"/>
      <c r="DF3546" s="76" t="str">
        <f t="shared" si="55"/>
        <v/>
      </c>
      <c r="DG3546" s="146">
        <v>3544</v>
      </c>
    </row>
    <row r="3547" spans="1:111" s="45" customFormat="1" ht="12.75" hidden="1" customHeight="1">
      <c r="A3547" s="82"/>
      <c r="B3547" s="189"/>
      <c r="C3547" s="391"/>
      <c r="D3547" s="391"/>
      <c r="E3547" s="391"/>
      <c r="F3547" s="391"/>
      <c r="G3547" s="391"/>
      <c r="H3547" s="190"/>
      <c r="I3547" s="389"/>
      <c r="J3547" s="390"/>
      <c r="K3547" s="82"/>
      <c r="L3547" s="62"/>
      <c r="DE3547" s="129"/>
      <c r="DF3547" s="76" t="str">
        <f t="shared" si="55"/>
        <v/>
      </c>
      <c r="DG3547" s="146">
        <v>3545</v>
      </c>
    </row>
    <row r="3548" spans="1:111" s="45" customFormat="1" ht="12" hidden="1" customHeight="1">
      <c r="A3548" s="82"/>
      <c r="B3548" s="189"/>
      <c r="C3548" s="391"/>
      <c r="D3548" s="391"/>
      <c r="E3548" s="391"/>
      <c r="F3548" s="391"/>
      <c r="G3548" s="391"/>
      <c r="H3548" s="190"/>
      <c r="I3548" s="389"/>
      <c r="J3548" s="390"/>
      <c r="K3548" s="82"/>
      <c r="L3548" s="62"/>
      <c r="DE3548" s="129"/>
      <c r="DF3548" s="76" t="str">
        <f t="shared" si="55"/>
        <v/>
      </c>
      <c r="DG3548" s="146">
        <v>3546</v>
      </c>
    </row>
    <row r="3549" spans="1:111" s="45" customFormat="1" ht="12" hidden="1" customHeight="1">
      <c r="A3549" s="82"/>
      <c r="B3549" s="189"/>
      <c r="C3549" s="391"/>
      <c r="D3549" s="391"/>
      <c r="E3549" s="391"/>
      <c r="F3549" s="391"/>
      <c r="G3549" s="391"/>
      <c r="H3549" s="190"/>
      <c r="I3549" s="389"/>
      <c r="J3549" s="390"/>
      <c r="K3549" s="82"/>
      <c r="L3549" s="62"/>
      <c r="DE3549" s="129"/>
      <c r="DF3549" s="76" t="str">
        <f t="shared" si="55"/>
        <v/>
      </c>
      <c r="DG3549" s="146">
        <v>3547</v>
      </c>
    </row>
    <row r="3550" spans="1:111" s="45" customFormat="1" ht="12" hidden="1" customHeight="1">
      <c r="A3550" s="82"/>
      <c r="B3550" s="189"/>
      <c r="C3550" s="391"/>
      <c r="D3550" s="391"/>
      <c r="E3550" s="391"/>
      <c r="F3550" s="391"/>
      <c r="G3550" s="391"/>
      <c r="H3550" s="190"/>
      <c r="I3550" s="389"/>
      <c r="J3550" s="390"/>
      <c r="K3550" s="82"/>
      <c r="L3550" s="62"/>
      <c r="DE3550" s="129"/>
      <c r="DF3550" s="76" t="str">
        <f t="shared" si="55"/>
        <v/>
      </c>
      <c r="DG3550" s="146">
        <v>3548</v>
      </c>
    </row>
    <row r="3551" spans="1:111" s="45" customFormat="1" ht="12" hidden="1" customHeight="1">
      <c r="A3551" s="82"/>
      <c r="B3551" s="189"/>
      <c r="C3551" s="391"/>
      <c r="D3551" s="391"/>
      <c r="E3551" s="391"/>
      <c r="F3551" s="391"/>
      <c r="G3551" s="391"/>
      <c r="H3551" s="190"/>
      <c r="I3551" s="389"/>
      <c r="J3551" s="390"/>
      <c r="K3551" s="82"/>
      <c r="L3551" s="62"/>
      <c r="DE3551" s="129"/>
      <c r="DF3551" s="76" t="str">
        <f t="shared" si="55"/>
        <v/>
      </c>
      <c r="DG3551" s="146">
        <v>3549</v>
      </c>
    </row>
    <row r="3552" spans="1:111" s="45" customFormat="1" ht="12" hidden="1" customHeight="1">
      <c r="A3552" s="82"/>
      <c r="B3552" s="189"/>
      <c r="C3552" s="391"/>
      <c r="D3552" s="391"/>
      <c r="E3552" s="391"/>
      <c r="F3552" s="391"/>
      <c r="G3552" s="391"/>
      <c r="H3552" s="190"/>
      <c r="I3552" s="389"/>
      <c r="J3552" s="390"/>
      <c r="K3552" s="82"/>
      <c r="L3552" s="62"/>
      <c r="DE3552" s="129"/>
      <c r="DF3552" s="76" t="str">
        <f t="shared" si="55"/>
        <v/>
      </c>
      <c r="DG3552" s="146">
        <v>3550</v>
      </c>
    </row>
    <row r="3553" spans="1:111" s="45" customFormat="1" ht="12" hidden="1" customHeight="1">
      <c r="A3553" s="82"/>
      <c r="B3553" s="189"/>
      <c r="C3553" s="391"/>
      <c r="D3553" s="391"/>
      <c r="E3553" s="391"/>
      <c r="F3553" s="391"/>
      <c r="G3553" s="391"/>
      <c r="H3553" s="190"/>
      <c r="I3553" s="389"/>
      <c r="J3553" s="390"/>
      <c r="K3553" s="82"/>
      <c r="L3553" s="62"/>
      <c r="DE3553" s="129"/>
      <c r="DF3553" s="76" t="str">
        <f t="shared" si="55"/>
        <v/>
      </c>
      <c r="DG3553" s="146">
        <v>3551</v>
      </c>
    </row>
    <row r="3554" spans="1:111" s="45" customFormat="1" ht="12" hidden="1" customHeight="1">
      <c r="A3554" s="82"/>
      <c r="B3554" s="189"/>
      <c r="C3554" s="391"/>
      <c r="D3554" s="391"/>
      <c r="E3554" s="391"/>
      <c r="F3554" s="391"/>
      <c r="G3554" s="391"/>
      <c r="H3554" s="190"/>
      <c r="I3554" s="389"/>
      <c r="J3554" s="390"/>
      <c r="K3554" s="82"/>
      <c r="L3554" s="62"/>
      <c r="DE3554" s="129"/>
      <c r="DF3554" s="76" t="str">
        <f t="shared" si="55"/>
        <v/>
      </c>
      <c r="DG3554" s="146">
        <v>3552</v>
      </c>
    </row>
    <row r="3555" spans="1:111" s="45" customFormat="1" ht="12" hidden="1" customHeight="1">
      <c r="A3555" s="82"/>
      <c r="B3555" s="189"/>
      <c r="C3555" s="391"/>
      <c r="D3555" s="391"/>
      <c r="E3555" s="391"/>
      <c r="F3555" s="391"/>
      <c r="G3555" s="391"/>
      <c r="H3555" s="190"/>
      <c r="I3555" s="389"/>
      <c r="J3555" s="390"/>
      <c r="K3555" s="82"/>
      <c r="L3555" s="62"/>
      <c r="DE3555" s="129"/>
      <c r="DF3555" s="76" t="str">
        <f t="shared" si="55"/>
        <v/>
      </c>
      <c r="DG3555" s="146">
        <v>3553</v>
      </c>
    </row>
    <row r="3556" spans="1:111" s="45" customFormat="1" ht="12" hidden="1" customHeight="1">
      <c r="A3556" s="82"/>
      <c r="B3556" s="189"/>
      <c r="C3556" s="391"/>
      <c r="D3556" s="391"/>
      <c r="E3556" s="391"/>
      <c r="F3556" s="391"/>
      <c r="G3556" s="391"/>
      <c r="H3556" s="190"/>
      <c r="I3556" s="389"/>
      <c r="J3556" s="390"/>
      <c r="K3556" s="82"/>
      <c r="L3556" s="62"/>
      <c r="DE3556" s="129"/>
      <c r="DF3556" s="76" t="str">
        <f t="shared" si="55"/>
        <v/>
      </c>
      <c r="DG3556" s="146">
        <v>3554</v>
      </c>
    </row>
    <row r="3557" spans="1:111" s="45" customFormat="1" ht="12.75" hidden="1" customHeight="1">
      <c r="A3557" s="82"/>
      <c r="B3557" s="189"/>
      <c r="C3557" s="391"/>
      <c r="D3557" s="391"/>
      <c r="E3557" s="391"/>
      <c r="F3557" s="391"/>
      <c r="G3557" s="391"/>
      <c r="H3557" s="190"/>
      <c r="I3557" s="389"/>
      <c r="J3557" s="390"/>
      <c r="K3557" s="82"/>
      <c r="L3557" s="62"/>
      <c r="DE3557" s="129"/>
      <c r="DF3557" s="76" t="str">
        <f t="shared" si="55"/>
        <v/>
      </c>
      <c r="DG3557" s="146">
        <v>3555</v>
      </c>
    </row>
    <row r="3558" spans="1:111" s="45" customFormat="1" ht="12" hidden="1" customHeight="1">
      <c r="A3558" s="82"/>
      <c r="B3558" s="189"/>
      <c r="C3558" s="391"/>
      <c r="D3558" s="391"/>
      <c r="E3558" s="391"/>
      <c r="F3558" s="391"/>
      <c r="G3558" s="391"/>
      <c r="H3558" s="190"/>
      <c r="I3558" s="389"/>
      <c r="J3558" s="390"/>
      <c r="K3558" s="82"/>
      <c r="L3558" s="62"/>
      <c r="DE3558" s="129"/>
      <c r="DF3558" s="76" t="str">
        <f t="shared" si="55"/>
        <v/>
      </c>
      <c r="DG3558" s="146">
        <v>3556</v>
      </c>
    </row>
    <row r="3559" spans="1:111" s="45" customFormat="1" ht="12" hidden="1" customHeight="1">
      <c r="A3559" s="82"/>
      <c r="B3559" s="189"/>
      <c r="C3559" s="391"/>
      <c r="D3559" s="391"/>
      <c r="E3559" s="391"/>
      <c r="F3559" s="391"/>
      <c r="G3559" s="391"/>
      <c r="H3559" s="190"/>
      <c r="I3559" s="389"/>
      <c r="J3559" s="390"/>
      <c r="K3559" s="82"/>
      <c r="L3559" s="62"/>
      <c r="DE3559" s="129"/>
      <c r="DF3559" s="76" t="str">
        <f t="shared" si="55"/>
        <v/>
      </c>
      <c r="DG3559" s="146">
        <v>3557</v>
      </c>
    </row>
    <row r="3560" spans="1:111" s="45" customFormat="1" ht="12" hidden="1" customHeight="1">
      <c r="A3560" s="82"/>
      <c r="B3560" s="189"/>
      <c r="C3560" s="391"/>
      <c r="D3560" s="391"/>
      <c r="E3560" s="391"/>
      <c r="F3560" s="391"/>
      <c r="G3560" s="391"/>
      <c r="H3560" s="190"/>
      <c r="I3560" s="389"/>
      <c r="J3560" s="390"/>
      <c r="K3560" s="82"/>
      <c r="L3560" s="62"/>
      <c r="DE3560" s="129"/>
      <c r="DF3560" s="76" t="str">
        <f t="shared" si="55"/>
        <v/>
      </c>
      <c r="DG3560" s="146">
        <v>3558</v>
      </c>
    </row>
    <row r="3561" spans="1:111" s="45" customFormat="1" ht="12" hidden="1" customHeight="1">
      <c r="A3561" s="82"/>
      <c r="B3561" s="189"/>
      <c r="C3561" s="391"/>
      <c r="D3561" s="391"/>
      <c r="E3561" s="391"/>
      <c r="F3561" s="391"/>
      <c r="G3561" s="391"/>
      <c r="H3561" s="190"/>
      <c r="I3561" s="389"/>
      <c r="J3561" s="390"/>
      <c r="K3561" s="82"/>
      <c r="L3561" s="62"/>
      <c r="DE3561" s="129"/>
      <c r="DF3561" s="76" t="str">
        <f t="shared" si="55"/>
        <v/>
      </c>
      <c r="DG3561" s="146">
        <v>3559</v>
      </c>
    </row>
    <row r="3562" spans="1:111" s="45" customFormat="1" ht="12" hidden="1" customHeight="1">
      <c r="A3562" s="82"/>
      <c r="B3562" s="189"/>
      <c r="C3562" s="391"/>
      <c r="D3562" s="391"/>
      <c r="E3562" s="391"/>
      <c r="F3562" s="391"/>
      <c r="G3562" s="391"/>
      <c r="H3562" s="190"/>
      <c r="I3562" s="389"/>
      <c r="J3562" s="390"/>
      <c r="K3562" s="82"/>
      <c r="L3562" s="62"/>
      <c r="DE3562" s="129"/>
      <c r="DF3562" s="76" t="str">
        <f t="shared" si="55"/>
        <v/>
      </c>
      <c r="DG3562" s="146">
        <v>3560</v>
      </c>
    </row>
    <row r="3563" spans="1:111" s="45" customFormat="1" ht="12" hidden="1" customHeight="1">
      <c r="A3563" s="82"/>
      <c r="B3563" s="189"/>
      <c r="C3563" s="391"/>
      <c r="D3563" s="391"/>
      <c r="E3563" s="391"/>
      <c r="F3563" s="391"/>
      <c r="G3563" s="391"/>
      <c r="H3563" s="190"/>
      <c r="I3563" s="389"/>
      <c r="J3563" s="390"/>
      <c r="K3563" s="82"/>
      <c r="L3563" s="62"/>
      <c r="DE3563" s="129"/>
      <c r="DF3563" s="76" t="str">
        <f t="shared" si="55"/>
        <v/>
      </c>
      <c r="DG3563" s="146">
        <v>3561</v>
      </c>
    </row>
    <row r="3564" spans="1:111" s="45" customFormat="1" ht="12" hidden="1" customHeight="1">
      <c r="A3564" s="82"/>
      <c r="B3564" s="189"/>
      <c r="C3564" s="391"/>
      <c r="D3564" s="391"/>
      <c r="E3564" s="391"/>
      <c r="F3564" s="391"/>
      <c r="G3564" s="391"/>
      <c r="H3564" s="190"/>
      <c r="I3564" s="389"/>
      <c r="J3564" s="390"/>
      <c r="K3564" s="82"/>
      <c r="L3564" s="62"/>
      <c r="DE3564" s="129"/>
      <c r="DF3564" s="76" t="str">
        <f t="shared" si="55"/>
        <v/>
      </c>
      <c r="DG3564" s="146">
        <v>3562</v>
      </c>
    </row>
    <row r="3565" spans="1:111" s="45" customFormat="1" ht="12" hidden="1" customHeight="1">
      <c r="A3565" s="82"/>
      <c r="B3565" s="189"/>
      <c r="C3565" s="391"/>
      <c r="D3565" s="391"/>
      <c r="E3565" s="391"/>
      <c r="F3565" s="391"/>
      <c r="G3565" s="391"/>
      <c r="H3565" s="190"/>
      <c r="I3565" s="389"/>
      <c r="J3565" s="390"/>
      <c r="K3565" s="82"/>
      <c r="L3565" s="62"/>
      <c r="DE3565" s="129"/>
      <c r="DF3565" s="76" t="str">
        <f t="shared" si="55"/>
        <v/>
      </c>
      <c r="DG3565" s="146">
        <v>3563</v>
      </c>
    </row>
    <row r="3566" spans="1:111" s="45" customFormat="1" ht="12" hidden="1" customHeight="1">
      <c r="A3566" s="82"/>
      <c r="B3566" s="189"/>
      <c r="C3566" s="391"/>
      <c r="D3566" s="391"/>
      <c r="E3566" s="391"/>
      <c r="F3566" s="391"/>
      <c r="G3566" s="391"/>
      <c r="H3566" s="190"/>
      <c r="I3566" s="389"/>
      <c r="J3566" s="390"/>
      <c r="K3566" s="82"/>
      <c r="L3566" s="62"/>
      <c r="DE3566" s="129"/>
      <c r="DF3566" s="76" t="str">
        <f t="shared" si="55"/>
        <v/>
      </c>
      <c r="DG3566" s="146">
        <v>3564</v>
      </c>
    </row>
    <row r="3567" spans="1:111" s="45" customFormat="1" ht="12" hidden="1" customHeight="1">
      <c r="A3567" s="82"/>
      <c r="B3567" s="189"/>
      <c r="C3567" s="391"/>
      <c r="D3567" s="391"/>
      <c r="E3567" s="391"/>
      <c r="F3567" s="391"/>
      <c r="G3567" s="391"/>
      <c r="H3567" s="190"/>
      <c r="I3567" s="389"/>
      <c r="J3567" s="390"/>
      <c r="K3567" s="82"/>
      <c r="L3567" s="62"/>
      <c r="DE3567" s="129"/>
      <c r="DF3567" s="76" t="str">
        <f t="shared" si="55"/>
        <v/>
      </c>
      <c r="DG3567" s="146">
        <v>3565</v>
      </c>
    </row>
    <row r="3568" spans="1:111" s="45" customFormat="1" ht="12" hidden="1" customHeight="1">
      <c r="A3568" s="82"/>
      <c r="B3568" s="189"/>
      <c r="C3568" s="391"/>
      <c r="D3568" s="391"/>
      <c r="E3568" s="391"/>
      <c r="F3568" s="391"/>
      <c r="G3568" s="391"/>
      <c r="H3568" s="190"/>
      <c r="I3568" s="389"/>
      <c r="J3568" s="390"/>
      <c r="K3568" s="82"/>
      <c r="L3568" s="62"/>
      <c r="DE3568" s="129"/>
      <c r="DF3568" s="76" t="str">
        <f t="shared" si="55"/>
        <v/>
      </c>
      <c r="DG3568" s="146">
        <v>3566</v>
      </c>
    </row>
    <row r="3569" spans="1:111" s="45" customFormat="1" ht="12" hidden="1" customHeight="1">
      <c r="A3569" s="82"/>
      <c r="B3569" s="189"/>
      <c r="C3569" s="391"/>
      <c r="D3569" s="391"/>
      <c r="E3569" s="391"/>
      <c r="F3569" s="391"/>
      <c r="G3569" s="391"/>
      <c r="H3569" s="190"/>
      <c r="I3569" s="389"/>
      <c r="J3569" s="390"/>
      <c r="K3569" s="82"/>
      <c r="L3569" s="62"/>
      <c r="DE3569" s="129"/>
      <c r="DF3569" s="76" t="str">
        <f t="shared" si="55"/>
        <v/>
      </c>
      <c r="DG3569" s="146">
        <v>3567</v>
      </c>
    </row>
    <row r="3570" spans="1:111" s="45" customFormat="1" ht="12" hidden="1" customHeight="1">
      <c r="A3570" s="82"/>
      <c r="B3570" s="189"/>
      <c r="C3570" s="391"/>
      <c r="D3570" s="391"/>
      <c r="E3570" s="391"/>
      <c r="F3570" s="391"/>
      <c r="G3570" s="391"/>
      <c r="H3570" s="190"/>
      <c r="I3570" s="389"/>
      <c r="J3570" s="390"/>
      <c r="K3570" s="82"/>
      <c r="L3570" s="62"/>
      <c r="DE3570" s="129"/>
      <c r="DF3570" s="76" t="str">
        <f t="shared" si="55"/>
        <v/>
      </c>
      <c r="DG3570" s="146">
        <v>3568</v>
      </c>
    </row>
    <row r="3571" spans="1:111" s="45" customFormat="1" ht="12" hidden="1" customHeight="1">
      <c r="A3571" s="82"/>
      <c r="B3571" s="189"/>
      <c r="C3571" s="391"/>
      <c r="D3571" s="391"/>
      <c r="E3571" s="391"/>
      <c r="F3571" s="391"/>
      <c r="G3571" s="391"/>
      <c r="H3571" s="190"/>
      <c r="I3571" s="389"/>
      <c r="J3571" s="390"/>
      <c r="K3571" s="82"/>
      <c r="L3571" s="62"/>
      <c r="DE3571" s="129"/>
      <c r="DF3571" s="76" t="str">
        <f t="shared" si="55"/>
        <v/>
      </c>
      <c r="DG3571" s="146">
        <v>3569</v>
      </c>
    </row>
    <row r="3572" spans="1:111" s="45" customFormat="1" ht="12" hidden="1" customHeight="1">
      <c r="A3572" s="82"/>
      <c r="B3572" s="189"/>
      <c r="C3572" s="391"/>
      <c r="D3572" s="391"/>
      <c r="E3572" s="391"/>
      <c r="F3572" s="391"/>
      <c r="G3572" s="391"/>
      <c r="H3572" s="190"/>
      <c r="I3572" s="389"/>
      <c r="J3572" s="390"/>
      <c r="K3572" s="82"/>
      <c r="L3572" s="62"/>
      <c r="DE3572" s="129"/>
      <c r="DF3572" s="76" t="str">
        <f t="shared" si="55"/>
        <v/>
      </c>
      <c r="DG3572" s="146">
        <v>3570</v>
      </c>
    </row>
    <row r="3573" spans="1:111" s="45" customFormat="1" ht="12" hidden="1" customHeight="1">
      <c r="A3573" s="82"/>
      <c r="B3573" s="189"/>
      <c r="C3573" s="391"/>
      <c r="D3573" s="391"/>
      <c r="E3573" s="391"/>
      <c r="F3573" s="391"/>
      <c r="G3573" s="391"/>
      <c r="H3573" s="190"/>
      <c r="I3573" s="389"/>
      <c r="J3573" s="390"/>
      <c r="K3573" s="82"/>
      <c r="L3573" s="62"/>
      <c r="DE3573" s="129"/>
      <c r="DF3573" s="76" t="str">
        <f t="shared" si="55"/>
        <v/>
      </c>
      <c r="DG3573" s="146">
        <v>3571</v>
      </c>
    </row>
    <row r="3574" spans="1:111" s="45" customFormat="1" ht="12" hidden="1" customHeight="1">
      <c r="A3574" s="82"/>
      <c r="B3574" s="189"/>
      <c r="C3574" s="391"/>
      <c r="D3574" s="391"/>
      <c r="E3574" s="391"/>
      <c r="F3574" s="391"/>
      <c r="G3574" s="391"/>
      <c r="H3574" s="190"/>
      <c r="I3574" s="389"/>
      <c r="J3574" s="390"/>
      <c r="K3574" s="82"/>
      <c r="L3574" s="62"/>
      <c r="DE3574" s="129"/>
      <c r="DF3574" s="76" t="str">
        <f t="shared" si="55"/>
        <v/>
      </c>
      <c r="DG3574" s="146">
        <v>3572</v>
      </c>
    </row>
    <row r="3575" spans="1:111" s="45" customFormat="1" ht="12.75" hidden="1" customHeight="1">
      <c r="A3575" s="82"/>
      <c r="B3575" s="189"/>
      <c r="C3575" s="391"/>
      <c r="D3575" s="391"/>
      <c r="E3575" s="391"/>
      <c r="F3575" s="391"/>
      <c r="G3575" s="391"/>
      <c r="H3575" s="190"/>
      <c r="I3575" s="389"/>
      <c r="J3575" s="390"/>
      <c r="K3575" s="82"/>
      <c r="L3575" s="62"/>
      <c r="DE3575" s="129"/>
      <c r="DF3575" s="76" t="str">
        <f t="shared" si="55"/>
        <v/>
      </c>
      <c r="DG3575" s="146">
        <v>3573</v>
      </c>
    </row>
    <row r="3576" spans="1:111" s="45" customFormat="1" ht="12" hidden="1" customHeight="1">
      <c r="A3576" s="82"/>
      <c r="B3576" s="189"/>
      <c r="C3576" s="391"/>
      <c r="D3576" s="391"/>
      <c r="E3576" s="391"/>
      <c r="F3576" s="391"/>
      <c r="G3576" s="391"/>
      <c r="H3576" s="190"/>
      <c r="I3576" s="389"/>
      <c r="J3576" s="390"/>
      <c r="K3576" s="82"/>
      <c r="L3576" s="62"/>
      <c r="DE3576" s="129"/>
      <c r="DF3576" s="76" t="str">
        <f t="shared" si="55"/>
        <v/>
      </c>
      <c r="DG3576" s="146">
        <v>3574</v>
      </c>
    </row>
    <row r="3577" spans="1:111" s="45" customFormat="1" ht="12" hidden="1" customHeight="1">
      <c r="A3577" s="82"/>
      <c r="B3577" s="189"/>
      <c r="C3577" s="391"/>
      <c r="D3577" s="391"/>
      <c r="E3577" s="391"/>
      <c r="F3577" s="391"/>
      <c r="G3577" s="391"/>
      <c r="H3577" s="190"/>
      <c r="I3577" s="389"/>
      <c r="J3577" s="390"/>
      <c r="K3577" s="82"/>
      <c r="L3577" s="62"/>
      <c r="DE3577" s="129"/>
      <c r="DF3577" s="76" t="str">
        <f t="shared" si="55"/>
        <v/>
      </c>
      <c r="DG3577" s="146">
        <v>3575</v>
      </c>
    </row>
    <row r="3578" spans="1:111" s="45" customFormat="1" ht="12" hidden="1" customHeight="1">
      <c r="A3578" s="82"/>
      <c r="B3578" s="189"/>
      <c r="C3578" s="391"/>
      <c r="D3578" s="391"/>
      <c r="E3578" s="391"/>
      <c r="F3578" s="391"/>
      <c r="G3578" s="391"/>
      <c r="H3578" s="190"/>
      <c r="I3578" s="389"/>
      <c r="J3578" s="390"/>
      <c r="K3578" s="82"/>
      <c r="L3578" s="62"/>
      <c r="DE3578" s="129"/>
      <c r="DF3578" s="76" t="str">
        <f t="shared" si="55"/>
        <v/>
      </c>
      <c r="DG3578" s="146">
        <v>3576</v>
      </c>
    </row>
    <row r="3579" spans="1:111" s="45" customFormat="1" ht="12" hidden="1" customHeight="1">
      <c r="A3579" s="82"/>
      <c r="B3579" s="189"/>
      <c r="C3579" s="391"/>
      <c r="D3579" s="391"/>
      <c r="E3579" s="391"/>
      <c r="F3579" s="391"/>
      <c r="G3579" s="391"/>
      <c r="H3579" s="190"/>
      <c r="I3579" s="389"/>
      <c r="J3579" s="390"/>
      <c r="K3579" s="82"/>
      <c r="L3579" s="62"/>
      <c r="DE3579" s="129"/>
      <c r="DF3579" s="76" t="str">
        <f t="shared" si="55"/>
        <v/>
      </c>
      <c r="DG3579" s="146">
        <v>3577</v>
      </c>
    </row>
    <row r="3580" spans="1:111" s="45" customFormat="1" ht="12" hidden="1" customHeight="1">
      <c r="A3580" s="82"/>
      <c r="B3580" s="189"/>
      <c r="C3580" s="391"/>
      <c r="D3580" s="391"/>
      <c r="E3580" s="391"/>
      <c r="F3580" s="391"/>
      <c r="G3580" s="391"/>
      <c r="H3580" s="190"/>
      <c r="I3580" s="389"/>
      <c r="J3580" s="390"/>
      <c r="K3580" s="82"/>
      <c r="L3580" s="62"/>
      <c r="DE3580" s="129"/>
      <c r="DF3580" s="76" t="str">
        <f t="shared" si="55"/>
        <v/>
      </c>
      <c r="DG3580" s="146">
        <v>3578</v>
      </c>
    </row>
    <row r="3581" spans="1:111" s="45" customFormat="1" ht="12" hidden="1" customHeight="1">
      <c r="A3581" s="82"/>
      <c r="B3581" s="189"/>
      <c r="C3581" s="391"/>
      <c r="D3581" s="391"/>
      <c r="E3581" s="391"/>
      <c r="F3581" s="391"/>
      <c r="G3581" s="391"/>
      <c r="H3581" s="190"/>
      <c r="I3581" s="389"/>
      <c r="J3581" s="390"/>
      <c r="K3581" s="82"/>
      <c r="L3581" s="62"/>
      <c r="DE3581" s="129"/>
      <c r="DF3581" s="76" t="str">
        <f t="shared" si="55"/>
        <v/>
      </c>
      <c r="DG3581" s="146">
        <v>3579</v>
      </c>
    </row>
    <row r="3582" spans="1:111" s="45" customFormat="1" ht="12" hidden="1" customHeight="1">
      <c r="A3582" s="82"/>
      <c r="B3582" s="189"/>
      <c r="C3582" s="391"/>
      <c r="D3582" s="391"/>
      <c r="E3582" s="391"/>
      <c r="F3582" s="391"/>
      <c r="G3582" s="391"/>
      <c r="H3582" s="190"/>
      <c r="I3582" s="389"/>
      <c r="J3582" s="390"/>
      <c r="K3582" s="82"/>
      <c r="L3582" s="62"/>
      <c r="DE3582" s="129"/>
      <c r="DF3582" s="76" t="str">
        <f t="shared" si="55"/>
        <v/>
      </c>
      <c r="DG3582" s="146">
        <v>3580</v>
      </c>
    </row>
    <row r="3583" spans="1:111" s="45" customFormat="1" ht="12" hidden="1" customHeight="1">
      <c r="A3583" s="82"/>
      <c r="B3583" s="189"/>
      <c r="C3583" s="391"/>
      <c r="D3583" s="391"/>
      <c r="E3583" s="391"/>
      <c r="F3583" s="391"/>
      <c r="G3583" s="391"/>
      <c r="H3583" s="190"/>
      <c r="I3583" s="389"/>
      <c r="J3583" s="390"/>
      <c r="K3583" s="82"/>
      <c r="L3583" s="62"/>
      <c r="DE3583" s="129"/>
      <c r="DF3583" s="76" t="str">
        <f t="shared" si="55"/>
        <v/>
      </c>
      <c r="DG3583" s="146">
        <v>3581</v>
      </c>
    </row>
    <row r="3584" spans="1:111" s="45" customFormat="1" ht="12" hidden="1" customHeight="1">
      <c r="A3584" s="82"/>
      <c r="B3584" s="189"/>
      <c r="C3584" s="391"/>
      <c r="D3584" s="391"/>
      <c r="E3584" s="391"/>
      <c r="F3584" s="391"/>
      <c r="G3584" s="391"/>
      <c r="H3584" s="190"/>
      <c r="I3584" s="389"/>
      <c r="J3584" s="390"/>
      <c r="K3584" s="82"/>
      <c r="L3584" s="62"/>
      <c r="DE3584" s="129"/>
      <c r="DF3584" s="76" t="str">
        <f t="shared" si="55"/>
        <v/>
      </c>
      <c r="DG3584" s="146">
        <v>3582</v>
      </c>
    </row>
    <row r="3585" spans="1:111" s="45" customFormat="1" ht="12.75" hidden="1" customHeight="1">
      <c r="A3585" s="82"/>
      <c r="B3585" s="189"/>
      <c r="C3585" s="391"/>
      <c r="D3585" s="391"/>
      <c r="E3585" s="391"/>
      <c r="F3585" s="391"/>
      <c r="G3585" s="391"/>
      <c r="H3585" s="190"/>
      <c r="I3585" s="389"/>
      <c r="J3585" s="390"/>
      <c r="K3585" s="82"/>
      <c r="L3585" s="62"/>
      <c r="DE3585" s="129"/>
      <c r="DF3585" s="76" t="str">
        <f t="shared" si="55"/>
        <v/>
      </c>
      <c r="DG3585" s="146">
        <v>3583</v>
      </c>
    </row>
    <row r="3586" spans="1:111" s="45" customFormat="1" ht="12" hidden="1" customHeight="1">
      <c r="A3586" s="82"/>
      <c r="B3586" s="189"/>
      <c r="C3586" s="391"/>
      <c r="D3586" s="391"/>
      <c r="E3586" s="391"/>
      <c r="F3586" s="391"/>
      <c r="G3586" s="391"/>
      <c r="H3586" s="190"/>
      <c r="I3586" s="389"/>
      <c r="J3586" s="390"/>
      <c r="K3586" s="82"/>
      <c r="L3586" s="62"/>
      <c r="DE3586" s="129"/>
      <c r="DF3586" s="76" t="str">
        <f t="shared" si="55"/>
        <v/>
      </c>
      <c r="DG3586" s="146">
        <v>3584</v>
      </c>
    </row>
    <row r="3587" spans="1:111" s="45" customFormat="1" ht="12" hidden="1" customHeight="1">
      <c r="A3587" s="82"/>
      <c r="B3587" s="189"/>
      <c r="C3587" s="391"/>
      <c r="D3587" s="391"/>
      <c r="E3587" s="391"/>
      <c r="F3587" s="391"/>
      <c r="G3587" s="391"/>
      <c r="H3587" s="190"/>
      <c r="I3587" s="389"/>
      <c r="J3587" s="390"/>
      <c r="K3587" s="82"/>
      <c r="L3587" s="62"/>
      <c r="DE3587" s="129"/>
      <c r="DF3587" s="76" t="str">
        <f t="shared" si="55"/>
        <v/>
      </c>
      <c r="DG3587" s="146">
        <v>3585</v>
      </c>
    </row>
    <row r="3588" spans="1:111" s="45" customFormat="1" ht="12" hidden="1" customHeight="1">
      <c r="A3588" s="82"/>
      <c r="B3588" s="189"/>
      <c r="C3588" s="391"/>
      <c r="D3588" s="391"/>
      <c r="E3588" s="391"/>
      <c r="F3588" s="391"/>
      <c r="G3588" s="391"/>
      <c r="H3588" s="190"/>
      <c r="I3588" s="389"/>
      <c r="J3588" s="390"/>
      <c r="K3588" s="82"/>
      <c r="L3588" s="62"/>
      <c r="DE3588" s="129"/>
      <c r="DF3588" s="76" t="str">
        <f t="shared" si="55"/>
        <v/>
      </c>
      <c r="DG3588" s="146">
        <v>3586</v>
      </c>
    </row>
    <row r="3589" spans="1:111" s="45" customFormat="1" ht="12" hidden="1" customHeight="1">
      <c r="A3589" s="82"/>
      <c r="B3589" s="189"/>
      <c r="C3589" s="391"/>
      <c r="D3589" s="391"/>
      <c r="E3589" s="391"/>
      <c r="F3589" s="391"/>
      <c r="G3589" s="391"/>
      <c r="H3589" s="190"/>
      <c r="I3589" s="389"/>
      <c r="J3589" s="390"/>
      <c r="K3589" s="82"/>
      <c r="L3589" s="62"/>
      <c r="DE3589" s="129"/>
      <c r="DF3589" s="76" t="str">
        <f t="shared" si="55"/>
        <v/>
      </c>
      <c r="DG3589" s="146">
        <v>3587</v>
      </c>
    </row>
    <row r="3590" spans="1:111" s="45" customFormat="1" ht="12" hidden="1" customHeight="1">
      <c r="A3590" s="82"/>
      <c r="B3590" s="189"/>
      <c r="C3590" s="391"/>
      <c r="D3590" s="391"/>
      <c r="E3590" s="391"/>
      <c r="F3590" s="391"/>
      <c r="G3590" s="391"/>
      <c r="H3590" s="190"/>
      <c r="I3590" s="389"/>
      <c r="J3590" s="390"/>
      <c r="K3590" s="82"/>
      <c r="L3590" s="62"/>
      <c r="DE3590" s="129"/>
      <c r="DF3590" s="76" t="str">
        <f t="shared" si="55"/>
        <v/>
      </c>
      <c r="DG3590" s="146">
        <v>3588</v>
      </c>
    </row>
    <row r="3591" spans="1:111" s="45" customFormat="1" ht="12" hidden="1" customHeight="1">
      <c r="A3591" s="82"/>
      <c r="B3591" s="189"/>
      <c r="C3591" s="391"/>
      <c r="D3591" s="391"/>
      <c r="E3591" s="391"/>
      <c r="F3591" s="391"/>
      <c r="G3591" s="391"/>
      <c r="H3591" s="190"/>
      <c r="I3591" s="389"/>
      <c r="J3591" s="390"/>
      <c r="K3591" s="82"/>
      <c r="L3591" s="62"/>
      <c r="DE3591" s="129"/>
      <c r="DF3591" s="76" t="str">
        <f t="shared" si="55"/>
        <v/>
      </c>
      <c r="DG3591" s="146">
        <v>3589</v>
      </c>
    </row>
    <row r="3592" spans="1:111" s="45" customFormat="1" ht="12" hidden="1" customHeight="1">
      <c r="A3592" s="82"/>
      <c r="B3592" s="189"/>
      <c r="C3592" s="391"/>
      <c r="D3592" s="391"/>
      <c r="E3592" s="391"/>
      <c r="F3592" s="391"/>
      <c r="G3592" s="391"/>
      <c r="H3592" s="190"/>
      <c r="I3592" s="389"/>
      <c r="J3592" s="390"/>
      <c r="K3592" s="82"/>
      <c r="L3592" s="62"/>
      <c r="DE3592" s="129"/>
      <c r="DF3592" s="76" t="str">
        <f t="shared" si="55"/>
        <v/>
      </c>
      <c r="DG3592" s="146">
        <v>3590</v>
      </c>
    </row>
    <row r="3593" spans="1:111" s="45" customFormat="1" ht="12" hidden="1" customHeight="1">
      <c r="A3593" s="82"/>
      <c r="B3593" s="189"/>
      <c r="C3593" s="391"/>
      <c r="D3593" s="391"/>
      <c r="E3593" s="391"/>
      <c r="F3593" s="391"/>
      <c r="G3593" s="391"/>
      <c r="H3593" s="190"/>
      <c r="I3593" s="389"/>
      <c r="J3593" s="390"/>
      <c r="K3593" s="82"/>
      <c r="L3593" s="62"/>
      <c r="DE3593" s="129"/>
      <c r="DF3593" s="76" t="str">
        <f t="shared" si="55"/>
        <v/>
      </c>
      <c r="DG3593" s="146">
        <v>3591</v>
      </c>
    </row>
    <row r="3594" spans="1:111" s="45" customFormat="1" ht="12" hidden="1" customHeight="1">
      <c r="A3594" s="82"/>
      <c r="B3594" s="189"/>
      <c r="C3594" s="391"/>
      <c r="D3594" s="391"/>
      <c r="E3594" s="391"/>
      <c r="F3594" s="391"/>
      <c r="G3594" s="391"/>
      <c r="H3594" s="190"/>
      <c r="I3594" s="389"/>
      <c r="J3594" s="390"/>
      <c r="K3594" s="82"/>
      <c r="L3594" s="62"/>
      <c r="DE3594" s="129"/>
      <c r="DF3594" s="76" t="str">
        <f t="shared" si="55"/>
        <v/>
      </c>
      <c r="DG3594" s="146">
        <v>3592</v>
      </c>
    </row>
    <row r="3595" spans="1:111" s="45" customFormat="1" ht="12.75" hidden="1" customHeight="1">
      <c r="A3595" s="82"/>
      <c r="B3595" s="189"/>
      <c r="C3595" s="391"/>
      <c r="D3595" s="391"/>
      <c r="E3595" s="391"/>
      <c r="F3595" s="391"/>
      <c r="G3595" s="391"/>
      <c r="H3595" s="190"/>
      <c r="I3595" s="389"/>
      <c r="J3595" s="390"/>
      <c r="K3595" s="82"/>
      <c r="L3595" s="62"/>
      <c r="DE3595" s="129"/>
      <c r="DF3595" s="76" t="str">
        <f t="shared" si="55"/>
        <v/>
      </c>
      <c r="DG3595" s="146">
        <v>3593</v>
      </c>
    </row>
    <row r="3596" spans="1:111" s="45" customFormat="1" ht="12" hidden="1" customHeight="1">
      <c r="A3596" s="82"/>
      <c r="B3596" s="189"/>
      <c r="C3596" s="391"/>
      <c r="D3596" s="391"/>
      <c r="E3596" s="391"/>
      <c r="F3596" s="391"/>
      <c r="G3596" s="391"/>
      <c r="H3596" s="190"/>
      <c r="I3596" s="389"/>
      <c r="J3596" s="390"/>
      <c r="K3596" s="82"/>
      <c r="L3596" s="62"/>
      <c r="DE3596" s="129"/>
      <c r="DF3596" s="76" t="str">
        <f t="shared" si="55"/>
        <v/>
      </c>
      <c r="DG3596" s="146">
        <v>3594</v>
      </c>
    </row>
    <row r="3597" spans="1:111" s="45" customFormat="1" ht="12" hidden="1" customHeight="1">
      <c r="A3597" s="82"/>
      <c r="B3597" s="189"/>
      <c r="C3597" s="391"/>
      <c r="D3597" s="391"/>
      <c r="E3597" s="391"/>
      <c r="F3597" s="391"/>
      <c r="G3597" s="391"/>
      <c r="H3597" s="190"/>
      <c r="I3597" s="389"/>
      <c r="J3597" s="390"/>
      <c r="K3597" s="82"/>
      <c r="L3597" s="62"/>
      <c r="DE3597" s="129"/>
      <c r="DF3597" s="76" t="str">
        <f t="shared" si="55"/>
        <v/>
      </c>
      <c r="DG3597" s="146">
        <v>3595</v>
      </c>
    </row>
    <row r="3598" spans="1:111" s="45" customFormat="1" ht="12" hidden="1" customHeight="1">
      <c r="A3598" s="82"/>
      <c r="B3598" s="189"/>
      <c r="C3598" s="391"/>
      <c r="D3598" s="391"/>
      <c r="E3598" s="391"/>
      <c r="F3598" s="391"/>
      <c r="G3598" s="391"/>
      <c r="H3598" s="190"/>
      <c r="I3598" s="389"/>
      <c r="J3598" s="390"/>
      <c r="K3598" s="82"/>
      <c r="L3598" s="62"/>
      <c r="DE3598" s="129"/>
      <c r="DF3598" s="76" t="str">
        <f t="shared" si="55"/>
        <v/>
      </c>
      <c r="DG3598" s="146">
        <v>3596</v>
      </c>
    </row>
    <row r="3599" spans="1:111" s="45" customFormat="1" ht="12" hidden="1" customHeight="1">
      <c r="A3599" s="82"/>
      <c r="B3599" s="189"/>
      <c r="C3599" s="391"/>
      <c r="D3599" s="391"/>
      <c r="E3599" s="391"/>
      <c r="F3599" s="391"/>
      <c r="G3599" s="391"/>
      <c r="H3599" s="190"/>
      <c r="I3599" s="389"/>
      <c r="J3599" s="390"/>
      <c r="K3599" s="82"/>
      <c r="L3599" s="62"/>
      <c r="DE3599" s="129"/>
      <c r="DF3599" s="76" t="str">
        <f t="shared" ref="DF3599:DF3662" si="56">IF(COUNTA(A3599:L3599)&gt;0,DG3599,"")</f>
        <v/>
      </c>
      <c r="DG3599" s="146">
        <v>3597</v>
      </c>
    </row>
    <row r="3600" spans="1:111" s="45" customFormat="1" ht="12" hidden="1" customHeight="1">
      <c r="A3600" s="82"/>
      <c r="B3600" s="189"/>
      <c r="C3600" s="391"/>
      <c r="D3600" s="391"/>
      <c r="E3600" s="391"/>
      <c r="F3600" s="391"/>
      <c r="G3600" s="391"/>
      <c r="H3600" s="190"/>
      <c r="I3600" s="389"/>
      <c r="J3600" s="390"/>
      <c r="K3600" s="82"/>
      <c r="L3600" s="62"/>
      <c r="DE3600" s="129"/>
      <c r="DF3600" s="76" t="str">
        <f t="shared" si="56"/>
        <v/>
      </c>
      <c r="DG3600" s="146">
        <v>3598</v>
      </c>
    </row>
    <row r="3601" spans="1:111" s="45" customFormat="1" ht="12" hidden="1" customHeight="1">
      <c r="A3601" s="82"/>
      <c r="B3601" s="189"/>
      <c r="C3601" s="391"/>
      <c r="D3601" s="391"/>
      <c r="E3601" s="391"/>
      <c r="F3601" s="391"/>
      <c r="G3601" s="391"/>
      <c r="H3601" s="190"/>
      <c r="I3601" s="389"/>
      <c r="J3601" s="390"/>
      <c r="K3601" s="82"/>
      <c r="L3601" s="62"/>
      <c r="DE3601" s="129"/>
      <c r="DF3601" s="76" t="str">
        <f t="shared" si="56"/>
        <v/>
      </c>
      <c r="DG3601" s="146">
        <v>3599</v>
      </c>
    </row>
    <row r="3602" spans="1:111" s="45" customFormat="1" ht="12" hidden="1" customHeight="1">
      <c r="A3602" s="82"/>
      <c r="B3602" s="189"/>
      <c r="C3602" s="391"/>
      <c r="D3602" s="391"/>
      <c r="E3602" s="391"/>
      <c r="F3602" s="391"/>
      <c r="G3602" s="391"/>
      <c r="H3602" s="190"/>
      <c r="I3602" s="389"/>
      <c r="J3602" s="390"/>
      <c r="K3602" s="82"/>
      <c r="L3602" s="62"/>
      <c r="DE3602" s="129"/>
      <c r="DF3602" s="76" t="str">
        <f t="shared" si="56"/>
        <v/>
      </c>
      <c r="DG3602" s="146">
        <v>3600</v>
      </c>
    </row>
    <row r="3603" spans="1:111" s="45" customFormat="1" ht="12" hidden="1" customHeight="1">
      <c r="A3603" s="82"/>
      <c r="B3603" s="189"/>
      <c r="C3603" s="391"/>
      <c r="D3603" s="391"/>
      <c r="E3603" s="391"/>
      <c r="F3603" s="391"/>
      <c r="G3603" s="391"/>
      <c r="H3603" s="190"/>
      <c r="I3603" s="389"/>
      <c r="J3603" s="390"/>
      <c r="K3603" s="82"/>
      <c r="L3603" s="62"/>
      <c r="DE3603" s="129"/>
      <c r="DF3603" s="76" t="str">
        <f t="shared" si="56"/>
        <v/>
      </c>
      <c r="DG3603" s="146">
        <v>3601</v>
      </c>
    </row>
    <row r="3604" spans="1:111" s="45" customFormat="1" ht="12" hidden="1" customHeight="1">
      <c r="A3604" s="82"/>
      <c r="B3604" s="189"/>
      <c r="C3604" s="391"/>
      <c r="D3604" s="391"/>
      <c r="E3604" s="391"/>
      <c r="F3604" s="391"/>
      <c r="G3604" s="391"/>
      <c r="H3604" s="190"/>
      <c r="I3604" s="389"/>
      <c r="J3604" s="390"/>
      <c r="K3604" s="82"/>
      <c r="L3604" s="62"/>
      <c r="DE3604" s="129"/>
      <c r="DF3604" s="76" t="str">
        <f t="shared" si="56"/>
        <v/>
      </c>
      <c r="DG3604" s="146">
        <v>3602</v>
      </c>
    </row>
    <row r="3605" spans="1:111" s="45" customFormat="1" ht="12" hidden="1" customHeight="1">
      <c r="A3605" s="82"/>
      <c r="B3605" s="189"/>
      <c r="C3605" s="391"/>
      <c r="D3605" s="391"/>
      <c r="E3605" s="391"/>
      <c r="F3605" s="391"/>
      <c r="G3605" s="391"/>
      <c r="H3605" s="190"/>
      <c r="I3605" s="389"/>
      <c r="J3605" s="390"/>
      <c r="K3605" s="82"/>
      <c r="L3605" s="62"/>
      <c r="DE3605" s="129"/>
      <c r="DF3605" s="76" t="str">
        <f t="shared" si="56"/>
        <v/>
      </c>
      <c r="DG3605" s="146">
        <v>3603</v>
      </c>
    </row>
    <row r="3606" spans="1:111" s="45" customFormat="1" ht="12" hidden="1" customHeight="1">
      <c r="A3606" s="82"/>
      <c r="B3606" s="189"/>
      <c r="C3606" s="391"/>
      <c r="D3606" s="391"/>
      <c r="E3606" s="391"/>
      <c r="F3606" s="391"/>
      <c r="G3606" s="391"/>
      <c r="H3606" s="190"/>
      <c r="I3606" s="389"/>
      <c r="J3606" s="390"/>
      <c r="K3606" s="82"/>
      <c r="L3606" s="62"/>
      <c r="DE3606" s="129"/>
      <c r="DF3606" s="76" t="str">
        <f t="shared" si="56"/>
        <v/>
      </c>
      <c r="DG3606" s="146">
        <v>3604</v>
      </c>
    </row>
    <row r="3607" spans="1:111" s="45" customFormat="1" ht="12" hidden="1" customHeight="1">
      <c r="A3607" s="82"/>
      <c r="B3607" s="189"/>
      <c r="C3607" s="391"/>
      <c r="D3607" s="391"/>
      <c r="E3607" s="391"/>
      <c r="F3607" s="391"/>
      <c r="G3607" s="391"/>
      <c r="H3607" s="190"/>
      <c r="I3607" s="389"/>
      <c r="J3607" s="390"/>
      <c r="K3607" s="82"/>
      <c r="L3607" s="62"/>
      <c r="DE3607" s="129"/>
      <c r="DF3607" s="76" t="str">
        <f t="shared" si="56"/>
        <v/>
      </c>
      <c r="DG3607" s="146">
        <v>3605</v>
      </c>
    </row>
    <row r="3608" spans="1:111" s="45" customFormat="1" ht="12" hidden="1" customHeight="1">
      <c r="A3608" s="82"/>
      <c r="B3608" s="189"/>
      <c r="C3608" s="391"/>
      <c r="D3608" s="391"/>
      <c r="E3608" s="391"/>
      <c r="F3608" s="391"/>
      <c r="G3608" s="391"/>
      <c r="H3608" s="190"/>
      <c r="I3608" s="389"/>
      <c r="J3608" s="390"/>
      <c r="K3608" s="82"/>
      <c r="L3608" s="62"/>
      <c r="DE3608" s="129"/>
      <c r="DF3608" s="76" t="str">
        <f t="shared" si="56"/>
        <v/>
      </c>
      <c r="DG3608" s="146">
        <v>3606</v>
      </c>
    </row>
    <row r="3609" spans="1:111" s="45" customFormat="1" ht="12" hidden="1" customHeight="1">
      <c r="A3609" s="82"/>
      <c r="B3609" s="189"/>
      <c r="C3609" s="391"/>
      <c r="D3609" s="391"/>
      <c r="E3609" s="391"/>
      <c r="F3609" s="391"/>
      <c r="G3609" s="391"/>
      <c r="H3609" s="190"/>
      <c r="I3609" s="389"/>
      <c r="J3609" s="390"/>
      <c r="K3609" s="82"/>
      <c r="L3609" s="62"/>
      <c r="DE3609" s="129"/>
      <c r="DF3609" s="76" t="str">
        <f t="shared" si="56"/>
        <v/>
      </c>
      <c r="DG3609" s="146">
        <v>3607</v>
      </c>
    </row>
    <row r="3610" spans="1:111" s="45" customFormat="1" ht="12" hidden="1" customHeight="1">
      <c r="A3610" s="82"/>
      <c r="B3610" s="189"/>
      <c r="C3610" s="391"/>
      <c r="D3610" s="391"/>
      <c r="E3610" s="391"/>
      <c r="F3610" s="391"/>
      <c r="G3610" s="391"/>
      <c r="H3610" s="190"/>
      <c r="I3610" s="389"/>
      <c r="J3610" s="390"/>
      <c r="K3610" s="82"/>
      <c r="L3610" s="62"/>
      <c r="DE3610" s="129"/>
      <c r="DF3610" s="76" t="str">
        <f t="shared" si="56"/>
        <v/>
      </c>
      <c r="DG3610" s="146">
        <v>3608</v>
      </c>
    </row>
    <row r="3611" spans="1:111" s="45" customFormat="1" ht="12" hidden="1" customHeight="1">
      <c r="A3611" s="82"/>
      <c r="B3611" s="189"/>
      <c r="C3611" s="391"/>
      <c r="D3611" s="391"/>
      <c r="E3611" s="391"/>
      <c r="F3611" s="391"/>
      <c r="G3611" s="391"/>
      <c r="H3611" s="190"/>
      <c r="I3611" s="389"/>
      <c r="J3611" s="390"/>
      <c r="K3611" s="82"/>
      <c r="L3611" s="62"/>
      <c r="DE3611" s="129"/>
      <c r="DF3611" s="76" t="str">
        <f t="shared" si="56"/>
        <v/>
      </c>
      <c r="DG3611" s="146">
        <v>3609</v>
      </c>
    </row>
    <row r="3612" spans="1:111" s="45" customFormat="1" ht="12" hidden="1" customHeight="1">
      <c r="A3612" s="82"/>
      <c r="B3612" s="189"/>
      <c r="C3612" s="391"/>
      <c r="D3612" s="391"/>
      <c r="E3612" s="391"/>
      <c r="F3612" s="391"/>
      <c r="G3612" s="391"/>
      <c r="H3612" s="190"/>
      <c r="I3612" s="389"/>
      <c r="J3612" s="390"/>
      <c r="K3612" s="82"/>
      <c r="L3612" s="62"/>
      <c r="DE3612" s="129"/>
      <c r="DF3612" s="76" t="str">
        <f t="shared" si="56"/>
        <v/>
      </c>
      <c r="DG3612" s="146">
        <v>3610</v>
      </c>
    </row>
    <row r="3613" spans="1:111" s="45" customFormat="1" ht="12.75" hidden="1" customHeight="1">
      <c r="A3613" s="82"/>
      <c r="B3613" s="189"/>
      <c r="C3613" s="391"/>
      <c r="D3613" s="391"/>
      <c r="E3613" s="391"/>
      <c r="F3613" s="391"/>
      <c r="G3613" s="391"/>
      <c r="H3613" s="190"/>
      <c r="I3613" s="389"/>
      <c r="J3613" s="390"/>
      <c r="K3613" s="82"/>
      <c r="L3613" s="62"/>
      <c r="DE3613" s="129"/>
      <c r="DF3613" s="76" t="str">
        <f t="shared" si="56"/>
        <v/>
      </c>
      <c r="DG3613" s="146">
        <v>3611</v>
      </c>
    </row>
    <row r="3614" spans="1:111" s="45" customFormat="1" ht="12" hidden="1" customHeight="1">
      <c r="A3614" s="82"/>
      <c r="B3614" s="189"/>
      <c r="C3614" s="391"/>
      <c r="D3614" s="391"/>
      <c r="E3614" s="391"/>
      <c r="F3614" s="391"/>
      <c r="G3614" s="391"/>
      <c r="H3614" s="190"/>
      <c r="I3614" s="389"/>
      <c r="J3614" s="390"/>
      <c r="K3614" s="82"/>
      <c r="L3614" s="62"/>
      <c r="DE3614" s="129"/>
      <c r="DF3614" s="76" t="str">
        <f t="shared" si="56"/>
        <v/>
      </c>
      <c r="DG3614" s="146">
        <v>3612</v>
      </c>
    </row>
    <row r="3615" spans="1:111" s="45" customFormat="1" ht="12" hidden="1" customHeight="1">
      <c r="A3615" s="82"/>
      <c r="B3615" s="189"/>
      <c r="C3615" s="391"/>
      <c r="D3615" s="391"/>
      <c r="E3615" s="391"/>
      <c r="F3615" s="391"/>
      <c r="G3615" s="391"/>
      <c r="H3615" s="190"/>
      <c r="I3615" s="389"/>
      <c r="J3615" s="390"/>
      <c r="K3615" s="82"/>
      <c r="L3615" s="62"/>
      <c r="DE3615" s="129"/>
      <c r="DF3615" s="76" t="str">
        <f t="shared" si="56"/>
        <v/>
      </c>
      <c r="DG3615" s="146">
        <v>3613</v>
      </c>
    </row>
    <row r="3616" spans="1:111" s="45" customFormat="1" ht="12" hidden="1" customHeight="1">
      <c r="A3616" s="82"/>
      <c r="B3616" s="189"/>
      <c r="C3616" s="391"/>
      <c r="D3616" s="391"/>
      <c r="E3616" s="391"/>
      <c r="F3616" s="391"/>
      <c r="G3616" s="391"/>
      <c r="H3616" s="190"/>
      <c r="I3616" s="389"/>
      <c r="J3616" s="390"/>
      <c r="K3616" s="82"/>
      <c r="L3616" s="62"/>
      <c r="DE3616" s="129"/>
      <c r="DF3616" s="76" t="str">
        <f t="shared" si="56"/>
        <v/>
      </c>
      <c r="DG3616" s="146">
        <v>3614</v>
      </c>
    </row>
    <row r="3617" spans="1:111" s="45" customFormat="1" ht="12" hidden="1" customHeight="1">
      <c r="A3617" s="82"/>
      <c r="B3617" s="189"/>
      <c r="C3617" s="391"/>
      <c r="D3617" s="391"/>
      <c r="E3617" s="391"/>
      <c r="F3617" s="391"/>
      <c r="G3617" s="391"/>
      <c r="H3617" s="190"/>
      <c r="I3617" s="389"/>
      <c r="J3617" s="390"/>
      <c r="K3617" s="82"/>
      <c r="L3617" s="62"/>
      <c r="DE3617" s="129"/>
      <c r="DF3617" s="76" t="str">
        <f t="shared" si="56"/>
        <v/>
      </c>
      <c r="DG3617" s="146">
        <v>3615</v>
      </c>
    </row>
    <row r="3618" spans="1:111" s="45" customFormat="1" ht="12" hidden="1" customHeight="1">
      <c r="A3618" s="82"/>
      <c r="B3618" s="189"/>
      <c r="C3618" s="391"/>
      <c r="D3618" s="391"/>
      <c r="E3618" s="391"/>
      <c r="F3618" s="391"/>
      <c r="G3618" s="391"/>
      <c r="H3618" s="190"/>
      <c r="I3618" s="389"/>
      <c r="J3618" s="390"/>
      <c r="K3618" s="82"/>
      <c r="L3618" s="62"/>
      <c r="DE3618" s="129"/>
      <c r="DF3618" s="76" t="str">
        <f t="shared" si="56"/>
        <v/>
      </c>
      <c r="DG3618" s="146">
        <v>3616</v>
      </c>
    </row>
    <row r="3619" spans="1:111" s="45" customFormat="1" ht="12" hidden="1" customHeight="1">
      <c r="A3619" s="82"/>
      <c r="B3619" s="189"/>
      <c r="C3619" s="391"/>
      <c r="D3619" s="391"/>
      <c r="E3619" s="391"/>
      <c r="F3619" s="391"/>
      <c r="G3619" s="391"/>
      <c r="H3619" s="190"/>
      <c r="I3619" s="389"/>
      <c r="J3619" s="390"/>
      <c r="K3619" s="82"/>
      <c r="L3619" s="62"/>
      <c r="DE3619" s="129"/>
      <c r="DF3619" s="76" t="str">
        <f t="shared" si="56"/>
        <v/>
      </c>
      <c r="DG3619" s="146">
        <v>3617</v>
      </c>
    </row>
    <row r="3620" spans="1:111" s="45" customFormat="1" ht="12" hidden="1" customHeight="1">
      <c r="A3620" s="82"/>
      <c r="B3620" s="189"/>
      <c r="C3620" s="391"/>
      <c r="D3620" s="391"/>
      <c r="E3620" s="391"/>
      <c r="F3620" s="391"/>
      <c r="G3620" s="391"/>
      <c r="H3620" s="190"/>
      <c r="I3620" s="389"/>
      <c r="J3620" s="390"/>
      <c r="K3620" s="82"/>
      <c r="L3620" s="62"/>
      <c r="DE3620" s="129"/>
      <c r="DF3620" s="76" t="str">
        <f t="shared" si="56"/>
        <v/>
      </c>
      <c r="DG3620" s="146">
        <v>3618</v>
      </c>
    </row>
    <row r="3621" spans="1:111" s="45" customFormat="1" ht="12" hidden="1" customHeight="1">
      <c r="A3621" s="82"/>
      <c r="B3621" s="189"/>
      <c r="C3621" s="391"/>
      <c r="D3621" s="391"/>
      <c r="E3621" s="391"/>
      <c r="F3621" s="391"/>
      <c r="G3621" s="391"/>
      <c r="H3621" s="190"/>
      <c r="I3621" s="389"/>
      <c r="J3621" s="390"/>
      <c r="K3621" s="82"/>
      <c r="L3621" s="62"/>
      <c r="DE3621" s="129"/>
      <c r="DF3621" s="76" t="str">
        <f t="shared" si="56"/>
        <v/>
      </c>
      <c r="DG3621" s="146">
        <v>3619</v>
      </c>
    </row>
    <row r="3622" spans="1:111" s="45" customFormat="1" ht="12" hidden="1" customHeight="1">
      <c r="A3622" s="82"/>
      <c r="B3622" s="189"/>
      <c r="C3622" s="391"/>
      <c r="D3622" s="391"/>
      <c r="E3622" s="391"/>
      <c r="F3622" s="391"/>
      <c r="G3622" s="391"/>
      <c r="H3622" s="190"/>
      <c r="I3622" s="389"/>
      <c r="J3622" s="390"/>
      <c r="K3622" s="82"/>
      <c r="L3622" s="62"/>
      <c r="DE3622" s="129"/>
      <c r="DF3622" s="76" t="str">
        <f t="shared" si="56"/>
        <v/>
      </c>
      <c r="DG3622" s="146">
        <v>3620</v>
      </c>
    </row>
    <row r="3623" spans="1:111" s="45" customFormat="1" ht="12.75" hidden="1" customHeight="1">
      <c r="A3623" s="82"/>
      <c r="B3623" s="189"/>
      <c r="C3623" s="391"/>
      <c r="D3623" s="391"/>
      <c r="E3623" s="391"/>
      <c r="F3623" s="391"/>
      <c r="G3623" s="391"/>
      <c r="H3623" s="190"/>
      <c r="I3623" s="389"/>
      <c r="J3623" s="390"/>
      <c r="K3623" s="82"/>
      <c r="L3623" s="62"/>
      <c r="DE3623" s="129"/>
      <c r="DF3623" s="76" t="str">
        <f t="shared" si="56"/>
        <v/>
      </c>
      <c r="DG3623" s="146">
        <v>3621</v>
      </c>
    </row>
    <row r="3624" spans="1:111" s="45" customFormat="1" ht="12" hidden="1" customHeight="1">
      <c r="A3624" s="82"/>
      <c r="B3624" s="189"/>
      <c r="C3624" s="391"/>
      <c r="D3624" s="391"/>
      <c r="E3624" s="391"/>
      <c r="F3624" s="391"/>
      <c r="G3624" s="391"/>
      <c r="H3624" s="190"/>
      <c r="I3624" s="389"/>
      <c r="J3624" s="390"/>
      <c r="K3624" s="82"/>
      <c r="L3624" s="62"/>
      <c r="DE3624" s="129"/>
      <c r="DF3624" s="76" t="str">
        <f t="shared" si="56"/>
        <v/>
      </c>
      <c r="DG3624" s="146">
        <v>3622</v>
      </c>
    </row>
    <row r="3625" spans="1:111" s="45" customFormat="1" ht="12" hidden="1" customHeight="1">
      <c r="A3625" s="82"/>
      <c r="B3625" s="189"/>
      <c r="C3625" s="391"/>
      <c r="D3625" s="391"/>
      <c r="E3625" s="391"/>
      <c r="F3625" s="391"/>
      <c r="G3625" s="391"/>
      <c r="H3625" s="190"/>
      <c r="I3625" s="389"/>
      <c r="J3625" s="390"/>
      <c r="K3625" s="82"/>
      <c r="L3625" s="62"/>
      <c r="DE3625" s="129"/>
      <c r="DF3625" s="76" t="str">
        <f t="shared" si="56"/>
        <v/>
      </c>
      <c r="DG3625" s="146">
        <v>3623</v>
      </c>
    </row>
    <row r="3626" spans="1:111" s="45" customFormat="1" ht="12" hidden="1" customHeight="1">
      <c r="A3626" s="82"/>
      <c r="B3626" s="189"/>
      <c r="C3626" s="391"/>
      <c r="D3626" s="391"/>
      <c r="E3626" s="391"/>
      <c r="F3626" s="391"/>
      <c r="G3626" s="391"/>
      <c r="H3626" s="190"/>
      <c r="I3626" s="389"/>
      <c r="J3626" s="390"/>
      <c r="K3626" s="82"/>
      <c r="L3626" s="62"/>
      <c r="DE3626" s="129"/>
      <c r="DF3626" s="76" t="str">
        <f t="shared" si="56"/>
        <v/>
      </c>
      <c r="DG3626" s="146">
        <v>3624</v>
      </c>
    </row>
    <row r="3627" spans="1:111" s="45" customFormat="1" ht="12" hidden="1" customHeight="1">
      <c r="A3627" s="82"/>
      <c r="B3627" s="189"/>
      <c r="C3627" s="391"/>
      <c r="D3627" s="391"/>
      <c r="E3627" s="391"/>
      <c r="F3627" s="391"/>
      <c r="G3627" s="391"/>
      <c r="H3627" s="190"/>
      <c r="I3627" s="389"/>
      <c r="J3627" s="390"/>
      <c r="K3627" s="82"/>
      <c r="L3627" s="62"/>
      <c r="DE3627" s="129"/>
      <c r="DF3627" s="76" t="str">
        <f t="shared" si="56"/>
        <v/>
      </c>
      <c r="DG3627" s="146">
        <v>3625</v>
      </c>
    </row>
    <row r="3628" spans="1:111" s="45" customFormat="1" ht="12" hidden="1" customHeight="1">
      <c r="A3628" s="82"/>
      <c r="B3628" s="189"/>
      <c r="C3628" s="391"/>
      <c r="D3628" s="391"/>
      <c r="E3628" s="391"/>
      <c r="F3628" s="391"/>
      <c r="G3628" s="391"/>
      <c r="H3628" s="190"/>
      <c r="I3628" s="389"/>
      <c r="J3628" s="390"/>
      <c r="K3628" s="82"/>
      <c r="L3628" s="62"/>
      <c r="DE3628" s="129"/>
      <c r="DF3628" s="76" t="str">
        <f t="shared" si="56"/>
        <v/>
      </c>
      <c r="DG3628" s="146">
        <v>3626</v>
      </c>
    </row>
    <row r="3629" spans="1:111" s="45" customFormat="1" ht="12" hidden="1" customHeight="1">
      <c r="A3629" s="82"/>
      <c r="B3629" s="189"/>
      <c r="C3629" s="391"/>
      <c r="D3629" s="391"/>
      <c r="E3629" s="391"/>
      <c r="F3629" s="391"/>
      <c r="G3629" s="391"/>
      <c r="H3629" s="190"/>
      <c r="I3629" s="389"/>
      <c r="J3629" s="390"/>
      <c r="K3629" s="82"/>
      <c r="L3629" s="62"/>
      <c r="DE3629" s="129"/>
      <c r="DF3629" s="76" t="str">
        <f t="shared" si="56"/>
        <v/>
      </c>
      <c r="DG3629" s="146">
        <v>3627</v>
      </c>
    </row>
    <row r="3630" spans="1:111" s="45" customFormat="1" ht="12" hidden="1" customHeight="1">
      <c r="A3630" s="82"/>
      <c r="B3630" s="189"/>
      <c r="C3630" s="391"/>
      <c r="D3630" s="391"/>
      <c r="E3630" s="391"/>
      <c r="F3630" s="391"/>
      <c r="G3630" s="391"/>
      <c r="H3630" s="190"/>
      <c r="I3630" s="389"/>
      <c r="J3630" s="390"/>
      <c r="K3630" s="82"/>
      <c r="L3630" s="62"/>
      <c r="DE3630" s="129"/>
      <c r="DF3630" s="76" t="str">
        <f t="shared" si="56"/>
        <v/>
      </c>
      <c r="DG3630" s="146">
        <v>3628</v>
      </c>
    </row>
    <row r="3631" spans="1:111" s="45" customFormat="1" ht="12" hidden="1" customHeight="1">
      <c r="A3631" s="82"/>
      <c r="B3631" s="189"/>
      <c r="C3631" s="391"/>
      <c r="D3631" s="391"/>
      <c r="E3631" s="391"/>
      <c r="F3631" s="391"/>
      <c r="G3631" s="391"/>
      <c r="H3631" s="190"/>
      <c r="I3631" s="389"/>
      <c r="J3631" s="390"/>
      <c r="K3631" s="82"/>
      <c r="L3631" s="62"/>
      <c r="DE3631" s="129"/>
      <c r="DF3631" s="76" t="str">
        <f t="shared" si="56"/>
        <v/>
      </c>
      <c r="DG3631" s="146">
        <v>3629</v>
      </c>
    </row>
    <row r="3632" spans="1:111" s="45" customFormat="1" ht="12" hidden="1" customHeight="1">
      <c r="A3632" s="82"/>
      <c r="B3632" s="189"/>
      <c r="C3632" s="391"/>
      <c r="D3632" s="391"/>
      <c r="E3632" s="391"/>
      <c r="F3632" s="391"/>
      <c r="G3632" s="391"/>
      <c r="H3632" s="190"/>
      <c r="I3632" s="389"/>
      <c r="J3632" s="390"/>
      <c r="K3632" s="82"/>
      <c r="L3632" s="62"/>
      <c r="DE3632" s="129"/>
      <c r="DF3632" s="76" t="str">
        <f t="shared" si="56"/>
        <v/>
      </c>
      <c r="DG3632" s="146">
        <v>3630</v>
      </c>
    </row>
    <row r="3633" spans="1:111" s="45" customFormat="1" ht="12.75" hidden="1" customHeight="1">
      <c r="A3633" s="82"/>
      <c r="B3633" s="189"/>
      <c r="C3633" s="391"/>
      <c r="D3633" s="391"/>
      <c r="E3633" s="391"/>
      <c r="F3633" s="391"/>
      <c r="G3633" s="391"/>
      <c r="H3633" s="190"/>
      <c r="I3633" s="389"/>
      <c r="J3633" s="390"/>
      <c r="K3633" s="82"/>
      <c r="L3633" s="62"/>
      <c r="DE3633" s="129"/>
      <c r="DF3633" s="76" t="str">
        <f t="shared" si="56"/>
        <v/>
      </c>
      <c r="DG3633" s="146">
        <v>3631</v>
      </c>
    </row>
    <row r="3634" spans="1:111" s="45" customFormat="1" ht="12" hidden="1" customHeight="1">
      <c r="A3634" s="82"/>
      <c r="B3634" s="189"/>
      <c r="C3634" s="391"/>
      <c r="D3634" s="391"/>
      <c r="E3634" s="391"/>
      <c r="F3634" s="391"/>
      <c r="G3634" s="391"/>
      <c r="H3634" s="190"/>
      <c r="I3634" s="389"/>
      <c r="J3634" s="390"/>
      <c r="K3634" s="82"/>
      <c r="L3634" s="62"/>
      <c r="DE3634" s="129"/>
      <c r="DF3634" s="76" t="str">
        <f t="shared" si="56"/>
        <v/>
      </c>
      <c r="DG3634" s="146">
        <v>3632</v>
      </c>
    </row>
    <row r="3635" spans="1:111" s="45" customFormat="1" ht="12" hidden="1" customHeight="1">
      <c r="A3635" s="82"/>
      <c r="B3635" s="189"/>
      <c r="C3635" s="391"/>
      <c r="D3635" s="391"/>
      <c r="E3635" s="391"/>
      <c r="F3635" s="391"/>
      <c r="G3635" s="391"/>
      <c r="H3635" s="190"/>
      <c r="I3635" s="389"/>
      <c r="J3635" s="390"/>
      <c r="K3635" s="82"/>
      <c r="L3635" s="62"/>
      <c r="DE3635" s="129"/>
      <c r="DF3635" s="76" t="str">
        <f t="shared" si="56"/>
        <v/>
      </c>
      <c r="DG3635" s="146">
        <v>3633</v>
      </c>
    </row>
    <row r="3636" spans="1:111" s="45" customFormat="1" ht="12" hidden="1" customHeight="1">
      <c r="A3636" s="82"/>
      <c r="B3636" s="189"/>
      <c r="C3636" s="391"/>
      <c r="D3636" s="391"/>
      <c r="E3636" s="391"/>
      <c r="F3636" s="391"/>
      <c r="G3636" s="391"/>
      <c r="H3636" s="190"/>
      <c r="I3636" s="389"/>
      <c r="J3636" s="390"/>
      <c r="K3636" s="82"/>
      <c r="L3636" s="62"/>
      <c r="DE3636" s="129"/>
      <c r="DF3636" s="76" t="str">
        <f t="shared" si="56"/>
        <v/>
      </c>
      <c r="DG3636" s="146">
        <v>3634</v>
      </c>
    </row>
    <row r="3637" spans="1:111" s="45" customFormat="1" ht="12" hidden="1" customHeight="1">
      <c r="A3637" s="82"/>
      <c r="B3637" s="189"/>
      <c r="C3637" s="391"/>
      <c r="D3637" s="391"/>
      <c r="E3637" s="391"/>
      <c r="F3637" s="391"/>
      <c r="G3637" s="391"/>
      <c r="H3637" s="190"/>
      <c r="I3637" s="389"/>
      <c r="J3637" s="390"/>
      <c r="K3637" s="82"/>
      <c r="L3637" s="62"/>
      <c r="DE3637" s="129"/>
      <c r="DF3637" s="76" t="str">
        <f t="shared" si="56"/>
        <v/>
      </c>
      <c r="DG3637" s="146">
        <v>3635</v>
      </c>
    </row>
    <row r="3638" spans="1:111" s="45" customFormat="1" ht="12" hidden="1" customHeight="1">
      <c r="A3638" s="82"/>
      <c r="B3638" s="189"/>
      <c r="C3638" s="391"/>
      <c r="D3638" s="391"/>
      <c r="E3638" s="391"/>
      <c r="F3638" s="391"/>
      <c r="G3638" s="391"/>
      <c r="H3638" s="190"/>
      <c r="I3638" s="389"/>
      <c r="J3638" s="390"/>
      <c r="K3638" s="82"/>
      <c r="L3638" s="62"/>
      <c r="DE3638" s="129"/>
      <c r="DF3638" s="76" t="str">
        <f t="shared" si="56"/>
        <v/>
      </c>
      <c r="DG3638" s="146">
        <v>3636</v>
      </c>
    </row>
    <row r="3639" spans="1:111" s="45" customFormat="1" ht="12" hidden="1" customHeight="1">
      <c r="A3639" s="82"/>
      <c r="B3639" s="189"/>
      <c r="C3639" s="391"/>
      <c r="D3639" s="391"/>
      <c r="E3639" s="391"/>
      <c r="F3639" s="391"/>
      <c r="G3639" s="391"/>
      <c r="H3639" s="190"/>
      <c r="I3639" s="389"/>
      <c r="J3639" s="390"/>
      <c r="K3639" s="82"/>
      <c r="L3639" s="62"/>
      <c r="DE3639" s="129"/>
      <c r="DF3639" s="76" t="str">
        <f t="shared" si="56"/>
        <v/>
      </c>
      <c r="DG3639" s="146">
        <v>3637</v>
      </c>
    </row>
    <row r="3640" spans="1:111" s="45" customFormat="1" ht="12" hidden="1" customHeight="1">
      <c r="A3640" s="82"/>
      <c r="B3640" s="189"/>
      <c r="C3640" s="391"/>
      <c r="D3640" s="391"/>
      <c r="E3640" s="391"/>
      <c r="F3640" s="391"/>
      <c r="G3640" s="391"/>
      <c r="H3640" s="190"/>
      <c r="I3640" s="389"/>
      <c r="J3640" s="390"/>
      <c r="K3640" s="82"/>
      <c r="L3640" s="62"/>
      <c r="DE3640" s="129"/>
      <c r="DF3640" s="76" t="str">
        <f t="shared" si="56"/>
        <v/>
      </c>
      <c r="DG3640" s="146">
        <v>3638</v>
      </c>
    </row>
    <row r="3641" spans="1:111" s="45" customFormat="1" ht="12" hidden="1" customHeight="1">
      <c r="A3641" s="82"/>
      <c r="B3641" s="189"/>
      <c r="C3641" s="391"/>
      <c r="D3641" s="391"/>
      <c r="E3641" s="391"/>
      <c r="F3641" s="391"/>
      <c r="G3641" s="391"/>
      <c r="H3641" s="190"/>
      <c r="I3641" s="389"/>
      <c r="J3641" s="390"/>
      <c r="K3641" s="82"/>
      <c r="L3641" s="62"/>
      <c r="DE3641" s="129"/>
      <c r="DF3641" s="76" t="str">
        <f t="shared" si="56"/>
        <v/>
      </c>
      <c r="DG3641" s="146">
        <v>3639</v>
      </c>
    </row>
    <row r="3642" spans="1:111" s="45" customFormat="1" ht="12" hidden="1" customHeight="1">
      <c r="A3642" s="82"/>
      <c r="B3642" s="189"/>
      <c r="C3642" s="391"/>
      <c r="D3642" s="391"/>
      <c r="E3642" s="391"/>
      <c r="F3642" s="391"/>
      <c r="G3642" s="391"/>
      <c r="H3642" s="190"/>
      <c r="I3642" s="389"/>
      <c r="J3642" s="390"/>
      <c r="K3642" s="82"/>
      <c r="L3642" s="62"/>
      <c r="DE3642" s="129"/>
      <c r="DF3642" s="76" t="str">
        <f t="shared" si="56"/>
        <v/>
      </c>
      <c r="DG3642" s="146">
        <v>3640</v>
      </c>
    </row>
    <row r="3643" spans="1:111" s="45" customFormat="1" ht="12" hidden="1" customHeight="1">
      <c r="A3643" s="82"/>
      <c r="B3643" s="189"/>
      <c r="C3643" s="391"/>
      <c r="D3643" s="391"/>
      <c r="E3643" s="391"/>
      <c r="F3643" s="391"/>
      <c r="G3643" s="391"/>
      <c r="H3643" s="190"/>
      <c r="I3643" s="389"/>
      <c r="J3643" s="390"/>
      <c r="K3643" s="82"/>
      <c r="L3643" s="62"/>
      <c r="DE3643" s="129"/>
      <c r="DF3643" s="76" t="str">
        <f t="shared" si="56"/>
        <v/>
      </c>
      <c r="DG3643" s="146">
        <v>3641</v>
      </c>
    </row>
    <row r="3644" spans="1:111" s="45" customFormat="1" ht="12" hidden="1" customHeight="1">
      <c r="A3644" s="82"/>
      <c r="B3644" s="189"/>
      <c r="C3644" s="391"/>
      <c r="D3644" s="391"/>
      <c r="E3644" s="391"/>
      <c r="F3644" s="391"/>
      <c r="G3644" s="391"/>
      <c r="H3644" s="190"/>
      <c r="I3644" s="389"/>
      <c r="J3644" s="390"/>
      <c r="K3644" s="82"/>
      <c r="L3644" s="62"/>
      <c r="DE3644" s="129"/>
      <c r="DF3644" s="76" t="str">
        <f t="shared" si="56"/>
        <v/>
      </c>
      <c r="DG3644" s="146">
        <v>3642</v>
      </c>
    </row>
    <row r="3645" spans="1:111" s="45" customFormat="1" ht="12" hidden="1" customHeight="1">
      <c r="A3645" s="82"/>
      <c r="B3645" s="189"/>
      <c r="C3645" s="391"/>
      <c r="D3645" s="391"/>
      <c r="E3645" s="391"/>
      <c r="F3645" s="391"/>
      <c r="G3645" s="391"/>
      <c r="H3645" s="190"/>
      <c r="I3645" s="389"/>
      <c r="J3645" s="390"/>
      <c r="K3645" s="82"/>
      <c r="L3645" s="62"/>
      <c r="DE3645" s="129"/>
      <c r="DF3645" s="76" t="str">
        <f t="shared" si="56"/>
        <v/>
      </c>
      <c r="DG3645" s="146">
        <v>3643</v>
      </c>
    </row>
    <row r="3646" spans="1:111" s="45" customFormat="1" ht="12" hidden="1" customHeight="1">
      <c r="A3646" s="82"/>
      <c r="B3646" s="189"/>
      <c r="C3646" s="391"/>
      <c r="D3646" s="391"/>
      <c r="E3646" s="391"/>
      <c r="F3646" s="391"/>
      <c r="G3646" s="391"/>
      <c r="H3646" s="190"/>
      <c r="I3646" s="389"/>
      <c r="J3646" s="390"/>
      <c r="K3646" s="82"/>
      <c r="L3646" s="62"/>
      <c r="DE3646" s="129"/>
      <c r="DF3646" s="76" t="str">
        <f t="shared" si="56"/>
        <v/>
      </c>
      <c r="DG3646" s="146">
        <v>3644</v>
      </c>
    </row>
    <row r="3647" spans="1:111" s="45" customFormat="1" ht="12" hidden="1" customHeight="1">
      <c r="A3647" s="82"/>
      <c r="B3647" s="189"/>
      <c r="C3647" s="391"/>
      <c r="D3647" s="391"/>
      <c r="E3647" s="391"/>
      <c r="F3647" s="391"/>
      <c r="G3647" s="391"/>
      <c r="H3647" s="190"/>
      <c r="I3647" s="389"/>
      <c r="J3647" s="390"/>
      <c r="K3647" s="82"/>
      <c r="L3647" s="62"/>
      <c r="DE3647" s="129"/>
      <c r="DF3647" s="76" t="str">
        <f t="shared" si="56"/>
        <v/>
      </c>
      <c r="DG3647" s="146">
        <v>3645</v>
      </c>
    </row>
    <row r="3648" spans="1:111" s="45" customFormat="1" ht="12" hidden="1" customHeight="1">
      <c r="A3648" s="82"/>
      <c r="B3648" s="189"/>
      <c r="C3648" s="391"/>
      <c r="D3648" s="391"/>
      <c r="E3648" s="391"/>
      <c r="F3648" s="391"/>
      <c r="G3648" s="391"/>
      <c r="H3648" s="190"/>
      <c r="I3648" s="389"/>
      <c r="J3648" s="390"/>
      <c r="K3648" s="82"/>
      <c r="L3648" s="62"/>
      <c r="DE3648" s="129"/>
      <c r="DF3648" s="76" t="str">
        <f t="shared" si="56"/>
        <v/>
      </c>
      <c r="DG3648" s="146">
        <v>3646</v>
      </c>
    </row>
    <row r="3649" spans="1:111" s="45" customFormat="1" ht="12" hidden="1" customHeight="1">
      <c r="A3649" s="82"/>
      <c r="B3649" s="189"/>
      <c r="C3649" s="391"/>
      <c r="D3649" s="391"/>
      <c r="E3649" s="391"/>
      <c r="F3649" s="391"/>
      <c r="G3649" s="391"/>
      <c r="H3649" s="190"/>
      <c r="I3649" s="389"/>
      <c r="J3649" s="390"/>
      <c r="K3649" s="82"/>
      <c r="L3649" s="62"/>
      <c r="DE3649" s="129"/>
      <c r="DF3649" s="76" t="str">
        <f t="shared" si="56"/>
        <v/>
      </c>
      <c r="DG3649" s="146">
        <v>3647</v>
      </c>
    </row>
    <row r="3650" spans="1:111" s="45" customFormat="1" ht="12" hidden="1" customHeight="1">
      <c r="A3650" s="82"/>
      <c r="B3650" s="189"/>
      <c r="C3650" s="391"/>
      <c r="D3650" s="391"/>
      <c r="E3650" s="391"/>
      <c r="F3650" s="391"/>
      <c r="G3650" s="391"/>
      <c r="H3650" s="190"/>
      <c r="I3650" s="389"/>
      <c r="J3650" s="390"/>
      <c r="K3650" s="82"/>
      <c r="L3650" s="62"/>
      <c r="DE3650" s="129"/>
      <c r="DF3650" s="76" t="str">
        <f t="shared" si="56"/>
        <v/>
      </c>
      <c r="DG3650" s="146">
        <v>3648</v>
      </c>
    </row>
    <row r="3651" spans="1:111" s="45" customFormat="1" ht="12.75" hidden="1" customHeight="1">
      <c r="A3651" s="82"/>
      <c r="B3651" s="189"/>
      <c r="C3651" s="391"/>
      <c r="D3651" s="391"/>
      <c r="E3651" s="391"/>
      <c r="F3651" s="391"/>
      <c r="G3651" s="391"/>
      <c r="H3651" s="190"/>
      <c r="I3651" s="389"/>
      <c r="J3651" s="390"/>
      <c r="K3651" s="82"/>
      <c r="L3651" s="62"/>
      <c r="DE3651" s="129"/>
      <c r="DF3651" s="76" t="str">
        <f t="shared" si="56"/>
        <v/>
      </c>
      <c r="DG3651" s="146">
        <v>3649</v>
      </c>
    </row>
    <row r="3652" spans="1:111" s="45" customFormat="1" ht="12" hidden="1" customHeight="1">
      <c r="A3652" s="82"/>
      <c r="B3652" s="189"/>
      <c r="C3652" s="391"/>
      <c r="D3652" s="391"/>
      <c r="E3652" s="391"/>
      <c r="F3652" s="391"/>
      <c r="G3652" s="391"/>
      <c r="H3652" s="190"/>
      <c r="I3652" s="389"/>
      <c r="J3652" s="390"/>
      <c r="K3652" s="82"/>
      <c r="L3652" s="62"/>
      <c r="DE3652" s="129"/>
      <c r="DF3652" s="76" t="str">
        <f t="shared" si="56"/>
        <v/>
      </c>
      <c r="DG3652" s="146">
        <v>3650</v>
      </c>
    </row>
    <row r="3653" spans="1:111" s="45" customFormat="1" ht="12" hidden="1" customHeight="1">
      <c r="A3653" s="82"/>
      <c r="B3653" s="189"/>
      <c r="C3653" s="391"/>
      <c r="D3653" s="391"/>
      <c r="E3653" s="391"/>
      <c r="F3653" s="391"/>
      <c r="G3653" s="391"/>
      <c r="H3653" s="190"/>
      <c r="I3653" s="389"/>
      <c r="J3653" s="390"/>
      <c r="K3653" s="82"/>
      <c r="L3653" s="62"/>
      <c r="DE3653" s="129"/>
      <c r="DF3653" s="76" t="str">
        <f t="shared" si="56"/>
        <v/>
      </c>
      <c r="DG3653" s="146">
        <v>3651</v>
      </c>
    </row>
    <row r="3654" spans="1:111" s="45" customFormat="1" ht="12" hidden="1" customHeight="1">
      <c r="A3654" s="82"/>
      <c r="B3654" s="189"/>
      <c r="C3654" s="391"/>
      <c r="D3654" s="391"/>
      <c r="E3654" s="391"/>
      <c r="F3654" s="391"/>
      <c r="G3654" s="391"/>
      <c r="H3654" s="190"/>
      <c r="I3654" s="389"/>
      <c r="J3654" s="390"/>
      <c r="K3654" s="82"/>
      <c r="L3654" s="62"/>
      <c r="DE3654" s="129"/>
      <c r="DF3654" s="76" t="str">
        <f t="shared" si="56"/>
        <v/>
      </c>
      <c r="DG3654" s="146">
        <v>3652</v>
      </c>
    </row>
    <row r="3655" spans="1:111" s="45" customFormat="1" ht="12" hidden="1" customHeight="1">
      <c r="A3655" s="82"/>
      <c r="B3655" s="189"/>
      <c r="C3655" s="391"/>
      <c r="D3655" s="391"/>
      <c r="E3655" s="391"/>
      <c r="F3655" s="391"/>
      <c r="G3655" s="391"/>
      <c r="H3655" s="190"/>
      <c r="I3655" s="389"/>
      <c r="J3655" s="390"/>
      <c r="K3655" s="82"/>
      <c r="L3655" s="62"/>
      <c r="DE3655" s="129"/>
      <c r="DF3655" s="76" t="str">
        <f t="shared" si="56"/>
        <v/>
      </c>
      <c r="DG3655" s="146">
        <v>3653</v>
      </c>
    </row>
    <row r="3656" spans="1:111" s="45" customFormat="1" ht="12" hidden="1" customHeight="1">
      <c r="A3656" s="82"/>
      <c r="B3656" s="189"/>
      <c r="C3656" s="391"/>
      <c r="D3656" s="391"/>
      <c r="E3656" s="391"/>
      <c r="F3656" s="391"/>
      <c r="G3656" s="391"/>
      <c r="H3656" s="190"/>
      <c r="I3656" s="389"/>
      <c r="J3656" s="390"/>
      <c r="K3656" s="82"/>
      <c r="L3656" s="62"/>
      <c r="DE3656" s="129"/>
      <c r="DF3656" s="76" t="str">
        <f t="shared" si="56"/>
        <v/>
      </c>
      <c r="DG3656" s="146">
        <v>3654</v>
      </c>
    </row>
    <row r="3657" spans="1:111" s="45" customFormat="1" ht="12" hidden="1" customHeight="1">
      <c r="A3657" s="82"/>
      <c r="B3657" s="189"/>
      <c r="C3657" s="391"/>
      <c r="D3657" s="391"/>
      <c r="E3657" s="391"/>
      <c r="F3657" s="391"/>
      <c r="G3657" s="391"/>
      <c r="H3657" s="190"/>
      <c r="I3657" s="389"/>
      <c r="J3657" s="390"/>
      <c r="K3657" s="82"/>
      <c r="L3657" s="62"/>
      <c r="DE3657" s="129"/>
      <c r="DF3657" s="76" t="str">
        <f t="shared" si="56"/>
        <v/>
      </c>
      <c r="DG3657" s="146">
        <v>3655</v>
      </c>
    </row>
    <row r="3658" spans="1:111" s="45" customFormat="1" ht="12" hidden="1" customHeight="1">
      <c r="A3658" s="82"/>
      <c r="B3658" s="189"/>
      <c r="C3658" s="391"/>
      <c r="D3658" s="391"/>
      <c r="E3658" s="391"/>
      <c r="F3658" s="391"/>
      <c r="G3658" s="391"/>
      <c r="H3658" s="190"/>
      <c r="I3658" s="389"/>
      <c r="J3658" s="390"/>
      <c r="K3658" s="82"/>
      <c r="L3658" s="62"/>
      <c r="DE3658" s="129"/>
      <c r="DF3658" s="76" t="str">
        <f t="shared" si="56"/>
        <v/>
      </c>
      <c r="DG3658" s="146">
        <v>3656</v>
      </c>
    </row>
    <row r="3659" spans="1:111" s="45" customFormat="1" ht="12" hidden="1" customHeight="1">
      <c r="A3659" s="82"/>
      <c r="B3659" s="189"/>
      <c r="C3659" s="391"/>
      <c r="D3659" s="391"/>
      <c r="E3659" s="391"/>
      <c r="F3659" s="391"/>
      <c r="G3659" s="391"/>
      <c r="H3659" s="190"/>
      <c r="I3659" s="389"/>
      <c r="J3659" s="390"/>
      <c r="K3659" s="82"/>
      <c r="L3659" s="62"/>
      <c r="DE3659" s="129"/>
      <c r="DF3659" s="76" t="str">
        <f t="shared" si="56"/>
        <v/>
      </c>
      <c r="DG3659" s="146">
        <v>3657</v>
      </c>
    </row>
    <row r="3660" spans="1:111" s="45" customFormat="1" ht="12" hidden="1" customHeight="1">
      <c r="A3660" s="82"/>
      <c r="B3660" s="189"/>
      <c r="C3660" s="391"/>
      <c r="D3660" s="391"/>
      <c r="E3660" s="391"/>
      <c r="F3660" s="391"/>
      <c r="G3660" s="391"/>
      <c r="H3660" s="190"/>
      <c r="I3660" s="389"/>
      <c r="J3660" s="390"/>
      <c r="K3660" s="82"/>
      <c r="L3660" s="62"/>
      <c r="DE3660" s="129"/>
      <c r="DF3660" s="76" t="str">
        <f t="shared" si="56"/>
        <v/>
      </c>
      <c r="DG3660" s="146">
        <v>3658</v>
      </c>
    </row>
    <row r="3661" spans="1:111" s="45" customFormat="1" ht="12.75" hidden="1" customHeight="1">
      <c r="A3661" s="82"/>
      <c r="B3661" s="189"/>
      <c r="C3661" s="391"/>
      <c r="D3661" s="391"/>
      <c r="E3661" s="391"/>
      <c r="F3661" s="391"/>
      <c r="G3661" s="391"/>
      <c r="H3661" s="190"/>
      <c r="I3661" s="389"/>
      <c r="J3661" s="390"/>
      <c r="K3661" s="82"/>
      <c r="L3661" s="62"/>
      <c r="DE3661" s="129"/>
      <c r="DF3661" s="76" t="str">
        <f t="shared" si="56"/>
        <v/>
      </c>
      <c r="DG3661" s="146">
        <v>3659</v>
      </c>
    </row>
    <row r="3662" spans="1:111" s="45" customFormat="1" ht="12" hidden="1" customHeight="1">
      <c r="A3662" s="82"/>
      <c r="B3662" s="189"/>
      <c r="C3662" s="391"/>
      <c r="D3662" s="391"/>
      <c r="E3662" s="391"/>
      <c r="F3662" s="391"/>
      <c r="G3662" s="391"/>
      <c r="H3662" s="190"/>
      <c r="I3662" s="389"/>
      <c r="J3662" s="390"/>
      <c r="K3662" s="82"/>
      <c r="L3662" s="62"/>
      <c r="DE3662" s="129"/>
      <c r="DF3662" s="76" t="str">
        <f t="shared" si="56"/>
        <v/>
      </c>
      <c r="DG3662" s="146">
        <v>3660</v>
      </c>
    </row>
    <row r="3663" spans="1:111" s="45" customFormat="1" ht="12" hidden="1" customHeight="1">
      <c r="A3663" s="82"/>
      <c r="B3663" s="189"/>
      <c r="C3663" s="391"/>
      <c r="D3663" s="391"/>
      <c r="E3663" s="391"/>
      <c r="F3663" s="391"/>
      <c r="G3663" s="391"/>
      <c r="H3663" s="190"/>
      <c r="I3663" s="389"/>
      <c r="J3663" s="390"/>
      <c r="K3663" s="82"/>
      <c r="L3663" s="62"/>
      <c r="DE3663" s="129"/>
      <c r="DF3663" s="76" t="str">
        <f t="shared" ref="DF3663:DF3726" si="57">IF(COUNTA(A3663:L3663)&gt;0,DG3663,"")</f>
        <v/>
      </c>
      <c r="DG3663" s="146">
        <v>3661</v>
      </c>
    </row>
    <row r="3664" spans="1:111" s="45" customFormat="1" ht="12" hidden="1" customHeight="1">
      <c r="A3664" s="82"/>
      <c r="B3664" s="189"/>
      <c r="C3664" s="391"/>
      <c r="D3664" s="391"/>
      <c r="E3664" s="391"/>
      <c r="F3664" s="391"/>
      <c r="G3664" s="391"/>
      <c r="H3664" s="190"/>
      <c r="I3664" s="389"/>
      <c r="J3664" s="390"/>
      <c r="K3664" s="82"/>
      <c r="L3664" s="62"/>
      <c r="DE3664" s="129"/>
      <c r="DF3664" s="76" t="str">
        <f t="shared" si="57"/>
        <v/>
      </c>
      <c r="DG3664" s="146">
        <v>3662</v>
      </c>
    </row>
    <row r="3665" spans="1:111" s="45" customFormat="1" ht="12" hidden="1" customHeight="1">
      <c r="A3665" s="82"/>
      <c r="B3665" s="189"/>
      <c r="C3665" s="391"/>
      <c r="D3665" s="391"/>
      <c r="E3665" s="391"/>
      <c r="F3665" s="391"/>
      <c r="G3665" s="391"/>
      <c r="H3665" s="190"/>
      <c r="I3665" s="389"/>
      <c r="J3665" s="390"/>
      <c r="K3665" s="82"/>
      <c r="L3665" s="62"/>
      <c r="DE3665" s="129"/>
      <c r="DF3665" s="76" t="str">
        <f t="shared" si="57"/>
        <v/>
      </c>
      <c r="DG3665" s="146">
        <v>3663</v>
      </c>
    </row>
    <row r="3666" spans="1:111" s="45" customFormat="1" ht="12" hidden="1" customHeight="1">
      <c r="A3666" s="82"/>
      <c r="B3666" s="189"/>
      <c r="C3666" s="391"/>
      <c r="D3666" s="391"/>
      <c r="E3666" s="391"/>
      <c r="F3666" s="391"/>
      <c r="G3666" s="391"/>
      <c r="H3666" s="190"/>
      <c r="I3666" s="389"/>
      <c r="J3666" s="390"/>
      <c r="K3666" s="82"/>
      <c r="L3666" s="62"/>
      <c r="DE3666" s="129"/>
      <c r="DF3666" s="76" t="str">
        <f t="shared" si="57"/>
        <v/>
      </c>
      <c r="DG3666" s="146">
        <v>3664</v>
      </c>
    </row>
    <row r="3667" spans="1:111" s="45" customFormat="1" ht="12" hidden="1" customHeight="1">
      <c r="A3667" s="82"/>
      <c r="B3667" s="189"/>
      <c r="C3667" s="391"/>
      <c r="D3667" s="391"/>
      <c r="E3667" s="391"/>
      <c r="F3667" s="391"/>
      <c r="G3667" s="391"/>
      <c r="H3667" s="190"/>
      <c r="I3667" s="389"/>
      <c r="J3667" s="390"/>
      <c r="K3667" s="82"/>
      <c r="L3667" s="62"/>
      <c r="DE3667" s="129"/>
      <c r="DF3667" s="76" t="str">
        <f t="shared" si="57"/>
        <v/>
      </c>
      <c r="DG3667" s="146">
        <v>3665</v>
      </c>
    </row>
    <row r="3668" spans="1:111" s="45" customFormat="1" ht="12" hidden="1" customHeight="1">
      <c r="A3668" s="82"/>
      <c r="B3668" s="189"/>
      <c r="C3668" s="391"/>
      <c r="D3668" s="391"/>
      <c r="E3668" s="391"/>
      <c r="F3668" s="391"/>
      <c r="G3668" s="391"/>
      <c r="H3668" s="190"/>
      <c r="I3668" s="389"/>
      <c r="J3668" s="390"/>
      <c r="K3668" s="82"/>
      <c r="L3668" s="62"/>
      <c r="DE3668" s="129"/>
      <c r="DF3668" s="76" t="str">
        <f t="shared" si="57"/>
        <v/>
      </c>
      <c r="DG3668" s="146">
        <v>3666</v>
      </c>
    </row>
    <row r="3669" spans="1:111" s="45" customFormat="1" ht="12" hidden="1" customHeight="1">
      <c r="A3669" s="82"/>
      <c r="B3669" s="189"/>
      <c r="C3669" s="391"/>
      <c r="D3669" s="391"/>
      <c r="E3669" s="391"/>
      <c r="F3669" s="391"/>
      <c r="G3669" s="391"/>
      <c r="H3669" s="190"/>
      <c r="I3669" s="389"/>
      <c r="J3669" s="390"/>
      <c r="K3669" s="82"/>
      <c r="L3669" s="62"/>
      <c r="DE3669" s="129"/>
      <c r="DF3669" s="76" t="str">
        <f t="shared" si="57"/>
        <v/>
      </c>
      <c r="DG3669" s="146">
        <v>3667</v>
      </c>
    </row>
    <row r="3670" spans="1:111" s="45" customFormat="1" ht="12" hidden="1" customHeight="1">
      <c r="A3670" s="82"/>
      <c r="B3670" s="189"/>
      <c r="C3670" s="391"/>
      <c r="D3670" s="391"/>
      <c r="E3670" s="391"/>
      <c r="F3670" s="391"/>
      <c r="G3670" s="391"/>
      <c r="H3670" s="190"/>
      <c r="I3670" s="389"/>
      <c r="J3670" s="390"/>
      <c r="K3670" s="82"/>
      <c r="L3670" s="62"/>
      <c r="DE3670" s="129"/>
      <c r="DF3670" s="76" t="str">
        <f t="shared" si="57"/>
        <v/>
      </c>
      <c r="DG3670" s="146">
        <v>3668</v>
      </c>
    </row>
    <row r="3671" spans="1:111" s="45" customFormat="1" ht="12.75" hidden="1" customHeight="1">
      <c r="A3671" s="82"/>
      <c r="B3671" s="189"/>
      <c r="C3671" s="391"/>
      <c r="D3671" s="391"/>
      <c r="E3671" s="391"/>
      <c r="F3671" s="391"/>
      <c r="G3671" s="391"/>
      <c r="H3671" s="190"/>
      <c r="I3671" s="389"/>
      <c r="J3671" s="390"/>
      <c r="K3671" s="82"/>
      <c r="L3671" s="62"/>
      <c r="DE3671" s="129"/>
      <c r="DF3671" s="76" t="str">
        <f t="shared" si="57"/>
        <v/>
      </c>
      <c r="DG3671" s="146">
        <v>3669</v>
      </c>
    </row>
    <row r="3672" spans="1:111" s="45" customFormat="1" ht="12" hidden="1" customHeight="1">
      <c r="A3672" s="82"/>
      <c r="B3672" s="189"/>
      <c r="C3672" s="391"/>
      <c r="D3672" s="391"/>
      <c r="E3672" s="391"/>
      <c r="F3672" s="391"/>
      <c r="G3672" s="391"/>
      <c r="H3672" s="190"/>
      <c r="I3672" s="389"/>
      <c r="J3672" s="390"/>
      <c r="K3672" s="82"/>
      <c r="L3672" s="62"/>
      <c r="DE3672" s="129"/>
      <c r="DF3672" s="76" t="str">
        <f t="shared" si="57"/>
        <v/>
      </c>
      <c r="DG3672" s="146">
        <v>3670</v>
      </c>
    </row>
    <row r="3673" spans="1:111" s="45" customFormat="1" ht="12" hidden="1" customHeight="1">
      <c r="A3673" s="82"/>
      <c r="B3673" s="189"/>
      <c r="C3673" s="391"/>
      <c r="D3673" s="391"/>
      <c r="E3673" s="391"/>
      <c r="F3673" s="391"/>
      <c r="G3673" s="391"/>
      <c r="H3673" s="190"/>
      <c r="I3673" s="389"/>
      <c r="J3673" s="390"/>
      <c r="K3673" s="82"/>
      <c r="L3673" s="62"/>
      <c r="DE3673" s="129"/>
      <c r="DF3673" s="76" t="str">
        <f t="shared" si="57"/>
        <v/>
      </c>
      <c r="DG3673" s="146">
        <v>3671</v>
      </c>
    </row>
    <row r="3674" spans="1:111" s="45" customFormat="1" ht="12" hidden="1" customHeight="1">
      <c r="A3674" s="82"/>
      <c r="B3674" s="189"/>
      <c r="C3674" s="391"/>
      <c r="D3674" s="391"/>
      <c r="E3674" s="391"/>
      <c r="F3674" s="391"/>
      <c r="G3674" s="391"/>
      <c r="H3674" s="190"/>
      <c r="I3674" s="389"/>
      <c r="J3674" s="390"/>
      <c r="K3674" s="82"/>
      <c r="L3674" s="62"/>
      <c r="DE3674" s="129"/>
      <c r="DF3674" s="76" t="str">
        <f t="shared" si="57"/>
        <v/>
      </c>
      <c r="DG3674" s="146">
        <v>3672</v>
      </c>
    </row>
    <row r="3675" spans="1:111" s="45" customFormat="1" ht="12" hidden="1" customHeight="1">
      <c r="A3675" s="82"/>
      <c r="B3675" s="189"/>
      <c r="C3675" s="391"/>
      <c r="D3675" s="391"/>
      <c r="E3675" s="391"/>
      <c r="F3675" s="391"/>
      <c r="G3675" s="391"/>
      <c r="H3675" s="190"/>
      <c r="I3675" s="389"/>
      <c r="J3675" s="390"/>
      <c r="K3675" s="82"/>
      <c r="L3675" s="62"/>
      <c r="DE3675" s="129"/>
      <c r="DF3675" s="76" t="str">
        <f t="shared" si="57"/>
        <v/>
      </c>
      <c r="DG3675" s="146">
        <v>3673</v>
      </c>
    </row>
    <row r="3676" spans="1:111" s="45" customFormat="1" ht="12" hidden="1" customHeight="1">
      <c r="A3676" s="82"/>
      <c r="B3676" s="189"/>
      <c r="C3676" s="391"/>
      <c r="D3676" s="391"/>
      <c r="E3676" s="391"/>
      <c r="F3676" s="391"/>
      <c r="G3676" s="391"/>
      <c r="H3676" s="190"/>
      <c r="I3676" s="389"/>
      <c r="J3676" s="390"/>
      <c r="K3676" s="82"/>
      <c r="L3676" s="62"/>
      <c r="DE3676" s="129"/>
      <c r="DF3676" s="76" t="str">
        <f t="shared" si="57"/>
        <v/>
      </c>
      <c r="DG3676" s="146">
        <v>3674</v>
      </c>
    </row>
    <row r="3677" spans="1:111" s="45" customFormat="1" ht="12" hidden="1" customHeight="1">
      <c r="A3677" s="82"/>
      <c r="B3677" s="189"/>
      <c r="C3677" s="391"/>
      <c r="D3677" s="391"/>
      <c r="E3677" s="391"/>
      <c r="F3677" s="391"/>
      <c r="G3677" s="391"/>
      <c r="H3677" s="190"/>
      <c r="I3677" s="389"/>
      <c r="J3677" s="390"/>
      <c r="K3677" s="82"/>
      <c r="L3677" s="62"/>
      <c r="DE3677" s="129"/>
      <c r="DF3677" s="76" t="str">
        <f t="shared" si="57"/>
        <v/>
      </c>
      <c r="DG3677" s="146">
        <v>3675</v>
      </c>
    </row>
    <row r="3678" spans="1:111" s="45" customFormat="1" ht="12" hidden="1" customHeight="1">
      <c r="A3678" s="82"/>
      <c r="B3678" s="189"/>
      <c r="C3678" s="391"/>
      <c r="D3678" s="391"/>
      <c r="E3678" s="391"/>
      <c r="F3678" s="391"/>
      <c r="G3678" s="391"/>
      <c r="H3678" s="190"/>
      <c r="I3678" s="389"/>
      <c r="J3678" s="390"/>
      <c r="K3678" s="82"/>
      <c r="L3678" s="62"/>
      <c r="DE3678" s="129"/>
      <c r="DF3678" s="76" t="str">
        <f t="shared" si="57"/>
        <v/>
      </c>
      <c r="DG3678" s="146">
        <v>3676</v>
      </c>
    </row>
    <row r="3679" spans="1:111" s="45" customFormat="1" ht="12" hidden="1" customHeight="1">
      <c r="A3679" s="82"/>
      <c r="B3679" s="189"/>
      <c r="C3679" s="391"/>
      <c r="D3679" s="391"/>
      <c r="E3679" s="391"/>
      <c r="F3679" s="391"/>
      <c r="G3679" s="391"/>
      <c r="H3679" s="190"/>
      <c r="I3679" s="389"/>
      <c r="J3679" s="390"/>
      <c r="K3679" s="82"/>
      <c r="L3679" s="62"/>
      <c r="DE3679" s="129"/>
      <c r="DF3679" s="76" t="str">
        <f t="shared" si="57"/>
        <v/>
      </c>
      <c r="DG3679" s="146">
        <v>3677</v>
      </c>
    </row>
    <row r="3680" spans="1:111" s="45" customFormat="1" ht="12" hidden="1" customHeight="1">
      <c r="A3680" s="82"/>
      <c r="B3680" s="189"/>
      <c r="C3680" s="391"/>
      <c r="D3680" s="391"/>
      <c r="E3680" s="391"/>
      <c r="F3680" s="391"/>
      <c r="G3680" s="391"/>
      <c r="H3680" s="190"/>
      <c r="I3680" s="389"/>
      <c r="J3680" s="390"/>
      <c r="K3680" s="82"/>
      <c r="L3680" s="62"/>
      <c r="DE3680" s="129"/>
      <c r="DF3680" s="76" t="str">
        <f t="shared" si="57"/>
        <v/>
      </c>
      <c r="DG3680" s="146">
        <v>3678</v>
      </c>
    </row>
    <row r="3681" spans="1:111" s="45" customFormat="1" ht="12" hidden="1" customHeight="1">
      <c r="A3681" s="82"/>
      <c r="B3681" s="189"/>
      <c r="C3681" s="391"/>
      <c r="D3681" s="391"/>
      <c r="E3681" s="391"/>
      <c r="F3681" s="391"/>
      <c r="G3681" s="391"/>
      <c r="H3681" s="190"/>
      <c r="I3681" s="389"/>
      <c r="J3681" s="390"/>
      <c r="K3681" s="82"/>
      <c r="L3681" s="62"/>
      <c r="DE3681" s="129"/>
      <c r="DF3681" s="76" t="str">
        <f t="shared" si="57"/>
        <v/>
      </c>
      <c r="DG3681" s="146">
        <v>3679</v>
      </c>
    </row>
    <row r="3682" spans="1:111" s="45" customFormat="1" ht="12" hidden="1" customHeight="1">
      <c r="A3682" s="82"/>
      <c r="B3682" s="189"/>
      <c r="C3682" s="391"/>
      <c r="D3682" s="391"/>
      <c r="E3682" s="391"/>
      <c r="F3682" s="391"/>
      <c r="G3682" s="391"/>
      <c r="H3682" s="190"/>
      <c r="I3682" s="389"/>
      <c r="J3682" s="390"/>
      <c r="K3682" s="82"/>
      <c r="L3682" s="62"/>
      <c r="DE3682" s="129"/>
      <c r="DF3682" s="76" t="str">
        <f t="shared" si="57"/>
        <v/>
      </c>
      <c r="DG3682" s="146">
        <v>3680</v>
      </c>
    </row>
    <row r="3683" spans="1:111" s="45" customFormat="1" ht="12" hidden="1" customHeight="1">
      <c r="A3683" s="82"/>
      <c r="B3683" s="189"/>
      <c r="C3683" s="391"/>
      <c r="D3683" s="391"/>
      <c r="E3683" s="391"/>
      <c r="F3683" s="391"/>
      <c r="G3683" s="391"/>
      <c r="H3683" s="190"/>
      <c r="I3683" s="389"/>
      <c r="J3683" s="390"/>
      <c r="K3683" s="82"/>
      <c r="L3683" s="62"/>
      <c r="DE3683" s="129"/>
      <c r="DF3683" s="76" t="str">
        <f t="shared" si="57"/>
        <v/>
      </c>
      <c r="DG3683" s="146">
        <v>3681</v>
      </c>
    </row>
    <row r="3684" spans="1:111" s="45" customFormat="1" ht="12" hidden="1" customHeight="1">
      <c r="A3684" s="82"/>
      <c r="B3684" s="189"/>
      <c r="C3684" s="391"/>
      <c r="D3684" s="391"/>
      <c r="E3684" s="391"/>
      <c r="F3684" s="391"/>
      <c r="G3684" s="391"/>
      <c r="H3684" s="190"/>
      <c r="I3684" s="389"/>
      <c r="J3684" s="390"/>
      <c r="K3684" s="82"/>
      <c r="L3684" s="62"/>
      <c r="DE3684" s="129"/>
      <c r="DF3684" s="76" t="str">
        <f t="shared" si="57"/>
        <v/>
      </c>
      <c r="DG3684" s="146">
        <v>3682</v>
      </c>
    </row>
    <row r="3685" spans="1:111" s="45" customFormat="1" ht="12" hidden="1" customHeight="1">
      <c r="A3685" s="82"/>
      <c r="B3685" s="189"/>
      <c r="C3685" s="391"/>
      <c r="D3685" s="391"/>
      <c r="E3685" s="391"/>
      <c r="F3685" s="391"/>
      <c r="G3685" s="391"/>
      <c r="H3685" s="190"/>
      <c r="I3685" s="389"/>
      <c r="J3685" s="390"/>
      <c r="K3685" s="82"/>
      <c r="L3685" s="62"/>
      <c r="DE3685" s="129"/>
      <c r="DF3685" s="76" t="str">
        <f t="shared" si="57"/>
        <v/>
      </c>
      <c r="DG3685" s="146">
        <v>3683</v>
      </c>
    </row>
    <row r="3686" spans="1:111" s="45" customFormat="1" ht="12" hidden="1" customHeight="1">
      <c r="A3686" s="82"/>
      <c r="B3686" s="189"/>
      <c r="C3686" s="391"/>
      <c r="D3686" s="391"/>
      <c r="E3686" s="391"/>
      <c r="F3686" s="391"/>
      <c r="G3686" s="391"/>
      <c r="H3686" s="190"/>
      <c r="I3686" s="389"/>
      <c r="J3686" s="390"/>
      <c r="K3686" s="82"/>
      <c r="L3686" s="62"/>
      <c r="DE3686" s="129"/>
      <c r="DF3686" s="76" t="str">
        <f t="shared" si="57"/>
        <v/>
      </c>
      <c r="DG3686" s="146">
        <v>3684</v>
      </c>
    </row>
    <row r="3687" spans="1:111" s="45" customFormat="1" ht="12" hidden="1" customHeight="1">
      <c r="A3687" s="82"/>
      <c r="B3687" s="189"/>
      <c r="C3687" s="391"/>
      <c r="D3687" s="391"/>
      <c r="E3687" s="391"/>
      <c r="F3687" s="391"/>
      <c r="G3687" s="391"/>
      <c r="H3687" s="190"/>
      <c r="I3687" s="389"/>
      <c r="J3687" s="390"/>
      <c r="K3687" s="82"/>
      <c r="L3687" s="62"/>
      <c r="DE3687" s="129"/>
      <c r="DF3687" s="76" t="str">
        <f t="shared" si="57"/>
        <v/>
      </c>
      <c r="DG3687" s="146">
        <v>3685</v>
      </c>
    </row>
    <row r="3688" spans="1:111" s="45" customFormat="1" ht="12" hidden="1" customHeight="1">
      <c r="A3688" s="82"/>
      <c r="B3688" s="189"/>
      <c r="C3688" s="391"/>
      <c r="D3688" s="391"/>
      <c r="E3688" s="391"/>
      <c r="F3688" s="391"/>
      <c r="G3688" s="391"/>
      <c r="H3688" s="190"/>
      <c r="I3688" s="389"/>
      <c r="J3688" s="390"/>
      <c r="K3688" s="82"/>
      <c r="L3688" s="62"/>
      <c r="DE3688" s="129"/>
      <c r="DF3688" s="76" t="str">
        <f t="shared" si="57"/>
        <v/>
      </c>
      <c r="DG3688" s="146">
        <v>3686</v>
      </c>
    </row>
    <row r="3689" spans="1:111" s="45" customFormat="1" ht="12.75" hidden="1" customHeight="1">
      <c r="A3689" s="82"/>
      <c r="B3689" s="189"/>
      <c r="C3689" s="391"/>
      <c r="D3689" s="391"/>
      <c r="E3689" s="391"/>
      <c r="F3689" s="391"/>
      <c r="G3689" s="391"/>
      <c r="H3689" s="190"/>
      <c r="I3689" s="389"/>
      <c r="J3689" s="390"/>
      <c r="K3689" s="82"/>
      <c r="L3689" s="62"/>
      <c r="DE3689" s="129"/>
      <c r="DF3689" s="76" t="str">
        <f t="shared" si="57"/>
        <v/>
      </c>
      <c r="DG3689" s="146">
        <v>3687</v>
      </c>
    </row>
    <row r="3690" spans="1:111" s="45" customFormat="1" ht="12" hidden="1" customHeight="1">
      <c r="A3690" s="82"/>
      <c r="B3690" s="189"/>
      <c r="C3690" s="391"/>
      <c r="D3690" s="391"/>
      <c r="E3690" s="391"/>
      <c r="F3690" s="391"/>
      <c r="G3690" s="391"/>
      <c r="H3690" s="190"/>
      <c r="I3690" s="389"/>
      <c r="J3690" s="390"/>
      <c r="K3690" s="82"/>
      <c r="L3690" s="62"/>
      <c r="DE3690" s="129"/>
      <c r="DF3690" s="76" t="str">
        <f t="shared" si="57"/>
        <v/>
      </c>
      <c r="DG3690" s="146">
        <v>3688</v>
      </c>
    </row>
    <row r="3691" spans="1:111" s="45" customFormat="1" ht="12" hidden="1" customHeight="1">
      <c r="A3691" s="82"/>
      <c r="B3691" s="189"/>
      <c r="C3691" s="391"/>
      <c r="D3691" s="391"/>
      <c r="E3691" s="391"/>
      <c r="F3691" s="391"/>
      <c r="G3691" s="391"/>
      <c r="H3691" s="190"/>
      <c r="I3691" s="389"/>
      <c r="J3691" s="390"/>
      <c r="K3691" s="82"/>
      <c r="L3691" s="62"/>
      <c r="DE3691" s="129"/>
      <c r="DF3691" s="76" t="str">
        <f t="shared" si="57"/>
        <v/>
      </c>
      <c r="DG3691" s="146">
        <v>3689</v>
      </c>
    </row>
    <row r="3692" spans="1:111" s="45" customFormat="1" ht="12" hidden="1" customHeight="1">
      <c r="A3692" s="82"/>
      <c r="B3692" s="189"/>
      <c r="C3692" s="391"/>
      <c r="D3692" s="391"/>
      <c r="E3692" s="391"/>
      <c r="F3692" s="391"/>
      <c r="G3692" s="391"/>
      <c r="H3692" s="190"/>
      <c r="I3692" s="389"/>
      <c r="J3692" s="390"/>
      <c r="K3692" s="82"/>
      <c r="L3692" s="62"/>
      <c r="DE3692" s="129"/>
      <c r="DF3692" s="76" t="str">
        <f t="shared" si="57"/>
        <v/>
      </c>
      <c r="DG3692" s="146">
        <v>3690</v>
      </c>
    </row>
    <row r="3693" spans="1:111" s="45" customFormat="1" ht="12" hidden="1" customHeight="1">
      <c r="A3693" s="82"/>
      <c r="B3693" s="189"/>
      <c r="C3693" s="391"/>
      <c r="D3693" s="391"/>
      <c r="E3693" s="391"/>
      <c r="F3693" s="391"/>
      <c r="G3693" s="391"/>
      <c r="H3693" s="190"/>
      <c r="I3693" s="389"/>
      <c r="J3693" s="390"/>
      <c r="K3693" s="82"/>
      <c r="L3693" s="62"/>
      <c r="DE3693" s="129"/>
      <c r="DF3693" s="76" t="str">
        <f t="shared" si="57"/>
        <v/>
      </c>
      <c r="DG3693" s="146">
        <v>3691</v>
      </c>
    </row>
    <row r="3694" spans="1:111" s="45" customFormat="1" ht="12" hidden="1" customHeight="1">
      <c r="A3694" s="82"/>
      <c r="B3694" s="189"/>
      <c r="C3694" s="391"/>
      <c r="D3694" s="391"/>
      <c r="E3694" s="391"/>
      <c r="F3694" s="391"/>
      <c r="G3694" s="391"/>
      <c r="H3694" s="190"/>
      <c r="I3694" s="389"/>
      <c r="J3694" s="390"/>
      <c r="K3694" s="82"/>
      <c r="L3694" s="62"/>
      <c r="DE3694" s="129"/>
      <c r="DF3694" s="76" t="str">
        <f t="shared" si="57"/>
        <v/>
      </c>
      <c r="DG3694" s="146">
        <v>3692</v>
      </c>
    </row>
    <row r="3695" spans="1:111" s="45" customFormat="1" ht="12" hidden="1" customHeight="1">
      <c r="A3695" s="82"/>
      <c r="B3695" s="189"/>
      <c r="C3695" s="391"/>
      <c r="D3695" s="391"/>
      <c r="E3695" s="391"/>
      <c r="F3695" s="391"/>
      <c r="G3695" s="391"/>
      <c r="H3695" s="190"/>
      <c r="I3695" s="389"/>
      <c r="J3695" s="390"/>
      <c r="K3695" s="82"/>
      <c r="L3695" s="62"/>
      <c r="DE3695" s="129"/>
      <c r="DF3695" s="76" t="str">
        <f t="shared" si="57"/>
        <v/>
      </c>
      <c r="DG3695" s="146">
        <v>3693</v>
      </c>
    </row>
    <row r="3696" spans="1:111" s="45" customFormat="1" ht="12" hidden="1" customHeight="1">
      <c r="A3696" s="82"/>
      <c r="B3696" s="189"/>
      <c r="C3696" s="391"/>
      <c r="D3696" s="391"/>
      <c r="E3696" s="391"/>
      <c r="F3696" s="391"/>
      <c r="G3696" s="391"/>
      <c r="H3696" s="190"/>
      <c r="I3696" s="389"/>
      <c r="J3696" s="390"/>
      <c r="K3696" s="82"/>
      <c r="L3696" s="62"/>
      <c r="DE3696" s="129"/>
      <c r="DF3696" s="76" t="str">
        <f t="shared" si="57"/>
        <v/>
      </c>
      <c r="DG3696" s="146">
        <v>3694</v>
      </c>
    </row>
    <row r="3697" spans="1:111" s="45" customFormat="1" ht="12" hidden="1" customHeight="1">
      <c r="A3697" s="82"/>
      <c r="B3697" s="189"/>
      <c r="C3697" s="391"/>
      <c r="D3697" s="391"/>
      <c r="E3697" s="391"/>
      <c r="F3697" s="391"/>
      <c r="G3697" s="391"/>
      <c r="H3697" s="190"/>
      <c r="I3697" s="389"/>
      <c r="J3697" s="390"/>
      <c r="K3697" s="82"/>
      <c r="L3697" s="62"/>
      <c r="DE3697" s="129"/>
      <c r="DF3697" s="76" t="str">
        <f t="shared" si="57"/>
        <v/>
      </c>
      <c r="DG3697" s="146">
        <v>3695</v>
      </c>
    </row>
    <row r="3698" spans="1:111" s="45" customFormat="1" ht="12" hidden="1" customHeight="1">
      <c r="A3698" s="82"/>
      <c r="B3698" s="189"/>
      <c r="C3698" s="391"/>
      <c r="D3698" s="391"/>
      <c r="E3698" s="391"/>
      <c r="F3698" s="391"/>
      <c r="G3698" s="391"/>
      <c r="H3698" s="190"/>
      <c r="I3698" s="389"/>
      <c r="J3698" s="390"/>
      <c r="K3698" s="82"/>
      <c r="L3698" s="62"/>
      <c r="DE3698" s="129"/>
      <c r="DF3698" s="76" t="str">
        <f t="shared" si="57"/>
        <v/>
      </c>
      <c r="DG3698" s="146">
        <v>3696</v>
      </c>
    </row>
    <row r="3699" spans="1:111" s="45" customFormat="1" ht="12.75" hidden="1" customHeight="1">
      <c r="A3699" s="82"/>
      <c r="B3699" s="189"/>
      <c r="C3699" s="391"/>
      <c r="D3699" s="391"/>
      <c r="E3699" s="391"/>
      <c r="F3699" s="391"/>
      <c r="G3699" s="391"/>
      <c r="H3699" s="190"/>
      <c r="I3699" s="389"/>
      <c r="J3699" s="390"/>
      <c r="K3699" s="82"/>
      <c r="L3699" s="62"/>
      <c r="DE3699" s="129"/>
      <c r="DF3699" s="76" t="str">
        <f t="shared" si="57"/>
        <v/>
      </c>
      <c r="DG3699" s="146">
        <v>3697</v>
      </c>
    </row>
    <row r="3700" spans="1:111" s="45" customFormat="1" ht="12" hidden="1" customHeight="1">
      <c r="A3700" s="82"/>
      <c r="B3700" s="189"/>
      <c r="C3700" s="391"/>
      <c r="D3700" s="391"/>
      <c r="E3700" s="391"/>
      <c r="F3700" s="391"/>
      <c r="G3700" s="391"/>
      <c r="H3700" s="190"/>
      <c r="I3700" s="389"/>
      <c r="J3700" s="390"/>
      <c r="K3700" s="82"/>
      <c r="L3700" s="62"/>
      <c r="DE3700" s="129"/>
      <c r="DF3700" s="76" t="str">
        <f t="shared" si="57"/>
        <v/>
      </c>
      <c r="DG3700" s="146">
        <v>3698</v>
      </c>
    </row>
    <row r="3701" spans="1:111" s="45" customFormat="1" ht="12" hidden="1" customHeight="1">
      <c r="A3701" s="82"/>
      <c r="B3701" s="189"/>
      <c r="C3701" s="391"/>
      <c r="D3701" s="391"/>
      <c r="E3701" s="391"/>
      <c r="F3701" s="391"/>
      <c r="G3701" s="391"/>
      <c r="H3701" s="190"/>
      <c r="I3701" s="389"/>
      <c r="J3701" s="390"/>
      <c r="K3701" s="82"/>
      <c r="L3701" s="62"/>
      <c r="DE3701" s="129"/>
      <c r="DF3701" s="76" t="str">
        <f t="shared" si="57"/>
        <v/>
      </c>
      <c r="DG3701" s="146">
        <v>3699</v>
      </c>
    </row>
    <row r="3702" spans="1:111" s="45" customFormat="1" ht="12" hidden="1" customHeight="1">
      <c r="A3702" s="82"/>
      <c r="B3702" s="189"/>
      <c r="C3702" s="391"/>
      <c r="D3702" s="391"/>
      <c r="E3702" s="391"/>
      <c r="F3702" s="391"/>
      <c r="G3702" s="391"/>
      <c r="H3702" s="190"/>
      <c r="I3702" s="389"/>
      <c r="J3702" s="390"/>
      <c r="K3702" s="82"/>
      <c r="L3702" s="62"/>
      <c r="DE3702" s="129"/>
      <c r="DF3702" s="76" t="str">
        <f t="shared" si="57"/>
        <v/>
      </c>
      <c r="DG3702" s="146">
        <v>3700</v>
      </c>
    </row>
    <row r="3703" spans="1:111" s="45" customFormat="1" ht="12" hidden="1" customHeight="1">
      <c r="A3703" s="82"/>
      <c r="B3703" s="189"/>
      <c r="C3703" s="391"/>
      <c r="D3703" s="391"/>
      <c r="E3703" s="391"/>
      <c r="F3703" s="391"/>
      <c r="G3703" s="391"/>
      <c r="H3703" s="190"/>
      <c r="I3703" s="389"/>
      <c r="J3703" s="390"/>
      <c r="K3703" s="82"/>
      <c r="L3703" s="62"/>
      <c r="DE3703" s="129"/>
      <c r="DF3703" s="76" t="str">
        <f t="shared" si="57"/>
        <v/>
      </c>
      <c r="DG3703" s="146">
        <v>3701</v>
      </c>
    </row>
    <row r="3704" spans="1:111" s="45" customFormat="1" ht="12" hidden="1" customHeight="1">
      <c r="A3704" s="82"/>
      <c r="B3704" s="189"/>
      <c r="C3704" s="391"/>
      <c r="D3704" s="391"/>
      <c r="E3704" s="391"/>
      <c r="F3704" s="391"/>
      <c r="G3704" s="391"/>
      <c r="H3704" s="190"/>
      <c r="I3704" s="389"/>
      <c r="J3704" s="390"/>
      <c r="K3704" s="82"/>
      <c r="L3704" s="62"/>
      <c r="DE3704" s="129"/>
      <c r="DF3704" s="76" t="str">
        <f t="shared" si="57"/>
        <v/>
      </c>
      <c r="DG3704" s="146">
        <v>3702</v>
      </c>
    </row>
    <row r="3705" spans="1:111" s="45" customFormat="1" ht="12" hidden="1" customHeight="1">
      <c r="A3705" s="82"/>
      <c r="B3705" s="189"/>
      <c r="C3705" s="391"/>
      <c r="D3705" s="391"/>
      <c r="E3705" s="391"/>
      <c r="F3705" s="391"/>
      <c r="G3705" s="391"/>
      <c r="H3705" s="190"/>
      <c r="I3705" s="389"/>
      <c r="J3705" s="390"/>
      <c r="K3705" s="82"/>
      <c r="L3705" s="62"/>
      <c r="DE3705" s="129"/>
      <c r="DF3705" s="76" t="str">
        <f t="shared" si="57"/>
        <v/>
      </c>
      <c r="DG3705" s="146">
        <v>3703</v>
      </c>
    </row>
    <row r="3706" spans="1:111" s="45" customFormat="1" ht="12" hidden="1" customHeight="1">
      <c r="A3706" s="82"/>
      <c r="B3706" s="189"/>
      <c r="C3706" s="391"/>
      <c r="D3706" s="391"/>
      <c r="E3706" s="391"/>
      <c r="F3706" s="391"/>
      <c r="G3706" s="391"/>
      <c r="H3706" s="190"/>
      <c r="I3706" s="389"/>
      <c r="J3706" s="390"/>
      <c r="K3706" s="82"/>
      <c r="L3706" s="62"/>
      <c r="DE3706" s="129"/>
      <c r="DF3706" s="76" t="str">
        <f t="shared" si="57"/>
        <v/>
      </c>
      <c r="DG3706" s="146">
        <v>3704</v>
      </c>
    </row>
    <row r="3707" spans="1:111" s="45" customFormat="1" ht="12" hidden="1" customHeight="1">
      <c r="A3707" s="82"/>
      <c r="B3707" s="189"/>
      <c r="C3707" s="391"/>
      <c r="D3707" s="391"/>
      <c r="E3707" s="391"/>
      <c r="F3707" s="391"/>
      <c r="G3707" s="391"/>
      <c r="H3707" s="190"/>
      <c r="I3707" s="389"/>
      <c r="J3707" s="390"/>
      <c r="K3707" s="82"/>
      <c r="L3707" s="62"/>
      <c r="DE3707" s="129"/>
      <c r="DF3707" s="76" t="str">
        <f t="shared" si="57"/>
        <v/>
      </c>
      <c r="DG3707" s="146">
        <v>3705</v>
      </c>
    </row>
    <row r="3708" spans="1:111" s="45" customFormat="1" ht="12" hidden="1" customHeight="1">
      <c r="A3708" s="82"/>
      <c r="B3708" s="189"/>
      <c r="C3708" s="391"/>
      <c r="D3708" s="391"/>
      <c r="E3708" s="391"/>
      <c r="F3708" s="391"/>
      <c r="G3708" s="391"/>
      <c r="H3708" s="190"/>
      <c r="I3708" s="389"/>
      <c r="J3708" s="390"/>
      <c r="K3708" s="82"/>
      <c r="L3708" s="62"/>
      <c r="DE3708" s="129"/>
      <c r="DF3708" s="76" t="str">
        <f t="shared" si="57"/>
        <v/>
      </c>
      <c r="DG3708" s="146">
        <v>3706</v>
      </c>
    </row>
    <row r="3709" spans="1:111" s="45" customFormat="1" ht="12.75" hidden="1" customHeight="1">
      <c r="A3709" s="82"/>
      <c r="B3709" s="189"/>
      <c r="C3709" s="391"/>
      <c r="D3709" s="391"/>
      <c r="E3709" s="391"/>
      <c r="F3709" s="391"/>
      <c r="G3709" s="391"/>
      <c r="H3709" s="190"/>
      <c r="I3709" s="389"/>
      <c r="J3709" s="390"/>
      <c r="K3709" s="82"/>
      <c r="L3709" s="62"/>
      <c r="DE3709" s="129"/>
      <c r="DF3709" s="76" t="str">
        <f t="shared" si="57"/>
        <v/>
      </c>
      <c r="DG3709" s="146">
        <v>3707</v>
      </c>
    </row>
    <row r="3710" spans="1:111" s="45" customFormat="1" ht="12" hidden="1" customHeight="1">
      <c r="A3710" s="82"/>
      <c r="B3710" s="189"/>
      <c r="C3710" s="391"/>
      <c r="D3710" s="391"/>
      <c r="E3710" s="391"/>
      <c r="F3710" s="391"/>
      <c r="G3710" s="391"/>
      <c r="H3710" s="190"/>
      <c r="I3710" s="389"/>
      <c r="J3710" s="390"/>
      <c r="K3710" s="82"/>
      <c r="L3710" s="62"/>
      <c r="DE3710" s="129"/>
      <c r="DF3710" s="76" t="str">
        <f t="shared" si="57"/>
        <v/>
      </c>
      <c r="DG3710" s="146">
        <v>3708</v>
      </c>
    </row>
    <row r="3711" spans="1:111" s="45" customFormat="1" ht="12" hidden="1" customHeight="1">
      <c r="A3711" s="82"/>
      <c r="B3711" s="189"/>
      <c r="C3711" s="391"/>
      <c r="D3711" s="391"/>
      <c r="E3711" s="391"/>
      <c r="F3711" s="391"/>
      <c r="G3711" s="391"/>
      <c r="H3711" s="190"/>
      <c r="I3711" s="389"/>
      <c r="J3711" s="390"/>
      <c r="K3711" s="82"/>
      <c r="L3711" s="62"/>
      <c r="DE3711" s="129"/>
      <c r="DF3711" s="76" t="str">
        <f t="shared" si="57"/>
        <v/>
      </c>
      <c r="DG3711" s="146">
        <v>3709</v>
      </c>
    </row>
    <row r="3712" spans="1:111" s="45" customFormat="1" ht="12" hidden="1" customHeight="1">
      <c r="A3712" s="82"/>
      <c r="B3712" s="189"/>
      <c r="C3712" s="391"/>
      <c r="D3712" s="391"/>
      <c r="E3712" s="391"/>
      <c r="F3712" s="391"/>
      <c r="G3712" s="391"/>
      <c r="H3712" s="190"/>
      <c r="I3712" s="389"/>
      <c r="J3712" s="390"/>
      <c r="K3712" s="82"/>
      <c r="L3712" s="62"/>
      <c r="DE3712" s="129"/>
      <c r="DF3712" s="76" t="str">
        <f t="shared" si="57"/>
        <v/>
      </c>
      <c r="DG3712" s="146">
        <v>3710</v>
      </c>
    </row>
    <row r="3713" spans="1:111" s="45" customFormat="1" ht="12" hidden="1" customHeight="1">
      <c r="A3713" s="82"/>
      <c r="B3713" s="189"/>
      <c r="C3713" s="391"/>
      <c r="D3713" s="391"/>
      <c r="E3713" s="391"/>
      <c r="F3713" s="391"/>
      <c r="G3713" s="391"/>
      <c r="H3713" s="190"/>
      <c r="I3713" s="389"/>
      <c r="J3713" s="390"/>
      <c r="K3713" s="82"/>
      <c r="L3713" s="62"/>
      <c r="DE3713" s="129"/>
      <c r="DF3713" s="76" t="str">
        <f t="shared" si="57"/>
        <v/>
      </c>
      <c r="DG3713" s="146">
        <v>3711</v>
      </c>
    </row>
    <row r="3714" spans="1:111" s="45" customFormat="1" ht="12" hidden="1" customHeight="1">
      <c r="A3714" s="82"/>
      <c r="B3714" s="189"/>
      <c r="C3714" s="391"/>
      <c r="D3714" s="391"/>
      <c r="E3714" s="391"/>
      <c r="F3714" s="391"/>
      <c r="G3714" s="391"/>
      <c r="H3714" s="190"/>
      <c r="I3714" s="389"/>
      <c r="J3714" s="390"/>
      <c r="K3714" s="82"/>
      <c r="L3714" s="62"/>
      <c r="DE3714" s="129"/>
      <c r="DF3714" s="76" t="str">
        <f t="shared" si="57"/>
        <v/>
      </c>
      <c r="DG3714" s="146">
        <v>3712</v>
      </c>
    </row>
    <row r="3715" spans="1:111" s="45" customFormat="1" ht="12" hidden="1" customHeight="1">
      <c r="A3715" s="82"/>
      <c r="B3715" s="189"/>
      <c r="C3715" s="391"/>
      <c r="D3715" s="391"/>
      <c r="E3715" s="391"/>
      <c r="F3715" s="391"/>
      <c r="G3715" s="391"/>
      <c r="H3715" s="190"/>
      <c r="I3715" s="389"/>
      <c r="J3715" s="390"/>
      <c r="K3715" s="82"/>
      <c r="L3715" s="62"/>
      <c r="DE3715" s="129"/>
      <c r="DF3715" s="76" t="str">
        <f t="shared" si="57"/>
        <v/>
      </c>
      <c r="DG3715" s="146">
        <v>3713</v>
      </c>
    </row>
    <row r="3716" spans="1:111" s="45" customFormat="1" ht="12" hidden="1" customHeight="1">
      <c r="A3716" s="82"/>
      <c r="B3716" s="189"/>
      <c r="C3716" s="391"/>
      <c r="D3716" s="391"/>
      <c r="E3716" s="391"/>
      <c r="F3716" s="391"/>
      <c r="G3716" s="391"/>
      <c r="H3716" s="190"/>
      <c r="I3716" s="389"/>
      <c r="J3716" s="390"/>
      <c r="K3716" s="82"/>
      <c r="L3716" s="62"/>
      <c r="DE3716" s="129"/>
      <c r="DF3716" s="76" t="str">
        <f t="shared" si="57"/>
        <v/>
      </c>
      <c r="DG3716" s="146">
        <v>3714</v>
      </c>
    </row>
    <row r="3717" spans="1:111" s="45" customFormat="1" ht="12" hidden="1" customHeight="1">
      <c r="A3717" s="82"/>
      <c r="B3717" s="189"/>
      <c r="C3717" s="391"/>
      <c r="D3717" s="391"/>
      <c r="E3717" s="391"/>
      <c r="F3717" s="391"/>
      <c r="G3717" s="391"/>
      <c r="H3717" s="190"/>
      <c r="I3717" s="389"/>
      <c r="J3717" s="390"/>
      <c r="K3717" s="82"/>
      <c r="L3717" s="62"/>
      <c r="DE3717" s="129"/>
      <c r="DF3717" s="76" t="str">
        <f t="shared" si="57"/>
        <v/>
      </c>
      <c r="DG3717" s="146">
        <v>3715</v>
      </c>
    </row>
    <row r="3718" spans="1:111" s="45" customFormat="1" ht="12" hidden="1" customHeight="1">
      <c r="A3718" s="82"/>
      <c r="B3718" s="189"/>
      <c r="C3718" s="391"/>
      <c r="D3718" s="391"/>
      <c r="E3718" s="391"/>
      <c r="F3718" s="391"/>
      <c r="G3718" s="391"/>
      <c r="H3718" s="190"/>
      <c r="I3718" s="389"/>
      <c r="J3718" s="390"/>
      <c r="K3718" s="82"/>
      <c r="L3718" s="62"/>
      <c r="DE3718" s="129"/>
      <c r="DF3718" s="76" t="str">
        <f t="shared" si="57"/>
        <v/>
      </c>
      <c r="DG3718" s="146">
        <v>3716</v>
      </c>
    </row>
    <row r="3719" spans="1:111" s="45" customFormat="1" ht="12" hidden="1" customHeight="1">
      <c r="A3719" s="82"/>
      <c r="B3719" s="189"/>
      <c r="C3719" s="391"/>
      <c r="D3719" s="391"/>
      <c r="E3719" s="391"/>
      <c r="F3719" s="391"/>
      <c r="G3719" s="391"/>
      <c r="H3719" s="190"/>
      <c r="I3719" s="389"/>
      <c r="J3719" s="390"/>
      <c r="K3719" s="82"/>
      <c r="L3719" s="62"/>
      <c r="DE3719" s="129"/>
      <c r="DF3719" s="76" t="str">
        <f t="shared" si="57"/>
        <v/>
      </c>
      <c r="DG3719" s="146">
        <v>3717</v>
      </c>
    </row>
    <row r="3720" spans="1:111" s="45" customFormat="1" ht="12" hidden="1" customHeight="1">
      <c r="A3720" s="82"/>
      <c r="B3720" s="189"/>
      <c r="C3720" s="391"/>
      <c r="D3720" s="391"/>
      <c r="E3720" s="391"/>
      <c r="F3720" s="391"/>
      <c r="G3720" s="391"/>
      <c r="H3720" s="190"/>
      <c r="I3720" s="389"/>
      <c r="J3720" s="390"/>
      <c r="K3720" s="82"/>
      <c r="L3720" s="62"/>
      <c r="DE3720" s="129"/>
      <c r="DF3720" s="76" t="str">
        <f t="shared" si="57"/>
        <v/>
      </c>
      <c r="DG3720" s="146">
        <v>3718</v>
      </c>
    </row>
    <row r="3721" spans="1:111" s="45" customFormat="1" ht="12" hidden="1" customHeight="1">
      <c r="A3721" s="82"/>
      <c r="B3721" s="189"/>
      <c r="C3721" s="391"/>
      <c r="D3721" s="391"/>
      <c r="E3721" s="391"/>
      <c r="F3721" s="391"/>
      <c r="G3721" s="391"/>
      <c r="H3721" s="190"/>
      <c r="I3721" s="389"/>
      <c r="J3721" s="390"/>
      <c r="K3721" s="82"/>
      <c r="L3721" s="62"/>
      <c r="DE3721" s="129"/>
      <c r="DF3721" s="76" t="str">
        <f t="shared" si="57"/>
        <v/>
      </c>
      <c r="DG3721" s="146">
        <v>3719</v>
      </c>
    </row>
    <row r="3722" spans="1:111" s="45" customFormat="1" ht="12" hidden="1" customHeight="1">
      <c r="A3722" s="82"/>
      <c r="B3722" s="189"/>
      <c r="C3722" s="391"/>
      <c r="D3722" s="391"/>
      <c r="E3722" s="391"/>
      <c r="F3722" s="391"/>
      <c r="G3722" s="391"/>
      <c r="H3722" s="190"/>
      <c r="I3722" s="389"/>
      <c r="J3722" s="390"/>
      <c r="K3722" s="82"/>
      <c r="L3722" s="62"/>
      <c r="DE3722" s="129"/>
      <c r="DF3722" s="76" t="str">
        <f t="shared" si="57"/>
        <v/>
      </c>
      <c r="DG3722" s="146">
        <v>3720</v>
      </c>
    </row>
    <row r="3723" spans="1:111" s="45" customFormat="1" ht="12" hidden="1" customHeight="1">
      <c r="A3723" s="82"/>
      <c r="B3723" s="189"/>
      <c r="C3723" s="391"/>
      <c r="D3723" s="391"/>
      <c r="E3723" s="391"/>
      <c r="F3723" s="391"/>
      <c r="G3723" s="391"/>
      <c r="H3723" s="190"/>
      <c r="I3723" s="389"/>
      <c r="J3723" s="390"/>
      <c r="K3723" s="82"/>
      <c r="L3723" s="62"/>
      <c r="DE3723" s="129"/>
      <c r="DF3723" s="76" t="str">
        <f t="shared" si="57"/>
        <v/>
      </c>
      <c r="DG3723" s="146">
        <v>3721</v>
      </c>
    </row>
    <row r="3724" spans="1:111" s="45" customFormat="1" ht="12" hidden="1" customHeight="1">
      <c r="A3724" s="82"/>
      <c r="B3724" s="189"/>
      <c r="C3724" s="391"/>
      <c r="D3724" s="391"/>
      <c r="E3724" s="391"/>
      <c r="F3724" s="391"/>
      <c r="G3724" s="391"/>
      <c r="H3724" s="190"/>
      <c r="I3724" s="389"/>
      <c r="J3724" s="390"/>
      <c r="K3724" s="82"/>
      <c r="L3724" s="62"/>
      <c r="DE3724" s="129"/>
      <c r="DF3724" s="76" t="str">
        <f t="shared" si="57"/>
        <v/>
      </c>
      <c r="DG3724" s="146">
        <v>3722</v>
      </c>
    </row>
    <row r="3725" spans="1:111" s="45" customFormat="1" ht="12" hidden="1" customHeight="1">
      <c r="A3725" s="82"/>
      <c r="B3725" s="189"/>
      <c r="C3725" s="391"/>
      <c r="D3725" s="391"/>
      <c r="E3725" s="391"/>
      <c r="F3725" s="391"/>
      <c r="G3725" s="391"/>
      <c r="H3725" s="190"/>
      <c r="I3725" s="389"/>
      <c r="J3725" s="390"/>
      <c r="K3725" s="82"/>
      <c r="L3725" s="62"/>
      <c r="DE3725" s="129"/>
      <c r="DF3725" s="76" t="str">
        <f t="shared" si="57"/>
        <v/>
      </c>
      <c r="DG3725" s="146">
        <v>3723</v>
      </c>
    </row>
    <row r="3726" spans="1:111" s="45" customFormat="1" ht="12" hidden="1" customHeight="1">
      <c r="A3726" s="82"/>
      <c r="B3726" s="189"/>
      <c r="C3726" s="391"/>
      <c r="D3726" s="391"/>
      <c r="E3726" s="391"/>
      <c r="F3726" s="391"/>
      <c r="G3726" s="391"/>
      <c r="H3726" s="190"/>
      <c r="I3726" s="389"/>
      <c r="J3726" s="390"/>
      <c r="K3726" s="82"/>
      <c r="L3726" s="62"/>
      <c r="DE3726" s="129"/>
      <c r="DF3726" s="76" t="str">
        <f t="shared" si="57"/>
        <v/>
      </c>
      <c r="DG3726" s="146">
        <v>3724</v>
      </c>
    </row>
    <row r="3727" spans="1:111" s="45" customFormat="1" ht="12.75" hidden="1" customHeight="1">
      <c r="A3727" s="82"/>
      <c r="B3727" s="189"/>
      <c r="C3727" s="391"/>
      <c r="D3727" s="391"/>
      <c r="E3727" s="391"/>
      <c r="F3727" s="391"/>
      <c r="G3727" s="391"/>
      <c r="H3727" s="190"/>
      <c r="I3727" s="389"/>
      <c r="J3727" s="390"/>
      <c r="K3727" s="82"/>
      <c r="L3727" s="62"/>
      <c r="DE3727" s="129"/>
      <c r="DF3727" s="76" t="str">
        <f t="shared" ref="DF3727:DF3790" si="58">IF(COUNTA(A3727:L3727)&gt;0,DG3727,"")</f>
        <v/>
      </c>
      <c r="DG3727" s="146">
        <v>3725</v>
      </c>
    </row>
    <row r="3728" spans="1:111" s="45" customFormat="1" ht="12" hidden="1" customHeight="1">
      <c r="A3728" s="82"/>
      <c r="B3728" s="189"/>
      <c r="C3728" s="391"/>
      <c r="D3728" s="391"/>
      <c r="E3728" s="391"/>
      <c r="F3728" s="391"/>
      <c r="G3728" s="391"/>
      <c r="H3728" s="190"/>
      <c r="I3728" s="389"/>
      <c r="J3728" s="390"/>
      <c r="K3728" s="82"/>
      <c r="L3728" s="62"/>
      <c r="DE3728" s="129"/>
      <c r="DF3728" s="76" t="str">
        <f t="shared" si="58"/>
        <v/>
      </c>
      <c r="DG3728" s="146">
        <v>3726</v>
      </c>
    </row>
    <row r="3729" spans="1:111" s="45" customFormat="1" ht="12" hidden="1" customHeight="1">
      <c r="A3729" s="82"/>
      <c r="B3729" s="189"/>
      <c r="C3729" s="391"/>
      <c r="D3729" s="391"/>
      <c r="E3729" s="391"/>
      <c r="F3729" s="391"/>
      <c r="G3729" s="391"/>
      <c r="H3729" s="190"/>
      <c r="I3729" s="389"/>
      <c r="J3729" s="390"/>
      <c r="K3729" s="82"/>
      <c r="L3729" s="62"/>
      <c r="DE3729" s="129"/>
      <c r="DF3729" s="76" t="str">
        <f t="shared" si="58"/>
        <v/>
      </c>
      <c r="DG3729" s="146">
        <v>3727</v>
      </c>
    </row>
    <row r="3730" spans="1:111" s="45" customFormat="1" ht="12" hidden="1" customHeight="1">
      <c r="A3730" s="82"/>
      <c r="B3730" s="189"/>
      <c r="C3730" s="391"/>
      <c r="D3730" s="391"/>
      <c r="E3730" s="391"/>
      <c r="F3730" s="391"/>
      <c r="G3730" s="391"/>
      <c r="H3730" s="190"/>
      <c r="I3730" s="389"/>
      <c r="J3730" s="390"/>
      <c r="K3730" s="82"/>
      <c r="L3730" s="62"/>
      <c r="DE3730" s="129"/>
      <c r="DF3730" s="76" t="str">
        <f t="shared" si="58"/>
        <v/>
      </c>
      <c r="DG3730" s="146">
        <v>3728</v>
      </c>
    </row>
    <row r="3731" spans="1:111" s="45" customFormat="1" ht="12" hidden="1" customHeight="1">
      <c r="A3731" s="82"/>
      <c r="B3731" s="189"/>
      <c r="C3731" s="391"/>
      <c r="D3731" s="391"/>
      <c r="E3731" s="391"/>
      <c r="F3731" s="391"/>
      <c r="G3731" s="391"/>
      <c r="H3731" s="190"/>
      <c r="I3731" s="389"/>
      <c r="J3731" s="390"/>
      <c r="K3731" s="82"/>
      <c r="L3731" s="62"/>
      <c r="DE3731" s="129"/>
      <c r="DF3731" s="76" t="str">
        <f t="shared" si="58"/>
        <v/>
      </c>
      <c r="DG3731" s="146">
        <v>3729</v>
      </c>
    </row>
    <row r="3732" spans="1:111" s="45" customFormat="1" ht="12" hidden="1" customHeight="1">
      <c r="A3732" s="82"/>
      <c r="B3732" s="189"/>
      <c r="C3732" s="391"/>
      <c r="D3732" s="391"/>
      <c r="E3732" s="391"/>
      <c r="F3732" s="391"/>
      <c r="G3732" s="391"/>
      <c r="H3732" s="190"/>
      <c r="I3732" s="389"/>
      <c r="J3732" s="390"/>
      <c r="K3732" s="82"/>
      <c r="L3732" s="62"/>
      <c r="DE3732" s="129"/>
      <c r="DF3732" s="76" t="str">
        <f t="shared" si="58"/>
        <v/>
      </c>
      <c r="DG3732" s="146">
        <v>3730</v>
      </c>
    </row>
    <row r="3733" spans="1:111" s="45" customFormat="1" ht="12" hidden="1" customHeight="1">
      <c r="A3733" s="82"/>
      <c r="B3733" s="189"/>
      <c r="C3733" s="391"/>
      <c r="D3733" s="391"/>
      <c r="E3733" s="391"/>
      <c r="F3733" s="391"/>
      <c r="G3733" s="391"/>
      <c r="H3733" s="190"/>
      <c r="I3733" s="389"/>
      <c r="J3733" s="390"/>
      <c r="K3733" s="82"/>
      <c r="L3733" s="62"/>
      <c r="DE3733" s="129"/>
      <c r="DF3733" s="76" t="str">
        <f t="shared" si="58"/>
        <v/>
      </c>
      <c r="DG3733" s="146">
        <v>3731</v>
      </c>
    </row>
    <row r="3734" spans="1:111" s="45" customFormat="1" ht="12" hidden="1" customHeight="1">
      <c r="A3734" s="82"/>
      <c r="B3734" s="189"/>
      <c r="C3734" s="391"/>
      <c r="D3734" s="391"/>
      <c r="E3734" s="391"/>
      <c r="F3734" s="391"/>
      <c r="G3734" s="391"/>
      <c r="H3734" s="190"/>
      <c r="I3734" s="389"/>
      <c r="J3734" s="390"/>
      <c r="K3734" s="82"/>
      <c r="L3734" s="62"/>
      <c r="DE3734" s="129"/>
      <c r="DF3734" s="76" t="str">
        <f t="shared" si="58"/>
        <v/>
      </c>
      <c r="DG3734" s="146">
        <v>3732</v>
      </c>
    </row>
    <row r="3735" spans="1:111" s="45" customFormat="1" ht="12" hidden="1" customHeight="1">
      <c r="A3735" s="82"/>
      <c r="B3735" s="189"/>
      <c r="C3735" s="391"/>
      <c r="D3735" s="391"/>
      <c r="E3735" s="391"/>
      <c r="F3735" s="391"/>
      <c r="G3735" s="391"/>
      <c r="H3735" s="190"/>
      <c r="I3735" s="389"/>
      <c r="J3735" s="390"/>
      <c r="K3735" s="82"/>
      <c r="L3735" s="62"/>
      <c r="DE3735" s="129"/>
      <c r="DF3735" s="76" t="str">
        <f t="shared" si="58"/>
        <v/>
      </c>
      <c r="DG3735" s="146">
        <v>3733</v>
      </c>
    </row>
    <row r="3736" spans="1:111" s="45" customFormat="1" ht="12" hidden="1" customHeight="1">
      <c r="A3736" s="82"/>
      <c r="B3736" s="189"/>
      <c r="C3736" s="391"/>
      <c r="D3736" s="391"/>
      <c r="E3736" s="391"/>
      <c r="F3736" s="391"/>
      <c r="G3736" s="391"/>
      <c r="H3736" s="190"/>
      <c r="I3736" s="389"/>
      <c r="J3736" s="390"/>
      <c r="K3736" s="82"/>
      <c r="L3736" s="62"/>
      <c r="DE3736" s="129"/>
      <c r="DF3736" s="76" t="str">
        <f t="shared" si="58"/>
        <v/>
      </c>
      <c r="DG3736" s="146">
        <v>3734</v>
      </c>
    </row>
    <row r="3737" spans="1:111" s="45" customFormat="1" ht="12.75" hidden="1" customHeight="1">
      <c r="A3737" s="82"/>
      <c r="B3737" s="189"/>
      <c r="C3737" s="391"/>
      <c r="D3737" s="391"/>
      <c r="E3737" s="391"/>
      <c r="F3737" s="391"/>
      <c r="G3737" s="391"/>
      <c r="H3737" s="190"/>
      <c r="I3737" s="389"/>
      <c r="J3737" s="390"/>
      <c r="K3737" s="82"/>
      <c r="L3737" s="62"/>
      <c r="DE3737" s="129"/>
      <c r="DF3737" s="76" t="str">
        <f t="shared" si="58"/>
        <v/>
      </c>
      <c r="DG3737" s="146">
        <v>3735</v>
      </c>
    </row>
    <row r="3738" spans="1:111" s="45" customFormat="1" ht="12" hidden="1" customHeight="1">
      <c r="A3738" s="82"/>
      <c r="B3738" s="189"/>
      <c r="C3738" s="391"/>
      <c r="D3738" s="391"/>
      <c r="E3738" s="391"/>
      <c r="F3738" s="391"/>
      <c r="G3738" s="391"/>
      <c r="H3738" s="190"/>
      <c r="I3738" s="389"/>
      <c r="J3738" s="390"/>
      <c r="K3738" s="82"/>
      <c r="L3738" s="62"/>
      <c r="DE3738" s="129"/>
      <c r="DF3738" s="76" t="str">
        <f t="shared" si="58"/>
        <v/>
      </c>
      <c r="DG3738" s="146">
        <v>3736</v>
      </c>
    </row>
    <row r="3739" spans="1:111" s="45" customFormat="1" ht="12" hidden="1" customHeight="1">
      <c r="A3739" s="82"/>
      <c r="B3739" s="189"/>
      <c r="C3739" s="391"/>
      <c r="D3739" s="391"/>
      <c r="E3739" s="391"/>
      <c r="F3739" s="391"/>
      <c r="G3739" s="391"/>
      <c r="H3739" s="190"/>
      <c r="I3739" s="389"/>
      <c r="J3739" s="390"/>
      <c r="K3739" s="82"/>
      <c r="L3739" s="62"/>
      <c r="DE3739" s="129"/>
      <c r="DF3739" s="76" t="str">
        <f t="shared" si="58"/>
        <v/>
      </c>
      <c r="DG3739" s="146">
        <v>3737</v>
      </c>
    </row>
    <row r="3740" spans="1:111" s="45" customFormat="1" ht="12" hidden="1" customHeight="1">
      <c r="A3740" s="82"/>
      <c r="B3740" s="189"/>
      <c r="C3740" s="391"/>
      <c r="D3740" s="391"/>
      <c r="E3740" s="391"/>
      <c r="F3740" s="391"/>
      <c r="G3740" s="391"/>
      <c r="H3740" s="190"/>
      <c r="I3740" s="389"/>
      <c r="J3740" s="390"/>
      <c r="K3740" s="82"/>
      <c r="L3740" s="62"/>
      <c r="DE3740" s="129"/>
      <c r="DF3740" s="76" t="str">
        <f t="shared" si="58"/>
        <v/>
      </c>
      <c r="DG3740" s="146">
        <v>3738</v>
      </c>
    </row>
    <row r="3741" spans="1:111" s="45" customFormat="1" ht="12" hidden="1" customHeight="1">
      <c r="A3741" s="82"/>
      <c r="B3741" s="189"/>
      <c r="C3741" s="391"/>
      <c r="D3741" s="391"/>
      <c r="E3741" s="391"/>
      <c r="F3741" s="391"/>
      <c r="G3741" s="391"/>
      <c r="H3741" s="190"/>
      <c r="I3741" s="389"/>
      <c r="J3741" s="390"/>
      <c r="K3741" s="82"/>
      <c r="L3741" s="62"/>
      <c r="DE3741" s="129"/>
      <c r="DF3741" s="76" t="str">
        <f t="shared" si="58"/>
        <v/>
      </c>
      <c r="DG3741" s="146">
        <v>3739</v>
      </c>
    </row>
    <row r="3742" spans="1:111" s="45" customFormat="1" ht="12" hidden="1" customHeight="1">
      <c r="A3742" s="82"/>
      <c r="B3742" s="189"/>
      <c r="C3742" s="391"/>
      <c r="D3742" s="391"/>
      <c r="E3742" s="391"/>
      <c r="F3742" s="391"/>
      <c r="G3742" s="391"/>
      <c r="H3742" s="190"/>
      <c r="I3742" s="389"/>
      <c r="J3742" s="390"/>
      <c r="K3742" s="82"/>
      <c r="L3742" s="62"/>
      <c r="DE3742" s="129"/>
      <c r="DF3742" s="76" t="str">
        <f t="shared" si="58"/>
        <v/>
      </c>
      <c r="DG3742" s="146">
        <v>3740</v>
      </c>
    </row>
    <row r="3743" spans="1:111" s="45" customFormat="1" ht="12" hidden="1" customHeight="1">
      <c r="A3743" s="82"/>
      <c r="B3743" s="189"/>
      <c r="C3743" s="391"/>
      <c r="D3743" s="391"/>
      <c r="E3743" s="391"/>
      <c r="F3743" s="391"/>
      <c r="G3743" s="391"/>
      <c r="H3743" s="190"/>
      <c r="I3743" s="389"/>
      <c r="J3743" s="390"/>
      <c r="K3743" s="82"/>
      <c r="L3743" s="62"/>
      <c r="DE3743" s="129"/>
      <c r="DF3743" s="76" t="str">
        <f t="shared" si="58"/>
        <v/>
      </c>
      <c r="DG3743" s="146">
        <v>3741</v>
      </c>
    </row>
    <row r="3744" spans="1:111" s="45" customFormat="1" ht="12" hidden="1" customHeight="1">
      <c r="A3744" s="82"/>
      <c r="B3744" s="189"/>
      <c r="C3744" s="391"/>
      <c r="D3744" s="391"/>
      <c r="E3744" s="391"/>
      <c r="F3744" s="391"/>
      <c r="G3744" s="391"/>
      <c r="H3744" s="190"/>
      <c r="I3744" s="389"/>
      <c r="J3744" s="390"/>
      <c r="K3744" s="82"/>
      <c r="L3744" s="62"/>
      <c r="DE3744" s="129"/>
      <c r="DF3744" s="76" t="str">
        <f t="shared" si="58"/>
        <v/>
      </c>
      <c r="DG3744" s="146">
        <v>3742</v>
      </c>
    </row>
    <row r="3745" spans="1:111" s="45" customFormat="1" ht="12" hidden="1" customHeight="1">
      <c r="A3745" s="82"/>
      <c r="B3745" s="189"/>
      <c r="C3745" s="391"/>
      <c r="D3745" s="391"/>
      <c r="E3745" s="391"/>
      <c r="F3745" s="391"/>
      <c r="G3745" s="391"/>
      <c r="H3745" s="190"/>
      <c r="I3745" s="389"/>
      <c r="J3745" s="390"/>
      <c r="K3745" s="82"/>
      <c r="L3745" s="62"/>
      <c r="DE3745" s="129"/>
      <c r="DF3745" s="76" t="str">
        <f t="shared" si="58"/>
        <v/>
      </c>
      <c r="DG3745" s="146">
        <v>3743</v>
      </c>
    </row>
    <row r="3746" spans="1:111" s="45" customFormat="1" ht="12" hidden="1" customHeight="1">
      <c r="A3746" s="82"/>
      <c r="B3746" s="189"/>
      <c r="C3746" s="391"/>
      <c r="D3746" s="391"/>
      <c r="E3746" s="391"/>
      <c r="F3746" s="391"/>
      <c r="G3746" s="391"/>
      <c r="H3746" s="190"/>
      <c r="I3746" s="389"/>
      <c r="J3746" s="390"/>
      <c r="K3746" s="82"/>
      <c r="L3746" s="62"/>
      <c r="DE3746" s="129"/>
      <c r="DF3746" s="76" t="str">
        <f t="shared" si="58"/>
        <v/>
      </c>
      <c r="DG3746" s="146">
        <v>3744</v>
      </c>
    </row>
    <row r="3747" spans="1:111" s="45" customFormat="1" ht="12.75" hidden="1" customHeight="1">
      <c r="A3747" s="82"/>
      <c r="B3747" s="189"/>
      <c r="C3747" s="391"/>
      <c r="D3747" s="391"/>
      <c r="E3747" s="391"/>
      <c r="F3747" s="391"/>
      <c r="G3747" s="391"/>
      <c r="H3747" s="190"/>
      <c r="I3747" s="389"/>
      <c r="J3747" s="390"/>
      <c r="K3747" s="82"/>
      <c r="L3747" s="62"/>
      <c r="DE3747" s="129"/>
      <c r="DF3747" s="76" t="str">
        <f t="shared" si="58"/>
        <v/>
      </c>
      <c r="DG3747" s="146">
        <v>3745</v>
      </c>
    </row>
    <row r="3748" spans="1:111" s="45" customFormat="1" ht="12" hidden="1" customHeight="1">
      <c r="A3748" s="82"/>
      <c r="B3748" s="189"/>
      <c r="C3748" s="391"/>
      <c r="D3748" s="391"/>
      <c r="E3748" s="391"/>
      <c r="F3748" s="391"/>
      <c r="G3748" s="391"/>
      <c r="H3748" s="190"/>
      <c r="I3748" s="389"/>
      <c r="J3748" s="390"/>
      <c r="K3748" s="82"/>
      <c r="L3748" s="62"/>
      <c r="DE3748" s="129"/>
      <c r="DF3748" s="76" t="str">
        <f t="shared" si="58"/>
        <v/>
      </c>
      <c r="DG3748" s="146">
        <v>3746</v>
      </c>
    </row>
    <row r="3749" spans="1:111" s="45" customFormat="1" ht="12" hidden="1" customHeight="1">
      <c r="A3749" s="82"/>
      <c r="B3749" s="189"/>
      <c r="C3749" s="391"/>
      <c r="D3749" s="391"/>
      <c r="E3749" s="391"/>
      <c r="F3749" s="391"/>
      <c r="G3749" s="391"/>
      <c r="H3749" s="190"/>
      <c r="I3749" s="389"/>
      <c r="J3749" s="390"/>
      <c r="K3749" s="82"/>
      <c r="L3749" s="62"/>
      <c r="DE3749" s="129"/>
      <c r="DF3749" s="76" t="str">
        <f t="shared" si="58"/>
        <v/>
      </c>
      <c r="DG3749" s="146">
        <v>3747</v>
      </c>
    </row>
    <row r="3750" spans="1:111" s="45" customFormat="1" ht="12" hidden="1" customHeight="1">
      <c r="A3750" s="82"/>
      <c r="B3750" s="189"/>
      <c r="C3750" s="391"/>
      <c r="D3750" s="391"/>
      <c r="E3750" s="391"/>
      <c r="F3750" s="391"/>
      <c r="G3750" s="391"/>
      <c r="H3750" s="190"/>
      <c r="I3750" s="389"/>
      <c r="J3750" s="390"/>
      <c r="K3750" s="82"/>
      <c r="L3750" s="62"/>
      <c r="DE3750" s="129"/>
      <c r="DF3750" s="76" t="str">
        <f t="shared" si="58"/>
        <v/>
      </c>
      <c r="DG3750" s="146">
        <v>3748</v>
      </c>
    </row>
    <row r="3751" spans="1:111" s="45" customFormat="1" ht="12" hidden="1" customHeight="1">
      <c r="A3751" s="82"/>
      <c r="B3751" s="189"/>
      <c r="C3751" s="391"/>
      <c r="D3751" s="391"/>
      <c r="E3751" s="391"/>
      <c r="F3751" s="391"/>
      <c r="G3751" s="391"/>
      <c r="H3751" s="190"/>
      <c r="I3751" s="389"/>
      <c r="J3751" s="390"/>
      <c r="K3751" s="82"/>
      <c r="L3751" s="62"/>
      <c r="DE3751" s="129"/>
      <c r="DF3751" s="76" t="str">
        <f t="shared" si="58"/>
        <v/>
      </c>
      <c r="DG3751" s="146">
        <v>3749</v>
      </c>
    </row>
    <row r="3752" spans="1:111" s="45" customFormat="1" ht="12" hidden="1" customHeight="1">
      <c r="A3752" s="82"/>
      <c r="B3752" s="189"/>
      <c r="C3752" s="391"/>
      <c r="D3752" s="391"/>
      <c r="E3752" s="391"/>
      <c r="F3752" s="391"/>
      <c r="G3752" s="391"/>
      <c r="H3752" s="190"/>
      <c r="I3752" s="389"/>
      <c r="J3752" s="390"/>
      <c r="K3752" s="82"/>
      <c r="L3752" s="62"/>
      <c r="DE3752" s="129"/>
      <c r="DF3752" s="76" t="str">
        <f t="shared" si="58"/>
        <v/>
      </c>
      <c r="DG3752" s="146">
        <v>3750</v>
      </c>
    </row>
    <row r="3753" spans="1:111" s="45" customFormat="1" ht="12" hidden="1" customHeight="1">
      <c r="A3753" s="82"/>
      <c r="B3753" s="189"/>
      <c r="C3753" s="391"/>
      <c r="D3753" s="391"/>
      <c r="E3753" s="391"/>
      <c r="F3753" s="391"/>
      <c r="G3753" s="391"/>
      <c r="H3753" s="190"/>
      <c r="I3753" s="389"/>
      <c r="J3753" s="390"/>
      <c r="K3753" s="82"/>
      <c r="L3753" s="62"/>
      <c r="DE3753" s="129"/>
      <c r="DF3753" s="76" t="str">
        <f t="shared" si="58"/>
        <v/>
      </c>
      <c r="DG3753" s="146">
        <v>3751</v>
      </c>
    </row>
    <row r="3754" spans="1:111" s="45" customFormat="1" ht="12" hidden="1" customHeight="1">
      <c r="A3754" s="82"/>
      <c r="B3754" s="189"/>
      <c r="C3754" s="391"/>
      <c r="D3754" s="391"/>
      <c r="E3754" s="391"/>
      <c r="F3754" s="391"/>
      <c r="G3754" s="391"/>
      <c r="H3754" s="190"/>
      <c r="I3754" s="389"/>
      <c r="J3754" s="390"/>
      <c r="K3754" s="82"/>
      <c r="L3754" s="62"/>
      <c r="DE3754" s="129"/>
      <c r="DF3754" s="76" t="str">
        <f t="shared" si="58"/>
        <v/>
      </c>
      <c r="DG3754" s="146">
        <v>3752</v>
      </c>
    </row>
    <row r="3755" spans="1:111" s="45" customFormat="1" ht="12" hidden="1" customHeight="1">
      <c r="A3755" s="82"/>
      <c r="B3755" s="189"/>
      <c r="C3755" s="391"/>
      <c r="D3755" s="391"/>
      <c r="E3755" s="391"/>
      <c r="F3755" s="391"/>
      <c r="G3755" s="391"/>
      <c r="H3755" s="190"/>
      <c r="I3755" s="389"/>
      <c r="J3755" s="390"/>
      <c r="K3755" s="82"/>
      <c r="L3755" s="62"/>
      <c r="DE3755" s="129"/>
      <c r="DF3755" s="76" t="str">
        <f t="shared" si="58"/>
        <v/>
      </c>
      <c r="DG3755" s="146">
        <v>3753</v>
      </c>
    </row>
    <row r="3756" spans="1:111" s="45" customFormat="1" ht="12" hidden="1" customHeight="1">
      <c r="A3756" s="82"/>
      <c r="B3756" s="189"/>
      <c r="C3756" s="391"/>
      <c r="D3756" s="391"/>
      <c r="E3756" s="391"/>
      <c r="F3756" s="391"/>
      <c r="G3756" s="391"/>
      <c r="H3756" s="190"/>
      <c r="I3756" s="389"/>
      <c r="J3756" s="390"/>
      <c r="K3756" s="82"/>
      <c r="L3756" s="62"/>
      <c r="DE3756" s="129"/>
      <c r="DF3756" s="76" t="str">
        <f t="shared" si="58"/>
        <v/>
      </c>
      <c r="DG3756" s="146">
        <v>3754</v>
      </c>
    </row>
    <row r="3757" spans="1:111" s="45" customFormat="1" ht="12" hidden="1" customHeight="1">
      <c r="A3757" s="82"/>
      <c r="B3757" s="189"/>
      <c r="C3757" s="391"/>
      <c r="D3757" s="391"/>
      <c r="E3757" s="391"/>
      <c r="F3757" s="391"/>
      <c r="G3757" s="391"/>
      <c r="H3757" s="190"/>
      <c r="I3757" s="389"/>
      <c r="J3757" s="390"/>
      <c r="K3757" s="82"/>
      <c r="L3757" s="62"/>
      <c r="DE3757" s="129"/>
      <c r="DF3757" s="76" t="str">
        <f t="shared" si="58"/>
        <v/>
      </c>
      <c r="DG3757" s="146">
        <v>3755</v>
      </c>
    </row>
    <row r="3758" spans="1:111" s="45" customFormat="1" ht="12" hidden="1" customHeight="1">
      <c r="A3758" s="82"/>
      <c r="B3758" s="189"/>
      <c r="C3758" s="391"/>
      <c r="D3758" s="391"/>
      <c r="E3758" s="391"/>
      <c r="F3758" s="391"/>
      <c r="G3758" s="391"/>
      <c r="H3758" s="190"/>
      <c r="I3758" s="389"/>
      <c r="J3758" s="390"/>
      <c r="K3758" s="82"/>
      <c r="L3758" s="62"/>
      <c r="DE3758" s="129"/>
      <c r="DF3758" s="76" t="str">
        <f t="shared" si="58"/>
        <v/>
      </c>
      <c r="DG3758" s="146">
        <v>3756</v>
      </c>
    </row>
    <row r="3759" spans="1:111" s="45" customFormat="1" ht="12" hidden="1" customHeight="1">
      <c r="A3759" s="82"/>
      <c r="B3759" s="189"/>
      <c r="C3759" s="391"/>
      <c r="D3759" s="391"/>
      <c r="E3759" s="391"/>
      <c r="F3759" s="391"/>
      <c r="G3759" s="391"/>
      <c r="H3759" s="190"/>
      <c r="I3759" s="389"/>
      <c r="J3759" s="390"/>
      <c r="K3759" s="82"/>
      <c r="L3759" s="62"/>
      <c r="DE3759" s="129"/>
      <c r="DF3759" s="76" t="str">
        <f t="shared" si="58"/>
        <v/>
      </c>
      <c r="DG3759" s="146">
        <v>3757</v>
      </c>
    </row>
    <row r="3760" spans="1:111" s="45" customFormat="1" ht="12" hidden="1" customHeight="1">
      <c r="A3760" s="82"/>
      <c r="B3760" s="189"/>
      <c r="C3760" s="391"/>
      <c r="D3760" s="391"/>
      <c r="E3760" s="391"/>
      <c r="F3760" s="391"/>
      <c r="G3760" s="391"/>
      <c r="H3760" s="190"/>
      <c r="I3760" s="389"/>
      <c r="J3760" s="390"/>
      <c r="K3760" s="82"/>
      <c r="L3760" s="62"/>
      <c r="DE3760" s="129"/>
      <c r="DF3760" s="76" t="str">
        <f t="shared" si="58"/>
        <v/>
      </c>
      <c r="DG3760" s="146">
        <v>3758</v>
      </c>
    </row>
    <row r="3761" spans="1:111" s="45" customFormat="1" ht="12" hidden="1" customHeight="1">
      <c r="A3761" s="82"/>
      <c r="B3761" s="189"/>
      <c r="C3761" s="391"/>
      <c r="D3761" s="391"/>
      <c r="E3761" s="391"/>
      <c r="F3761" s="391"/>
      <c r="G3761" s="391"/>
      <c r="H3761" s="190"/>
      <c r="I3761" s="389"/>
      <c r="J3761" s="390"/>
      <c r="K3761" s="82"/>
      <c r="L3761" s="62"/>
      <c r="DE3761" s="129"/>
      <c r="DF3761" s="76" t="str">
        <f t="shared" si="58"/>
        <v/>
      </c>
      <c r="DG3761" s="146">
        <v>3759</v>
      </c>
    </row>
    <row r="3762" spans="1:111" s="45" customFormat="1" ht="12" hidden="1" customHeight="1">
      <c r="A3762" s="82"/>
      <c r="B3762" s="189"/>
      <c r="C3762" s="391"/>
      <c r="D3762" s="391"/>
      <c r="E3762" s="391"/>
      <c r="F3762" s="391"/>
      <c r="G3762" s="391"/>
      <c r="H3762" s="190"/>
      <c r="I3762" s="389"/>
      <c r="J3762" s="390"/>
      <c r="K3762" s="82"/>
      <c r="L3762" s="62"/>
      <c r="DE3762" s="129"/>
      <c r="DF3762" s="76" t="str">
        <f t="shared" si="58"/>
        <v/>
      </c>
      <c r="DG3762" s="146">
        <v>3760</v>
      </c>
    </row>
    <row r="3763" spans="1:111" s="45" customFormat="1" ht="12" hidden="1" customHeight="1">
      <c r="A3763" s="82"/>
      <c r="B3763" s="189"/>
      <c r="C3763" s="391"/>
      <c r="D3763" s="391"/>
      <c r="E3763" s="391"/>
      <c r="F3763" s="391"/>
      <c r="G3763" s="391"/>
      <c r="H3763" s="190"/>
      <c r="I3763" s="389"/>
      <c r="J3763" s="390"/>
      <c r="K3763" s="82"/>
      <c r="L3763" s="62"/>
      <c r="DE3763" s="129"/>
      <c r="DF3763" s="76" t="str">
        <f t="shared" si="58"/>
        <v/>
      </c>
      <c r="DG3763" s="146">
        <v>3761</v>
      </c>
    </row>
    <row r="3764" spans="1:111" s="45" customFormat="1" ht="12" hidden="1" customHeight="1">
      <c r="A3764" s="82"/>
      <c r="B3764" s="189"/>
      <c r="C3764" s="391"/>
      <c r="D3764" s="391"/>
      <c r="E3764" s="391"/>
      <c r="F3764" s="391"/>
      <c r="G3764" s="391"/>
      <c r="H3764" s="190"/>
      <c r="I3764" s="389"/>
      <c r="J3764" s="390"/>
      <c r="K3764" s="82"/>
      <c r="L3764" s="62"/>
      <c r="DE3764" s="129"/>
      <c r="DF3764" s="76" t="str">
        <f t="shared" si="58"/>
        <v/>
      </c>
      <c r="DG3764" s="146">
        <v>3762</v>
      </c>
    </row>
    <row r="3765" spans="1:111" s="45" customFormat="1" ht="12.75" hidden="1" customHeight="1">
      <c r="A3765" s="82"/>
      <c r="B3765" s="189"/>
      <c r="C3765" s="391"/>
      <c r="D3765" s="391"/>
      <c r="E3765" s="391"/>
      <c r="F3765" s="391"/>
      <c r="G3765" s="391"/>
      <c r="H3765" s="190"/>
      <c r="I3765" s="389"/>
      <c r="J3765" s="390"/>
      <c r="K3765" s="82"/>
      <c r="L3765" s="62"/>
      <c r="DE3765" s="129"/>
      <c r="DF3765" s="76" t="str">
        <f t="shared" si="58"/>
        <v/>
      </c>
      <c r="DG3765" s="146">
        <v>3763</v>
      </c>
    </row>
    <row r="3766" spans="1:111" s="45" customFormat="1" ht="12" hidden="1" customHeight="1">
      <c r="A3766" s="82"/>
      <c r="B3766" s="189"/>
      <c r="C3766" s="391"/>
      <c r="D3766" s="391"/>
      <c r="E3766" s="391"/>
      <c r="F3766" s="391"/>
      <c r="G3766" s="391"/>
      <c r="H3766" s="190"/>
      <c r="I3766" s="389"/>
      <c r="J3766" s="390"/>
      <c r="K3766" s="82"/>
      <c r="L3766" s="62"/>
      <c r="DE3766" s="129"/>
      <c r="DF3766" s="76" t="str">
        <f t="shared" si="58"/>
        <v/>
      </c>
      <c r="DG3766" s="146">
        <v>3764</v>
      </c>
    </row>
    <row r="3767" spans="1:111" s="45" customFormat="1" ht="12" hidden="1" customHeight="1">
      <c r="A3767" s="82"/>
      <c r="B3767" s="189"/>
      <c r="C3767" s="391"/>
      <c r="D3767" s="391"/>
      <c r="E3767" s="391"/>
      <c r="F3767" s="391"/>
      <c r="G3767" s="391"/>
      <c r="H3767" s="190"/>
      <c r="I3767" s="389"/>
      <c r="J3767" s="390"/>
      <c r="K3767" s="82"/>
      <c r="L3767" s="62"/>
      <c r="DE3767" s="129"/>
      <c r="DF3767" s="76" t="str">
        <f t="shared" si="58"/>
        <v/>
      </c>
      <c r="DG3767" s="146">
        <v>3765</v>
      </c>
    </row>
    <row r="3768" spans="1:111" s="45" customFormat="1" ht="12" hidden="1" customHeight="1">
      <c r="A3768" s="82"/>
      <c r="B3768" s="189"/>
      <c r="C3768" s="391"/>
      <c r="D3768" s="391"/>
      <c r="E3768" s="391"/>
      <c r="F3768" s="391"/>
      <c r="G3768" s="391"/>
      <c r="H3768" s="190"/>
      <c r="I3768" s="389"/>
      <c r="J3768" s="390"/>
      <c r="K3768" s="82"/>
      <c r="L3768" s="62"/>
      <c r="DE3768" s="129"/>
      <c r="DF3768" s="76" t="str">
        <f t="shared" si="58"/>
        <v/>
      </c>
      <c r="DG3768" s="146">
        <v>3766</v>
      </c>
    </row>
    <row r="3769" spans="1:111" s="45" customFormat="1" ht="12" hidden="1" customHeight="1">
      <c r="A3769" s="82"/>
      <c r="B3769" s="189"/>
      <c r="C3769" s="391"/>
      <c r="D3769" s="391"/>
      <c r="E3769" s="391"/>
      <c r="F3769" s="391"/>
      <c r="G3769" s="391"/>
      <c r="H3769" s="190"/>
      <c r="I3769" s="389"/>
      <c r="J3769" s="390"/>
      <c r="K3769" s="82"/>
      <c r="L3769" s="62"/>
      <c r="DE3769" s="129"/>
      <c r="DF3769" s="76" t="str">
        <f t="shared" si="58"/>
        <v/>
      </c>
      <c r="DG3769" s="146">
        <v>3767</v>
      </c>
    </row>
    <row r="3770" spans="1:111" s="45" customFormat="1" ht="12" hidden="1" customHeight="1">
      <c r="A3770" s="82"/>
      <c r="B3770" s="189"/>
      <c r="C3770" s="391"/>
      <c r="D3770" s="391"/>
      <c r="E3770" s="391"/>
      <c r="F3770" s="391"/>
      <c r="G3770" s="391"/>
      <c r="H3770" s="190"/>
      <c r="I3770" s="389"/>
      <c r="J3770" s="390"/>
      <c r="K3770" s="82"/>
      <c r="L3770" s="62"/>
      <c r="DE3770" s="129"/>
      <c r="DF3770" s="76" t="str">
        <f t="shared" si="58"/>
        <v/>
      </c>
      <c r="DG3770" s="146">
        <v>3768</v>
      </c>
    </row>
    <row r="3771" spans="1:111" s="45" customFormat="1" ht="12" hidden="1" customHeight="1">
      <c r="A3771" s="82"/>
      <c r="B3771" s="189"/>
      <c r="C3771" s="391"/>
      <c r="D3771" s="391"/>
      <c r="E3771" s="391"/>
      <c r="F3771" s="391"/>
      <c r="G3771" s="391"/>
      <c r="H3771" s="190"/>
      <c r="I3771" s="389"/>
      <c r="J3771" s="390"/>
      <c r="K3771" s="82"/>
      <c r="L3771" s="62"/>
      <c r="DE3771" s="129"/>
      <c r="DF3771" s="76" t="str">
        <f t="shared" si="58"/>
        <v/>
      </c>
      <c r="DG3771" s="146">
        <v>3769</v>
      </c>
    </row>
    <row r="3772" spans="1:111" s="45" customFormat="1" ht="12" hidden="1" customHeight="1">
      <c r="A3772" s="82"/>
      <c r="B3772" s="189"/>
      <c r="C3772" s="391"/>
      <c r="D3772" s="391"/>
      <c r="E3772" s="391"/>
      <c r="F3772" s="391"/>
      <c r="G3772" s="391"/>
      <c r="H3772" s="190"/>
      <c r="I3772" s="389"/>
      <c r="J3772" s="390"/>
      <c r="K3772" s="82"/>
      <c r="L3772" s="62"/>
      <c r="DE3772" s="129"/>
      <c r="DF3772" s="76" t="str">
        <f t="shared" si="58"/>
        <v/>
      </c>
      <c r="DG3772" s="146">
        <v>3770</v>
      </c>
    </row>
    <row r="3773" spans="1:111" s="45" customFormat="1" ht="12" hidden="1" customHeight="1">
      <c r="A3773" s="82"/>
      <c r="B3773" s="189"/>
      <c r="C3773" s="391"/>
      <c r="D3773" s="391"/>
      <c r="E3773" s="391"/>
      <c r="F3773" s="391"/>
      <c r="G3773" s="391"/>
      <c r="H3773" s="190"/>
      <c r="I3773" s="389"/>
      <c r="J3773" s="390"/>
      <c r="K3773" s="82"/>
      <c r="L3773" s="62"/>
      <c r="DE3773" s="129"/>
      <c r="DF3773" s="76" t="str">
        <f t="shared" si="58"/>
        <v/>
      </c>
      <c r="DG3773" s="146">
        <v>3771</v>
      </c>
    </row>
    <row r="3774" spans="1:111" s="45" customFormat="1" ht="12" hidden="1" customHeight="1">
      <c r="A3774" s="82"/>
      <c r="B3774" s="189"/>
      <c r="C3774" s="391"/>
      <c r="D3774" s="391"/>
      <c r="E3774" s="391"/>
      <c r="F3774" s="391"/>
      <c r="G3774" s="391"/>
      <c r="H3774" s="190"/>
      <c r="I3774" s="389"/>
      <c r="J3774" s="390"/>
      <c r="K3774" s="82"/>
      <c r="L3774" s="62"/>
      <c r="DE3774" s="129"/>
      <c r="DF3774" s="76" t="str">
        <f t="shared" si="58"/>
        <v/>
      </c>
      <c r="DG3774" s="146">
        <v>3772</v>
      </c>
    </row>
    <row r="3775" spans="1:111" s="45" customFormat="1" ht="12.75" hidden="1" customHeight="1">
      <c r="A3775" s="82"/>
      <c r="B3775" s="189"/>
      <c r="C3775" s="391"/>
      <c r="D3775" s="391"/>
      <c r="E3775" s="391"/>
      <c r="F3775" s="391"/>
      <c r="G3775" s="391"/>
      <c r="H3775" s="190"/>
      <c r="I3775" s="389"/>
      <c r="J3775" s="390"/>
      <c r="K3775" s="82"/>
      <c r="L3775" s="62"/>
      <c r="DE3775" s="129"/>
      <c r="DF3775" s="76" t="str">
        <f t="shared" si="58"/>
        <v/>
      </c>
      <c r="DG3775" s="146">
        <v>3773</v>
      </c>
    </row>
    <row r="3776" spans="1:111" s="45" customFormat="1" ht="12" hidden="1" customHeight="1">
      <c r="A3776" s="82"/>
      <c r="B3776" s="189"/>
      <c r="C3776" s="391"/>
      <c r="D3776" s="391"/>
      <c r="E3776" s="391"/>
      <c r="F3776" s="391"/>
      <c r="G3776" s="391"/>
      <c r="H3776" s="190"/>
      <c r="I3776" s="389"/>
      <c r="J3776" s="390"/>
      <c r="K3776" s="82"/>
      <c r="L3776" s="62"/>
      <c r="DE3776" s="129"/>
      <c r="DF3776" s="76" t="str">
        <f t="shared" si="58"/>
        <v/>
      </c>
      <c r="DG3776" s="146">
        <v>3774</v>
      </c>
    </row>
    <row r="3777" spans="1:111" s="45" customFormat="1" ht="12" hidden="1" customHeight="1">
      <c r="A3777" s="82"/>
      <c r="B3777" s="189"/>
      <c r="C3777" s="391"/>
      <c r="D3777" s="391"/>
      <c r="E3777" s="391"/>
      <c r="F3777" s="391"/>
      <c r="G3777" s="391"/>
      <c r="H3777" s="190"/>
      <c r="I3777" s="389"/>
      <c r="J3777" s="390"/>
      <c r="K3777" s="82"/>
      <c r="L3777" s="62"/>
      <c r="DE3777" s="129"/>
      <c r="DF3777" s="76" t="str">
        <f t="shared" si="58"/>
        <v/>
      </c>
      <c r="DG3777" s="146">
        <v>3775</v>
      </c>
    </row>
    <row r="3778" spans="1:111" s="45" customFormat="1" ht="12" hidden="1" customHeight="1">
      <c r="A3778" s="82"/>
      <c r="B3778" s="189"/>
      <c r="C3778" s="391"/>
      <c r="D3778" s="391"/>
      <c r="E3778" s="391"/>
      <c r="F3778" s="391"/>
      <c r="G3778" s="391"/>
      <c r="H3778" s="190"/>
      <c r="I3778" s="389"/>
      <c r="J3778" s="390"/>
      <c r="K3778" s="82"/>
      <c r="L3778" s="62"/>
      <c r="DE3778" s="129"/>
      <c r="DF3778" s="76" t="str">
        <f t="shared" si="58"/>
        <v/>
      </c>
      <c r="DG3778" s="146">
        <v>3776</v>
      </c>
    </row>
    <row r="3779" spans="1:111" s="45" customFormat="1" ht="12" hidden="1" customHeight="1">
      <c r="A3779" s="82"/>
      <c r="B3779" s="189"/>
      <c r="C3779" s="391"/>
      <c r="D3779" s="391"/>
      <c r="E3779" s="391"/>
      <c r="F3779" s="391"/>
      <c r="G3779" s="391"/>
      <c r="H3779" s="190"/>
      <c r="I3779" s="389"/>
      <c r="J3779" s="390"/>
      <c r="K3779" s="82"/>
      <c r="L3779" s="62"/>
      <c r="DE3779" s="129"/>
      <c r="DF3779" s="76" t="str">
        <f t="shared" si="58"/>
        <v/>
      </c>
      <c r="DG3779" s="146">
        <v>3777</v>
      </c>
    </row>
    <row r="3780" spans="1:111" s="45" customFormat="1" ht="12" hidden="1" customHeight="1">
      <c r="A3780" s="82"/>
      <c r="B3780" s="189"/>
      <c r="C3780" s="391"/>
      <c r="D3780" s="391"/>
      <c r="E3780" s="391"/>
      <c r="F3780" s="391"/>
      <c r="G3780" s="391"/>
      <c r="H3780" s="190"/>
      <c r="I3780" s="389"/>
      <c r="J3780" s="390"/>
      <c r="K3780" s="82"/>
      <c r="L3780" s="62"/>
      <c r="DE3780" s="129"/>
      <c r="DF3780" s="76" t="str">
        <f t="shared" si="58"/>
        <v/>
      </c>
      <c r="DG3780" s="146">
        <v>3778</v>
      </c>
    </row>
    <row r="3781" spans="1:111" s="45" customFormat="1" ht="12" hidden="1" customHeight="1">
      <c r="A3781" s="82"/>
      <c r="B3781" s="189"/>
      <c r="C3781" s="391"/>
      <c r="D3781" s="391"/>
      <c r="E3781" s="391"/>
      <c r="F3781" s="391"/>
      <c r="G3781" s="391"/>
      <c r="H3781" s="190"/>
      <c r="I3781" s="389"/>
      <c r="J3781" s="390"/>
      <c r="K3781" s="82"/>
      <c r="L3781" s="62"/>
      <c r="DE3781" s="129"/>
      <c r="DF3781" s="76" t="str">
        <f t="shared" si="58"/>
        <v/>
      </c>
      <c r="DG3781" s="146">
        <v>3779</v>
      </c>
    </row>
    <row r="3782" spans="1:111" s="45" customFormat="1" ht="12" hidden="1" customHeight="1">
      <c r="A3782" s="82"/>
      <c r="B3782" s="189"/>
      <c r="C3782" s="391"/>
      <c r="D3782" s="391"/>
      <c r="E3782" s="391"/>
      <c r="F3782" s="391"/>
      <c r="G3782" s="391"/>
      <c r="H3782" s="190"/>
      <c r="I3782" s="389"/>
      <c r="J3782" s="390"/>
      <c r="K3782" s="82"/>
      <c r="L3782" s="62"/>
      <c r="DE3782" s="129"/>
      <c r="DF3782" s="76" t="str">
        <f t="shared" si="58"/>
        <v/>
      </c>
      <c r="DG3782" s="146">
        <v>3780</v>
      </c>
    </row>
    <row r="3783" spans="1:111" s="45" customFormat="1" ht="12" hidden="1" customHeight="1">
      <c r="A3783" s="82"/>
      <c r="B3783" s="189"/>
      <c r="C3783" s="391"/>
      <c r="D3783" s="391"/>
      <c r="E3783" s="391"/>
      <c r="F3783" s="391"/>
      <c r="G3783" s="391"/>
      <c r="H3783" s="190"/>
      <c r="I3783" s="389"/>
      <c r="J3783" s="390"/>
      <c r="K3783" s="82"/>
      <c r="L3783" s="62"/>
      <c r="DE3783" s="129"/>
      <c r="DF3783" s="76" t="str">
        <f t="shared" si="58"/>
        <v/>
      </c>
      <c r="DG3783" s="146">
        <v>3781</v>
      </c>
    </row>
    <row r="3784" spans="1:111" s="45" customFormat="1" ht="12" hidden="1" customHeight="1">
      <c r="A3784" s="82"/>
      <c r="B3784" s="189"/>
      <c r="C3784" s="391"/>
      <c r="D3784" s="391"/>
      <c r="E3784" s="391"/>
      <c r="F3784" s="391"/>
      <c r="G3784" s="391"/>
      <c r="H3784" s="190"/>
      <c r="I3784" s="389"/>
      <c r="J3784" s="390"/>
      <c r="K3784" s="82"/>
      <c r="L3784" s="62"/>
      <c r="DE3784" s="129"/>
      <c r="DF3784" s="76" t="str">
        <f t="shared" si="58"/>
        <v/>
      </c>
      <c r="DG3784" s="146">
        <v>3782</v>
      </c>
    </row>
    <row r="3785" spans="1:111" s="45" customFormat="1" ht="12.75" hidden="1" customHeight="1">
      <c r="A3785" s="82"/>
      <c r="B3785" s="189"/>
      <c r="C3785" s="391"/>
      <c r="D3785" s="391"/>
      <c r="E3785" s="391"/>
      <c r="F3785" s="391"/>
      <c r="G3785" s="391"/>
      <c r="H3785" s="190"/>
      <c r="I3785" s="389"/>
      <c r="J3785" s="390"/>
      <c r="K3785" s="82"/>
      <c r="L3785" s="62"/>
      <c r="DE3785" s="129"/>
      <c r="DF3785" s="76" t="str">
        <f t="shared" si="58"/>
        <v/>
      </c>
      <c r="DG3785" s="146">
        <v>3783</v>
      </c>
    </row>
    <row r="3786" spans="1:111" s="45" customFormat="1" ht="12" hidden="1" customHeight="1">
      <c r="A3786" s="82"/>
      <c r="B3786" s="189"/>
      <c r="C3786" s="391"/>
      <c r="D3786" s="391"/>
      <c r="E3786" s="391"/>
      <c r="F3786" s="391"/>
      <c r="G3786" s="391"/>
      <c r="H3786" s="190"/>
      <c r="I3786" s="389"/>
      <c r="J3786" s="390"/>
      <c r="K3786" s="82"/>
      <c r="L3786" s="62"/>
      <c r="DE3786" s="129"/>
      <c r="DF3786" s="76" t="str">
        <f t="shared" si="58"/>
        <v/>
      </c>
      <c r="DG3786" s="146">
        <v>3784</v>
      </c>
    </row>
    <row r="3787" spans="1:111" s="45" customFormat="1" ht="12" hidden="1" customHeight="1">
      <c r="A3787" s="82"/>
      <c r="B3787" s="189"/>
      <c r="C3787" s="391"/>
      <c r="D3787" s="391"/>
      <c r="E3787" s="391"/>
      <c r="F3787" s="391"/>
      <c r="G3787" s="391"/>
      <c r="H3787" s="190"/>
      <c r="I3787" s="389"/>
      <c r="J3787" s="390"/>
      <c r="K3787" s="82"/>
      <c r="L3787" s="62"/>
      <c r="DE3787" s="129"/>
      <c r="DF3787" s="76" t="str">
        <f t="shared" si="58"/>
        <v/>
      </c>
      <c r="DG3787" s="146">
        <v>3785</v>
      </c>
    </row>
    <row r="3788" spans="1:111" s="45" customFormat="1" ht="12" hidden="1" customHeight="1">
      <c r="A3788" s="82"/>
      <c r="B3788" s="189"/>
      <c r="C3788" s="391"/>
      <c r="D3788" s="391"/>
      <c r="E3788" s="391"/>
      <c r="F3788" s="391"/>
      <c r="G3788" s="391"/>
      <c r="H3788" s="190"/>
      <c r="I3788" s="389"/>
      <c r="J3788" s="390"/>
      <c r="K3788" s="82"/>
      <c r="L3788" s="62"/>
      <c r="DE3788" s="129"/>
      <c r="DF3788" s="76" t="str">
        <f t="shared" si="58"/>
        <v/>
      </c>
      <c r="DG3788" s="146">
        <v>3786</v>
      </c>
    </row>
    <row r="3789" spans="1:111" s="45" customFormat="1" ht="12" hidden="1" customHeight="1">
      <c r="A3789" s="82"/>
      <c r="B3789" s="189"/>
      <c r="C3789" s="391"/>
      <c r="D3789" s="391"/>
      <c r="E3789" s="391"/>
      <c r="F3789" s="391"/>
      <c r="G3789" s="391"/>
      <c r="H3789" s="190"/>
      <c r="I3789" s="389"/>
      <c r="J3789" s="390"/>
      <c r="K3789" s="82"/>
      <c r="L3789" s="62"/>
      <c r="DE3789" s="129"/>
      <c r="DF3789" s="76" t="str">
        <f t="shared" si="58"/>
        <v/>
      </c>
      <c r="DG3789" s="146">
        <v>3787</v>
      </c>
    </row>
    <row r="3790" spans="1:111" s="45" customFormat="1" ht="12" hidden="1" customHeight="1">
      <c r="A3790" s="82"/>
      <c r="B3790" s="189"/>
      <c r="C3790" s="391"/>
      <c r="D3790" s="391"/>
      <c r="E3790" s="391"/>
      <c r="F3790" s="391"/>
      <c r="G3790" s="391"/>
      <c r="H3790" s="190"/>
      <c r="I3790" s="389"/>
      <c r="J3790" s="390"/>
      <c r="K3790" s="82"/>
      <c r="L3790" s="62"/>
      <c r="DE3790" s="129"/>
      <c r="DF3790" s="76" t="str">
        <f t="shared" si="58"/>
        <v/>
      </c>
      <c r="DG3790" s="146">
        <v>3788</v>
      </c>
    </row>
    <row r="3791" spans="1:111" s="45" customFormat="1" ht="12" hidden="1" customHeight="1">
      <c r="A3791" s="82"/>
      <c r="B3791" s="189"/>
      <c r="C3791" s="391"/>
      <c r="D3791" s="391"/>
      <c r="E3791" s="391"/>
      <c r="F3791" s="391"/>
      <c r="G3791" s="391"/>
      <c r="H3791" s="190"/>
      <c r="I3791" s="389"/>
      <c r="J3791" s="390"/>
      <c r="K3791" s="82"/>
      <c r="L3791" s="62"/>
      <c r="DE3791" s="129"/>
      <c r="DF3791" s="76" t="str">
        <f t="shared" ref="DF3791:DF3854" si="59">IF(COUNTA(A3791:L3791)&gt;0,DG3791,"")</f>
        <v/>
      </c>
      <c r="DG3791" s="146">
        <v>3789</v>
      </c>
    </row>
    <row r="3792" spans="1:111" s="45" customFormat="1" ht="12" hidden="1" customHeight="1">
      <c r="A3792" s="82"/>
      <c r="B3792" s="189"/>
      <c r="C3792" s="391"/>
      <c r="D3792" s="391"/>
      <c r="E3792" s="391"/>
      <c r="F3792" s="391"/>
      <c r="G3792" s="391"/>
      <c r="H3792" s="190"/>
      <c r="I3792" s="389"/>
      <c r="J3792" s="390"/>
      <c r="K3792" s="82"/>
      <c r="L3792" s="62"/>
      <c r="DE3792" s="129"/>
      <c r="DF3792" s="76" t="str">
        <f t="shared" si="59"/>
        <v/>
      </c>
      <c r="DG3792" s="146">
        <v>3790</v>
      </c>
    </row>
    <row r="3793" spans="1:111" s="45" customFormat="1" ht="12" hidden="1" customHeight="1">
      <c r="A3793" s="82"/>
      <c r="B3793" s="189"/>
      <c r="C3793" s="391"/>
      <c r="D3793" s="391"/>
      <c r="E3793" s="391"/>
      <c r="F3793" s="391"/>
      <c r="G3793" s="391"/>
      <c r="H3793" s="190"/>
      <c r="I3793" s="389"/>
      <c r="J3793" s="390"/>
      <c r="K3793" s="82"/>
      <c r="L3793" s="62"/>
      <c r="DE3793" s="129"/>
      <c r="DF3793" s="76" t="str">
        <f t="shared" si="59"/>
        <v/>
      </c>
      <c r="DG3793" s="146">
        <v>3791</v>
      </c>
    </row>
    <row r="3794" spans="1:111" s="45" customFormat="1" ht="12" hidden="1" customHeight="1">
      <c r="A3794" s="82"/>
      <c r="B3794" s="189"/>
      <c r="C3794" s="391"/>
      <c r="D3794" s="391"/>
      <c r="E3794" s="391"/>
      <c r="F3794" s="391"/>
      <c r="G3794" s="391"/>
      <c r="H3794" s="190"/>
      <c r="I3794" s="389"/>
      <c r="J3794" s="390"/>
      <c r="K3794" s="82"/>
      <c r="L3794" s="62"/>
      <c r="DE3794" s="129"/>
      <c r="DF3794" s="76" t="str">
        <f t="shared" si="59"/>
        <v/>
      </c>
      <c r="DG3794" s="146">
        <v>3792</v>
      </c>
    </row>
    <row r="3795" spans="1:111" s="45" customFormat="1" ht="12" hidden="1" customHeight="1">
      <c r="A3795" s="82"/>
      <c r="B3795" s="189"/>
      <c r="C3795" s="391"/>
      <c r="D3795" s="391"/>
      <c r="E3795" s="391"/>
      <c r="F3795" s="391"/>
      <c r="G3795" s="391"/>
      <c r="H3795" s="190"/>
      <c r="I3795" s="389"/>
      <c r="J3795" s="390"/>
      <c r="K3795" s="82"/>
      <c r="L3795" s="62"/>
      <c r="DE3795" s="129"/>
      <c r="DF3795" s="76" t="str">
        <f t="shared" si="59"/>
        <v/>
      </c>
      <c r="DG3795" s="146">
        <v>3793</v>
      </c>
    </row>
    <row r="3796" spans="1:111" s="45" customFormat="1" ht="12" hidden="1" customHeight="1">
      <c r="A3796" s="82"/>
      <c r="B3796" s="189"/>
      <c r="C3796" s="391"/>
      <c r="D3796" s="391"/>
      <c r="E3796" s="391"/>
      <c r="F3796" s="391"/>
      <c r="G3796" s="391"/>
      <c r="H3796" s="190"/>
      <c r="I3796" s="389"/>
      <c r="J3796" s="390"/>
      <c r="K3796" s="82"/>
      <c r="L3796" s="62"/>
      <c r="DE3796" s="129"/>
      <c r="DF3796" s="76" t="str">
        <f t="shared" si="59"/>
        <v/>
      </c>
      <c r="DG3796" s="146">
        <v>3794</v>
      </c>
    </row>
    <row r="3797" spans="1:111" s="45" customFormat="1" ht="12" hidden="1" customHeight="1">
      <c r="A3797" s="82"/>
      <c r="B3797" s="189"/>
      <c r="C3797" s="391"/>
      <c r="D3797" s="391"/>
      <c r="E3797" s="391"/>
      <c r="F3797" s="391"/>
      <c r="G3797" s="391"/>
      <c r="H3797" s="190"/>
      <c r="I3797" s="389"/>
      <c r="J3797" s="390"/>
      <c r="K3797" s="82"/>
      <c r="L3797" s="62"/>
      <c r="DE3797" s="129"/>
      <c r="DF3797" s="76" t="str">
        <f t="shared" si="59"/>
        <v/>
      </c>
      <c r="DG3797" s="146">
        <v>3795</v>
      </c>
    </row>
    <row r="3798" spans="1:111" s="45" customFormat="1" ht="12" hidden="1" customHeight="1">
      <c r="A3798" s="82"/>
      <c r="B3798" s="189"/>
      <c r="C3798" s="391"/>
      <c r="D3798" s="391"/>
      <c r="E3798" s="391"/>
      <c r="F3798" s="391"/>
      <c r="G3798" s="391"/>
      <c r="H3798" s="190"/>
      <c r="I3798" s="389"/>
      <c r="J3798" s="390"/>
      <c r="K3798" s="82"/>
      <c r="L3798" s="62"/>
      <c r="DE3798" s="129"/>
      <c r="DF3798" s="76" t="str">
        <f t="shared" si="59"/>
        <v/>
      </c>
      <c r="DG3798" s="146">
        <v>3796</v>
      </c>
    </row>
    <row r="3799" spans="1:111" s="45" customFormat="1" ht="12" hidden="1" customHeight="1">
      <c r="A3799" s="82"/>
      <c r="B3799" s="189"/>
      <c r="C3799" s="391"/>
      <c r="D3799" s="391"/>
      <c r="E3799" s="391"/>
      <c r="F3799" s="391"/>
      <c r="G3799" s="391"/>
      <c r="H3799" s="190"/>
      <c r="I3799" s="389"/>
      <c r="J3799" s="390"/>
      <c r="K3799" s="82"/>
      <c r="L3799" s="62"/>
      <c r="DE3799" s="129"/>
      <c r="DF3799" s="76" t="str">
        <f t="shared" si="59"/>
        <v/>
      </c>
      <c r="DG3799" s="146">
        <v>3797</v>
      </c>
    </row>
    <row r="3800" spans="1:111" s="45" customFormat="1" ht="12" hidden="1" customHeight="1">
      <c r="A3800" s="82"/>
      <c r="B3800" s="189"/>
      <c r="C3800" s="391"/>
      <c r="D3800" s="391"/>
      <c r="E3800" s="391"/>
      <c r="F3800" s="391"/>
      <c r="G3800" s="391"/>
      <c r="H3800" s="190"/>
      <c r="I3800" s="389"/>
      <c r="J3800" s="390"/>
      <c r="K3800" s="82"/>
      <c r="L3800" s="62"/>
      <c r="DE3800" s="129"/>
      <c r="DF3800" s="76" t="str">
        <f t="shared" si="59"/>
        <v/>
      </c>
      <c r="DG3800" s="146">
        <v>3798</v>
      </c>
    </row>
    <row r="3801" spans="1:111" s="45" customFormat="1" ht="12" hidden="1" customHeight="1">
      <c r="A3801" s="82"/>
      <c r="B3801" s="189"/>
      <c r="C3801" s="391"/>
      <c r="D3801" s="391"/>
      <c r="E3801" s="391"/>
      <c r="F3801" s="391"/>
      <c r="G3801" s="391"/>
      <c r="H3801" s="190"/>
      <c r="I3801" s="389"/>
      <c r="J3801" s="390"/>
      <c r="K3801" s="82"/>
      <c r="L3801" s="62"/>
      <c r="DE3801" s="129"/>
      <c r="DF3801" s="76" t="str">
        <f t="shared" si="59"/>
        <v/>
      </c>
      <c r="DG3801" s="146">
        <v>3799</v>
      </c>
    </row>
    <row r="3802" spans="1:111" s="45" customFormat="1" ht="12" hidden="1" customHeight="1">
      <c r="A3802" s="82"/>
      <c r="B3802" s="189"/>
      <c r="C3802" s="391"/>
      <c r="D3802" s="391"/>
      <c r="E3802" s="391"/>
      <c r="F3802" s="391"/>
      <c r="G3802" s="391"/>
      <c r="H3802" s="190"/>
      <c r="I3802" s="389"/>
      <c r="J3802" s="390"/>
      <c r="K3802" s="82"/>
      <c r="L3802" s="62"/>
      <c r="DE3802" s="129"/>
      <c r="DF3802" s="76" t="str">
        <f t="shared" si="59"/>
        <v/>
      </c>
      <c r="DG3802" s="146">
        <v>3800</v>
      </c>
    </row>
    <row r="3803" spans="1:111" s="45" customFormat="1" ht="12.75" hidden="1" customHeight="1">
      <c r="A3803" s="82"/>
      <c r="B3803" s="189"/>
      <c r="C3803" s="391"/>
      <c r="D3803" s="391"/>
      <c r="E3803" s="391"/>
      <c r="F3803" s="391"/>
      <c r="G3803" s="391"/>
      <c r="H3803" s="190"/>
      <c r="I3803" s="389"/>
      <c r="J3803" s="390"/>
      <c r="K3803" s="82"/>
      <c r="L3803" s="62"/>
      <c r="DE3803" s="129"/>
      <c r="DF3803" s="76" t="str">
        <f t="shared" si="59"/>
        <v/>
      </c>
      <c r="DG3803" s="146">
        <v>3801</v>
      </c>
    </row>
    <row r="3804" spans="1:111" s="45" customFormat="1" ht="12" hidden="1" customHeight="1">
      <c r="A3804" s="82"/>
      <c r="B3804" s="189"/>
      <c r="C3804" s="391"/>
      <c r="D3804" s="391"/>
      <c r="E3804" s="391"/>
      <c r="F3804" s="391"/>
      <c r="G3804" s="391"/>
      <c r="H3804" s="190"/>
      <c r="I3804" s="389"/>
      <c r="J3804" s="390"/>
      <c r="K3804" s="82"/>
      <c r="L3804" s="62"/>
      <c r="DE3804" s="129"/>
      <c r="DF3804" s="76" t="str">
        <f t="shared" si="59"/>
        <v/>
      </c>
      <c r="DG3804" s="146">
        <v>3802</v>
      </c>
    </row>
    <row r="3805" spans="1:111" s="45" customFormat="1" ht="12" hidden="1" customHeight="1">
      <c r="A3805" s="82"/>
      <c r="B3805" s="189"/>
      <c r="C3805" s="391"/>
      <c r="D3805" s="391"/>
      <c r="E3805" s="391"/>
      <c r="F3805" s="391"/>
      <c r="G3805" s="391"/>
      <c r="H3805" s="190"/>
      <c r="I3805" s="389"/>
      <c r="J3805" s="390"/>
      <c r="K3805" s="82"/>
      <c r="L3805" s="62"/>
      <c r="DE3805" s="129"/>
      <c r="DF3805" s="76" t="str">
        <f t="shared" si="59"/>
        <v/>
      </c>
      <c r="DG3805" s="146">
        <v>3803</v>
      </c>
    </row>
    <row r="3806" spans="1:111" s="45" customFormat="1" ht="12" hidden="1" customHeight="1">
      <c r="A3806" s="82"/>
      <c r="B3806" s="189"/>
      <c r="C3806" s="391"/>
      <c r="D3806" s="391"/>
      <c r="E3806" s="391"/>
      <c r="F3806" s="391"/>
      <c r="G3806" s="391"/>
      <c r="H3806" s="190"/>
      <c r="I3806" s="389"/>
      <c r="J3806" s="390"/>
      <c r="K3806" s="82"/>
      <c r="L3806" s="62"/>
      <c r="DE3806" s="129"/>
      <c r="DF3806" s="76" t="str">
        <f t="shared" si="59"/>
        <v/>
      </c>
      <c r="DG3806" s="146">
        <v>3804</v>
      </c>
    </row>
    <row r="3807" spans="1:111" s="45" customFormat="1" ht="12" hidden="1" customHeight="1">
      <c r="A3807" s="82"/>
      <c r="B3807" s="189"/>
      <c r="C3807" s="391"/>
      <c r="D3807" s="391"/>
      <c r="E3807" s="391"/>
      <c r="F3807" s="391"/>
      <c r="G3807" s="391"/>
      <c r="H3807" s="190"/>
      <c r="I3807" s="389"/>
      <c r="J3807" s="390"/>
      <c r="K3807" s="82"/>
      <c r="L3807" s="62"/>
      <c r="DE3807" s="129"/>
      <c r="DF3807" s="76" t="str">
        <f t="shared" si="59"/>
        <v/>
      </c>
      <c r="DG3807" s="146">
        <v>3805</v>
      </c>
    </row>
    <row r="3808" spans="1:111" s="45" customFormat="1" ht="12" hidden="1" customHeight="1">
      <c r="A3808" s="82"/>
      <c r="B3808" s="189"/>
      <c r="C3808" s="391"/>
      <c r="D3808" s="391"/>
      <c r="E3808" s="391"/>
      <c r="F3808" s="391"/>
      <c r="G3808" s="391"/>
      <c r="H3808" s="190"/>
      <c r="I3808" s="389"/>
      <c r="J3808" s="390"/>
      <c r="K3808" s="82"/>
      <c r="L3808" s="62"/>
      <c r="DE3808" s="129"/>
      <c r="DF3808" s="76" t="str">
        <f t="shared" si="59"/>
        <v/>
      </c>
      <c r="DG3808" s="146">
        <v>3806</v>
      </c>
    </row>
    <row r="3809" spans="1:111" s="45" customFormat="1" ht="12" hidden="1" customHeight="1">
      <c r="A3809" s="82"/>
      <c r="B3809" s="189"/>
      <c r="C3809" s="391"/>
      <c r="D3809" s="391"/>
      <c r="E3809" s="391"/>
      <c r="F3809" s="391"/>
      <c r="G3809" s="391"/>
      <c r="H3809" s="190"/>
      <c r="I3809" s="389"/>
      <c r="J3809" s="390"/>
      <c r="K3809" s="82"/>
      <c r="L3809" s="62"/>
      <c r="DE3809" s="129"/>
      <c r="DF3809" s="76" t="str">
        <f t="shared" si="59"/>
        <v/>
      </c>
      <c r="DG3809" s="146">
        <v>3807</v>
      </c>
    </row>
    <row r="3810" spans="1:111" s="45" customFormat="1" ht="12" hidden="1" customHeight="1">
      <c r="A3810" s="82"/>
      <c r="B3810" s="189"/>
      <c r="C3810" s="391"/>
      <c r="D3810" s="391"/>
      <c r="E3810" s="391"/>
      <c r="F3810" s="391"/>
      <c r="G3810" s="391"/>
      <c r="H3810" s="190"/>
      <c r="I3810" s="389"/>
      <c r="J3810" s="390"/>
      <c r="K3810" s="82"/>
      <c r="L3810" s="62"/>
      <c r="DE3810" s="129"/>
      <c r="DF3810" s="76" t="str">
        <f t="shared" si="59"/>
        <v/>
      </c>
      <c r="DG3810" s="146">
        <v>3808</v>
      </c>
    </row>
    <row r="3811" spans="1:111" s="45" customFormat="1" ht="12" hidden="1" customHeight="1">
      <c r="A3811" s="82"/>
      <c r="B3811" s="189"/>
      <c r="C3811" s="391"/>
      <c r="D3811" s="391"/>
      <c r="E3811" s="391"/>
      <c r="F3811" s="391"/>
      <c r="G3811" s="391"/>
      <c r="H3811" s="190"/>
      <c r="I3811" s="389"/>
      <c r="J3811" s="390"/>
      <c r="K3811" s="82"/>
      <c r="L3811" s="62"/>
      <c r="DE3811" s="129"/>
      <c r="DF3811" s="76" t="str">
        <f t="shared" si="59"/>
        <v/>
      </c>
      <c r="DG3811" s="146">
        <v>3809</v>
      </c>
    </row>
    <row r="3812" spans="1:111" s="45" customFormat="1" ht="12" hidden="1" customHeight="1">
      <c r="A3812" s="82"/>
      <c r="B3812" s="189"/>
      <c r="C3812" s="391"/>
      <c r="D3812" s="391"/>
      <c r="E3812" s="391"/>
      <c r="F3812" s="391"/>
      <c r="G3812" s="391"/>
      <c r="H3812" s="190"/>
      <c r="I3812" s="389"/>
      <c r="J3812" s="390"/>
      <c r="K3812" s="82"/>
      <c r="L3812" s="62"/>
      <c r="DE3812" s="129"/>
      <c r="DF3812" s="76" t="str">
        <f t="shared" si="59"/>
        <v/>
      </c>
      <c r="DG3812" s="146">
        <v>3810</v>
      </c>
    </row>
    <row r="3813" spans="1:111" s="45" customFormat="1" ht="12.75" hidden="1" customHeight="1">
      <c r="A3813" s="82"/>
      <c r="B3813" s="189"/>
      <c r="C3813" s="391"/>
      <c r="D3813" s="391"/>
      <c r="E3813" s="391"/>
      <c r="F3813" s="391"/>
      <c r="G3813" s="391"/>
      <c r="H3813" s="190"/>
      <c r="I3813" s="389"/>
      <c r="J3813" s="390"/>
      <c r="K3813" s="82"/>
      <c r="L3813" s="62"/>
      <c r="DE3813" s="129"/>
      <c r="DF3813" s="76" t="str">
        <f t="shared" si="59"/>
        <v/>
      </c>
      <c r="DG3813" s="146">
        <v>3811</v>
      </c>
    </row>
    <row r="3814" spans="1:111" s="45" customFormat="1" ht="12" hidden="1" customHeight="1">
      <c r="A3814" s="82"/>
      <c r="B3814" s="189"/>
      <c r="C3814" s="391"/>
      <c r="D3814" s="391"/>
      <c r="E3814" s="391"/>
      <c r="F3814" s="391"/>
      <c r="G3814" s="391"/>
      <c r="H3814" s="190"/>
      <c r="I3814" s="389"/>
      <c r="J3814" s="390"/>
      <c r="K3814" s="82"/>
      <c r="L3814" s="62"/>
      <c r="DE3814" s="129"/>
      <c r="DF3814" s="76" t="str">
        <f t="shared" si="59"/>
        <v/>
      </c>
      <c r="DG3814" s="146">
        <v>3812</v>
      </c>
    </row>
    <row r="3815" spans="1:111" s="45" customFormat="1" ht="12" hidden="1" customHeight="1">
      <c r="A3815" s="82"/>
      <c r="B3815" s="189"/>
      <c r="C3815" s="391"/>
      <c r="D3815" s="391"/>
      <c r="E3815" s="391"/>
      <c r="F3815" s="391"/>
      <c r="G3815" s="391"/>
      <c r="H3815" s="190"/>
      <c r="I3815" s="389"/>
      <c r="J3815" s="390"/>
      <c r="K3815" s="82"/>
      <c r="L3815" s="62"/>
      <c r="DE3815" s="129"/>
      <c r="DF3815" s="76" t="str">
        <f t="shared" si="59"/>
        <v/>
      </c>
      <c r="DG3815" s="146">
        <v>3813</v>
      </c>
    </row>
    <row r="3816" spans="1:111" s="45" customFormat="1" ht="12" hidden="1" customHeight="1">
      <c r="A3816" s="82"/>
      <c r="B3816" s="189"/>
      <c r="C3816" s="391"/>
      <c r="D3816" s="391"/>
      <c r="E3816" s="391"/>
      <c r="F3816" s="391"/>
      <c r="G3816" s="391"/>
      <c r="H3816" s="190"/>
      <c r="I3816" s="389"/>
      <c r="J3816" s="390"/>
      <c r="K3816" s="82"/>
      <c r="L3816" s="62"/>
      <c r="DE3816" s="129"/>
      <c r="DF3816" s="76" t="str">
        <f t="shared" si="59"/>
        <v/>
      </c>
      <c r="DG3816" s="146">
        <v>3814</v>
      </c>
    </row>
    <row r="3817" spans="1:111" s="45" customFormat="1" ht="12" hidden="1" customHeight="1">
      <c r="A3817" s="82"/>
      <c r="B3817" s="189"/>
      <c r="C3817" s="391"/>
      <c r="D3817" s="391"/>
      <c r="E3817" s="391"/>
      <c r="F3817" s="391"/>
      <c r="G3817" s="391"/>
      <c r="H3817" s="190"/>
      <c r="I3817" s="389"/>
      <c r="J3817" s="390"/>
      <c r="K3817" s="82"/>
      <c r="L3817" s="62"/>
      <c r="DE3817" s="129"/>
      <c r="DF3817" s="76" t="str">
        <f t="shared" si="59"/>
        <v/>
      </c>
      <c r="DG3817" s="146">
        <v>3815</v>
      </c>
    </row>
    <row r="3818" spans="1:111" s="45" customFormat="1" ht="12" hidden="1" customHeight="1">
      <c r="A3818" s="82"/>
      <c r="B3818" s="189"/>
      <c r="C3818" s="391"/>
      <c r="D3818" s="391"/>
      <c r="E3818" s="391"/>
      <c r="F3818" s="391"/>
      <c r="G3818" s="391"/>
      <c r="H3818" s="190"/>
      <c r="I3818" s="389"/>
      <c r="J3818" s="390"/>
      <c r="K3818" s="82"/>
      <c r="L3818" s="62"/>
      <c r="DE3818" s="129"/>
      <c r="DF3818" s="76" t="str">
        <f t="shared" si="59"/>
        <v/>
      </c>
      <c r="DG3818" s="146">
        <v>3816</v>
      </c>
    </row>
    <row r="3819" spans="1:111" s="45" customFormat="1" ht="12" hidden="1" customHeight="1">
      <c r="A3819" s="82"/>
      <c r="B3819" s="189"/>
      <c r="C3819" s="391"/>
      <c r="D3819" s="391"/>
      <c r="E3819" s="391"/>
      <c r="F3819" s="391"/>
      <c r="G3819" s="391"/>
      <c r="H3819" s="190"/>
      <c r="I3819" s="389"/>
      <c r="J3819" s="390"/>
      <c r="K3819" s="82"/>
      <c r="L3819" s="62"/>
      <c r="DE3819" s="129"/>
      <c r="DF3819" s="76" t="str">
        <f t="shared" si="59"/>
        <v/>
      </c>
      <c r="DG3819" s="146">
        <v>3817</v>
      </c>
    </row>
    <row r="3820" spans="1:111" s="45" customFormat="1" ht="12" hidden="1" customHeight="1">
      <c r="A3820" s="82"/>
      <c r="B3820" s="189"/>
      <c r="C3820" s="391"/>
      <c r="D3820" s="391"/>
      <c r="E3820" s="391"/>
      <c r="F3820" s="391"/>
      <c r="G3820" s="391"/>
      <c r="H3820" s="190"/>
      <c r="I3820" s="389"/>
      <c r="J3820" s="390"/>
      <c r="K3820" s="82"/>
      <c r="L3820" s="62"/>
      <c r="DE3820" s="129"/>
      <c r="DF3820" s="76" t="str">
        <f t="shared" si="59"/>
        <v/>
      </c>
      <c r="DG3820" s="146">
        <v>3818</v>
      </c>
    </row>
    <row r="3821" spans="1:111" s="45" customFormat="1" ht="12" hidden="1" customHeight="1">
      <c r="A3821" s="82"/>
      <c r="B3821" s="189"/>
      <c r="C3821" s="391"/>
      <c r="D3821" s="391"/>
      <c r="E3821" s="391"/>
      <c r="F3821" s="391"/>
      <c r="G3821" s="391"/>
      <c r="H3821" s="190"/>
      <c r="I3821" s="389"/>
      <c r="J3821" s="390"/>
      <c r="K3821" s="82"/>
      <c r="L3821" s="62"/>
      <c r="DE3821" s="129"/>
      <c r="DF3821" s="76" t="str">
        <f t="shared" si="59"/>
        <v/>
      </c>
      <c r="DG3821" s="146">
        <v>3819</v>
      </c>
    </row>
    <row r="3822" spans="1:111" s="45" customFormat="1" ht="12" hidden="1" customHeight="1">
      <c r="A3822" s="82"/>
      <c r="B3822" s="189"/>
      <c r="C3822" s="391"/>
      <c r="D3822" s="391"/>
      <c r="E3822" s="391"/>
      <c r="F3822" s="391"/>
      <c r="G3822" s="391"/>
      <c r="H3822" s="190"/>
      <c r="I3822" s="389"/>
      <c r="J3822" s="390"/>
      <c r="K3822" s="82"/>
      <c r="L3822" s="62"/>
      <c r="DE3822" s="129"/>
      <c r="DF3822" s="76" t="str">
        <f t="shared" si="59"/>
        <v/>
      </c>
      <c r="DG3822" s="146">
        <v>3820</v>
      </c>
    </row>
    <row r="3823" spans="1:111" s="45" customFormat="1" ht="12.75" hidden="1" customHeight="1">
      <c r="A3823" s="82"/>
      <c r="B3823" s="189"/>
      <c r="C3823" s="391"/>
      <c r="D3823" s="391"/>
      <c r="E3823" s="391"/>
      <c r="F3823" s="391"/>
      <c r="G3823" s="391"/>
      <c r="H3823" s="190"/>
      <c r="I3823" s="389"/>
      <c r="J3823" s="390"/>
      <c r="K3823" s="82"/>
      <c r="L3823" s="62"/>
      <c r="DE3823" s="129"/>
      <c r="DF3823" s="76" t="str">
        <f t="shared" si="59"/>
        <v/>
      </c>
      <c r="DG3823" s="146">
        <v>3821</v>
      </c>
    </row>
    <row r="3824" spans="1:111" s="45" customFormat="1" ht="12" hidden="1" customHeight="1">
      <c r="A3824" s="82"/>
      <c r="B3824" s="189"/>
      <c r="C3824" s="391"/>
      <c r="D3824" s="391"/>
      <c r="E3824" s="391"/>
      <c r="F3824" s="391"/>
      <c r="G3824" s="391"/>
      <c r="H3824" s="190"/>
      <c r="I3824" s="389"/>
      <c r="J3824" s="390"/>
      <c r="K3824" s="82"/>
      <c r="L3824" s="62"/>
      <c r="DE3824" s="129"/>
      <c r="DF3824" s="76" t="str">
        <f t="shared" si="59"/>
        <v/>
      </c>
      <c r="DG3824" s="146">
        <v>3822</v>
      </c>
    </row>
    <row r="3825" spans="1:111" s="45" customFormat="1" ht="12" hidden="1" customHeight="1">
      <c r="A3825" s="82"/>
      <c r="B3825" s="189"/>
      <c r="C3825" s="391"/>
      <c r="D3825" s="391"/>
      <c r="E3825" s="391"/>
      <c r="F3825" s="391"/>
      <c r="G3825" s="391"/>
      <c r="H3825" s="190"/>
      <c r="I3825" s="389"/>
      <c r="J3825" s="390"/>
      <c r="K3825" s="82"/>
      <c r="L3825" s="62"/>
      <c r="DE3825" s="129"/>
      <c r="DF3825" s="76" t="str">
        <f t="shared" si="59"/>
        <v/>
      </c>
      <c r="DG3825" s="146">
        <v>3823</v>
      </c>
    </row>
    <row r="3826" spans="1:111" s="45" customFormat="1" ht="12" hidden="1" customHeight="1">
      <c r="A3826" s="82"/>
      <c r="B3826" s="189"/>
      <c r="C3826" s="391"/>
      <c r="D3826" s="391"/>
      <c r="E3826" s="391"/>
      <c r="F3826" s="391"/>
      <c r="G3826" s="391"/>
      <c r="H3826" s="190"/>
      <c r="I3826" s="389"/>
      <c r="J3826" s="390"/>
      <c r="K3826" s="82"/>
      <c r="L3826" s="62"/>
      <c r="DE3826" s="129"/>
      <c r="DF3826" s="76" t="str">
        <f t="shared" si="59"/>
        <v/>
      </c>
      <c r="DG3826" s="146">
        <v>3824</v>
      </c>
    </row>
    <row r="3827" spans="1:111" s="45" customFormat="1" ht="12" hidden="1" customHeight="1">
      <c r="A3827" s="82"/>
      <c r="B3827" s="189"/>
      <c r="C3827" s="391"/>
      <c r="D3827" s="391"/>
      <c r="E3827" s="391"/>
      <c r="F3827" s="391"/>
      <c r="G3827" s="391"/>
      <c r="H3827" s="190"/>
      <c r="I3827" s="389"/>
      <c r="J3827" s="390"/>
      <c r="K3827" s="82"/>
      <c r="L3827" s="62"/>
      <c r="DE3827" s="129"/>
      <c r="DF3827" s="76" t="str">
        <f t="shared" si="59"/>
        <v/>
      </c>
      <c r="DG3827" s="146">
        <v>3825</v>
      </c>
    </row>
    <row r="3828" spans="1:111" s="45" customFormat="1" ht="12" hidden="1" customHeight="1">
      <c r="A3828" s="82"/>
      <c r="B3828" s="189"/>
      <c r="C3828" s="391"/>
      <c r="D3828" s="391"/>
      <c r="E3828" s="391"/>
      <c r="F3828" s="391"/>
      <c r="G3828" s="391"/>
      <c r="H3828" s="190"/>
      <c r="I3828" s="389"/>
      <c r="J3828" s="390"/>
      <c r="K3828" s="82"/>
      <c r="L3828" s="62"/>
      <c r="DE3828" s="129"/>
      <c r="DF3828" s="76" t="str">
        <f t="shared" si="59"/>
        <v/>
      </c>
      <c r="DG3828" s="146">
        <v>3826</v>
      </c>
    </row>
    <row r="3829" spans="1:111" s="45" customFormat="1" ht="12" hidden="1" customHeight="1">
      <c r="A3829" s="82"/>
      <c r="B3829" s="189"/>
      <c r="C3829" s="391"/>
      <c r="D3829" s="391"/>
      <c r="E3829" s="391"/>
      <c r="F3829" s="391"/>
      <c r="G3829" s="391"/>
      <c r="H3829" s="190"/>
      <c r="I3829" s="389"/>
      <c r="J3829" s="390"/>
      <c r="K3829" s="82"/>
      <c r="L3829" s="62"/>
      <c r="DE3829" s="129"/>
      <c r="DF3829" s="76" t="str">
        <f t="shared" si="59"/>
        <v/>
      </c>
      <c r="DG3829" s="146">
        <v>3827</v>
      </c>
    </row>
    <row r="3830" spans="1:111" s="45" customFormat="1" ht="12" hidden="1" customHeight="1">
      <c r="A3830" s="82"/>
      <c r="B3830" s="189"/>
      <c r="C3830" s="391"/>
      <c r="D3830" s="391"/>
      <c r="E3830" s="391"/>
      <c r="F3830" s="391"/>
      <c r="G3830" s="391"/>
      <c r="H3830" s="190"/>
      <c r="I3830" s="389"/>
      <c r="J3830" s="390"/>
      <c r="K3830" s="82"/>
      <c r="L3830" s="62"/>
      <c r="DE3830" s="129"/>
      <c r="DF3830" s="76" t="str">
        <f t="shared" si="59"/>
        <v/>
      </c>
      <c r="DG3830" s="146">
        <v>3828</v>
      </c>
    </row>
    <row r="3831" spans="1:111" s="45" customFormat="1" ht="12" hidden="1" customHeight="1">
      <c r="A3831" s="82"/>
      <c r="B3831" s="189"/>
      <c r="C3831" s="391"/>
      <c r="D3831" s="391"/>
      <c r="E3831" s="391"/>
      <c r="F3831" s="391"/>
      <c r="G3831" s="391"/>
      <c r="H3831" s="190"/>
      <c r="I3831" s="389"/>
      <c r="J3831" s="390"/>
      <c r="K3831" s="82"/>
      <c r="L3831" s="62"/>
      <c r="DE3831" s="129"/>
      <c r="DF3831" s="76" t="str">
        <f t="shared" si="59"/>
        <v/>
      </c>
      <c r="DG3831" s="146">
        <v>3829</v>
      </c>
    </row>
    <row r="3832" spans="1:111" s="45" customFormat="1" ht="12" hidden="1" customHeight="1">
      <c r="A3832" s="82"/>
      <c r="B3832" s="189"/>
      <c r="C3832" s="391"/>
      <c r="D3832" s="391"/>
      <c r="E3832" s="391"/>
      <c r="F3832" s="391"/>
      <c r="G3832" s="391"/>
      <c r="H3832" s="190"/>
      <c r="I3832" s="389"/>
      <c r="J3832" s="390"/>
      <c r="K3832" s="82"/>
      <c r="L3832" s="62"/>
      <c r="DE3832" s="129"/>
      <c r="DF3832" s="76" t="str">
        <f t="shared" si="59"/>
        <v/>
      </c>
      <c r="DG3832" s="146">
        <v>3830</v>
      </c>
    </row>
    <row r="3833" spans="1:111" s="45" customFormat="1" ht="12" hidden="1" customHeight="1">
      <c r="A3833" s="82"/>
      <c r="B3833" s="189"/>
      <c r="C3833" s="391"/>
      <c r="D3833" s="391"/>
      <c r="E3833" s="391"/>
      <c r="F3833" s="391"/>
      <c r="G3833" s="391"/>
      <c r="H3833" s="190"/>
      <c r="I3833" s="389"/>
      <c r="J3833" s="390"/>
      <c r="K3833" s="82"/>
      <c r="L3833" s="62"/>
      <c r="DE3833" s="129"/>
      <c r="DF3833" s="76" t="str">
        <f t="shared" si="59"/>
        <v/>
      </c>
      <c r="DG3833" s="146">
        <v>3831</v>
      </c>
    </row>
    <row r="3834" spans="1:111" s="45" customFormat="1" ht="12" hidden="1" customHeight="1">
      <c r="A3834" s="82"/>
      <c r="B3834" s="189"/>
      <c r="C3834" s="391"/>
      <c r="D3834" s="391"/>
      <c r="E3834" s="391"/>
      <c r="F3834" s="391"/>
      <c r="G3834" s="391"/>
      <c r="H3834" s="190"/>
      <c r="I3834" s="389"/>
      <c r="J3834" s="390"/>
      <c r="K3834" s="82"/>
      <c r="L3834" s="62"/>
      <c r="DE3834" s="129"/>
      <c r="DF3834" s="76" t="str">
        <f t="shared" si="59"/>
        <v/>
      </c>
      <c r="DG3834" s="146">
        <v>3832</v>
      </c>
    </row>
    <row r="3835" spans="1:111" s="45" customFormat="1" ht="12" hidden="1" customHeight="1">
      <c r="A3835" s="82"/>
      <c r="B3835" s="189"/>
      <c r="C3835" s="391"/>
      <c r="D3835" s="391"/>
      <c r="E3835" s="391"/>
      <c r="F3835" s="391"/>
      <c r="G3835" s="391"/>
      <c r="H3835" s="190"/>
      <c r="I3835" s="389"/>
      <c r="J3835" s="390"/>
      <c r="K3835" s="82"/>
      <c r="L3835" s="62"/>
      <c r="DE3835" s="129"/>
      <c r="DF3835" s="76" t="str">
        <f t="shared" si="59"/>
        <v/>
      </c>
      <c r="DG3835" s="146">
        <v>3833</v>
      </c>
    </row>
    <row r="3836" spans="1:111" s="45" customFormat="1" ht="12" hidden="1" customHeight="1">
      <c r="A3836" s="82"/>
      <c r="B3836" s="189"/>
      <c r="C3836" s="391"/>
      <c r="D3836" s="391"/>
      <c r="E3836" s="391"/>
      <c r="F3836" s="391"/>
      <c r="G3836" s="391"/>
      <c r="H3836" s="190"/>
      <c r="I3836" s="389"/>
      <c r="J3836" s="390"/>
      <c r="K3836" s="82"/>
      <c r="L3836" s="62"/>
      <c r="DE3836" s="129"/>
      <c r="DF3836" s="76" t="str">
        <f t="shared" si="59"/>
        <v/>
      </c>
      <c r="DG3836" s="146">
        <v>3834</v>
      </c>
    </row>
    <row r="3837" spans="1:111" s="45" customFormat="1" ht="12" hidden="1" customHeight="1">
      <c r="A3837" s="82"/>
      <c r="B3837" s="189"/>
      <c r="C3837" s="391"/>
      <c r="D3837" s="391"/>
      <c r="E3837" s="391"/>
      <c r="F3837" s="391"/>
      <c r="G3837" s="391"/>
      <c r="H3837" s="190"/>
      <c r="I3837" s="389"/>
      <c r="J3837" s="390"/>
      <c r="K3837" s="82"/>
      <c r="L3837" s="62"/>
      <c r="DE3837" s="129"/>
      <c r="DF3837" s="76" t="str">
        <f t="shared" si="59"/>
        <v/>
      </c>
      <c r="DG3837" s="146">
        <v>3835</v>
      </c>
    </row>
    <row r="3838" spans="1:111" s="45" customFormat="1" ht="12" hidden="1" customHeight="1">
      <c r="A3838" s="82"/>
      <c r="B3838" s="189"/>
      <c r="C3838" s="391"/>
      <c r="D3838" s="391"/>
      <c r="E3838" s="391"/>
      <c r="F3838" s="391"/>
      <c r="G3838" s="391"/>
      <c r="H3838" s="190"/>
      <c r="I3838" s="389"/>
      <c r="J3838" s="390"/>
      <c r="K3838" s="82"/>
      <c r="L3838" s="62"/>
      <c r="DE3838" s="129"/>
      <c r="DF3838" s="76" t="str">
        <f t="shared" si="59"/>
        <v/>
      </c>
      <c r="DG3838" s="146">
        <v>3836</v>
      </c>
    </row>
    <row r="3839" spans="1:111" s="45" customFormat="1" ht="12" hidden="1" customHeight="1">
      <c r="A3839" s="82"/>
      <c r="B3839" s="189"/>
      <c r="C3839" s="391"/>
      <c r="D3839" s="391"/>
      <c r="E3839" s="391"/>
      <c r="F3839" s="391"/>
      <c r="G3839" s="391"/>
      <c r="H3839" s="190"/>
      <c r="I3839" s="389"/>
      <c r="J3839" s="390"/>
      <c r="K3839" s="82"/>
      <c r="L3839" s="62"/>
      <c r="DE3839" s="129"/>
      <c r="DF3839" s="76" t="str">
        <f t="shared" si="59"/>
        <v/>
      </c>
      <c r="DG3839" s="146">
        <v>3837</v>
      </c>
    </row>
    <row r="3840" spans="1:111" s="45" customFormat="1" ht="12" hidden="1" customHeight="1">
      <c r="A3840" s="82"/>
      <c r="B3840" s="189"/>
      <c r="C3840" s="391"/>
      <c r="D3840" s="391"/>
      <c r="E3840" s="391"/>
      <c r="F3840" s="391"/>
      <c r="G3840" s="391"/>
      <c r="H3840" s="190"/>
      <c r="I3840" s="389"/>
      <c r="J3840" s="390"/>
      <c r="K3840" s="82"/>
      <c r="L3840" s="62"/>
      <c r="DE3840" s="129"/>
      <c r="DF3840" s="76" t="str">
        <f t="shared" si="59"/>
        <v/>
      </c>
      <c r="DG3840" s="146">
        <v>3838</v>
      </c>
    </row>
    <row r="3841" spans="1:111" s="45" customFormat="1" ht="12.75" hidden="1" customHeight="1">
      <c r="A3841" s="82"/>
      <c r="B3841" s="189"/>
      <c r="C3841" s="391"/>
      <c r="D3841" s="391"/>
      <c r="E3841" s="391"/>
      <c r="F3841" s="391"/>
      <c r="G3841" s="391"/>
      <c r="H3841" s="190"/>
      <c r="I3841" s="389"/>
      <c r="J3841" s="390"/>
      <c r="K3841" s="82"/>
      <c r="L3841" s="62"/>
      <c r="DE3841" s="129"/>
      <c r="DF3841" s="76" t="str">
        <f t="shared" si="59"/>
        <v/>
      </c>
      <c r="DG3841" s="146">
        <v>3839</v>
      </c>
    </row>
    <row r="3842" spans="1:111" s="45" customFormat="1" ht="12" hidden="1" customHeight="1">
      <c r="A3842" s="82"/>
      <c r="B3842" s="189"/>
      <c r="C3842" s="391"/>
      <c r="D3842" s="391"/>
      <c r="E3842" s="391"/>
      <c r="F3842" s="391"/>
      <c r="G3842" s="391"/>
      <c r="H3842" s="190"/>
      <c r="I3842" s="389"/>
      <c r="J3842" s="390"/>
      <c r="K3842" s="82"/>
      <c r="L3842" s="62"/>
      <c r="DE3842" s="129"/>
      <c r="DF3842" s="76" t="str">
        <f t="shared" si="59"/>
        <v/>
      </c>
      <c r="DG3842" s="146">
        <v>3840</v>
      </c>
    </row>
    <row r="3843" spans="1:111" s="45" customFormat="1" ht="12" hidden="1" customHeight="1">
      <c r="A3843" s="82"/>
      <c r="B3843" s="189"/>
      <c r="C3843" s="391"/>
      <c r="D3843" s="391"/>
      <c r="E3843" s="391"/>
      <c r="F3843" s="391"/>
      <c r="G3843" s="391"/>
      <c r="H3843" s="190"/>
      <c r="I3843" s="389"/>
      <c r="J3843" s="390"/>
      <c r="K3843" s="82"/>
      <c r="L3843" s="62"/>
      <c r="DE3843" s="129"/>
      <c r="DF3843" s="76" t="str">
        <f t="shared" si="59"/>
        <v/>
      </c>
      <c r="DG3843" s="146">
        <v>3841</v>
      </c>
    </row>
    <row r="3844" spans="1:111" s="45" customFormat="1" ht="12" hidden="1" customHeight="1">
      <c r="A3844" s="82"/>
      <c r="B3844" s="189"/>
      <c r="C3844" s="391"/>
      <c r="D3844" s="391"/>
      <c r="E3844" s="391"/>
      <c r="F3844" s="391"/>
      <c r="G3844" s="391"/>
      <c r="H3844" s="190"/>
      <c r="I3844" s="389"/>
      <c r="J3844" s="390"/>
      <c r="K3844" s="82"/>
      <c r="L3844" s="62"/>
      <c r="DE3844" s="129"/>
      <c r="DF3844" s="76" t="str">
        <f t="shared" si="59"/>
        <v/>
      </c>
      <c r="DG3844" s="146">
        <v>3842</v>
      </c>
    </row>
    <row r="3845" spans="1:111" s="45" customFormat="1" ht="12" hidden="1" customHeight="1">
      <c r="A3845" s="82"/>
      <c r="B3845" s="189"/>
      <c r="C3845" s="391"/>
      <c r="D3845" s="391"/>
      <c r="E3845" s="391"/>
      <c r="F3845" s="391"/>
      <c r="G3845" s="391"/>
      <c r="H3845" s="190"/>
      <c r="I3845" s="389"/>
      <c r="J3845" s="390"/>
      <c r="K3845" s="82"/>
      <c r="L3845" s="62"/>
      <c r="DE3845" s="129"/>
      <c r="DF3845" s="76" t="str">
        <f t="shared" si="59"/>
        <v/>
      </c>
      <c r="DG3845" s="146">
        <v>3843</v>
      </c>
    </row>
    <row r="3846" spans="1:111" s="45" customFormat="1" ht="12" hidden="1" customHeight="1">
      <c r="A3846" s="82"/>
      <c r="B3846" s="189"/>
      <c r="C3846" s="391"/>
      <c r="D3846" s="391"/>
      <c r="E3846" s="391"/>
      <c r="F3846" s="391"/>
      <c r="G3846" s="391"/>
      <c r="H3846" s="190"/>
      <c r="I3846" s="389"/>
      <c r="J3846" s="390"/>
      <c r="K3846" s="82"/>
      <c r="L3846" s="62"/>
      <c r="DE3846" s="129"/>
      <c r="DF3846" s="76" t="str">
        <f t="shared" si="59"/>
        <v/>
      </c>
      <c r="DG3846" s="146">
        <v>3844</v>
      </c>
    </row>
    <row r="3847" spans="1:111" s="45" customFormat="1" ht="12" hidden="1" customHeight="1">
      <c r="A3847" s="82"/>
      <c r="B3847" s="189"/>
      <c r="C3847" s="391"/>
      <c r="D3847" s="391"/>
      <c r="E3847" s="391"/>
      <c r="F3847" s="391"/>
      <c r="G3847" s="391"/>
      <c r="H3847" s="190"/>
      <c r="I3847" s="389"/>
      <c r="J3847" s="390"/>
      <c r="K3847" s="82"/>
      <c r="L3847" s="62"/>
      <c r="DE3847" s="129"/>
      <c r="DF3847" s="76" t="str">
        <f t="shared" si="59"/>
        <v/>
      </c>
      <c r="DG3847" s="146">
        <v>3845</v>
      </c>
    </row>
    <row r="3848" spans="1:111" s="45" customFormat="1" ht="12" hidden="1" customHeight="1">
      <c r="A3848" s="82"/>
      <c r="B3848" s="189"/>
      <c r="C3848" s="391"/>
      <c r="D3848" s="391"/>
      <c r="E3848" s="391"/>
      <c r="F3848" s="391"/>
      <c r="G3848" s="391"/>
      <c r="H3848" s="190"/>
      <c r="I3848" s="389"/>
      <c r="J3848" s="390"/>
      <c r="K3848" s="82"/>
      <c r="L3848" s="62"/>
      <c r="DE3848" s="129"/>
      <c r="DF3848" s="76" t="str">
        <f t="shared" si="59"/>
        <v/>
      </c>
      <c r="DG3848" s="146">
        <v>3846</v>
      </c>
    </row>
    <row r="3849" spans="1:111" s="45" customFormat="1" ht="12" hidden="1" customHeight="1">
      <c r="A3849" s="82"/>
      <c r="B3849" s="189"/>
      <c r="C3849" s="391"/>
      <c r="D3849" s="391"/>
      <c r="E3849" s="391"/>
      <c r="F3849" s="391"/>
      <c r="G3849" s="391"/>
      <c r="H3849" s="190"/>
      <c r="I3849" s="389"/>
      <c r="J3849" s="390"/>
      <c r="K3849" s="82"/>
      <c r="L3849" s="62"/>
      <c r="DE3849" s="129"/>
      <c r="DF3849" s="76" t="str">
        <f t="shared" si="59"/>
        <v/>
      </c>
      <c r="DG3849" s="146">
        <v>3847</v>
      </c>
    </row>
    <row r="3850" spans="1:111" s="45" customFormat="1" ht="12" hidden="1" customHeight="1">
      <c r="A3850" s="82"/>
      <c r="B3850" s="189"/>
      <c r="C3850" s="391"/>
      <c r="D3850" s="391"/>
      <c r="E3850" s="391"/>
      <c r="F3850" s="391"/>
      <c r="G3850" s="391"/>
      <c r="H3850" s="190"/>
      <c r="I3850" s="389"/>
      <c r="J3850" s="390"/>
      <c r="K3850" s="82"/>
      <c r="L3850" s="62"/>
      <c r="DE3850" s="129"/>
      <c r="DF3850" s="76" t="str">
        <f t="shared" si="59"/>
        <v/>
      </c>
      <c r="DG3850" s="146">
        <v>3848</v>
      </c>
    </row>
    <row r="3851" spans="1:111" s="45" customFormat="1" ht="12.75" hidden="1" customHeight="1">
      <c r="A3851" s="82"/>
      <c r="B3851" s="189"/>
      <c r="C3851" s="391"/>
      <c r="D3851" s="391"/>
      <c r="E3851" s="391"/>
      <c r="F3851" s="391"/>
      <c r="G3851" s="391"/>
      <c r="H3851" s="190"/>
      <c r="I3851" s="389"/>
      <c r="J3851" s="390"/>
      <c r="K3851" s="82"/>
      <c r="L3851" s="62"/>
      <c r="DE3851" s="129"/>
      <c r="DF3851" s="76" t="str">
        <f t="shared" si="59"/>
        <v/>
      </c>
      <c r="DG3851" s="146">
        <v>3849</v>
      </c>
    </row>
    <row r="3852" spans="1:111" s="45" customFormat="1" ht="12" hidden="1" customHeight="1">
      <c r="A3852" s="82"/>
      <c r="B3852" s="189"/>
      <c r="C3852" s="391"/>
      <c r="D3852" s="391"/>
      <c r="E3852" s="391"/>
      <c r="F3852" s="391"/>
      <c r="G3852" s="391"/>
      <c r="H3852" s="190"/>
      <c r="I3852" s="389"/>
      <c r="J3852" s="390"/>
      <c r="K3852" s="82"/>
      <c r="L3852" s="62"/>
      <c r="DE3852" s="129"/>
      <c r="DF3852" s="76" t="str">
        <f t="shared" si="59"/>
        <v/>
      </c>
      <c r="DG3852" s="146">
        <v>3850</v>
      </c>
    </row>
    <row r="3853" spans="1:111" s="45" customFormat="1" ht="12" hidden="1" customHeight="1">
      <c r="A3853" s="82"/>
      <c r="B3853" s="189"/>
      <c r="C3853" s="391"/>
      <c r="D3853" s="391"/>
      <c r="E3853" s="391"/>
      <c r="F3853" s="391"/>
      <c r="G3853" s="391"/>
      <c r="H3853" s="190"/>
      <c r="I3853" s="389"/>
      <c r="J3853" s="390"/>
      <c r="K3853" s="82"/>
      <c r="L3853" s="62"/>
      <c r="DE3853" s="129"/>
      <c r="DF3853" s="76" t="str">
        <f t="shared" si="59"/>
        <v/>
      </c>
      <c r="DG3853" s="146">
        <v>3851</v>
      </c>
    </row>
    <row r="3854" spans="1:111" s="45" customFormat="1" ht="12" hidden="1" customHeight="1">
      <c r="A3854" s="82"/>
      <c r="B3854" s="189"/>
      <c r="C3854" s="391"/>
      <c r="D3854" s="391"/>
      <c r="E3854" s="391"/>
      <c r="F3854" s="391"/>
      <c r="G3854" s="391"/>
      <c r="H3854" s="190"/>
      <c r="I3854" s="389"/>
      <c r="J3854" s="390"/>
      <c r="K3854" s="82"/>
      <c r="L3854" s="62"/>
      <c r="DE3854" s="129"/>
      <c r="DF3854" s="76" t="str">
        <f t="shared" si="59"/>
        <v/>
      </c>
      <c r="DG3854" s="146">
        <v>3852</v>
      </c>
    </row>
    <row r="3855" spans="1:111" s="45" customFormat="1" ht="12" hidden="1" customHeight="1">
      <c r="A3855" s="82"/>
      <c r="B3855" s="189"/>
      <c r="C3855" s="391"/>
      <c r="D3855" s="391"/>
      <c r="E3855" s="391"/>
      <c r="F3855" s="391"/>
      <c r="G3855" s="391"/>
      <c r="H3855" s="190"/>
      <c r="I3855" s="389"/>
      <c r="J3855" s="390"/>
      <c r="K3855" s="82"/>
      <c r="L3855" s="62"/>
      <c r="DE3855" s="129"/>
      <c r="DF3855" s="76" t="str">
        <f t="shared" ref="DF3855:DF3918" si="60">IF(COUNTA(A3855:L3855)&gt;0,DG3855,"")</f>
        <v/>
      </c>
      <c r="DG3855" s="146">
        <v>3853</v>
      </c>
    </row>
    <row r="3856" spans="1:111" s="45" customFormat="1" ht="12" hidden="1" customHeight="1">
      <c r="A3856" s="82"/>
      <c r="B3856" s="189"/>
      <c r="C3856" s="391"/>
      <c r="D3856" s="391"/>
      <c r="E3856" s="391"/>
      <c r="F3856" s="391"/>
      <c r="G3856" s="391"/>
      <c r="H3856" s="190"/>
      <c r="I3856" s="389"/>
      <c r="J3856" s="390"/>
      <c r="K3856" s="82"/>
      <c r="L3856" s="62"/>
      <c r="DE3856" s="129"/>
      <c r="DF3856" s="76" t="str">
        <f t="shared" si="60"/>
        <v/>
      </c>
      <c r="DG3856" s="146">
        <v>3854</v>
      </c>
    </row>
    <row r="3857" spans="1:111" s="45" customFormat="1" ht="12" hidden="1" customHeight="1">
      <c r="A3857" s="82"/>
      <c r="B3857" s="189"/>
      <c r="C3857" s="391"/>
      <c r="D3857" s="391"/>
      <c r="E3857" s="391"/>
      <c r="F3857" s="391"/>
      <c r="G3857" s="391"/>
      <c r="H3857" s="190"/>
      <c r="I3857" s="389"/>
      <c r="J3857" s="390"/>
      <c r="K3857" s="82"/>
      <c r="L3857" s="62"/>
      <c r="DE3857" s="129"/>
      <c r="DF3857" s="76" t="str">
        <f t="shared" si="60"/>
        <v/>
      </c>
      <c r="DG3857" s="146">
        <v>3855</v>
      </c>
    </row>
    <row r="3858" spans="1:111" s="45" customFormat="1" ht="12" hidden="1" customHeight="1">
      <c r="A3858" s="82"/>
      <c r="B3858" s="189"/>
      <c r="C3858" s="391"/>
      <c r="D3858" s="391"/>
      <c r="E3858" s="391"/>
      <c r="F3858" s="391"/>
      <c r="G3858" s="391"/>
      <c r="H3858" s="190"/>
      <c r="I3858" s="389"/>
      <c r="J3858" s="390"/>
      <c r="K3858" s="82"/>
      <c r="L3858" s="62"/>
      <c r="DE3858" s="129"/>
      <c r="DF3858" s="76" t="str">
        <f t="shared" si="60"/>
        <v/>
      </c>
      <c r="DG3858" s="146">
        <v>3856</v>
      </c>
    </row>
    <row r="3859" spans="1:111" s="45" customFormat="1" ht="12" hidden="1" customHeight="1">
      <c r="A3859" s="82"/>
      <c r="B3859" s="189"/>
      <c r="C3859" s="391"/>
      <c r="D3859" s="391"/>
      <c r="E3859" s="391"/>
      <c r="F3859" s="391"/>
      <c r="G3859" s="391"/>
      <c r="H3859" s="190"/>
      <c r="I3859" s="389"/>
      <c r="J3859" s="390"/>
      <c r="K3859" s="82"/>
      <c r="L3859" s="62"/>
      <c r="DE3859" s="129"/>
      <c r="DF3859" s="76" t="str">
        <f t="shared" si="60"/>
        <v/>
      </c>
      <c r="DG3859" s="146">
        <v>3857</v>
      </c>
    </row>
    <row r="3860" spans="1:111" s="45" customFormat="1" ht="12" hidden="1" customHeight="1">
      <c r="A3860" s="82"/>
      <c r="B3860" s="189"/>
      <c r="C3860" s="391"/>
      <c r="D3860" s="391"/>
      <c r="E3860" s="391"/>
      <c r="F3860" s="391"/>
      <c r="G3860" s="391"/>
      <c r="H3860" s="190"/>
      <c r="I3860" s="389"/>
      <c r="J3860" s="390"/>
      <c r="K3860" s="82"/>
      <c r="L3860" s="62"/>
      <c r="DE3860" s="129"/>
      <c r="DF3860" s="76" t="str">
        <f t="shared" si="60"/>
        <v/>
      </c>
      <c r="DG3860" s="146">
        <v>3858</v>
      </c>
    </row>
    <row r="3861" spans="1:111" s="45" customFormat="1" ht="12.75" hidden="1" customHeight="1">
      <c r="A3861" s="82"/>
      <c r="B3861" s="189"/>
      <c r="C3861" s="391"/>
      <c r="D3861" s="391"/>
      <c r="E3861" s="391"/>
      <c r="F3861" s="391"/>
      <c r="G3861" s="391"/>
      <c r="H3861" s="190"/>
      <c r="I3861" s="389"/>
      <c r="J3861" s="390"/>
      <c r="K3861" s="82"/>
      <c r="L3861" s="62"/>
      <c r="DE3861" s="129"/>
      <c r="DF3861" s="76" t="str">
        <f t="shared" si="60"/>
        <v/>
      </c>
      <c r="DG3861" s="146">
        <v>3859</v>
      </c>
    </row>
    <row r="3862" spans="1:111" s="45" customFormat="1" ht="12" hidden="1" customHeight="1">
      <c r="A3862" s="82"/>
      <c r="B3862" s="189"/>
      <c r="C3862" s="391"/>
      <c r="D3862" s="391"/>
      <c r="E3862" s="391"/>
      <c r="F3862" s="391"/>
      <c r="G3862" s="391"/>
      <c r="H3862" s="190"/>
      <c r="I3862" s="389"/>
      <c r="J3862" s="390"/>
      <c r="K3862" s="82"/>
      <c r="L3862" s="62"/>
      <c r="DE3862" s="129"/>
      <c r="DF3862" s="76" t="str">
        <f t="shared" si="60"/>
        <v/>
      </c>
      <c r="DG3862" s="146">
        <v>3860</v>
      </c>
    </row>
    <row r="3863" spans="1:111" s="45" customFormat="1" ht="12" hidden="1" customHeight="1">
      <c r="A3863" s="82"/>
      <c r="B3863" s="189"/>
      <c r="C3863" s="391"/>
      <c r="D3863" s="391"/>
      <c r="E3863" s="391"/>
      <c r="F3863" s="391"/>
      <c r="G3863" s="391"/>
      <c r="H3863" s="190"/>
      <c r="I3863" s="389"/>
      <c r="J3863" s="390"/>
      <c r="K3863" s="82"/>
      <c r="L3863" s="62"/>
      <c r="DE3863" s="129"/>
      <c r="DF3863" s="76" t="str">
        <f t="shared" si="60"/>
        <v/>
      </c>
      <c r="DG3863" s="146">
        <v>3861</v>
      </c>
    </row>
    <row r="3864" spans="1:111" s="45" customFormat="1" ht="12" hidden="1" customHeight="1">
      <c r="A3864" s="82"/>
      <c r="B3864" s="189"/>
      <c r="C3864" s="391"/>
      <c r="D3864" s="391"/>
      <c r="E3864" s="391"/>
      <c r="F3864" s="391"/>
      <c r="G3864" s="391"/>
      <c r="H3864" s="190"/>
      <c r="I3864" s="389"/>
      <c r="J3864" s="390"/>
      <c r="K3864" s="82"/>
      <c r="L3864" s="62"/>
      <c r="DE3864" s="129"/>
      <c r="DF3864" s="76" t="str">
        <f t="shared" si="60"/>
        <v/>
      </c>
      <c r="DG3864" s="146">
        <v>3862</v>
      </c>
    </row>
    <row r="3865" spans="1:111" s="45" customFormat="1" ht="12" hidden="1" customHeight="1">
      <c r="A3865" s="82"/>
      <c r="B3865" s="189"/>
      <c r="C3865" s="391"/>
      <c r="D3865" s="391"/>
      <c r="E3865" s="391"/>
      <c r="F3865" s="391"/>
      <c r="G3865" s="391"/>
      <c r="H3865" s="190"/>
      <c r="I3865" s="389"/>
      <c r="J3865" s="390"/>
      <c r="K3865" s="82"/>
      <c r="L3865" s="62"/>
      <c r="DE3865" s="129"/>
      <c r="DF3865" s="76" t="str">
        <f t="shared" si="60"/>
        <v/>
      </c>
      <c r="DG3865" s="146">
        <v>3863</v>
      </c>
    </row>
    <row r="3866" spans="1:111" s="45" customFormat="1" ht="12" hidden="1" customHeight="1">
      <c r="A3866" s="82"/>
      <c r="B3866" s="189"/>
      <c r="C3866" s="391"/>
      <c r="D3866" s="391"/>
      <c r="E3866" s="391"/>
      <c r="F3866" s="391"/>
      <c r="G3866" s="391"/>
      <c r="H3866" s="190"/>
      <c r="I3866" s="389"/>
      <c r="J3866" s="390"/>
      <c r="K3866" s="82"/>
      <c r="L3866" s="62"/>
      <c r="DE3866" s="129"/>
      <c r="DF3866" s="76" t="str">
        <f t="shared" si="60"/>
        <v/>
      </c>
      <c r="DG3866" s="146">
        <v>3864</v>
      </c>
    </row>
    <row r="3867" spans="1:111" s="45" customFormat="1" ht="12" hidden="1" customHeight="1">
      <c r="A3867" s="82"/>
      <c r="B3867" s="189"/>
      <c r="C3867" s="391"/>
      <c r="D3867" s="391"/>
      <c r="E3867" s="391"/>
      <c r="F3867" s="391"/>
      <c r="G3867" s="391"/>
      <c r="H3867" s="190"/>
      <c r="I3867" s="389"/>
      <c r="J3867" s="390"/>
      <c r="K3867" s="82"/>
      <c r="L3867" s="62"/>
      <c r="DE3867" s="129"/>
      <c r="DF3867" s="76" t="str">
        <f t="shared" si="60"/>
        <v/>
      </c>
      <c r="DG3867" s="146">
        <v>3865</v>
      </c>
    </row>
    <row r="3868" spans="1:111" s="45" customFormat="1" ht="12" hidden="1" customHeight="1">
      <c r="A3868" s="82"/>
      <c r="B3868" s="189"/>
      <c r="C3868" s="391"/>
      <c r="D3868" s="391"/>
      <c r="E3868" s="391"/>
      <c r="F3868" s="391"/>
      <c r="G3868" s="391"/>
      <c r="H3868" s="190"/>
      <c r="I3868" s="389"/>
      <c r="J3868" s="390"/>
      <c r="K3868" s="82"/>
      <c r="L3868" s="62"/>
      <c r="DE3868" s="129"/>
      <c r="DF3868" s="76" t="str">
        <f t="shared" si="60"/>
        <v/>
      </c>
      <c r="DG3868" s="146">
        <v>3866</v>
      </c>
    </row>
    <row r="3869" spans="1:111" s="45" customFormat="1" ht="12" hidden="1" customHeight="1">
      <c r="A3869" s="82"/>
      <c r="B3869" s="189"/>
      <c r="C3869" s="391"/>
      <c r="D3869" s="391"/>
      <c r="E3869" s="391"/>
      <c r="F3869" s="391"/>
      <c r="G3869" s="391"/>
      <c r="H3869" s="190"/>
      <c r="I3869" s="389"/>
      <c r="J3869" s="390"/>
      <c r="K3869" s="82"/>
      <c r="L3869" s="62"/>
      <c r="DE3869" s="129"/>
      <c r="DF3869" s="76" t="str">
        <f t="shared" si="60"/>
        <v/>
      </c>
      <c r="DG3869" s="146">
        <v>3867</v>
      </c>
    </row>
    <row r="3870" spans="1:111" s="45" customFormat="1" ht="12" hidden="1" customHeight="1">
      <c r="A3870" s="82"/>
      <c r="B3870" s="189"/>
      <c r="C3870" s="391"/>
      <c r="D3870" s="391"/>
      <c r="E3870" s="391"/>
      <c r="F3870" s="391"/>
      <c r="G3870" s="391"/>
      <c r="H3870" s="190"/>
      <c r="I3870" s="389"/>
      <c r="J3870" s="390"/>
      <c r="K3870" s="82"/>
      <c r="L3870" s="62"/>
      <c r="DE3870" s="129"/>
      <c r="DF3870" s="76" t="str">
        <f t="shared" si="60"/>
        <v/>
      </c>
      <c r="DG3870" s="146">
        <v>3868</v>
      </c>
    </row>
    <row r="3871" spans="1:111" s="45" customFormat="1" ht="12" hidden="1" customHeight="1">
      <c r="A3871" s="82"/>
      <c r="B3871" s="189"/>
      <c r="C3871" s="391"/>
      <c r="D3871" s="391"/>
      <c r="E3871" s="391"/>
      <c r="F3871" s="391"/>
      <c r="G3871" s="391"/>
      <c r="H3871" s="190"/>
      <c r="I3871" s="389"/>
      <c r="J3871" s="390"/>
      <c r="K3871" s="82"/>
      <c r="L3871" s="62"/>
      <c r="DE3871" s="129"/>
      <c r="DF3871" s="76" t="str">
        <f t="shared" si="60"/>
        <v/>
      </c>
      <c r="DG3871" s="146">
        <v>3869</v>
      </c>
    </row>
    <row r="3872" spans="1:111" s="45" customFormat="1" ht="12" hidden="1" customHeight="1">
      <c r="A3872" s="82"/>
      <c r="B3872" s="189"/>
      <c r="C3872" s="391"/>
      <c r="D3872" s="391"/>
      <c r="E3872" s="391"/>
      <c r="F3872" s="391"/>
      <c r="G3872" s="391"/>
      <c r="H3872" s="190"/>
      <c r="I3872" s="389"/>
      <c r="J3872" s="390"/>
      <c r="K3872" s="82"/>
      <c r="L3872" s="62"/>
      <c r="DE3872" s="129"/>
      <c r="DF3872" s="76" t="str">
        <f t="shared" si="60"/>
        <v/>
      </c>
      <c r="DG3872" s="146">
        <v>3870</v>
      </c>
    </row>
    <row r="3873" spans="1:111" s="45" customFormat="1" ht="12" hidden="1" customHeight="1">
      <c r="A3873" s="82"/>
      <c r="B3873" s="189"/>
      <c r="C3873" s="391"/>
      <c r="D3873" s="391"/>
      <c r="E3873" s="391"/>
      <c r="F3873" s="391"/>
      <c r="G3873" s="391"/>
      <c r="H3873" s="190"/>
      <c r="I3873" s="389"/>
      <c r="J3873" s="390"/>
      <c r="K3873" s="82"/>
      <c r="L3873" s="62"/>
      <c r="DE3873" s="129"/>
      <c r="DF3873" s="76" t="str">
        <f t="shared" si="60"/>
        <v/>
      </c>
      <c r="DG3873" s="146">
        <v>3871</v>
      </c>
    </row>
    <row r="3874" spans="1:111" s="45" customFormat="1" ht="12" hidden="1" customHeight="1">
      <c r="A3874" s="82"/>
      <c r="B3874" s="189"/>
      <c r="C3874" s="391"/>
      <c r="D3874" s="391"/>
      <c r="E3874" s="391"/>
      <c r="F3874" s="391"/>
      <c r="G3874" s="391"/>
      <c r="H3874" s="190"/>
      <c r="I3874" s="389"/>
      <c r="J3874" s="390"/>
      <c r="K3874" s="82"/>
      <c r="L3874" s="62"/>
      <c r="DE3874" s="129"/>
      <c r="DF3874" s="76" t="str">
        <f t="shared" si="60"/>
        <v/>
      </c>
      <c r="DG3874" s="146">
        <v>3872</v>
      </c>
    </row>
    <row r="3875" spans="1:111" s="45" customFormat="1" ht="12" hidden="1" customHeight="1">
      <c r="A3875" s="82"/>
      <c r="B3875" s="189"/>
      <c r="C3875" s="391"/>
      <c r="D3875" s="391"/>
      <c r="E3875" s="391"/>
      <c r="F3875" s="391"/>
      <c r="G3875" s="391"/>
      <c r="H3875" s="190"/>
      <c r="I3875" s="389"/>
      <c r="J3875" s="390"/>
      <c r="K3875" s="82"/>
      <c r="L3875" s="62"/>
      <c r="DE3875" s="129"/>
      <c r="DF3875" s="76" t="str">
        <f t="shared" si="60"/>
        <v/>
      </c>
      <c r="DG3875" s="146">
        <v>3873</v>
      </c>
    </row>
    <row r="3876" spans="1:111" s="45" customFormat="1" ht="12" hidden="1" customHeight="1">
      <c r="A3876" s="82"/>
      <c r="B3876" s="189"/>
      <c r="C3876" s="391"/>
      <c r="D3876" s="391"/>
      <c r="E3876" s="391"/>
      <c r="F3876" s="391"/>
      <c r="G3876" s="391"/>
      <c r="H3876" s="190"/>
      <c r="I3876" s="389"/>
      <c r="J3876" s="390"/>
      <c r="K3876" s="82"/>
      <c r="L3876" s="62"/>
      <c r="DE3876" s="129"/>
      <c r="DF3876" s="76" t="str">
        <f t="shared" si="60"/>
        <v/>
      </c>
      <c r="DG3876" s="146">
        <v>3874</v>
      </c>
    </row>
    <row r="3877" spans="1:111" s="45" customFormat="1" ht="12" hidden="1" customHeight="1">
      <c r="A3877" s="82"/>
      <c r="B3877" s="189"/>
      <c r="C3877" s="391"/>
      <c r="D3877" s="391"/>
      <c r="E3877" s="391"/>
      <c r="F3877" s="391"/>
      <c r="G3877" s="391"/>
      <c r="H3877" s="190"/>
      <c r="I3877" s="389"/>
      <c r="J3877" s="390"/>
      <c r="K3877" s="82"/>
      <c r="L3877" s="62"/>
      <c r="DE3877" s="129"/>
      <c r="DF3877" s="76" t="str">
        <f t="shared" si="60"/>
        <v/>
      </c>
      <c r="DG3877" s="146">
        <v>3875</v>
      </c>
    </row>
    <row r="3878" spans="1:111" s="45" customFormat="1" ht="12" hidden="1" customHeight="1">
      <c r="A3878" s="82"/>
      <c r="B3878" s="189"/>
      <c r="C3878" s="391"/>
      <c r="D3878" s="391"/>
      <c r="E3878" s="391"/>
      <c r="F3878" s="391"/>
      <c r="G3878" s="391"/>
      <c r="H3878" s="190"/>
      <c r="I3878" s="389"/>
      <c r="J3878" s="390"/>
      <c r="K3878" s="82"/>
      <c r="L3878" s="62"/>
      <c r="DE3878" s="129"/>
      <c r="DF3878" s="76" t="str">
        <f t="shared" si="60"/>
        <v/>
      </c>
      <c r="DG3878" s="146">
        <v>3876</v>
      </c>
    </row>
    <row r="3879" spans="1:111" s="45" customFormat="1" ht="12.75" hidden="1" customHeight="1">
      <c r="A3879" s="82"/>
      <c r="B3879" s="189"/>
      <c r="C3879" s="391"/>
      <c r="D3879" s="391"/>
      <c r="E3879" s="391"/>
      <c r="F3879" s="391"/>
      <c r="G3879" s="391"/>
      <c r="H3879" s="190"/>
      <c r="I3879" s="389"/>
      <c r="J3879" s="390"/>
      <c r="K3879" s="82"/>
      <c r="L3879" s="62"/>
      <c r="DE3879" s="129"/>
      <c r="DF3879" s="76" t="str">
        <f t="shared" si="60"/>
        <v/>
      </c>
      <c r="DG3879" s="146">
        <v>3877</v>
      </c>
    </row>
    <row r="3880" spans="1:111" s="45" customFormat="1" ht="12" hidden="1" customHeight="1">
      <c r="A3880" s="82"/>
      <c r="B3880" s="189"/>
      <c r="C3880" s="391"/>
      <c r="D3880" s="391"/>
      <c r="E3880" s="391"/>
      <c r="F3880" s="391"/>
      <c r="G3880" s="391"/>
      <c r="H3880" s="190"/>
      <c r="I3880" s="389"/>
      <c r="J3880" s="390"/>
      <c r="K3880" s="82"/>
      <c r="L3880" s="62"/>
      <c r="DE3880" s="129"/>
      <c r="DF3880" s="76" t="str">
        <f t="shared" si="60"/>
        <v/>
      </c>
      <c r="DG3880" s="146">
        <v>3878</v>
      </c>
    </row>
    <row r="3881" spans="1:111" s="45" customFormat="1" ht="12" hidden="1" customHeight="1">
      <c r="A3881" s="82"/>
      <c r="B3881" s="189"/>
      <c r="C3881" s="391"/>
      <c r="D3881" s="391"/>
      <c r="E3881" s="391"/>
      <c r="F3881" s="391"/>
      <c r="G3881" s="391"/>
      <c r="H3881" s="190"/>
      <c r="I3881" s="389"/>
      <c r="J3881" s="390"/>
      <c r="K3881" s="82"/>
      <c r="L3881" s="62"/>
      <c r="DE3881" s="129"/>
      <c r="DF3881" s="76" t="str">
        <f t="shared" si="60"/>
        <v/>
      </c>
      <c r="DG3881" s="146">
        <v>3879</v>
      </c>
    </row>
    <row r="3882" spans="1:111" s="45" customFormat="1" ht="12" hidden="1" customHeight="1">
      <c r="A3882" s="82"/>
      <c r="B3882" s="189"/>
      <c r="C3882" s="391"/>
      <c r="D3882" s="391"/>
      <c r="E3882" s="391"/>
      <c r="F3882" s="391"/>
      <c r="G3882" s="391"/>
      <c r="H3882" s="190"/>
      <c r="I3882" s="389"/>
      <c r="J3882" s="390"/>
      <c r="K3882" s="82"/>
      <c r="L3882" s="62"/>
      <c r="DE3882" s="129"/>
      <c r="DF3882" s="76" t="str">
        <f t="shared" si="60"/>
        <v/>
      </c>
      <c r="DG3882" s="146">
        <v>3880</v>
      </c>
    </row>
    <row r="3883" spans="1:111" s="45" customFormat="1" ht="12" hidden="1" customHeight="1">
      <c r="A3883" s="82"/>
      <c r="B3883" s="189"/>
      <c r="C3883" s="391"/>
      <c r="D3883" s="391"/>
      <c r="E3883" s="391"/>
      <c r="F3883" s="391"/>
      <c r="G3883" s="391"/>
      <c r="H3883" s="190"/>
      <c r="I3883" s="389"/>
      <c r="J3883" s="390"/>
      <c r="K3883" s="82"/>
      <c r="L3883" s="62"/>
      <c r="DE3883" s="129"/>
      <c r="DF3883" s="76" t="str">
        <f t="shared" si="60"/>
        <v/>
      </c>
      <c r="DG3883" s="146">
        <v>3881</v>
      </c>
    </row>
    <row r="3884" spans="1:111" s="45" customFormat="1" ht="12" hidden="1" customHeight="1">
      <c r="A3884" s="82"/>
      <c r="B3884" s="189"/>
      <c r="C3884" s="391"/>
      <c r="D3884" s="391"/>
      <c r="E3884" s="391"/>
      <c r="F3884" s="391"/>
      <c r="G3884" s="391"/>
      <c r="H3884" s="190"/>
      <c r="I3884" s="389"/>
      <c r="J3884" s="390"/>
      <c r="K3884" s="82"/>
      <c r="L3884" s="62"/>
      <c r="DE3884" s="129"/>
      <c r="DF3884" s="76" t="str">
        <f t="shared" si="60"/>
        <v/>
      </c>
      <c r="DG3884" s="146">
        <v>3882</v>
      </c>
    </row>
    <row r="3885" spans="1:111" s="45" customFormat="1" ht="12" hidden="1" customHeight="1">
      <c r="A3885" s="82"/>
      <c r="B3885" s="189"/>
      <c r="C3885" s="391"/>
      <c r="D3885" s="391"/>
      <c r="E3885" s="391"/>
      <c r="F3885" s="391"/>
      <c r="G3885" s="391"/>
      <c r="H3885" s="190"/>
      <c r="I3885" s="389"/>
      <c r="J3885" s="390"/>
      <c r="K3885" s="82"/>
      <c r="L3885" s="62"/>
      <c r="DE3885" s="129"/>
      <c r="DF3885" s="76" t="str">
        <f t="shared" si="60"/>
        <v/>
      </c>
      <c r="DG3885" s="146">
        <v>3883</v>
      </c>
    </row>
    <row r="3886" spans="1:111" s="45" customFormat="1" ht="12" hidden="1" customHeight="1">
      <c r="A3886" s="82"/>
      <c r="B3886" s="189"/>
      <c r="C3886" s="391"/>
      <c r="D3886" s="391"/>
      <c r="E3886" s="391"/>
      <c r="F3886" s="391"/>
      <c r="G3886" s="391"/>
      <c r="H3886" s="190"/>
      <c r="I3886" s="389"/>
      <c r="J3886" s="390"/>
      <c r="K3886" s="82"/>
      <c r="L3886" s="62"/>
      <c r="DE3886" s="129"/>
      <c r="DF3886" s="76" t="str">
        <f t="shared" si="60"/>
        <v/>
      </c>
      <c r="DG3886" s="146">
        <v>3884</v>
      </c>
    </row>
    <row r="3887" spans="1:111" s="45" customFormat="1" ht="12" hidden="1" customHeight="1">
      <c r="A3887" s="82"/>
      <c r="B3887" s="189"/>
      <c r="C3887" s="391"/>
      <c r="D3887" s="391"/>
      <c r="E3887" s="391"/>
      <c r="F3887" s="391"/>
      <c r="G3887" s="391"/>
      <c r="H3887" s="190"/>
      <c r="I3887" s="389"/>
      <c r="J3887" s="390"/>
      <c r="K3887" s="82"/>
      <c r="L3887" s="62"/>
      <c r="DE3887" s="129"/>
      <c r="DF3887" s="76" t="str">
        <f t="shared" si="60"/>
        <v/>
      </c>
      <c r="DG3887" s="146">
        <v>3885</v>
      </c>
    </row>
    <row r="3888" spans="1:111" s="45" customFormat="1" ht="12" hidden="1" customHeight="1">
      <c r="A3888" s="82"/>
      <c r="B3888" s="189"/>
      <c r="C3888" s="391"/>
      <c r="D3888" s="391"/>
      <c r="E3888" s="391"/>
      <c r="F3888" s="391"/>
      <c r="G3888" s="391"/>
      <c r="H3888" s="190"/>
      <c r="I3888" s="389"/>
      <c r="J3888" s="390"/>
      <c r="K3888" s="82"/>
      <c r="L3888" s="62"/>
      <c r="DE3888" s="129"/>
      <c r="DF3888" s="76" t="str">
        <f t="shared" si="60"/>
        <v/>
      </c>
      <c r="DG3888" s="146">
        <v>3886</v>
      </c>
    </row>
    <row r="3889" spans="1:111" s="45" customFormat="1" ht="12.75" hidden="1" customHeight="1">
      <c r="A3889" s="82"/>
      <c r="B3889" s="189"/>
      <c r="C3889" s="391"/>
      <c r="D3889" s="391"/>
      <c r="E3889" s="391"/>
      <c r="F3889" s="391"/>
      <c r="G3889" s="391"/>
      <c r="H3889" s="190"/>
      <c r="I3889" s="389"/>
      <c r="J3889" s="390"/>
      <c r="K3889" s="82"/>
      <c r="L3889" s="62"/>
      <c r="DE3889" s="129"/>
      <c r="DF3889" s="76" t="str">
        <f t="shared" si="60"/>
        <v/>
      </c>
      <c r="DG3889" s="146">
        <v>3887</v>
      </c>
    </row>
    <row r="3890" spans="1:111" s="45" customFormat="1" ht="12" hidden="1" customHeight="1">
      <c r="A3890" s="82"/>
      <c r="B3890" s="189"/>
      <c r="C3890" s="391"/>
      <c r="D3890" s="391"/>
      <c r="E3890" s="391"/>
      <c r="F3890" s="391"/>
      <c r="G3890" s="391"/>
      <c r="H3890" s="190"/>
      <c r="I3890" s="389"/>
      <c r="J3890" s="390"/>
      <c r="K3890" s="82"/>
      <c r="L3890" s="62"/>
      <c r="DE3890" s="129"/>
      <c r="DF3890" s="76" t="str">
        <f t="shared" si="60"/>
        <v/>
      </c>
      <c r="DG3890" s="146">
        <v>3888</v>
      </c>
    </row>
    <row r="3891" spans="1:111" s="45" customFormat="1" ht="12" hidden="1" customHeight="1">
      <c r="A3891" s="82"/>
      <c r="B3891" s="189"/>
      <c r="C3891" s="391"/>
      <c r="D3891" s="391"/>
      <c r="E3891" s="391"/>
      <c r="F3891" s="391"/>
      <c r="G3891" s="391"/>
      <c r="H3891" s="190"/>
      <c r="I3891" s="389"/>
      <c r="J3891" s="390"/>
      <c r="K3891" s="82"/>
      <c r="L3891" s="62"/>
      <c r="DE3891" s="129"/>
      <c r="DF3891" s="76" t="str">
        <f t="shared" si="60"/>
        <v/>
      </c>
      <c r="DG3891" s="146">
        <v>3889</v>
      </c>
    </row>
    <row r="3892" spans="1:111" s="45" customFormat="1" ht="12" hidden="1" customHeight="1">
      <c r="A3892" s="82"/>
      <c r="B3892" s="189"/>
      <c r="C3892" s="391"/>
      <c r="D3892" s="391"/>
      <c r="E3892" s="391"/>
      <c r="F3892" s="391"/>
      <c r="G3892" s="391"/>
      <c r="H3892" s="190"/>
      <c r="I3892" s="389"/>
      <c r="J3892" s="390"/>
      <c r="K3892" s="82"/>
      <c r="L3892" s="62"/>
      <c r="DE3892" s="129"/>
      <c r="DF3892" s="76" t="str">
        <f t="shared" si="60"/>
        <v/>
      </c>
      <c r="DG3892" s="146">
        <v>3890</v>
      </c>
    </row>
    <row r="3893" spans="1:111" s="45" customFormat="1" ht="12" hidden="1" customHeight="1">
      <c r="A3893" s="82"/>
      <c r="B3893" s="189"/>
      <c r="C3893" s="391"/>
      <c r="D3893" s="391"/>
      <c r="E3893" s="391"/>
      <c r="F3893" s="391"/>
      <c r="G3893" s="391"/>
      <c r="H3893" s="190"/>
      <c r="I3893" s="389"/>
      <c r="J3893" s="390"/>
      <c r="K3893" s="82"/>
      <c r="L3893" s="62"/>
      <c r="DE3893" s="129"/>
      <c r="DF3893" s="76" t="str">
        <f t="shared" si="60"/>
        <v/>
      </c>
      <c r="DG3893" s="146">
        <v>3891</v>
      </c>
    </row>
    <row r="3894" spans="1:111" s="45" customFormat="1" ht="12" hidden="1" customHeight="1">
      <c r="A3894" s="82"/>
      <c r="B3894" s="189"/>
      <c r="C3894" s="391"/>
      <c r="D3894" s="391"/>
      <c r="E3894" s="391"/>
      <c r="F3894" s="391"/>
      <c r="G3894" s="391"/>
      <c r="H3894" s="190"/>
      <c r="I3894" s="389"/>
      <c r="J3894" s="390"/>
      <c r="K3894" s="82"/>
      <c r="L3894" s="62"/>
      <c r="DE3894" s="129"/>
      <c r="DF3894" s="76" t="str">
        <f t="shared" si="60"/>
        <v/>
      </c>
      <c r="DG3894" s="146">
        <v>3892</v>
      </c>
    </row>
    <row r="3895" spans="1:111" s="45" customFormat="1" ht="12" hidden="1" customHeight="1">
      <c r="A3895" s="82"/>
      <c r="B3895" s="189"/>
      <c r="C3895" s="391"/>
      <c r="D3895" s="391"/>
      <c r="E3895" s="391"/>
      <c r="F3895" s="391"/>
      <c r="G3895" s="391"/>
      <c r="H3895" s="190"/>
      <c r="I3895" s="389"/>
      <c r="J3895" s="390"/>
      <c r="K3895" s="82"/>
      <c r="L3895" s="62"/>
      <c r="DE3895" s="129"/>
      <c r="DF3895" s="76" t="str">
        <f t="shared" si="60"/>
        <v/>
      </c>
      <c r="DG3895" s="146">
        <v>3893</v>
      </c>
    </row>
    <row r="3896" spans="1:111" s="45" customFormat="1" ht="12" hidden="1" customHeight="1">
      <c r="A3896" s="82"/>
      <c r="B3896" s="189"/>
      <c r="C3896" s="391"/>
      <c r="D3896" s="391"/>
      <c r="E3896" s="391"/>
      <c r="F3896" s="391"/>
      <c r="G3896" s="391"/>
      <c r="H3896" s="190"/>
      <c r="I3896" s="389"/>
      <c r="J3896" s="390"/>
      <c r="K3896" s="82"/>
      <c r="L3896" s="62"/>
      <c r="DE3896" s="129"/>
      <c r="DF3896" s="76" t="str">
        <f t="shared" si="60"/>
        <v/>
      </c>
      <c r="DG3896" s="146">
        <v>3894</v>
      </c>
    </row>
    <row r="3897" spans="1:111" s="45" customFormat="1" ht="12" hidden="1" customHeight="1">
      <c r="A3897" s="82"/>
      <c r="B3897" s="189"/>
      <c r="C3897" s="391"/>
      <c r="D3897" s="391"/>
      <c r="E3897" s="391"/>
      <c r="F3897" s="391"/>
      <c r="G3897" s="391"/>
      <c r="H3897" s="190"/>
      <c r="I3897" s="389"/>
      <c r="J3897" s="390"/>
      <c r="K3897" s="82"/>
      <c r="L3897" s="62"/>
      <c r="DE3897" s="129"/>
      <c r="DF3897" s="76" t="str">
        <f t="shared" si="60"/>
        <v/>
      </c>
      <c r="DG3897" s="146">
        <v>3895</v>
      </c>
    </row>
    <row r="3898" spans="1:111" s="45" customFormat="1" ht="12" hidden="1" customHeight="1">
      <c r="A3898" s="82"/>
      <c r="B3898" s="189"/>
      <c r="C3898" s="391"/>
      <c r="D3898" s="391"/>
      <c r="E3898" s="391"/>
      <c r="F3898" s="391"/>
      <c r="G3898" s="391"/>
      <c r="H3898" s="190"/>
      <c r="I3898" s="389"/>
      <c r="J3898" s="390"/>
      <c r="K3898" s="82"/>
      <c r="L3898" s="62"/>
      <c r="DE3898" s="129"/>
      <c r="DF3898" s="76" t="str">
        <f t="shared" si="60"/>
        <v/>
      </c>
      <c r="DG3898" s="146">
        <v>3896</v>
      </c>
    </row>
    <row r="3899" spans="1:111" s="45" customFormat="1" ht="12.75" hidden="1" customHeight="1">
      <c r="A3899" s="82"/>
      <c r="B3899" s="189"/>
      <c r="C3899" s="391"/>
      <c r="D3899" s="391"/>
      <c r="E3899" s="391"/>
      <c r="F3899" s="391"/>
      <c r="G3899" s="391"/>
      <c r="H3899" s="190"/>
      <c r="I3899" s="389"/>
      <c r="J3899" s="390"/>
      <c r="K3899" s="82"/>
      <c r="L3899" s="62"/>
      <c r="DE3899" s="129"/>
      <c r="DF3899" s="76" t="str">
        <f t="shared" si="60"/>
        <v/>
      </c>
      <c r="DG3899" s="146">
        <v>3897</v>
      </c>
    </row>
    <row r="3900" spans="1:111" s="45" customFormat="1" ht="12" hidden="1" customHeight="1">
      <c r="A3900" s="82"/>
      <c r="B3900" s="189"/>
      <c r="C3900" s="391"/>
      <c r="D3900" s="391"/>
      <c r="E3900" s="391"/>
      <c r="F3900" s="391"/>
      <c r="G3900" s="391"/>
      <c r="H3900" s="190"/>
      <c r="I3900" s="389"/>
      <c r="J3900" s="390"/>
      <c r="K3900" s="82"/>
      <c r="L3900" s="62"/>
      <c r="DE3900" s="129"/>
      <c r="DF3900" s="76" t="str">
        <f t="shared" si="60"/>
        <v/>
      </c>
      <c r="DG3900" s="146">
        <v>3898</v>
      </c>
    </row>
    <row r="3901" spans="1:111" s="45" customFormat="1" ht="12" hidden="1" customHeight="1">
      <c r="A3901" s="82"/>
      <c r="B3901" s="189"/>
      <c r="C3901" s="391"/>
      <c r="D3901" s="391"/>
      <c r="E3901" s="391"/>
      <c r="F3901" s="391"/>
      <c r="G3901" s="391"/>
      <c r="H3901" s="190"/>
      <c r="I3901" s="389"/>
      <c r="J3901" s="390"/>
      <c r="K3901" s="82"/>
      <c r="L3901" s="62"/>
      <c r="DE3901" s="129"/>
      <c r="DF3901" s="76" t="str">
        <f t="shared" si="60"/>
        <v/>
      </c>
      <c r="DG3901" s="146">
        <v>3899</v>
      </c>
    </row>
    <row r="3902" spans="1:111" s="45" customFormat="1" ht="12" hidden="1" customHeight="1">
      <c r="A3902" s="82"/>
      <c r="B3902" s="189"/>
      <c r="C3902" s="391"/>
      <c r="D3902" s="391"/>
      <c r="E3902" s="391"/>
      <c r="F3902" s="391"/>
      <c r="G3902" s="391"/>
      <c r="H3902" s="190"/>
      <c r="I3902" s="389"/>
      <c r="J3902" s="390"/>
      <c r="K3902" s="82"/>
      <c r="L3902" s="62"/>
      <c r="DE3902" s="129"/>
      <c r="DF3902" s="76" t="str">
        <f t="shared" si="60"/>
        <v/>
      </c>
      <c r="DG3902" s="146">
        <v>3900</v>
      </c>
    </row>
    <row r="3903" spans="1:111" s="45" customFormat="1" ht="12" hidden="1" customHeight="1">
      <c r="A3903" s="82"/>
      <c r="B3903" s="189"/>
      <c r="C3903" s="391"/>
      <c r="D3903" s="391"/>
      <c r="E3903" s="391"/>
      <c r="F3903" s="391"/>
      <c r="G3903" s="391"/>
      <c r="H3903" s="190"/>
      <c r="I3903" s="389"/>
      <c r="J3903" s="390"/>
      <c r="K3903" s="82"/>
      <c r="L3903" s="62"/>
      <c r="DE3903" s="129"/>
      <c r="DF3903" s="76" t="str">
        <f t="shared" si="60"/>
        <v/>
      </c>
      <c r="DG3903" s="146">
        <v>3901</v>
      </c>
    </row>
    <row r="3904" spans="1:111" s="45" customFormat="1" ht="12" hidden="1" customHeight="1">
      <c r="A3904" s="82"/>
      <c r="B3904" s="189"/>
      <c r="C3904" s="391"/>
      <c r="D3904" s="391"/>
      <c r="E3904" s="391"/>
      <c r="F3904" s="391"/>
      <c r="G3904" s="391"/>
      <c r="H3904" s="190"/>
      <c r="I3904" s="389"/>
      <c r="J3904" s="390"/>
      <c r="K3904" s="82"/>
      <c r="L3904" s="62"/>
      <c r="DE3904" s="129"/>
      <c r="DF3904" s="76" t="str">
        <f t="shared" si="60"/>
        <v/>
      </c>
      <c r="DG3904" s="146">
        <v>3902</v>
      </c>
    </row>
    <row r="3905" spans="1:111" s="45" customFormat="1" ht="12" hidden="1" customHeight="1">
      <c r="A3905" s="82"/>
      <c r="B3905" s="189"/>
      <c r="C3905" s="391"/>
      <c r="D3905" s="391"/>
      <c r="E3905" s="391"/>
      <c r="F3905" s="391"/>
      <c r="G3905" s="391"/>
      <c r="H3905" s="190"/>
      <c r="I3905" s="389"/>
      <c r="J3905" s="390"/>
      <c r="K3905" s="82"/>
      <c r="L3905" s="62"/>
      <c r="DE3905" s="129"/>
      <c r="DF3905" s="76" t="str">
        <f t="shared" si="60"/>
        <v/>
      </c>
      <c r="DG3905" s="146">
        <v>3903</v>
      </c>
    </row>
    <row r="3906" spans="1:111" s="45" customFormat="1" ht="12" hidden="1" customHeight="1">
      <c r="A3906" s="82"/>
      <c r="B3906" s="189"/>
      <c r="C3906" s="391"/>
      <c r="D3906" s="391"/>
      <c r="E3906" s="391"/>
      <c r="F3906" s="391"/>
      <c r="G3906" s="391"/>
      <c r="H3906" s="190"/>
      <c r="I3906" s="389"/>
      <c r="J3906" s="390"/>
      <c r="K3906" s="82"/>
      <c r="L3906" s="62"/>
      <c r="DE3906" s="129"/>
      <c r="DF3906" s="76" t="str">
        <f t="shared" si="60"/>
        <v/>
      </c>
      <c r="DG3906" s="146">
        <v>3904</v>
      </c>
    </row>
    <row r="3907" spans="1:111" s="45" customFormat="1" ht="12" hidden="1" customHeight="1">
      <c r="A3907" s="82"/>
      <c r="B3907" s="189"/>
      <c r="C3907" s="391"/>
      <c r="D3907" s="391"/>
      <c r="E3907" s="391"/>
      <c r="F3907" s="391"/>
      <c r="G3907" s="391"/>
      <c r="H3907" s="190"/>
      <c r="I3907" s="389"/>
      <c r="J3907" s="390"/>
      <c r="K3907" s="82"/>
      <c r="L3907" s="62"/>
      <c r="DE3907" s="129"/>
      <c r="DF3907" s="76" t="str">
        <f t="shared" si="60"/>
        <v/>
      </c>
      <c r="DG3907" s="146">
        <v>3905</v>
      </c>
    </row>
    <row r="3908" spans="1:111" s="45" customFormat="1" ht="12" hidden="1" customHeight="1">
      <c r="A3908" s="82"/>
      <c r="B3908" s="189"/>
      <c r="C3908" s="391"/>
      <c r="D3908" s="391"/>
      <c r="E3908" s="391"/>
      <c r="F3908" s="391"/>
      <c r="G3908" s="391"/>
      <c r="H3908" s="190"/>
      <c r="I3908" s="389"/>
      <c r="J3908" s="390"/>
      <c r="K3908" s="82"/>
      <c r="L3908" s="62"/>
      <c r="DE3908" s="129"/>
      <c r="DF3908" s="76" t="str">
        <f t="shared" si="60"/>
        <v/>
      </c>
      <c r="DG3908" s="146">
        <v>3906</v>
      </c>
    </row>
    <row r="3909" spans="1:111" s="45" customFormat="1" ht="12" hidden="1" customHeight="1">
      <c r="A3909" s="82"/>
      <c r="B3909" s="189"/>
      <c r="C3909" s="391"/>
      <c r="D3909" s="391"/>
      <c r="E3909" s="391"/>
      <c r="F3909" s="391"/>
      <c r="G3909" s="391"/>
      <c r="H3909" s="190"/>
      <c r="I3909" s="389"/>
      <c r="J3909" s="390"/>
      <c r="K3909" s="82"/>
      <c r="L3909" s="62"/>
      <c r="DE3909" s="129"/>
      <c r="DF3909" s="76" t="str">
        <f t="shared" si="60"/>
        <v/>
      </c>
      <c r="DG3909" s="146">
        <v>3907</v>
      </c>
    </row>
    <row r="3910" spans="1:111" s="45" customFormat="1" ht="12" hidden="1" customHeight="1">
      <c r="A3910" s="82"/>
      <c r="B3910" s="189"/>
      <c r="C3910" s="391"/>
      <c r="D3910" s="391"/>
      <c r="E3910" s="391"/>
      <c r="F3910" s="391"/>
      <c r="G3910" s="391"/>
      <c r="H3910" s="190"/>
      <c r="I3910" s="389"/>
      <c r="J3910" s="390"/>
      <c r="K3910" s="82"/>
      <c r="L3910" s="62"/>
      <c r="DE3910" s="129"/>
      <c r="DF3910" s="76" t="str">
        <f t="shared" si="60"/>
        <v/>
      </c>
      <c r="DG3910" s="146">
        <v>3908</v>
      </c>
    </row>
    <row r="3911" spans="1:111" s="45" customFormat="1" ht="12" hidden="1" customHeight="1">
      <c r="A3911" s="82"/>
      <c r="B3911" s="189"/>
      <c r="C3911" s="391"/>
      <c r="D3911" s="391"/>
      <c r="E3911" s="391"/>
      <c r="F3911" s="391"/>
      <c r="G3911" s="391"/>
      <c r="H3911" s="190"/>
      <c r="I3911" s="389"/>
      <c r="J3911" s="390"/>
      <c r="K3911" s="82"/>
      <c r="L3911" s="62"/>
      <c r="DE3911" s="129"/>
      <c r="DF3911" s="76" t="str">
        <f t="shared" si="60"/>
        <v/>
      </c>
      <c r="DG3911" s="146">
        <v>3909</v>
      </c>
    </row>
    <row r="3912" spans="1:111" s="45" customFormat="1" ht="12" hidden="1" customHeight="1">
      <c r="A3912" s="82"/>
      <c r="B3912" s="189"/>
      <c r="C3912" s="391"/>
      <c r="D3912" s="391"/>
      <c r="E3912" s="391"/>
      <c r="F3912" s="391"/>
      <c r="G3912" s="391"/>
      <c r="H3912" s="190"/>
      <c r="I3912" s="389"/>
      <c r="J3912" s="390"/>
      <c r="K3912" s="82"/>
      <c r="L3912" s="62"/>
      <c r="DE3912" s="129"/>
      <c r="DF3912" s="76" t="str">
        <f t="shared" si="60"/>
        <v/>
      </c>
      <c r="DG3912" s="146">
        <v>3910</v>
      </c>
    </row>
    <row r="3913" spans="1:111" s="45" customFormat="1" ht="12" hidden="1" customHeight="1">
      <c r="A3913" s="82"/>
      <c r="B3913" s="189"/>
      <c r="C3913" s="391"/>
      <c r="D3913" s="391"/>
      <c r="E3913" s="391"/>
      <c r="F3913" s="391"/>
      <c r="G3913" s="391"/>
      <c r="H3913" s="190"/>
      <c r="I3913" s="389"/>
      <c r="J3913" s="390"/>
      <c r="K3913" s="82"/>
      <c r="L3913" s="62"/>
      <c r="DE3913" s="129"/>
      <c r="DF3913" s="76" t="str">
        <f t="shared" si="60"/>
        <v/>
      </c>
      <c r="DG3913" s="146">
        <v>3911</v>
      </c>
    </row>
    <row r="3914" spans="1:111" s="45" customFormat="1" ht="12" hidden="1" customHeight="1">
      <c r="A3914" s="82"/>
      <c r="B3914" s="189"/>
      <c r="C3914" s="391"/>
      <c r="D3914" s="391"/>
      <c r="E3914" s="391"/>
      <c r="F3914" s="391"/>
      <c r="G3914" s="391"/>
      <c r="H3914" s="190"/>
      <c r="I3914" s="389"/>
      <c r="J3914" s="390"/>
      <c r="K3914" s="82"/>
      <c r="L3914" s="62"/>
      <c r="DE3914" s="129"/>
      <c r="DF3914" s="76" t="str">
        <f t="shared" si="60"/>
        <v/>
      </c>
      <c r="DG3914" s="146">
        <v>3912</v>
      </c>
    </row>
    <row r="3915" spans="1:111" s="45" customFormat="1" ht="12" hidden="1" customHeight="1">
      <c r="A3915" s="82"/>
      <c r="B3915" s="189"/>
      <c r="C3915" s="391"/>
      <c r="D3915" s="391"/>
      <c r="E3915" s="391"/>
      <c r="F3915" s="391"/>
      <c r="G3915" s="391"/>
      <c r="H3915" s="190"/>
      <c r="I3915" s="389"/>
      <c r="J3915" s="390"/>
      <c r="K3915" s="82"/>
      <c r="L3915" s="62"/>
      <c r="DE3915" s="129"/>
      <c r="DF3915" s="76" t="str">
        <f t="shared" si="60"/>
        <v/>
      </c>
      <c r="DG3915" s="146">
        <v>3913</v>
      </c>
    </row>
    <row r="3916" spans="1:111" s="45" customFormat="1" ht="12" hidden="1" customHeight="1">
      <c r="A3916" s="82"/>
      <c r="B3916" s="189"/>
      <c r="C3916" s="391"/>
      <c r="D3916" s="391"/>
      <c r="E3916" s="391"/>
      <c r="F3916" s="391"/>
      <c r="G3916" s="391"/>
      <c r="H3916" s="190"/>
      <c r="I3916" s="389"/>
      <c r="J3916" s="390"/>
      <c r="K3916" s="82"/>
      <c r="L3916" s="62"/>
      <c r="DE3916" s="129"/>
      <c r="DF3916" s="76" t="str">
        <f t="shared" si="60"/>
        <v/>
      </c>
      <c r="DG3916" s="146">
        <v>3914</v>
      </c>
    </row>
    <row r="3917" spans="1:111" s="45" customFormat="1" ht="12.75" hidden="1" customHeight="1">
      <c r="A3917" s="82"/>
      <c r="B3917" s="189"/>
      <c r="C3917" s="391"/>
      <c r="D3917" s="391"/>
      <c r="E3917" s="391"/>
      <c r="F3917" s="391"/>
      <c r="G3917" s="391"/>
      <c r="H3917" s="190"/>
      <c r="I3917" s="389"/>
      <c r="J3917" s="390"/>
      <c r="K3917" s="82"/>
      <c r="L3917" s="62"/>
      <c r="DE3917" s="129"/>
      <c r="DF3917" s="76" t="str">
        <f t="shared" si="60"/>
        <v/>
      </c>
      <c r="DG3917" s="146">
        <v>3915</v>
      </c>
    </row>
    <row r="3918" spans="1:111" s="45" customFormat="1" ht="12" hidden="1" customHeight="1">
      <c r="A3918" s="82"/>
      <c r="B3918" s="189"/>
      <c r="C3918" s="391"/>
      <c r="D3918" s="391"/>
      <c r="E3918" s="391"/>
      <c r="F3918" s="391"/>
      <c r="G3918" s="391"/>
      <c r="H3918" s="190"/>
      <c r="I3918" s="389"/>
      <c r="J3918" s="390"/>
      <c r="K3918" s="82"/>
      <c r="L3918" s="62"/>
      <c r="DE3918" s="129"/>
      <c r="DF3918" s="76" t="str">
        <f t="shared" si="60"/>
        <v/>
      </c>
      <c r="DG3918" s="146">
        <v>3916</v>
      </c>
    </row>
    <row r="3919" spans="1:111" s="45" customFormat="1" ht="12" hidden="1" customHeight="1">
      <c r="A3919" s="82"/>
      <c r="B3919" s="189"/>
      <c r="C3919" s="391"/>
      <c r="D3919" s="391"/>
      <c r="E3919" s="391"/>
      <c r="F3919" s="391"/>
      <c r="G3919" s="391"/>
      <c r="H3919" s="190"/>
      <c r="I3919" s="389"/>
      <c r="J3919" s="390"/>
      <c r="K3919" s="82"/>
      <c r="L3919" s="62"/>
      <c r="DE3919" s="129"/>
      <c r="DF3919" s="76" t="str">
        <f t="shared" ref="DF3919:DF3982" si="61">IF(COUNTA(A3919:L3919)&gt;0,DG3919,"")</f>
        <v/>
      </c>
      <c r="DG3919" s="146">
        <v>3917</v>
      </c>
    </row>
    <row r="3920" spans="1:111" s="45" customFormat="1" ht="12" hidden="1" customHeight="1">
      <c r="A3920" s="82"/>
      <c r="B3920" s="189"/>
      <c r="C3920" s="391"/>
      <c r="D3920" s="391"/>
      <c r="E3920" s="391"/>
      <c r="F3920" s="391"/>
      <c r="G3920" s="391"/>
      <c r="H3920" s="190"/>
      <c r="I3920" s="389"/>
      <c r="J3920" s="390"/>
      <c r="K3920" s="82"/>
      <c r="L3920" s="62"/>
      <c r="DE3920" s="129"/>
      <c r="DF3920" s="76" t="str">
        <f t="shared" si="61"/>
        <v/>
      </c>
      <c r="DG3920" s="146">
        <v>3918</v>
      </c>
    </row>
    <row r="3921" spans="1:111" s="45" customFormat="1" ht="12" hidden="1" customHeight="1">
      <c r="A3921" s="82"/>
      <c r="B3921" s="189"/>
      <c r="C3921" s="391"/>
      <c r="D3921" s="391"/>
      <c r="E3921" s="391"/>
      <c r="F3921" s="391"/>
      <c r="G3921" s="391"/>
      <c r="H3921" s="190"/>
      <c r="I3921" s="389"/>
      <c r="J3921" s="390"/>
      <c r="K3921" s="82"/>
      <c r="L3921" s="62"/>
      <c r="DE3921" s="129"/>
      <c r="DF3921" s="76" t="str">
        <f t="shared" si="61"/>
        <v/>
      </c>
      <c r="DG3921" s="146">
        <v>3919</v>
      </c>
    </row>
    <row r="3922" spans="1:111" s="45" customFormat="1" ht="12" hidden="1" customHeight="1">
      <c r="A3922" s="82"/>
      <c r="B3922" s="189"/>
      <c r="C3922" s="391"/>
      <c r="D3922" s="391"/>
      <c r="E3922" s="391"/>
      <c r="F3922" s="391"/>
      <c r="G3922" s="391"/>
      <c r="H3922" s="190"/>
      <c r="I3922" s="389"/>
      <c r="J3922" s="390"/>
      <c r="K3922" s="82"/>
      <c r="L3922" s="62"/>
      <c r="DE3922" s="129"/>
      <c r="DF3922" s="76" t="str">
        <f t="shared" si="61"/>
        <v/>
      </c>
      <c r="DG3922" s="146">
        <v>3920</v>
      </c>
    </row>
    <row r="3923" spans="1:111" s="45" customFormat="1" ht="12" hidden="1" customHeight="1">
      <c r="A3923" s="82"/>
      <c r="B3923" s="189"/>
      <c r="C3923" s="391"/>
      <c r="D3923" s="391"/>
      <c r="E3923" s="391"/>
      <c r="F3923" s="391"/>
      <c r="G3923" s="391"/>
      <c r="H3923" s="190"/>
      <c r="I3923" s="389"/>
      <c r="J3923" s="390"/>
      <c r="K3923" s="82"/>
      <c r="L3923" s="62"/>
      <c r="DE3923" s="129"/>
      <c r="DF3923" s="76" t="str">
        <f t="shared" si="61"/>
        <v/>
      </c>
      <c r="DG3923" s="146">
        <v>3921</v>
      </c>
    </row>
    <row r="3924" spans="1:111" s="45" customFormat="1" ht="12" hidden="1" customHeight="1">
      <c r="A3924" s="82"/>
      <c r="B3924" s="189"/>
      <c r="C3924" s="391"/>
      <c r="D3924" s="391"/>
      <c r="E3924" s="391"/>
      <c r="F3924" s="391"/>
      <c r="G3924" s="391"/>
      <c r="H3924" s="190"/>
      <c r="I3924" s="389"/>
      <c r="J3924" s="390"/>
      <c r="K3924" s="82"/>
      <c r="L3924" s="62"/>
      <c r="DE3924" s="129"/>
      <c r="DF3924" s="76" t="str">
        <f t="shared" si="61"/>
        <v/>
      </c>
      <c r="DG3924" s="146">
        <v>3922</v>
      </c>
    </row>
    <row r="3925" spans="1:111" s="45" customFormat="1" ht="12" hidden="1" customHeight="1">
      <c r="A3925" s="82"/>
      <c r="B3925" s="189"/>
      <c r="C3925" s="391"/>
      <c r="D3925" s="391"/>
      <c r="E3925" s="391"/>
      <c r="F3925" s="391"/>
      <c r="G3925" s="391"/>
      <c r="H3925" s="190"/>
      <c r="I3925" s="389"/>
      <c r="J3925" s="390"/>
      <c r="K3925" s="82"/>
      <c r="L3925" s="62"/>
      <c r="DE3925" s="129"/>
      <c r="DF3925" s="76" t="str">
        <f t="shared" si="61"/>
        <v/>
      </c>
      <c r="DG3925" s="146">
        <v>3923</v>
      </c>
    </row>
    <row r="3926" spans="1:111" s="45" customFormat="1" ht="12" hidden="1" customHeight="1">
      <c r="A3926" s="82"/>
      <c r="B3926" s="189"/>
      <c r="C3926" s="391"/>
      <c r="D3926" s="391"/>
      <c r="E3926" s="391"/>
      <c r="F3926" s="391"/>
      <c r="G3926" s="391"/>
      <c r="H3926" s="190"/>
      <c r="I3926" s="389"/>
      <c r="J3926" s="390"/>
      <c r="K3926" s="82"/>
      <c r="L3926" s="62"/>
      <c r="DE3926" s="129"/>
      <c r="DF3926" s="76" t="str">
        <f t="shared" si="61"/>
        <v/>
      </c>
      <c r="DG3926" s="146">
        <v>3924</v>
      </c>
    </row>
    <row r="3927" spans="1:111" s="45" customFormat="1" ht="12.75" hidden="1" customHeight="1">
      <c r="A3927" s="82"/>
      <c r="B3927" s="189"/>
      <c r="C3927" s="391"/>
      <c r="D3927" s="391"/>
      <c r="E3927" s="391"/>
      <c r="F3927" s="391"/>
      <c r="G3927" s="391"/>
      <c r="H3927" s="190"/>
      <c r="I3927" s="389"/>
      <c r="J3927" s="390"/>
      <c r="K3927" s="82"/>
      <c r="L3927" s="62"/>
      <c r="DE3927" s="129"/>
      <c r="DF3927" s="76" t="str">
        <f t="shared" si="61"/>
        <v/>
      </c>
      <c r="DG3927" s="146">
        <v>3925</v>
      </c>
    </row>
    <row r="3928" spans="1:111" s="45" customFormat="1" ht="12" hidden="1" customHeight="1">
      <c r="A3928" s="82"/>
      <c r="B3928" s="189"/>
      <c r="C3928" s="391"/>
      <c r="D3928" s="391"/>
      <c r="E3928" s="391"/>
      <c r="F3928" s="391"/>
      <c r="G3928" s="391"/>
      <c r="H3928" s="190"/>
      <c r="I3928" s="389"/>
      <c r="J3928" s="390"/>
      <c r="K3928" s="82"/>
      <c r="L3928" s="62"/>
      <c r="DE3928" s="129"/>
      <c r="DF3928" s="76" t="str">
        <f t="shared" si="61"/>
        <v/>
      </c>
      <c r="DG3928" s="146">
        <v>3926</v>
      </c>
    </row>
    <row r="3929" spans="1:111" s="45" customFormat="1" ht="12" hidden="1" customHeight="1">
      <c r="A3929" s="82"/>
      <c r="B3929" s="189"/>
      <c r="C3929" s="391"/>
      <c r="D3929" s="391"/>
      <c r="E3929" s="391"/>
      <c r="F3929" s="391"/>
      <c r="G3929" s="391"/>
      <c r="H3929" s="190"/>
      <c r="I3929" s="389"/>
      <c r="J3929" s="390"/>
      <c r="K3929" s="82"/>
      <c r="L3929" s="62"/>
      <c r="DE3929" s="129"/>
      <c r="DF3929" s="76" t="str">
        <f t="shared" si="61"/>
        <v/>
      </c>
      <c r="DG3929" s="146">
        <v>3927</v>
      </c>
    </row>
    <row r="3930" spans="1:111" s="45" customFormat="1" ht="12" hidden="1" customHeight="1">
      <c r="A3930" s="82"/>
      <c r="B3930" s="189"/>
      <c r="C3930" s="391"/>
      <c r="D3930" s="391"/>
      <c r="E3930" s="391"/>
      <c r="F3930" s="391"/>
      <c r="G3930" s="391"/>
      <c r="H3930" s="190"/>
      <c r="I3930" s="389"/>
      <c r="J3930" s="390"/>
      <c r="K3930" s="82"/>
      <c r="L3930" s="62"/>
      <c r="DE3930" s="129"/>
      <c r="DF3930" s="76" t="str">
        <f t="shared" si="61"/>
        <v/>
      </c>
      <c r="DG3930" s="146">
        <v>3928</v>
      </c>
    </row>
    <row r="3931" spans="1:111" s="45" customFormat="1" ht="12" hidden="1" customHeight="1">
      <c r="A3931" s="82"/>
      <c r="B3931" s="189"/>
      <c r="C3931" s="391"/>
      <c r="D3931" s="391"/>
      <c r="E3931" s="391"/>
      <c r="F3931" s="391"/>
      <c r="G3931" s="391"/>
      <c r="H3931" s="190"/>
      <c r="I3931" s="389"/>
      <c r="J3931" s="390"/>
      <c r="K3931" s="82"/>
      <c r="L3931" s="62"/>
      <c r="DE3931" s="129"/>
      <c r="DF3931" s="76" t="str">
        <f t="shared" si="61"/>
        <v/>
      </c>
      <c r="DG3931" s="146">
        <v>3929</v>
      </c>
    </row>
    <row r="3932" spans="1:111" s="45" customFormat="1" ht="12" hidden="1" customHeight="1">
      <c r="A3932" s="82"/>
      <c r="B3932" s="189"/>
      <c r="C3932" s="391"/>
      <c r="D3932" s="391"/>
      <c r="E3932" s="391"/>
      <c r="F3932" s="391"/>
      <c r="G3932" s="391"/>
      <c r="H3932" s="190"/>
      <c r="I3932" s="389"/>
      <c r="J3932" s="390"/>
      <c r="K3932" s="82"/>
      <c r="L3932" s="62"/>
      <c r="DE3932" s="129"/>
      <c r="DF3932" s="76" t="str">
        <f t="shared" si="61"/>
        <v/>
      </c>
      <c r="DG3932" s="146">
        <v>3930</v>
      </c>
    </row>
    <row r="3933" spans="1:111" s="45" customFormat="1" ht="12" hidden="1" customHeight="1">
      <c r="A3933" s="82"/>
      <c r="B3933" s="189"/>
      <c r="C3933" s="391"/>
      <c r="D3933" s="391"/>
      <c r="E3933" s="391"/>
      <c r="F3933" s="391"/>
      <c r="G3933" s="391"/>
      <c r="H3933" s="190"/>
      <c r="I3933" s="389"/>
      <c r="J3933" s="390"/>
      <c r="K3933" s="82"/>
      <c r="L3933" s="62"/>
      <c r="DE3933" s="129"/>
      <c r="DF3933" s="76" t="str">
        <f t="shared" si="61"/>
        <v/>
      </c>
      <c r="DG3933" s="146">
        <v>3931</v>
      </c>
    </row>
    <row r="3934" spans="1:111" s="45" customFormat="1" ht="12" hidden="1" customHeight="1">
      <c r="A3934" s="82"/>
      <c r="B3934" s="189"/>
      <c r="C3934" s="391"/>
      <c r="D3934" s="391"/>
      <c r="E3934" s="391"/>
      <c r="F3934" s="391"/>
      <c r="G3934" s="391"/>
      <c r="H3934" s="190"/>
      <c r="I3934" s="389"/>
      <c r="J3934" s="390"/>
      <c r="K3934" s="82"/>
      <c r="L3934" s="62"/>
      <c r="DE3934" s="129"/>
      <c r="DF3934" s="76" t="str">
        <f t="shared" si="61"/>
        <v/>
      </c>
      <c r="DG3934" s="146">
        <v>3932</v>
      </c>
    </row>
    <row r="3935" spans="1:111" s="45" customFormat="1" ht="12" hidden="1" customHeight="1">
      <c r="A3935" s="82"/>
      <c r="B3935" s="189"/>
      <c r="C3935" s="391"/>
      <c r="D3935" s="391"/>
      <c r="E3935" s="391"/>
      <c r="F3935" s="391"/>
      <c r="G3935" s="391"/>
      <c r="H3935" s="190"/>
      <c r="I3935" s="389"/>
      <c r="J3935" s="390"/>
      <c r="K3935" s="82"/>
      <c r="L3935" s="62"/>
      <c r="DE3935" s="129"/>
      <c r="DF3935" s="76" t="str">
        <f t="shared" si="61"/>
        <v/>
      </c>
      <c r="DG3935" s="146">
        <v>3933</v>
      </c>
    </row>
    <row r="3936" spans="1:111" s="45" customFormat="1" ht="12" hidden="1" customHeight="1">
      <c r="A3936" s="82"/>
      <c r="B3936" s="189"/>
      <c r="C3936" s="391"/>
      <c r="D3936" s="391"/>
      <c r="E3936" s="391"/>
      <c r="F3936" s="391"/>
      <c r="G3936" s="391"/>
      <c r="H3936" s="190"/>
      <c r="I3936" s="389"/>
      <c r="J3936" s="390"/>
      <c r="K3936" s="82"/>
      <c r="L3936" s="62"/>
      <c r="DE3936" s="129"/>
      <c r="DF3936" s="76" t="str">
        <f t="shared" si="61"/>
        <v/>
      </c>
      <c r="DG3936" s="146">
        <v>3934</v>
      </c>
    </row>
    <row r="3937" spans="1:111" s="45" customFormat="1" ht="12.75" hidden="1" customHeight="1">
      <c r="A3937" s="82"/>
      <c r="B3937" s="189"/>
      <c r="C3937" s="391"/>
      <c r="D3937" s="391"/>
      <c r="E3937" s="391"/>
      <c r="F3937" s="391"/>
      <c r="G3937" s="391"/>
      <c r="H3937" s="190"/>
      <c r="I3937" s="389"/>
      <c r="J3937" s="390"/>
      <c r="K3937" s="82"/>
      <c r="L3937" s="62"/>
      <c r="DE3937" s="129"/>
      <c r="DF3937" s="76" t="str">
        <f t="shared" si="61"/>
        <v/>
      </c>
      <c r="DG3937" s="146">
        <v>3935</v>
      </c>
    </row>
    <row r="3938" spans="1:111" s="45" customFormat="1" ht="12" hidden="1" customHeight="1">
      <c r="A3938" s="82"/>
      <c r="B3938" s="189"/>
      <c r="C3938" s="391"/>
      <c r="D3938" s="391"/>
      <c r="E3938" s="391"/>
      <c r="F3938" s="391"/>
      <c r="G3938" s="391"/>
      <c r="H3938" s="190"/>
      <c r="I3938" s="389"/>
      <c r="J3938" s="390"/>
      <c r="K3938" s="82"/>
      <c r="L3938" s="62"/>
      <c r="DE3938" s="129"/>
      <c r="DF3938" s="76" t="str">
        <f t="shared" si="61"/>
        <v/>
      </c>
      <c r="DG3938" s="146">
        <v>3936</v>
      </c>
    </row>
    <row r="3939" spans="1:111" s="45" customFormat="1" ht="12" hidden="1" customHeight="1">
      <c r="A3939" s="82"/>
      <c r="B3939" s="189"/>
      <c r="C3939" s="391"/>
      <c r="D3939" s="391"/>
      <c r="E3939" s="391"/>
      <c r="F3939" s="391"/>
      <c r="G3939" s="391"/>
      <c r="H3939" s="190"/>
      <c r="I3939" s="389"/>
      <c r="J3939" s="390"/>
      <c r="K3939" s="82"/>
      <c r="L3939" s="62"/>
      <c r="DE3939" s="129"/>
      <c r="DF3939" s="76" t="str">
        <f t="shared" si="61"/>
        <v/>
      </c>
      <c r="DG3939" s="146">
        <v>3937</v>
      </c>
    </row>
    <row r="3940" spans="1:111" s="45" customFormat="1" ht="12" hidden="1" customHeight="1">
      <c r="A3940" s="82"/>
      <c r="B3940" s="189"/>
      <c r="C3940" s="391"/>
      <c r="D3940" s="391"/>
      <c r="E3940" s="391"/>
      <c r="F3940" s="391"/>
      <c r="G3940" s="391"/>
      <c r="H3940" s="190"/>
      <c r="I3940" s="389"/>
      <c r="J3940" s="390"/>
      <c r="K3940" s="82"/>
      <c r="L3940" s="62"/>
      <c r="DE3940" s="129"/>
      <c r="DF3940" s="76" t="str">
        <f t="shared" si="61"/>
        <v/>
      </c>
      <c r="DG3940" s="146">
        <v>3938</v>
      </c>
    </row>
    <row r="3941" spans="1:111" s="45" customFormat="1" ht="12" hidden="1" customHeight="1">
      <c r="A3941" s="82"/>
      <c r="B3941" s="189"/>
      <c r="C3941" s="391"/>
      <c r="D3941" s="391"/>
      <c r="E3941" s="391"/>
      <c r="F3941" s="391"/>
      <c r="G3941" s="391"/>
      <c r="H3941" s="190"/>
      <c r="I3941" s="389"/>
      <c r="J3941" s="390"/>
      <c r="K3941" s="82"/>
      <c r="L3941" s="62"/>
      <c r="DE3941" s="129"/>
      <c r="DF3941" s="76" t="str">
        <f t="shared" si="61"/>
        <v/>
      </c>
      <c r="DG3941" s="146">
        <v>3939</v>
      </c>
    </row>
    <row r="3942" spans="1:111" s="45" customFormat="1" ht="12" hidden="1" customHeight="1">
      <c r="A3942" s="82"/>
      <c r="B3942" s="189"/>
      <c r="C3942" s="391"/>
      <c r="D3942" s="391"/>
      <c r="E3942" s="391"/>
      <c r="F3942" s="391"/>
      <c r="G3942" s="391"/>
      <c r="H3942" s="190"/>
      <c r="I3942" s="389"/>
      <c r="J3942" s="390"/>
      <c r="K3942" s="82"/>
      <c r="L3942" s="62"/>
      <c r="DE3942" s="129"/>
      <c r="DF3942" s="76" t="str">
        <f t="shared" si="61"/>
        <v/>
      </c>
      <c r="DG3942" s="146">
        <v>3940</v>
      </c>
    </row>
    <row r="3943" spans="1:111" s="45" customFormat="1" ht="12" hidden="1" customHeight="1">
      <c r="A3943" s="82"/>
      <c r="B3943" s="189"/>
      <c r="C3943" s="391"/>
      <c r="D3943" s="391"/>
      <c r="E3943" s="391"/>
      <c r="F3943" s="391"/>
      <c r="G3943" s="391"/>
      <c r="H3943" s="190"/>
      <c r="I3943" s="389"/>
      <c r="J3943" s="390"/>
      <c r="K3943" s="82"/>
      <c r="L3943" s="62"/>
      <c r="DE3943" s="129"/>
      <c r="DF3943" s="76" t="str">
        <f t="shared" si="61"/>
        <v/>
      </c>
      <c r="DG3943" s="146">
        <v>3941</v>
      </c>
    </row>
    <row r="3944" spans="1:111" s="45" customFormat="1" ht="12" hidden="1" customHeight="1">
      <c r="A3944" s="82"/>
      <c r="B3944" s="189"/>
      <c r="C3944" s="391"/>
      <c r="D3944" s="391"/>
      <c r="E3944" s="391"/>
      <c r="F3944" s="391"/>
      <c r="G3944" s="391"/>
      <c r="H3944" s="190"/>
      <c r="I3944" s="389"/>
      <c r="J3944" s="390"/>
      <c r="K3944" s="82"/>
      <c r="L3944" s="62"/>
      <c r="DE3944" s="129"/>
      <c r="DF3944" s="76" t="str">
        <f t="shared" si="61"/>
        <v/>
      </c>
      <c r="DG3944" s="146">
        <v>3942</v>
      </c>
    </row>
    <row r="3945" spans="1:111" s="45" customFormat="1" ht="12" hidden="1" customHeight="1">
      <c r="A3945" s="82"/>
      <c r="B3945" s="189"/>
      <c r="C3945" s="391"/>
      <c r="D3945" s="391"/>
      <c r="E3945" s="391"/>
      <c r="F3945" s="391"/>
      <c r="G3945" s="391"/>
      <c r="H3945" s="190"/>
      <c r="I3945" s="389"/>
      <c r="J3945" s="390"/>
      <c r="K3945" s="82"/>
      <c r="L3945" s="62"/>
      <c r="DE3945" s="129"/>
      <c r="DF3945" s="76" t="str">
        <f t="shared" si="61"/>
        <v/>
      </c>
      <c r="DG3945" s="146">
        <v>3943</v>
      </c>
    </row>
    <row r="3946" spans="1:111" s="45" customFormat="1" ht="12" hidden="1" customHeight="1">
      <c r="A3946" s="82"/>
      <c r="B3946" s="189"/>
      <c r="C3946" s="391"/>
      <c r="D3946" s="391"/>
      <c r="E3946" s="391"/>
      <c r="F3946" s="391"/>
      <c r="G3946" s="391"/>
      <c r="H3946" s="190"/>
      <c r="I3946" s="389"/>
      <c r="J3946" s="390"/>
      <c r="K3946" s="82"/>
      <c r="L3946" s="62"/>
      <c r="DE3946" s="129"/>
      <c r="DF3946" s="76" t="str">
        <f t="shared" si="61"/>
        <v/>
      </c>
      <c r="DG3946" s="146">
        <v>3944</v>
      </c>
    </row>
    <row r="3947" spans="1:111" s="45" customFormat="1" ht="12" hidden="1" customHeight="1">
      <c r="A3947" s="82"/>
      <c r="B3947" s="189"/>
      <c r="C3947" s="391"/>
      <c r="D3947" s="391"/>
      <c r="E3947" s="391"/>
      <c r="F3947" s="391"/>
      <c r="G3947" s="391"/>
      <c r="H3947" s="190"/>
      <c r="I3947" s="389"/>
      <c r="J3947" s="390"/>
      <c r="K3947" s="82"/>
      <c r="L3947" s="62"/>
      <c r="DE3947" s="129"/>
      <c r="DF3947" s="76" t="str">
        <f t="shared" si="61"/>
        <v/>
      </c>
      <c r="DG3947" s="146">
        <v>3945</v>
      </c>
    </row>
    <row r="3948" spans="1:111" s="45" customFormat="1" ht="12" hidden="1" customHeight="1">
      <c r="A3948" s="82"/>
      <c r="B3948" s="189"/>
      <c r="C3948" s="391"/>
      <c r="D3948" s="391"/>
      <c r="E3948" s="391"/>
      <c r="F3948" s="391"/>
      <c r="G3948" s="391"/>
      <c r="H3948" s="190"/>
      <c r="I3948" s="389"/>
      <c r="J3948" s="390"/>
      <c r="K3948" s="82"/>
      <c r="L3948" s="62"/>
      <c r="DE3948" s="129"/>
      <c r="DF3948" s="76" t="str">
        <f t="shared" si="61"/>
        <v/>
      </c>
      <c r="DG3948" s="146">
        <v>3946</v>
      </c>
    </row>
    <row r="3949" spans="1:111" s="45" customFormat="1" ht="12" hidden="1" customHeight="1">
      <c r="A3949" s="82"/>
      <c r="B3949" s="189"/>
      <c r="C3949" s="391"/>
      <c r="D3949" s="391"/>
      <c r="E3949" s="391"/>
      <c r="F3949" s="391"/>
      <c r="G3949" s="391"/>
      <c r="H3949" s="190"/>
      <c r="I3949" s="389"/>
      <c r="J3949" s="390"/>
      <c r="K3949" s="82"/>
      <c r="L3949" s="62"/>
      <c r="DE3949" s="129"/>
      <c r="DF3949" s="76" t="str">
        <f t="shared" si="61"/>
        <v/>
      </c>
      <c r="DG3949" s="146">
        <v>3947</v>
      </c>
    </row>
    <row r="3950" spans="1:111" s="45" customFormat="1" ht="12" hidden="1" customHeight="1">
      <c r="A3950" s="82"/>
      <c r="B3950" s="189"/>
      <c r="C3950" s="391"/>
      <c r="D3950" s="391"/>
      <c r="E3950" s="391"/>
      <c r="F3950" s="391"/>
      <c r="G3950" s="391"/>
      <c r="H3950" s="190"/>
      <c r="I3950" s="389"/>
      <c r="J3950" s="390"/>
      <c r="K3950" s="82"/>
      <c r="L3950" s="62"/>
      <c r="DE3950" s="129"/>
      <c r="DF3950" s="76" t="str">
        <f t="shared" si="61"/>
        <v/>
      </c>
      <c r="DG3950" s="146">
        <v>3948</v>
      </c>
    </row>
    <row r="3951" spans="1:111" s="45" customFormat="1" ht="12" hidden="1" customHeight="1">
      <c r="A3951" s="82"/>
      <c r="B3951" s="189"/>
      <c r="C3951" s="391"/>
      <c r="D3951" s="391"/>
      <c r="E3951" s="391"/>
      <c r="F3951" s="391"/>
      <c r="G3951" s="391"/>
      <c r="H3951" s="190"/>
      <c r="I3951" s="389"/>
      <c r="J3951" s="390"/>
      <c r="K3951" s="82"/>
      <c r="L3951" s="62"/>
      <c r="DE3951" s="129"/>
      <c r="DF3951" s="76" t="str">
        <f t="shared" si="61"/>
        <v/>
      </c>
      <c r="DG3951" s="146">
        <v>3949</v>
      </c>
    </row>
    <row r="3952" spans="1:111" s="45" customFormat="1" ht="12" hidden="1" customHeight="1">
      <c r="A3952" s="82"/>
      <c r="B3952" s="189"/>
      <c r="C3952" s="391"/>
      <c r="D3952" s="391"/>
      <c r="E3952" s="391"/>
      <c r="F3952" s="391"/>
      <c r="G3952" s="391"/>
      <c r="H3952" s="190"/>
      <c r="I3952" s="389"/>
      <c r="J3952" s="390"/>
      <c r="K3952" s="82"/>
      <c r="L3952" s="62"/>
      <c r="DE3952" s="129"/>
      <c r="DF3952" s="76" t="str">
        <f t="shared" si="61"/>
        <v/>
      </c>
      <c r="DG3952" s="146">
        <v>3950</v>
      </c>
    </row>
    <row r="3953" spans="1:111" s="45" customFormat="1" ht="12" hidden="1" customHeight="1">
      <c r="A3953" s="82"/>
      <c r="B3953" s="189"/>
      <c r="C3953" s="391"/>
      <c r="D3953" s="391"/>
      <c r="E3953" s="391"/>
      <c r="F3953" s="391"/>
      <c r="G3953" s="391"/>
      <c r="H3953" s="190"/>
      <c r="I3953" s="389"/>
      <c r="J3953" s="390"/>
      <c r="K3953" s="82"/>
      <c r="L3953" s="62"/>
      <c r="DE3953" s="129"/>
      <c r="DF3953" s="76" t="str">
        <f t="shared" si="61"/>
        <v/>
      </c>
      <c r="DG3953" s="146">
        <v>3951</v>
      </c>
    </row>
    <row r="3954" spans="1:111" s="45" customFormat="1" ht="12" hidden="1" customHeight="1">
      <c r="A3954" s="82"/>
      <c r="B3954" s="189"/>
      <c r="C3954" s="391"/>
      <c r="D3954" s="391"/>
      <c r="E3954" s="391"/>
      <c r="F3954" s="391"/>
      <c r="G3954" s="391"/>
      <c r="H3954" s="190"/>
      <c r="I3954" s="389"/>
      <c r="J3954" s="390"/>
      <c r="K3954" s="82"/>
      <c r="L3954" s="62"/>
      <c r="DE3954" s="129"/>
      <c r="DF3954" s="76" t="str">
        <f t="shared" si="61"/>
        <v/>
      </c>
      <c r="DG3954" s="146">
        <v>3952</v>
      </c>
    </row>
    <row r="3955" spans="1:111" s="45" customFormat="1" ht="12.75" hidden="1" customHeight="1">
      <c r="A3955" s="82"/>
      <c r="B3955" s="189"/>
      <c r="C3955" s="391"/>
      <c r="D3955" s="391"/>
      <c r="E3955" s="391"/>
      <c r="F3955" s="391"/>
      <c r="G3955" s="391"/>
      <c r="H3955" s="190"/>
      <c r="I3955" s="389"/>
      <c r="J3955" s="390"/>
      <c r="K3955" s="82"/>
      <c r="L3955" s="62"/>
      <c r="DE3955" s="129"/>
      <c r="DF3955" s="76" t="str">
        <f t="shared" si="61"/>
        <v/>
      </c>
      <c r="DG3955" s="146">
        <v>3953</v>
      </c>
    </row>
    <row r="3956" spans="1:111" s="45" customFormat="1" ht="12" hidden="1" customHeight="1">
      <c r="A3956" s="82"/>
      <c r="B3956" s="189"/>
      <c r="C3956" s="391"/>
      <c r="D3956" s="391"/>
      <c r="E3956" s="391"/>
      <c r="F3956" s="391"/>
      <c r="G3956" s="391"/>
      <c r="H3956" s="190"/>
      <c r="I3956" s="389"/>
      <c r="J3956" s="390"/>
      <c r="K3956" s="82"/>
      <c r="L3956" s="62"/>
      <c r="DE3956" s="129"/>
      <c r="DF3956" s="76" t="str">
        <f t="shared" si="61"/>
        <v/>
      </c>
      <c r="DG3956" s="146">
        <v>3954</v>
      </c>
    </row>
    <row r="3957" spans="1:111" s="45" customFormat="1" ht="12" hidden="1" customHeight="1">
      <c r="A3957" s="82"/>
      <c r="B3957" s="189"/>
      <c r="C3957" s="391"/>
      <c r="D3957" s="391"/>
      <c r="E3957" s="391"/>
      <c r="F3957" s="391"/>
      <c r="G3957" s="391"/>
      <c r="H3957" s="190"/>
      <c r="I3957" s="389"/>
      <c r="J3957" s="390"/>
      <c r="K3957" s="82"/>
      <c r="L3957" s="62"/>
      <c r="DE3957" s="129"/>
      <c r="DF3957" s="76" t="str">
        <f t="shared" si="61"/>
        <v/>
      </c>
      <c r="DG3957" s="146">
        <v>3955</v>
      </c>
    </row>
    <row r="3958" spans="1:111" s="45" customFormat="1" ht="12" hidden="1" customHeight="1">
      <c r="A3958" s="82"/>
      <c r="B3958" s="189"/>
      <c r="C3958" s="391"/>
      <c r="D3958" s="391"/>
      <c r="E3958" s="391"/>
      <c r="F3958" s="391"/>
      <c r="G3958" s="391"/>
      <c r="H3958" s="190"/>
      <c r="I3958" s="389"/>
      <c r="J3958" s="390"/>
      <c r="K3958" s="82"/>
      <c r="L3958" s="62"/>
      <c r="DE3958" s="129"/>
      <c r="DF3958" s="76" t="str">
        <f t="shared" si="61"/>
        <v/>
      </c>
      <c r="DG3958" s="146">
        <v>3956</v>
      </c>
    </row>
    <row r="3959" spans="1:111" s="45" customFormat="1" ht="12" hidden="1" customHeight="1">
      <c r="A3959" s="82"/>
      <c r="B3959" s="189"/>
      <c r="C3959" s="391"/>
      <c r="D3959" s="391"/>
      <c r="E3959" s="391"/>
      <c r="F3959" s="391"/>
      <c r="G3959" s="391"/>
      <c r="H3959" s="190"/>
      <c r="I3959" s="389"/>
      <c r="J3959" s="390"/>
      <c r="K3959" s="82"/>
      <c r="L3959" s="62"/>
      <c r="DE3959" s="129"/>
      <c r="DF3959" s="76" t="str">
        <f t="shared" si="61"/>
        <v/>
      </c>
      <c r="DG3959" s="146">
        <v>3957</v>
      </c>
    </row>
    <row r="3960" spans="1:111" s="45" customFormat="1" ht="12" hidden="1" customHeight="1">
      <c r="A3960" s="82"/>
      <c r="B3960" s="189"/>
      <c r="C3960" s="391"/>
      <c r="D3960" s="391"/>
      <c r="E3960" s="391"/>
      <c r="F3960" s="391"/>
      <c r="G3960" s="391"/>
      <c r="H3960" s="190"/>
      <c r="I3960" s="389"/>
      <c r="J3960" s="390"/>
      <c r="K3960" s="82"/>
      <c r="L3960" s="62"/>
      <c r="DE3960" s="129"/>
      <c r="DF3960" s="76" t="str">
        <f t="shared" si="61"/>
        <v/>
      </c>
      <c r="DG3960" s="146">
        <v>3958</v>
      </c>
    </row>
    <row r="3961" spans="1:111" s="45" customFormat="1" ht="12" hidden="1" customHeight="1">
      <c r="A3961" s="82"/>
      <c r="B3961" s="189"/>
      <c r="C3961" s="391"/>
      <c r="D3961" s="391"/>
      <c r="E3961" s="391"/>
      <c r="F3961" s="391"/>
      <c r="G3961" s="391"/>
      <c r="H3961" s="190"/>
      <c r="I3961" s="389"/>
      <c r="J3961" s="390"/>
      <c r="K3961" s="82"/>
      <c r="L3961" s="62"/>
      <c r="DE3961" s="129"/>
      <c r="DF3961" s="76" t="str">
        <f t="shared" si="61"/>
        <v/>
      </c>
      <c r="DG3961" s="146">
        <v>3959</v>
      </c>
    </row>
    <row r="3962" spans="1:111" s="45" customFormat="1" ht="12" hidden="1" customHeight="1">
      <c r="A3962" s="82"/>
      <c r="B3962" s="189"/>
      <c r="C3962" s="391"/>
      <c r="D3962" s="391"/>
      <c r="E3962" s="391"/>
      <c r="F3962" s="391"/>
      <c r="G3962" s="391"/>
      <c r="H3962" s="190"/>
      <c r="I3962" s="389"/>
      <c r="J3962" s="390"/>
      <c r="K3962" s="82"/>
      <c r="L3962" s="62"/>
      <c r="DE3962" s="129"/>
      <c r="DF3962" s="76" t="str">
        <f t="shared" si="61"/>
        <v/>
      </c>
      <c r="DG3962" s="146">
        <v>3960</v>
      </c>
    </row>
    <row r="3963" spans="1:111" s="45" customFormat="1" ht="12" hidden="1" customHeight="1">
      <c r="A3963" s="82"/>
      <c r="B3963" s="189"/>
      <c r="C3963" s="391"/>
      <c r="D3963" s="391"/>
      <c r="E3963" s="391"/>
      <c r="F3963" s="391"/>
      <c r="G3963" s="391"/>
      <c r="H3963" s="190"/>
      <c r="I3963" s="389"/>
      <c r="J3963" s="390"/>
      <c r="K3963" s="82"/>
      <c r="L3963" s="62"/>
      <c r="DE3963" s="129"/>
      <c r="DF3963" s="76" t="str">
        <f t="shared" si="61"/>
        <v/>
      </c>
      <c r="DG3963" s="146">
        <v>3961</v>
      </c>
    </row>
    <row r="3964" spans="1:111" s="45" customFormat="1" ht="12" hidden="1" customHeight="1">
      <c r="A3964" s="82"/>
      <c r="B3964" s="189"/>
      <c r="C3964" s="391"/>
      <c r="D3964" s="391"/>
      <c r="E3964" s="391"/>
      <c r="F3964" s="391"/>
      <c r="G3964" s="391"/>
      <c r="H3964" s="190"/>
      <c r="I3964" s="389"/>
      <c r="J3964" s="390"/>
      <c r="K3964" s="82"/>
      <c r="L3964" s="62"/>
      <c r="DE3964" s="129"/>
      <c r="DF3964" s="76" t="str">
        <f t="shared" si="61"/>
        <v/>
      </c>
      <c r="DG3964" s="146">
        <v>3962</v>
      </c>
    </row>
    <row r="3965" spans="1:111" s="45" customFormat="1" ht="12.75" hidden="1" customHeight="1">
      <c r="A3965" s="82"/>
      <c r="B3965" s="189"/>
      <c r="C3965" s="391"/>
      <c r="D3965" s="391"/>
      <c r="E3965" s="391"/>
      <c r="F3965" s="391"/>
      <c r="G3965" s="391"/>
      <c r="H3965" s="190"/>
      <c r="I3965" s="389"/>
      <c r="J3965" s="390"/>
      <c r="K3965" s="82"/>
      <c r="L3965" s="62"/>
      <c r="DE3965" s="129"/>
      <c r="DF3965" s="76" t="str">
        <f t="shared" si="61"/>
        <v/>
      </c>
      <c r="DG3965" s="146">
        <v>3963</v>
      </c>
    </row>
    <row r="3966" spans="1:111" s="45" customFormat="1" ht="12" hidden="1" customHeight="1">
      <c r="A3966" s="82"/>
      <c r="B3966" s="189"/>
      <c r="C3966" s="391"/>
      <c r="D3966" s="391"/>
      <c r="E3966" s="391"/>
      <c r="F3966" s="391"/>
      <c r="G3966" s="391"/>
      <c r="H3966" s="190"/>
      <c r="I3966" s="389"/>
      <c r="J3966" s="390"/>
      <c r="K3966" s="82"/>
      <c r="L3966" s="62"/>
      <c r="DE3966" s="129"/>
      <c r="DF3966" s="76" t="str">
        <f t="shared" si="61"/>
        <v/>
      </c>
      <c r="DG3966" s="146">
        <v>3964</v>
      </c>
    </row>
    <row r="3967" spans="1:111" s="45" customFormat="1" ht="12" hidden="1" customHeight="1">
      <c r="A3967" s="82"/>
      <c r="B3967" s="189"/>
      <c r="C3967" s="391"/>
      <c r="D3967" s="391"/>
      <c r="E3967" s="391"/>
      <c r="F3967" s="391"/>
      <c r="G3967" s="391"/>
      <c r="H3967" s="190"/>
      <c r="I3967" s="389"/>
      <c r="J3967" s="390"/>
      <c r="K3967" s="82"/>
      <c r="L3967" s="62"/>
      <c r="DE3967" s="129"/>
      <c r="DF3967" s="76" t="str">
        <f t="shared" si="61"/>
        <v/>
      </c>
      <c r="DG3967" s="146">
        <v>3965</v>
      </c>
    </row>
    <row r="3968" spans="1:111" s="45" customFormat="1" ht="12" hidden="1" customHeight="1">
      <c r="A3968" s="82"/>
      <c r="B3968" s="189"/>
      <c r="C3968" s="391"/>
      <c r="D3968" s="391"/>
      <c r="E3968" s="391"/>
      <c r="F3968" s="391"/>
      <c r="G3968" s="391"/>
      <c r="H3968" s="190"/>
      <c r="I3968" s="389"/>
      <c r="J3968" s="390"/>
      <c r="K3968" s="82"/>
      <c r="L3968" s="62"/>
      <c r="DE3968" s="129"/>
      <c r="DF3968" s="76" t="str">
        <f t="shared" si="61"/>
        <v/>
      </c>
      <c r="DG3968" s="146">
        <v>3966</v>
      </c>
    </row>
    <row r="3969" spans="1:111" s="45" customFormat="1" ht="12" hidden="1" customHeight="1">
      <c r="A3969" s="82"/>
      <c r="B3969" s="189"/>
      <c r="C3969" s="391"/>
      <c r="D3969" s="391"/>
      <c r="E3969" s="391"/>
      <c r="F3969" s="391"/>
      <c r="G3969" s="391"/>
      <c r="H3969" s="190"/>
      <c r="I3969" s="389"/>
      <c r="J3969" s="390"/>
      <c r="K3969" s="82"/>
      <c r="L3969" s="62"/>
      <c r="DE3969" s="129"/>
      <c r="DF3969" s="76" t="str">
        <f t="shared" si="61"/>
        <v/>
      </c>
      <c r="DG3969" s="146">
        <v>3967</v>
      </c>
    </row>
    <row r="3970" spans="1:111" s="45" customFormat="1" ht="12" hidden="1" customHeight="1">
      <c r="A3970" s="82"/>
      <c r="B3970" s="189"/>
      <c r="C3970" s="391"/>
      <c r="D3970" s="391"/>
      <c r="E3970" s="391"/>
      <c r="F3970" s="391"/>
      <c r="G3970" s="391"/>
      <c r="H3970" s="190"/>
      <c r="I3970" s="389"/>
      <c r="J3970" s="390"/>
      <c r="K3970" s="82"/>
      <c r="L3970" s="62"/>
      <c r="DE3970" s="129"/>
      <c r="DF3970" s="76" t="str">
        <f t="shared" si="61"/>
        <v/>
      </c>
      <c r="DG3970" s="146">
        <v>3968</v>
      </c>
    </row>
    <row r="3971" spans="1:111" s="45" customFormat="1" ht="12" hidden="1" customHeight="1">
      <c r="A3971" s="82"/>
      <c r="B3971" s="189"/>
      <c r="C3971" s="391"/>
      <c r="D3971" s="391"/>
      <c r="E3971" s="391"/>
      <c r="F3971" s="391"/>
      <c r="G3971" s="391"/>
      <c r="H3971" s="190"/>
      <c r="I3971" s="389"/>
      <c r="J3971" s="390"/>
      <c r="K3971" s="82"/>
      <c r="L3971" s="62"/>
      <c r="DE3971" s="129"/>
      <c r="DF3971" s="76" t="str">
        <f t="shared" si="61"/>
        <v/>
      </c>
      <c r="DG3971" s="146">
        <v>3969</v>
      </c>
    </row>
    <row r="3972" spans="1:111" s="45" customFormat="1" ht="12" hidden="1" customHeight="1">
      <c r="A3972" s="82"/>
      <c r="B3972" s="189"/>
      <c r="C3972" s="391"/>
      <c r="D3972" s="391"/>
      <c r="E3972" s="391"/>
      <c r="F3972" s="391"/>
      <c r="G3972" s="391"/>
      <c r="H3972" s="190"/>
      <c r="I3972" s="389"/>
      <c r="J3972" s="390"/>
      <c r="K3972" s="82"/>
      <c r="L3972" s="62"/>
      <c r="DE3972" s="129"/>
      <c r="DF3972" s="76" t="str">
        <f t="shared" si="61"/>
        <v/>
      </c>
      <c r="DG3972" s="146">
        <v>3970</v>
      </c>
    </row>
    <row r="3973" spans="1:111" s="45" customFormat="1" ht="12" hidden="1" customHeight="1">
      <c r="A3973" s="82"/>
      <c r="B3973" s="189"/>
      <c r="C3973" s="391"/>
      <c r="D3973" s="391"/>
      <c r="E3973" s="391"/>
      <c r="F3973" s="391"/>
      <c r="G3973" s="391"/>
      <c r="H3973" s="190"/>
      <c r="I3973" s="389"/>
      <c r="J3973" s="390"/>
      <c r="K3973" s="82"/>
      <c r="L3973" s="62"/>
      <c r="DE3973" s="129"/>
      <c r="DF3973" s="76" t="str">
        <f t="shared" si="61"/>
        <v/>
      </c>
      <c r="DG3973" s="146">
        <v>3971</v>
      </c>
    </row>
    <row r="3974" spans="1:111" s="45" customFormat="1" ht="12" hidden="1" customHeight="1">
      <c r="A3974" s="82"/>
      <c r="B3974" s="189"/>
      <c r="C3974" s="391"/>
      <c r="D3974" s="391"/>
      <c r="E3974" s="391"/>
      <c r="F3974" s="391"/>
      <c r="G3974" s="391"/>
      <c r="H3974" s="190"/>
      <c r="I3974" s="389"/>
      <c r="J3974" s="390"/>
      <c r="K3974" s="82"/>
      <c r="L3974" s="62"/>
      <c r="DE3974" s="129"/>
      <c r="DF3974" s="76" t="str">
        <f t="shared" si="61"/>
        <v/>
      </c>
      <c r="DG3974" s="146">
        <v>3972</v>
      </c>
    </row>
    <row r="3975" spans="1:111" s="45" customFormat="1" ht="12.75" hidden="1" customHeight="1">
      <c r="A3975" s="82"/>
      <c r="B3975" s="189"/>
      <c r="C3975" s="391"/>
      <c r="D3975" s="391"/>
      <c r="E3975" s="391"/>
      <c r="F3975" s="391"/>
      <c r="G3975" s="391"/>
      <c r="H3975" s="190"/>
      <c r="I3975" s="389"/>
      <c r="J3975" s="390"/>
      <c r="K3975" s="82"/>
      <c r="L3975" s="62"/>
      <c r="DE3975" s="129"/>
      <c r="DF3975" s="76" t="str">
        <f t="shared" si="61"/>
        <v/>
      </c>
      <c r="DG3975" s="146">
        <v>3973</v>
      </c>
    </row>
    <row r="3976" spans="1:111" s="45" customFormat="1" ht="12" hidden="1" customHeight="1">
      <c r="A3976" s="82"/>
      <c r="B3976" s="189"/>
      <c r="C3976" s="391"/>
      <c r="D3976" s="391"/>
      <c r="E3976" s="391"/>
      <c r="F3976" s="391"/>
      <c r="G3976" s="391"/>
      <c r="H3976" s="190"/>
      <c r="I3976" s="389"/>
      <c r="J3976" s="390"/>
      <c r="K3976" s="82"/>
      <c r="L3976" s="62"/>
      <c r="DE3976" s="129"/>
      <c r="DF3976" s="76" t="str">
        <f t="shared" si="61"/>
        <v/>
      </c>
      <c r="DG3976" s="146">
        <v>3974</v>
      </c>
    </row>
    <row r="3977" spans="1:111" s="45" customFormat="1" ht="12" hidden="1" customHeight="1">
      <c r="A3977" s="82"/>
      <c r="B3977" s="189"/>
      <c r="C3977" s="391"/>
      <c r="D3977" s="391"/>
      <c r="E3977" s="391"/>
      <c r="F3977" s="391"/>
      <c r="G3977" s="391"/>
      <c r="H3977" s="190"/>
      <c r="I3977" s="389"/>
      <c r="J3977" s="390"/>
      <c r="K3977" s="82"/>
      <c r="L3977" s="62"/>
      <c r="DE3977" s="129"/>
      <c r="DF3977" s="76" t="str">
        <f t="shared" si="61"/>
        <v/>
      </c>
      <c r="DG3977" s="146">
        <v>3975</v>
      </c>
    </row>
    <row r="3978" spans="1:111" s="45" customFormat="1" ht="12" hidden="1" customHeight="1">
      <c r="A3978" s="82"/>
      <c r="B3978" s="189"/>
      <c r="C3978" s="391"/>
      <c r="D3978" s="391"/>
      <c r="E3978" s="391"/>
      <c r="F3978" s="391"/>
      <c r="G3978" s="391"/>
      <c r="H3978" s="190"/>
      <c r="I3978" s="389"/>
      <c r="J3978" s="390"/>
      <c r="K3978" s="82"/>
      <c r="L3978" s="62"/>
      <c r="DE3978" s="129"/>
      <c r="DF3978" s="76" t="str">
        <f t="shared" si="61"/>
        <v/>
      </c>
      <c r="DG3978" s="146">
        <v>3976</v>
      </c>
    </row>
    <row r="3979" spans="1:111" s="45" customFormat="1" ht="12" hidden="1" customHeight="1">
      <c r="A3979" s="82"/>
      <c r="B3979" s="189"/>
      <c r="C3979" s="391"/>
      <c r="D3979" s="391"/>
      <c r="E3979" s="391"/>
      <c r="F3979" s="391"/>
      <c r="G3979" s="391"/>
      <c r="H3979" s="190"/>
      <c r="I3979" s="389"/>
      <c r="J3979" s="390"/>
      <c r="K3979" s="82"/>
      <c r="L3979" s="62"/>
      <c r="DE3979" s="129"/>
      <c r="DF3979" s="76" t="str">
        <f t="shared" si="61"/>
        <v/>
      </c>
      <c r="DG3979" s="146">
        <v>3977</v>
      </c>
    </row>
    <row r="3980" spans="1:111" s="45" customFormat="1" ht="12" hidden="1" customHeight="1">
      <c r="A3980" s="82"/>
      <c r="B3980" s="189"/>
      <c r="C3980" s="391"/>
      <c r="D3980" s="391"/>
      <c r="E3980" s="391"/>
      <c r="F3980" s="391"/>
      <c r="G3980" s="391"/>
      <c r="H3980" s="190"/>
      <c r="I3980" s="389"/>
      <c r="J3980" s="390"/>
      <c r="K3980" s="82"/>
      <c r="L3980" s="62"/>
      <c r="DE3980" s="129"/>
      <c r="DF3980" s="76" t="str">
        <f t="shared" si="61"/>
        <v/>
      </c>
      <c r="DG3980" s="146">
        <v>3978</v>
      </c>
    </row>
    <row r="3981" spans="1:111" s="45" customFormat="1" ht="12" hidden="1" customHeight="1">
      <c r="A3981" s="82"/>
      <c r="B3981" s="189"/>
      <c r="C3981" s="391"/>
      <c r="D3981" s="391"/>
      <c r="E3981" s="391"/>
      <c r="F3981" s="391"/>
      <c r="G3981" s="391"/>
      <c r="H3981" s="190"/>
      <c r="I3981" s="389"/>
      <c r="J3981" s="390"/>
      <c r="K3981" s="82"/>
      <c r="L3981" s="62"/>
      <c r="DE3981" s="129"/>
      <c r="DF3981" s="76" t="str">
        <f t="shared" si="61"/>
        <v/>
      </c>
      <c r="DG3981" s="146">
        <v>3979</v>
      </c>
    </row>
    <row r="3982" spans="1:111" s="45" customFormat="1" ht="12" hidden="1" customHeight="1">
      <c r="A3982" s="82"/>
      <c r="B3982" s="189"/>
      <c r="C3982" s="391"/>
      <c r="D3982" s="391"/>
      <c r="E3982" s="391"/>
      <c r="F3982" s="391"/>
      <c r="G3982" s="391"/>
      <c r="H3982" s="190"/>
      <c r="I3982" s="389"/>
      <c r="J3982" s="390"/>
      <c r="K3982" s="82"/>
      <c r="L3982" s="62"/>
      <c r="DE3982" s="129"/>
      <c r="DF3982" s="76" t="str">
        <f t="shared" si="61"/>
        <v/>
      </c>
      <c r="DG3982" s="146">
        <v>3980</v>
      </c>
    </row>
    <row r="3983" spans="1:111" s="45" customFormat="1" ht="12" hidden="1" customHeight="1">
      <c r="A3983" s="82"/>
      <c r="B3983" s="189"/>
      <c r="C3983" s="391"/>
      <c r="D3983" s="391"/>
      <c r="E3983" s="391"/>
      <c r="F3983" s="391"/>
      <c r="G3983" s="391"/>
      <c r="H3983" s="190"/>
      <c r="I3983" s="389"/>
      <c r="J3983" s="390"/>
      <c r="K3983" s="82"/>
      <c r="L3983" s="62"/>
      <c r="DE3983" s="129"/>
      <c r="DF3983" s="76" t="str">
        <f t="shared" ref="DF3983:DF4046" si="62">IF(COUNTA(A3983:L3983)&gt;0,DG3983,"")</f>
        <v/>
      </c>
      <c r="DG3983" s="146">
        <v>3981</v>
      </c>
    </row>
    <row r="3984" spans="1:111" s="45" customFormat="1" ht="12" hidden="1" customHeight="1">
      <c r="A3984" s="82"/>
      <c r="B3984" s="189"/>
      <c r="C3984" s="391"/>
      <c r="D3984" s="391"/>
      <c r="E3984" s="391"/>
      <c r="F3984" s="391"/>
      <c r="G3984" s="391"/>
      <c r="H3984" s="190"/>
      <c r="I3984" s="389"/>
      <c r="J3984" s="390"/>
      <c r="K3984" s="82"/>
      <c r="L3984" s="62"/>
      <c r="DE3984" s="129"/>
      <c r="DF3984" s="76" t="str">
        <f t="shared" si="62"/>
        <v/>
      </c>
      <c r="DG3984" s="146">
        <v>3982</v>
      </c>
    </row>
    <row r="3985" spans="1:111" s="45" customFormat="1" ht="12" hidden="1" customHeight="1">
      <c r="A3985" s="82"/>
      <c r="B3985" s="189"/>
      <c r="C3985" s="391"/>
      <c r="D3985" s="391"/>
      <c r="E3985" s="391"/>
      <c r="F3985" s="391"/>
      <c r="G3985" s="391"/>
      <c r="H3985" s="190"/>
      <c r="I3985" s="389"/>
      <c r="J3985" s="390"/>
      <c r="K3985" s="82"/>
      <c r="L3985" s="62"/>
      <c r="DE3985" s="129"/>
      <c r="DF3985" s="76" t="str">
        <f t="shared" si="62"/>
        <v/>
      </c>
      <c r="DG3985" s="146">
        <v>3983</v>
      </c>
    </row>
    <row r="3986" spans="1:111" s="45" customFormat="1" ht="12" hidden="1" customHeight="1">
      <c r="A3986" s="82"/>
      <c r="B3986" s="189"/>
      <c r="C3986" s="391"/>
      <c r="D3986" s="391"/>
      <c r="E3986" s="391"/>
      <c r="F3986" s="391"/>
      <c r="G3986" s="391"/>
      <c r="H3986" s="190"/>
      <c r="I3986" s="389"/>
      <c r="J3986" s="390"/>
      <c r="K3986" s="82"/>
      <c r="L3986" s="62"/>
      <c r="DE3986" s="129"/>
      <c r="DF3986" s="76" t="str">
        <f t="shared" si="62"/>
        <v/>
      </c>
      <c r="DG3986" s="146">
        <v>3984</v>
      </c>
    </row>
    <row r="3987" spans="1:111" s="45" customFormat="1" ht="12" hidden="1" customHeight="1">
      <c r="A3987" s="82"/>
      <c r="B3987" s="189"/>
      <c r="C3987" s="391"/>
      <c r="D3987" s="391"/>
      <c r="E3987" s="391"/>
      <c r="F3987" s="391"/>
      <c r="G3987" s="391"/>
      <c r="H3987" s="190"/>
      <c r="I3987" s="389"/>
      <c r="J3987" s="390"/>
      <c r="K3987" s="82"/>
      <c r="L3987" s="62"/>
      <c r="DE3987" s="129"/>
      <c r="DF3987" s="76" t="str">
        <f t="shared" si="62"/>
        <v/>
      </c>
      <c r="DG3987" s="146">
        <v>3985</v>
      </c>
    </row>
    <row r="3988" spans="1:111" s="45" customFormat="1" ht="12" hidden="1" customHeight="1">
      <c r="A3988" s="82"/>
      <c r="B3988" s="189"/>
      <c r="C3988" s="391"/>
      <c r="D3988" s="391"/>
      <c r="E3988" s="391"/>
      <c r="F3988" s="391"/>
      <c r="G3988" s="391"/>
      <c r="H3988" s="190"/>
      <c r="I3988" s="389"/>
      <c r="J3988" s="390"/>
      <c r="K3988" s="82"/>
      <c r="L3988" s="62"/>
      <c r="DE3988" s="129"/>
      <c r="DF3988" s="76" t="str">
        <f t="shared" si="62"/>
        <v/>
      </c>
      <c r="DG3988" s="146">
        <v>3986</v>
      </c>
    </row>
    <row r="3989" spans="1:111" s="45" customFormat="1" ht="12" hidden="1" customHeight="1">
      <c r="A3989" s="82"/>
      <c r="B3989" s="189"/>
      <c r="C3989" s="391"/>
      <c r="D3989" s="391"/>
      <c r="E3989" s="391"/>
      <c r="F3989" s="391"/>
      <c r="G3989" s="391"/>
      <c r="H3989" s="190"/>
      <c r="I3989" s="389"/>
      <c r="J3989" s="390"/>
      <c r="K3989" s="82"/>
      <c r="L3989" s="62"/>
      <c r="DE3989" s="129"/>
      <c r="DF3989" s="76" t="str">
        <f t="shared" si="62"/>
        <v/>
      </c>
      <c r="DG3989" s="146">
        <v>3987</v>
      </c>
    </row>
    <row r="3990" spans="1:111" s="45" customFormat="1" ht="12" hidden="1" customHeight="1">
      <c r="A3990" s="82"/>
      <c r="B3990" s="189"/>
      <c r="C3990" s="391"/>
      <c r="D3990" s="391"/>
      <c r="E3990" s="391"/>
      <c r="F3990" s="391"/>
      <c r="G3990" s="391"/>
      <c r="H3990" s="190"/>
      <c r="I3990" s="389"/>
      <c r="J3990" s="390"/>
      <c r="K3990" s="82"/>
      <c r="L3990" s="62"/>
      <c r="DE3990" s="129"/>
      <c r="DF3990" s="76" t="str">
        <f t="shared" si="62"/>
        <v/>
      </c>
      <c r="DG3990" s="146">
        <v>3988</v>
      </c>
    </row>
    <row r="3991" spans="1:111" s="45" customFormat="1" ht="12" hidden="1" customHeight="1">
      <c r="A3991" s="82"/>
      <c r="B3991" s="189"/>
      <c r="C3991" s="391"/>
      <c r="D3991" s="391"/>
      <c r="E3991" s="391"/>
      <c r="F3991" s="391"/>
      <c r="G3991" s="391"/>
      <c r="H3991" s="190"/>
      <c r="I3991" s="389"/>
      <c r="J3991" s="390"/>
      <c r="K3991" s="82"/>
      <c r="L3991" s="62"/>
      <c r="DE3991" s="129"/>
      <c r="DF3991" s="76" t="str">
        <f t="shared" si="62"/>
        <v/>
      </c>
      <c r="DG3991" s="146">
        <v>3989</v>
      </c>
    </row>
    <row r="3992" spans="1:111" s="45" customFormat="1" ht="12" hidden="1" customHeight="1">
      <c r="A3992" s="82"/>
      <c r="B3992" s="189"/>
      <c r="C3992" s="391"/>
      <c r="D3992" s="391"/>
      <c r="E3992" s="391"/>
      <c r="F3992" s="391"/>
      <c r="G3992" s="391"/>
      <c r="H3992" s="190"/>
      <c r="I3992" s="389"/>
      <c r="J3992" s="390"/>
      <c r="K3992" s="82"/>
      <c r="L3992" s="62"/>
      <c r="DE3992" s="129"/>
      <c r="DF3992" s="76" t="str">
        <f t="shared" si="62"/>
        <v/>
      </c>
      <c r="DG3992" s="146">
        <v>3990</v>
      </c>
    </row>
    <row r="3993" spans="1:111" s="45" customFormat="1" ht="12.75" hidden="1" customHeight="1">
      <c r="A3993" s="82"/>
      <c r="B3993" s="189"/>
      <c r="C3993" s="391"/>
      <c r="D3993" s="391"/>
      <c r="E3993" s="391"/>
      <c r="F3993" s="391"/>
      <c r="G3993" s="391"/>
      <c r="H3993" s="190"/>
      <c r="I3993" s="389"/>
      <c r="J3993" s="390"/>
      <c r="K3993" s="82"/>
      <c r="L3993" s="62"/>
      <c r="DE3993" s="129"/>
      <c r="DF3993" s="76" t="str">
        <f t="shared" si="62"/>
        <v/>
      </c>
      <c r="DG3993" s="146">
        <v>3991</v>
      </c>
    </row>
    <row r="3994" spans="1:111" s="45" customFormat="1" ht="12" hidden="1" customHeight="1">
      <c r="A3994" s="82"/>
      <c r="B3994" s="189"/>
      <c r="C3994" s="391"/>
      <c r="D3994" s="391"/>
      <c r="E3994" s="391"/>
      <c r="F3994" s="391"/>
      <c r="G3994" s="391"/>
      <c r="H3994" s="190"/>
      <c r="I3994" s="389"/>
      <c r="J3994" s="390"/>
      <c r="K3994" s="82"/>
      <c r="L3994" s="62"/>
      <c r="DE3994" s="129"/>
      <c r="DF3994" s="76" t="str">
        <f t="shared" si="62"/>
        <v/>
      </c>
      <c r="DG3994" s="146">
        <v>3992</v>
      </c>
    </row>
    <row r="3995" spans="1:111" s="45" customFormat="1" ht="12" hidden="1" customHeight="1">
      <c r="A3995" s="82"/>
      <c r="B3995" s="189"/>
      <c r="C3995" s="391"/>
      <c r="D3995" s="391"/>
      <c r="E3995" s="391"/>
      <c r="F3995" s="391"/>
      <c r="G3995" s="391"/>
      <c r="H3995" s="190"/>
      <c r="I3995" s="389"/>
      <c r="J3995" s="390"/>
      <c r="K3995" s="82"/>
      <c r="L3995" s="62"/>
      <c r="DE3995" s="129"/>
      <c r="DF3995" s="76" t="str">
        <f t="shared" si="62"/>
        <v/>
      </c>
      <c r="DG3995" s="146">
        <v>3993</v>
      </c>
    </row>
    <row r="3996" spans="1:111" s="45" customFormat="1" ht="12" hidden="1" customHeight="1">
      <c r="A3996" s="82"/>
      <c r="B3996" s="189"/>
      <c r="C3996" s="391"/>
      <c r="D3996" s="391"/>
      <c r="E3996" s="391"/>
      <c r="F3996" s="391"/>
      <c r="G3996" s="391"/>
      <c r="H3996" s="190"/>
      <c r="I3996" s="389"/>
      <c r="J3996" s="390"/>
      <c r="K3996" s="82"/>
      <c r="L3996" s="62"/>
      <c r="DE3996" s="129"/>
      <c r="DF3996" s="76" t="str">
        <f t="shared" si="62"/>
        <v/>
      </c>
      <c r="DG3996" s="146">
        <v>3994</v>
      </c>
    </row>
    <row r="3997" spans="1:111" s="45" customFormat="1" ht="12" hidden="1" customHeight="1">
      <c r="A3997" s="82"/>
      <c r="B3997" s="189"/>
      <c r="C3997" s="391"/>
      <c r="D3997" s="391"/>
      <c r="E3997" s="391"/>
      <c r="F3997" s="391"/>
      <c r="G3997" s="391"/>
      <c r="H3997" s="190"/>
      <c r="I3997" s="389"/>
      <c r="J3997" s="390"/>
      <c r="K3997" s="82"/>
      <c r="L3997" s="62"/>
      <c r="DE3997" s="129"/>
      <c r="DF3997" s="76" t="str">
        <f t="shared" si="62"/>
        <v/>
      </c>
      <c r="DG3997" s="146">
        <v>3995</v>
      </c>
    </row>
    <row r="3998" spans="1:111" s="45" customFormat="1" ht="12" hidden="1" customHeight="1">
      <c r="A3998" s="82"/>
      <c r="B3998" s="189"/>
      <c r="C3998" s="391"/>
      <c r="D3998" s="391"/>
      <c r="E3998" s="391"/>
      <c r="F3998" s="391"/>
      <c r="G3998" s="391"/>
      <c r="H3998" s="190"/>
      <c r="I3998" s="389"/>
      <c r="J3998" s="390"/>
      <c r="K3998" s="82"/>
      <c r="L3998" s="62"/>
      <c r="DE3998" s="129"/>
      <c r="DF3998" s="76" t="str">
        <f t="shared" si="62"/>
        <v/>
      </c>
      <c r="DG3998" s="146">
        <v>3996</v>
      </c>
    </row>
    <row r="3999" spans="1:111" s="45" customFormat="1" ht="12" hidden="1" customHeight="1">
      <c r="A3999" s="82"/>
      <c r="B3999" s="189"/>
      <c r="C3999" s="391"/>
      <c r="D3999" s="391"/>
      <c r="E3999" s="391"/>
      <c r="F3999" s="391"/>
      <c r="G3999" s="391"/>
      <c r="H3999" s="190"/>
      <c r="I3999" s="389"/>
      <c r="J3999" s="390"/>
      <c r="K3999" s="82"/>
      <c r="L3999" s="62"/>
      <c r="DE3999" s="129"/>
      <c r="DF3999" s="76" t="str">
        <f t="shared" si="62"/>
        <v/>
      </c>
      <c r="DG3999" s="146">
        <v>3997</v>
      </c>
    </row>
    <row r="4000" spans="1:111" s="45" customFormat="1" ht="12" hidden="1" customHeight="1">
      <c r="A4000" s="82"/>
      <c r="B4000" s="189"/>
      <c r="C4000" s="391"/>
      <c r="D4000" s="391"/>
      <c r="E4000" s="391"/>
      <c r="F4000" s="391"/>
      <c r="G4000" s="391"/>
      <c r="H4000" s="190"/>
      <c r="I4000" s="389"/>
      <c r="J4000" s="390"/>
      <c r="K4000" s="82"/>
      <c r="L4000" s="62"/>
      <c r="DE4000" s="129"/>
      <c r="DF4000" s="76" t="str">
        <f t="shared" si="62"/>
        <v/>
      </c>
      <c r="DG4000" s="146">
        <v>3998</v>
      </c>
    </row>
    <row r="4001" spans="1:111" s="45" customFormat="1" ht="12" hidden="1" customHeight="1">
      <c r="A4001" s="82"/>
      <c r="B4001" s="189"/>
      <c r="C4001" s="391"/>
      <c r="D4001" s="391"/>
      <c r="E4001" s="391"/>
      <c r="F4001" s="391"/>
      <c r="G4001" s="391"/>
      <c r="H4001" s="190"/>
      <c r="I4001" s="389"/>
      <c r="J4001" s="390"/>
      <c r="K4001" s="82"/>
      <c r="L4001" s="62"/>
      <c r="DE4001" s="129"/>
      <c r="DF4001" s="76" t="str">
        <f t="shared" si="62"/>
        <v/>
      </c>
      <c r="DG4001" s="146">
        <v>3999</v>
      </c>
    </row>
    <row r="4002" spans="1:111" s="45" customFormat="1" ht="12" hidden="1" customHeight="1">
      <c r="A4002" s="82"/>
      <c r="B4002" s="189"/>
      <c r="C4002" s="391"/>
      <c r="D4002" s="391"/>
      <c r="E4002" s="391"/>
      <c r="F4002" s="391"/>
      <c r="G4002" s="391"/>
      <c r="H4002" s="190"/>
      <c r="I4002" s="389"/>
      <c r="J4002" s="390"/>
      <c r="K4002" s="82"/>
      <c r="L4002" s="62"/>
      <c r="DE4002" s="129"/>
      <c r="DF4002" s="76" t="str">
        <f t="shared" si="62"/>
        <v/>
      </c>
      <c r="DG4002" s="146">
        <v>4000</v>
      </c>
    </row>
    <row r="4003" spans="1:111" s="45" customFormat="1" ht="12.75" hidden="1" customHeight="1">
      <c r="A4003" s="82"/>
      <c r="B4003" s="189"/>
      <c r="C4003" s="391"/>
      <c r="D4003" s="391"/>
      <c r="E4003" s="391"/>
      <c r="F4003" s="391"/>
      <c r="G4003" s="391"/>
      <c r="H4003" s="190"/>
      <c r="I4003" s="389"/>
      <c r="J4003" s="390"/>
      <c r="K4003" s="82"/>
      <c r="L4003" s="62"/>
      <c r="DE4003" s="129"/>
      <c r="DF4003" s="76" t="str">
        <f t="shared" si="62"/>
        <v/>
      </c>
      <c r="DG4003" s="146">
        <v>4001</v>
      </c>
    </row>
    <row r="4004" spans="1:111" s="45" customFormat="1" ht="12" hidden="1" customHeight="1">
      <c r="A4004" s="82"/>
      <c r="B4004" s="189"/>
      <c r="C4004" s="391"/>
      <c r="D4004" s="391"/>
      <c r="E4004" s="391"/>
      <c r="F4004" s="391"/>
      <c r="G4004" s="391"/>
      <c r="H4004" s="190"/>
      <c r="I4004" s="389"/>
      <c r="J4004" s="390"/>
      <c r="K4004" s="82"/>
      <c r="L4004" s="62"/>
      <c r="DE4004" s="129"/>
      <c r="DF4004" s="76" t="str">
        <f t="shared" si="62"/>
        <v/>
      </c>
      <c r="DG4004" s="146">
        <v>4002</v>
      </c>
    </row>
    <row r="4005" spans="1:111" s="45" customFormat="1" ht="12" hidden="1" customHeight="1">
      <c r="A4005" s="82"/>
      <c r="B4005" s="189"/>
      <c r="C4005" s="391"/>
      <c r="D4005" s="391"/>
      <c r="E4005" s="391"/>
      <c r="F4005" s="391"/>
      <c r="G4005" s="391"/>
      <c r="H4005" s="190"/>
      <c r="I4005" s="389"/>
      <c r="J4005" s="390"/>
      <c r="K4005" s="82"/>
      <c r="L4005" s="62"/>
      <c r="DE4005" s="129"/>
      <c r="DF4005" s="76" t="str">
        <f t="shared" si="62"/>
        <v/>
      </c>
      <c r="DG4005" s="146">
        <v>4003</v>
      </c>
    </row>
    <row r="4006" spans="1:111" s="45" customFormat="1" ht="12" hidden="1" customHeight="1">
      <c r="A4006" s="82"/>
      <c r="B4006" s="189"/>
      <c r="C4006" s="391"/>
      <c r="D4006" s="391"/>
      <c r="E4006" s="391"/>
      <c r="F4006" s="391"/>
      <c r="G4006" s="391"/>
      <c r="H4006" s="190"/>
      <c r="I4006" s="389"/>
      <c r="J4006" s="390"/>
      <c r="K4006" s="82"/>
      <c r="L4006" s="62"/>
      <c r="DE4006" s="129"/>
      <c r="DF4006" s="76" t="str">
        <f t="shared" si="62"/>
        <v/>
      </c>
      <c r="DG4006" s="146">
        <v>4004</v>
      </c>
    </row>
    <row r="4007" spans="1:111" s="45" customFormat="1" ht="12" hidden="1" customHeight="1">
      <c r="A4007" s="82"/>
      <c r="B4007" s="189"/>
      <c r="C4007" s="391"/>
      <c r="D4007" s="391"/>
      <c r="E4007" s="391"/>
      <c r="F4007" s="391"/>
      <c r="G4007" s="391"/>
      <c r="H4007" s="190"/>
      <c r="I4007" s="389"/>
      <c r="J4007" s="390"/>
      <c r="K4007" s="82"/>
      <c r="L4007" s="62"/>
      <c r="DE4007" s="129"/>
      <c r="DF4007" s="76" t="str">
        <f t="shared" si="62"/>
        <v/>
      </c>
      <c r="DG4007" s="146">
        <v>4005</v>
      </c>
    </row>
    <row r="4008" spans="1:111" s="45" customFormat="1" ht="12" hidden="1" customHeight="1">
      <c r="A4008" s="82"/>
      <c r="B4008" s="189"/>
      <c r="C4008" s="391"/>
      <c r="D4008" s="391"/>
      <c r="E4008" s="391"/>
      <c r="F4008" s="391"/>
      <c r="G4008" s="391"/>
      <c r="H4008" s="190"/>
      <c r="I4008" s="389"/>
      <c r="J4008" s="390"/>
      <c r="K4008" s="82"/>
      <c r="L4008" s="62"/>
      <c r="DE4008" s="129"/>
      <c r="DF4008" s="76" t="str">
        <f t="shared" si="62"/>
        <v/>
      </c>
      <c r="DG4008" s="146">
        <v>4006</v>
      </c>
    </row>
    <row r="4009" spans="1:111" s="45" customFormat="1" ht="12" hidden="1" customHeight="1">
      <c r="A4009" s="82"/>
      <c r="B4009" s="189"/>
      <c r="C4009" s="391"/>
      <c r="D4009" s="391"/>
      <c r="E4009" s="391"/>
      <c r="F4009" s="391"/>
      <c r="G4009" s="391"/>
      <c r="H4009" s="190"/>
      <c r="I4009" s="389"/>
      <c r="J4009" s="390"/>
      <c r="K4009" s="82"/>
      <c r="L4009" s="62"/>
      <c r="DE4009" s="129"/>
      <c r="DF4009" s="76" t="str">
        <f t="shared" si="62"/>
        <v/>
      </c>
      <c r="DG4009" s="146">
        <v>4007</v>
      </c>
    </row>
    <row r="4010" spans="1:111" s="45" customFormat="1" ht="12" hidden="1" customHeight="1">
      <c r="A4010" s="82"/>
      <c r="B4010" s="189"/>
      <c r="C4010" s="391"/>
      <c r="D4010" s="391"/>
      <c r="E4010" s="391"/>
      <c r="F4010" s="391"/>
      <c r="G4010" s="391"/>
      <c r="H4010" s="190"/>
      <c r="I4010" s="389"/>
      <c r="J4010" s="390"/>
      <c r="K4010" s="82"/>
      <c r="L4010" s="62"/>
      <c r="DE4010" s="129"/>
      <c r="DF4010" s="76" t="str">
        <f t="shared" si="62"/>
        <v/>
      </c>
      <c r="DG4010" s="146">
        <v>4008</v>
      </c>
    </row>
    <row r="4011" spans="1:111" s="45" customFormat="1" ht="12" hidden="1" customHeight="1">
      <c r="A4011" s="82"/>
      <c r="B4011" s="189"/>
      <c r="C4011" s="391"/>
      <c r="D4011" s="391"/>
      <c r="E4011" s="391"/>
      <c r="F4011" s="391"/>
      <c r="G4011" s="391"/>
      <c r="H4011" s="190"/>
      <c r="I4011" s="389"/>
      <c r="J4011" s="390"/>
      <c r="K4011" s="82"/>
      <c r="L4011" s="62"/>
      <c r="DE4011" s="129"/>
      <c r="DF4011" s="76" t="str">
        <f t="shared" si="62"/>
        <v/>
      </c>
      <c r="DG4011" s="146">
        <v>4009</v>
      </c>
    </row>
    <row r="4012" spans="1:111" s="45" customFormat="1" ht="12" hidden="1" customHeight="1">
      <c r="A4012" s="82"/>
      <c r="B4012" s="189"/>
      <c r="C4012" s="391"/>
      <c r="D4012" s="391"/>
      <c r="E4012" s="391"/>
      <c r="F4012" s="391"/>
      <c r="G4012" s="391"/>
      <c r="H4012" s="190"/>
      <c r="I4012" s="389"/>
      <c r="J4012" s="390"/>
      <c r="K4012" s="82"/>
      <c r="L4012" s="62"/>
      <c r="DE4012" s="129"/>
      <c r="DF4012" s="76" t="str">
        <f t="shared" si="62"/>
        <v/>
      </c>
      <c r="DG4012" s="146">
        <v>4010</v>
      </c>
    </row>
    <row r="4013" spans="1:111" s="45" customFormat="1" ht="12.75" hidden="1" customHeight="1">
      <c r="A4013" s="82"/>
      <c r="B4013" s="189"/>
      <c r="C4013" s="391"/>
      <c r="D4013" s="391"/>
      <c r="E4013" s="391"/>
      <c r="F4013" s="391"/>
      <c r="G4013" s="391"/>
      <c r="H4013" s="190"/>
      <c r="I4013" s="389"/>
      <c r="J4013" s="390"/>
      <c r="K4013" s="82"/>
      <c r="L4013" s="62"/>
      <c r="DE4013" s="129"/>
      <c r="DF4013" s="76" t="str">
        <f t="shared" si="62"/>
        <v/>
      </c>
      <c r="DG4013" s="146">
        <v>4011</v>
      </c>
    </row>
    <row r="4014" spans="1:111" s="45" customFormat="1" ht="12" hidden="1" customHeight="1">
      <c r="A4014" s="82"/>
      <c r="B4014" s="189"/>
      <c r="C4014" s="391"/>
      <c r="D4014" s="391"/>
      <c r="E4014" s="391"/>
      <c r="F4014" s="391"/>
      <c r="G4014" s="391"/>
      <c r="H4014" s="190"/>
      <c r="I4014" s="389"/>
      <c r="J4014" s="390"/>
      <c r="K4014" s="82"/>
      <c r="L4014" s="62"/>
      <c r="DE4014" s="129"/>
      <c r="DF4014" s="76" t="str">
        <f t="shared" si="62"/>
        <v/>
      </c>
      <c r="DG4014" s="146">
        <v>4012</v>
      </c>
    </row>
    <row r="4015" spans="1:111" s="45" customFormat="1" ht="12" hidden="1" customHeight="1">
      <c r="A4015" s="82"/>
      <c r="B4015" s="189"/>
      <c r="C4015" s="391"/>
      <c r="D4015" s="391"/>
      <c r="E4015" s="391"/>
      <c r="F4015" s="391"/>
      <c r="G4015" s="391"/>
      <c r="H4015" s="190"/>
      <c r="I4015" s="389"/>
      <c r="J4015" s="390"/>
      <c r="K4015" s="82"/>
      <c r="L4015" s="62"/>
      <c r="DE4015" s="129"/>
      <c r="DF4015" s="76" t="str">
        <f t="shared" si="62"/>
        <v/>
      </c>
      <c r="DG4015" s="146">
        <v>4013</v>
      </c>
    </row>
    <row r="4016" spans="1:111" s="45" customFormat="1" ht="12" hidden="1" customHeight="1">
      <c r="A4016" s="82"/>
      <c r="B4016" s="189"/>
      <c r="C4016" s="391"/>
      <c r="D4016" s="391"/>
      <c r="E4016" s="391"/>
      <c r="F4016" s="391"/>
      <c r="G4016" s="391"/>
      <c r="H4016" s="190"/>
      <c r="I4016" s="389"/>
      <c r="J4016" s="390"/>
      <c r="K4016" s="82"/>
      <c r="L4016" s="62"/>
      <c r="DE4016" s="129"/>
      <c r="DF4016" s="76" t="str">
        <f t="shared" si="62"/>
        <v/>
      </c>
      <c r="DG4016" s="146">
        <v>4014</v>
      </c>
    </row>
    <row r="4017" spans="1:111" s="45" customFormat="1" ht="12" hidden="1" customHeight="1">
      <c r="A4017" s="82"/>
      <c r="B4017" s="189"/>
      <c r="C4017" s="391"/>
      <c r="D4017" s="391"/>
      <c r="E4017" s="391"/>
      <c r="F4017" s="391"/>
      <c r="G4017" s="391"/>
      <c r="H4017" s="190"/>
      <c r="I4017" s="389"/>
      <c r="J4017" s="390"/>
      <c r="K4017" s="82"/>
      <c r="L4017" s="62"/>
      <c r="DE4017" s="129"/>
      <c r="DF4017" s="76" t="str">
        <f t="shared" si="62"/>
        <v/>
      </c>
      <c r="DG4017" s="146">
        <v>4015</v>
      </c>
    </row>
    <row r="4018" spans="1:111" s="45" customFormat="1" ht="12" hidden="1" customHeight="1">
      <c r="A4018" s="82"/>
      <c r="B4018" s="189"/>
      <c r="C4018" s="391"/>
      <c r="D4018" s="391"/>
      <c r="E4018" s="391"/>
      <c r="F4018" s="391"/>
      <c r="G4018" s="391"/>
      <c r="H4018" s="190"/>
      <c r="I4018" s="389"/>
      <c r="J4018" s="390"/>
      <c r="K4018" s="82"/>
      <c r="L4018" s="62"/>
      <c r="DE4018" s="129"/>
      <c r="DF4018" s="76" t="str">
        <f t="shared" si="62"/>
        <v/>
      </c>
      <c r="DG4018" s="146">
        <v>4016</v>
      </c>
    </row>
    <row r="4019" spans="1:111" s="45" customFormat="1" ht="12" hidden="1" customHeight="1">
      <c r="A4019" s="82"/>
      <c r="B4019" s="189"/>
      <c r="C4019" s="391"/>
      <c r="D4019" s="391"/>
      <c r="E4019" s="391"/>
      <c r="F4019" s="391"/>
      <c r="G4019" s="391"/>
      <c r="H4019" s="190"/>
      <c r="I4019" s="389"/>
      <c r="J4019" s="390"/>
      <c r="K4019" s="82"/>
      <c r="L4019" s="62"/>
      <c r="DE4019" s="129"/>
      <c r="DF4019" s="76" t="str">
        <f t="shared" si="62"/>
        <v/>
      </c>
      <c r="DG4019" s="146">
        <v>4017</v>
      </c>
    </row>
    <row r="4020" spans="1:111" s="45" customFormat="1" ht="12" hidden="1" customHeight="1">
      <c r="A4020" s="82"/>
      <c r="B4020" s="189"/>
      <c r="C4020" s="391"/>
      <c r="D4020" s="391"/>
      <c r="E4020" s="391"/>
      <c r="F4020" s="391"/>
      <c r="G4020" s="391"/>
      <c r="H4020" s="190"/>
      <c r="I4020" s="389"/>
      <c r="J4020" s="390"/>
      <c r="K4020" s="82"/>
      <c r="L4020" s="62"/>
      <c r="DE4020" s="129"/>
      <c r="DF4020" s="76" t="str">
        <f t="shared" si="62"/>
        <v/>
      </c>
      <c r="DG4020" s="146">
        <v>4018</v>
      </c>
    </row>
    <row r="4021" spans="1:111" s="45" customFormat="1" ht="12" hidden="1" customHeight="1">
      <c r="A4021" s="82"/>
      <c r="B4021" s="189"/>
      <c r="C4021" s="391"/>
      <c r="D4021" s="391"/>
      <c r="E4021" s="391"/>
      <c r="F4021" s="391"/>
      <c r="G4021" s="391"/>
      <c r="H4021" s="190"/>
      <c r="I4021" s="389"/>
      <c r="J4021" s="390"/>
      <c r="K4021" s="82"/>
      <c r="L4021" s="62"/>
      <c r="DE4021" s="129"/>
      <c r="DF4021" s="76" t="str">
        <f t="shared" si="62"/>
        <v/>
      </c>
      <c r="DG4021" s="146">
        <v>4019</v>
      </c>
    </row>
    <row r="4022" spans="1:111" s="45" customFormat="1" ht="12" hidden="1" customHeight="1">
      <c r="A4022" s="82"/>
      <c r="B4022" s="189"/>
      <c r="C4022" s="391"/>
      <c r="D4022" s="391"/>
      <c r="E4022" s="391"/>
      <c r="F4022" s="391"/>
      <c r="G4022" s="391"/>
      <c r="H4022" s="190"/>
      <c r="I4022" s="389"/>
      <c r="J4022" s="390"/>
      <c r="K4022" s="82"/>
      <c r="L4022" s="62"/>
      <c r="DE4022" s="129"/>
      <c r="DF4022" s="76" t="str">
        <f t="shared" si="62"/>
        <v/>
      </c>
      <c r="DG4022" s="146">
        <v>4020</v>
      </c>
    </row>
    <row r="4023" spans="1:111" s="45" customFormat="1" ht="12" hidden="1" customHeight="1">
      <c r="A4023" s="82"/>
      <c r="B4023" s="189"/>
      <c r="C4023" s="391"/>
      <c r="D4023" s="391"/>
      <c r="E4023" s="391"/>
      <c r="F4023" s="391"/>
      <c r="G4023" s="391"/>
      <c r="H4023" s="190"/>
      <c r="I4023" s="389"/>
      <c r="J4023" s="390"/>
      <c r="K4023" s="82"/>
      <c r="L4023" s="62"/>
      <c r="DE4023" s="129"/>
      <c r="DF4023" s="76" t="str">
        <f t="shared" si="62"/>
        <v/>
      </c>
      <c r="DG4023" s="146">
        <v>4021</v>
      </c>
    </row>
    <row r="4024" spans="1:111" s="45" customFormat="1" ht="12" hidden="1" customHeight="1">
      <c r="A4024" s="82"/>
      <c r="B4024" s="189"/>
      <c r="C4024" s="391"/>
      <c r="D4024" s="391"/>
      <c r="E4024" s="391"/>
      <c r="F4024" s="391"/>
      <c r="G4024" s="391"/>
      <c r="H4024" s="190"/>
      <c r="I4024" s="389"/>
      <c r="J4024" s="390"/>
      <c r="K4024" s="82"/>
      <c r="L4024" s="62"/>
      <c r="DE4024" s="129"/>
      <c r="DF4024" s="76" t="str">
        <f t="shared" si="62"/>
        <v/>
      </c>
      <c r="DG4024" s="146">
        <v>4022</v>
      </c>
    </row>
    <row r="4025" spans="1:111" s="45" customFormat="1" ht="12" hidden="1" customHeight="1">
      <c r="A4025" s="82"/>
      <c r="B4025" s="189"/>
      <c r="C4025" s="391"/>
      <c r="D4025" s="391"/>
      <c r="E4025" s="391"/>
      <c r="F4025" s="391"/>
      <c r="G4025" s="391"/>
      <c r="H4025" s="190"/>
      <c r="I4025" s="389"/>
      <c r="J4025" s="390"/>
      <c r="K4025" s="82"/>
      <c r="L4025" s="62"/>
      <c r="DE4025" s="129"/>
      <c r="DF4025" s="76" t="str">
        <f t="shared" si="62"/>
        <v/>
      </c>
      <c r="DG4025" s="146">
        <v>4023</v>
      </c>
    </row>
    <row r="4026" spans="1:111" s="45" customFormat="1" ht="12" hidden="1" customHeight="1">
      <c r="A4026" s="82"/>
      <c r="B4026" s="189"/>
      <c r="C4026" s="391"/>
      <c r="D4026" s="391"/>
      <c r="E4026" s="391"/>
      <c r="F4026" s="391"/>
      <c r="G4026" s="391"/>
      <c r="H4026" s="190"/>
      <c r="I4026" s="389"/>
      <c r="J4026" s="390"/>
      <c r="K4026" s="82"/>
      <c r="L4026" s="62"/>
      <c r="DE4026" s="129"/>
      <c r="DF4026" s="76" t="str">
        <f t="shared" si="62"/>
        <v/>
      </c>
      <c r="DG4026" s="146">
        <v>4024</v>
      </c>
    </row>
    <row r="4027" spans="1:111" s="45" customFormat="1" ht="12" hidden="1" customHeight="1">
      <c r="A4027" s="82"/>
      <c r="B4027" s="189"/>
      <c r="C4027" s="391"/>
      <c r="D4027" s="391"/>
      <c r="E4027" s="391"/>
      <c r="F4027" s="391"/>
      <c r="G4027" s="391"/>
      <c r="H4027" s="190"/>
      <c r="I4027" s="389"/>
      <c r="J4027" s="390"/>
      <c r="K4027" s="82"/>
      <c r="L4027" s="62"/>
      <c r="DE4027" s="129"/>
      <c r="DF4027" s="76" t="str">
        <f t="shared" si="62"/>
        <v/>
      </c>
      <c r="DG4027" s="146">
        <v>4025</v>
      </c>
    </row>
    <row r="4028" spans="1:111" s="45" customFormat="1" ht="12" hidden="1" customHeight="1">
      <c r="A4028" s="82"/>
      <c r="B4028" s="189"/>
      <c r="C4028" s="391"/>
      <c r="D4028" s="391"/>
      <c r="E4028" s="391"/>
      <c r="F4028" s="391"/>
      <c r="G4028" s="391"/>
      <c r="H4028" s="190"/>
      <c r="I4028" s="389"/>
      <c r="J4028" s="390"/>
      <c r="K4028" s="82"/>
      <c r="L4028" s="62"/>
      <c r="DE4028" s="129"/>
      <c r="DF4028" s="76" t="str">
        <f t="shared" si="62"/>
        <v/>
      </c>
      <c r="DG4028" s="146">
        <v>4026</v>
      </c>
    </row>
    <row r="4029" spans="1:111" s="45" customFormat="1" ht="12" hidden="1" customHeight="1">
      <c r="A4029" s="82"/>
      <c r="B4029" s="189"/>
      <c r="C4029" s="391"/>
      <c r="D4029" s="391"/>
      <c r="E4029" s="391"/>
      <c r="F4029" s="391"/>
      <c r="G4029" s="391"/>
      <c r="H4029" s="190"/>
      <c r="I4029" s="389"/>
      <c r="J4029" s="390"/>
      <c r="K4029" s="82"/>
      <c r="L4029" s="62"/>
      <c r="DE4029" s="129"/>
      <c r="DF4029" s="76" t="str">
        <f t="shared" si="62"/>
        <v/>
      </c>
      <c r="DG4029" s="146">
        <v>4027</v>
      </c>
    </row>
    <row r="4030" spans="1:111" s="45" customFormat="1" ht="12" hidden="1" customHeight="1">
      <c r="A4030" s="82"/>
      <c r="B4030" s="189"/>
      <c r="C4030" s="391"/>
      <c r="D4030" s="391"/>
      <c r="E4030" s="391"/>
      <c r="F4030" s="391"/>
      <c r="G4030" s="391"/>
      <c r="H4030" s="190"/>
      <c r="I4030" s="389"/>
      <c r="J4030" s="390"/>
      <c r="K4030" s="82"/>
      <c r="L4030" s="62"/>
      <c r="DE4030" s="129"/>
      <c r="DF4030" s="76" t="str">
        <f t="shared" si="62"/>
        <v/>
      </c>
      <c r="DG4030" s="146">
        <v>4028</v>
      </c>
    </row>
    <row r="4031" spans="1:111" s="45" customFormat="1" ht="12.75" hidden="1" customHeight="1">
      <c r="A4031" s="82"/>
      <c r="B4031" s="189"/>
      <c r="C4031" s="391"/>
      <c r="D4031" s="391"/>
      <c r="E4031" s="391"/>
      <c r="F4031" s="391"/>
      <c r="G4031" s="391"/>
      <c r="H4031" s="190"/>
      <c r="I4031" s="389"/>
      <c r="J4031" s="390"/>
      <c r="K4031" s="82"/>
      <c r="L4031" s="62"/>
      <c r="DE4031" s="129"/>
      <c r="DF4031" s="76" t="str">
        <f t="shared" si="62"/>
        <v/>
      </c>
      <c r="DG4031" s="146">
        <v>4029</v>
      </c>
    </row>
    <row r="4032" spans="1:111" s="45" customFormat="1" ht="12" hidden="1" customHeight="1">
      <c r="A4032" s="82"/>
      <c r="B4032" s="189"/>
      <c r="C4032" s="391"/>
      <c r="D4032" s="391"/>
      <c r="E4032" s="391"/>
      <c r="F4032" s="391"/>
      <c r="G4032" s="391"/>
      <c r="H4032" s="190"/>
      <c r="I4032" s="389"/>
      <c r="J4032" s="390"/>
      <c r="K4032" s="82"/>
      <c r="L4032" s="62"/>
      <c r="DE4032" s="129"/>
      <c r="DF4032" s="76" t="str">
        <f t="shared" si="62"/>
        <v/>
      </c>
      <c r="DG4032" s="146">
        <v>4030</v>
      </c>
    </row>
    <row r="4033" spans="1:111" s="45" customFormat="1" ht="12" hidden="1" customHeight="1">
      <c r="A4033" s="82"/>
      <c r="B4033" s="189"/>
      <c r="C4033" s="391"/>
      <c r="D4033" s="391"/>
      <c r="E4033" s="391"/>
      <c r="F4033" s="391"/>
      <c r="G4033" s="391"/>
      <c r="H4033" s="190"/>
      <c r="I4033" s="389"/>
      <c r="J4033" s="390"/>
      <c r="K4033" s="82"/>
      <c r="L4033" s="62"/>
      <c r="DE4033" s="129"/>
      <c r="DF4033" s="76" t="str">
        <f t="shared" si="62"/>
        <v/>
      </c>
      <c r="DG4033" s="146">
        <v>4031</v>
      </c>
    </row>
    <row r="4034" spans="1:111" s="45" customFormat="1" ht="12" hidden="1" customHeight="1">
      <c r="A4034" s="82"/>
      <c r="B4034" s="189"/>
      <c r="C4034" s="391"/>
      <c r="D4034" s="391"/>
      <c r="E4034" s="391"/>
      <c r="F4034" s="391"/>
      <c r="G4034" s="391"/>
      <c r="H4034" s="190"/>
      <c r="I4034" s="389"/>
      <c r="J4034" s="390"/>
      <c r="K4034" s="82"/>
      <c r="L4034" s="62"/>
      <c r="DE4034" s="129"/>
      <c r="DF4034" s="76" t="str">
        <f t="shared" si="62"/>
        <v/>
      </c>
      <c r="DG4034" s="146">
        <v>4032</v>
      </c>
    </row>
    <row r="4035" spans="1:111" s="45" customFormat="1" ht="12" hidden="1" customHeight="1">
      <c r="A4035" s="82"/>
      <c r="B4035" s="189"/>
      <c r="C4035" s="391"/>
      <c r="D4035" s="391"/>
      <c r="E4035" s="391"/>
      <c r="F4035" s="391"/>
      <c r="G4035" s="391"/>
      <c r="H4035" s="190"/>
      <c r="I4035" s="389"/>
      <c r="J4035" s="390"/>
      <c r="K4035" s="82"/>
      <c r="L4035" s="62"/>
      <c r="DE4035" s="129"/>
      <c r="DF4035" s="76" t="str">
        <f t="shared" si="62"/>
        <v/>
      </c>
      <c r="DG4035" s="146">
        <v>4033</v>
      </c>
    </row>
    <row r="4036" spans="1:111" s="45" customFormat="1" ht="12" hidden="1" customHeight="1">
      <c r="A4036" s="82"/>
      <c r="B4036" s="189"/>
      <c r="C4036" s="391"/>
      <c r="D4036" s="391"/>
      <c r="E4036" s="391"/>
      <c r="F4036" s="391"/>
      <c r="G4036" s="391"/>
      <c r="H4036" s="190"/>
      <c r="I4036" s="389"/>
      <c r="J4036" s="390"/>
      <c r="K4036" s="82"/>
      <c r="L4036" s="62"/>
      <c r="DE4036" s="129"/>
      <c r="DF4036" s="76" t="str">
        <f t="shared" si="62"/>
        <v/>
      </c>
      <c r="DG4036" s="146">
        <v>4034</v>
      </c>
    </row>
    <row r="4037" spans="1:111" s="45" customFormat="1" ht="12" hidden="1" customHeight="1">
      <c r="A4037" s="82"/>
      <c r="B4037" s="189"/>
      <c r="C4037" s="391"/>
      <c r="D4037" s="391"/>
      <c r="E4037" s="391"/>
      <c r="F4037" s="391"/>
      <c r="G4037" s="391"/>
      <c r="H4037" s="190"/>
      <c r="I4037" s="389"/>
      <c r="J4037" s="390"/>
      <c r="K4037" s="82"/>
      <c r="L4037" s="62"/>
      <c r="DE4037" s="129"/>
      <c r="DF4037" s="76" t="str">
        <f t="shared" si="62"/>
        <v/>
      </c>
      <c r="DG4037" s="146">
        <v>4035</v>
      </c>
    </row>
    <row r="4038" spans="1:111" s="45" customFormat="1" ht="12" hidden="1" customHeight="1">
      <c r="A4038" s="82"/>
      <c r="B4038" s="189"/>
      <c r="C4038" s="391"/>
      <c r="D4038" s="391"/>
      <c r="E4038" s="391"/>
      <c r="F4038" s="391"/>
      <c r="G4038" s="391"/>
      <c r="H4038" s="190"/>
      <c r="I4038" s="389"/>
      <c r="J4038" s="390"/>
      <c r="K4038" s="82"/>
      <c r="L4038" s="62"/>
      <c r="DE4038" s="129"/>
      <c r="DF4038" s="76" t="str">
        <f t="shared" si="62"/>
        <v/>
      </c>
      <c r="DG4038" s="146">
        <v>4036</v>
      </c>
    </row>
    <row r="4039" spans="1:111" s="45" customFormat="1" ht="12" hidden="1" customHeight="1">
      <c r="A4039" s="82"/>
      <c r="B4039" s="189"/>
      <c r="C4039" s="391"/>
      <c r="D4039" s="391"/>
      <c r="E4039" s="391"/>
      <c r="F4039" s="391"/>
      <c r="G4039" s="391"/>
      <c r="H4039" s="190"/>
      <c r="I4039" s="389"/>
      <c r="J4039" s="390"/>
      <c r="K4039" s="82"/>
      <c r="L4039" s="62"/>
      <c r="DE4039" s="129"/>
      <c r="DF4039" s="76" t="str">
        <f t="shared" si="62"/>
        <v/>
      </c>
      <c r="DG4039" s="146">
        <v>4037</v>
      </c>
    </row>
    <row r="4040" spans="1:111" s="45" customFormat="1" ht="12" hidden="1" customHeight="1">
      <c r="A4040" s="82"/>
      <c r="B4040" s="189"/>
      <c r="C4040" s="391"/>
      <c r="D4040" s="391"/>
      <c r="E4040" s="391"/>
      <c r="F4040" s="391"/>
      <c r="G4040" s="391"/>
      <c r="H4040" s="190"/>
      <c r="I4040" s="389"/>
      <c r="J4040" s="390"/>
      <c r="K4040" s="82"/>
      <c r="L4040" s="62"/>
      <c r="DE4040" s="129"/>
      <c r="DF4040" s="76" t="str">
        <f t="shared" si="62"/>
        <v/>
      </c>
      <c r="DG4040" s="146">
        <v>4038</v>
      </c>
    </row>
    <row r="4041" spans="1:111" s="45" customFormat="1" ht="12.75" hidden="1" customHeight="1">
      <c r="A4041" s="82"/>
      <c r="B4041" s="189"/>
      <c r="C4041" s="391"/>
      <c r="D4041" s="391"/>
      <c r="E4041" s="391"/>
      <c r="F4041" s="391"/>
      <c r="G4041" s="391"/>
      <c r="H4041" s="190"/>
      <c r="I4041" s="389"/>
      <c r="J4041" s="390"/>
      <c r="K4041" s="82"/>
      <c r="L4041" s="62"/>
      <c r="DE4041" s="129"/>
      <c r="DF4041" s="76" t="str">
        <f t="shared" si="62"/>
        <v/>
      </c>
      <c r="DG4041" s="146">
        <v>4039</v>
      </c>
    </row>
    <row r="4042" spans="1:111" s="45" customFormat="1" ht="12" hidden="1" customHeight="1">
      <c r="A4042" s="82"/>
      <c r="B4042" s="189"/>
      <c r="C4042" s="391"/>
      <c r="D4042" s="391"/>
      <c r="E4042" s="391"/>
      <c r="F4042" s="391"/>
      <c r="G4042" s="391"/>
      <c r="H4042" s="190"/>
      <c r="I4042" s="389"/>
      <c r="J4042" s="390"/>
      <c r="K4042" s="82"/>
      <c r="L4042" s="62"/>
      <c r="DE4042" s="129"/>
      <c r="DF4042" s="76" t="str">
        <f t="shared" si="62"/>
        <v/>
      </c>
      <c r="DG4042" s="146">
        <v>4040</v>
      </c>
    </row>
    <row r="4043" spans="1:111" s="45" customFormat="1" ht="12" hidden="1" customHeight="1">
      <c r="A4043" s="82"/>
      <c r="B4043" s="189"/>
      <c r="C4043" s="391"/>
      <c r="D4043" s="391"/>
      <c r="E4043" s="391"/>
      <c r="F4043" s="391"/>
      <c r="G4043" s="391"/>
      <c r="H4043" s="190"/>
      <c r="I4043" s="389"/>
      <c r="J4043" s="390"/>
      <c r="K4043" s="82"/>
      <c r="L4043" s="62"/>
      <c r="DE4043" s="129"/>
      <c r="DF4043" s="76" t="str">
        <f t="shared" si="62"/>
        <v/>
      </c>
      <c r="DG4043" s="146">
        <v>4041</v>
      </c>
    </row>
    <row r="4044" spans="1:111" s="45" customFormat="1" ht="12" hidden="1" customHeight="1">
      <c r="A4044" s="82"/>
      <c r="B4044" s="189"/>
      <c r="C4044" s="391"/>
      <c r="D4044" s="391"/>
      <c r="E4044" s="391"/>
      <c r="F4044" s="391"/>
      <c r="G4044" s="391"/>
      <c r="H4044" s="190"/>
      <c r="I4044" s="389"/>
      <c r="J4044" s="390"/>
      <c r="K4044" s="82"/>
      <c r="L4044" s="62"/>
      <c r="DE4044" s="129"/>
      <c r="DF4044" s="76" t="str">
        <f t="shared" si="62"/>
        <v/>
      </c>
      <c r="DG4044" s="146">
        <v>4042</v>
      </c>
    </row>
    <row r="4045" spans="1:111" s="45" customFormat="1" ht="12" hidden="1" customHeight="1">
      <c r="A4045" s="82"/>
      <c r="B4045" s="189"/>
      <c r="C4045" s="391"/>
      <c r="D4045" s="391"/>
      <c r="E4045" s="391"/>
      <c r="F4045" s="391"/>
      <c r="G4045" s="391"/>
      <c r="H4045" s="190"/>
      <c r="I4045" s="389"/>
      <c r="J4045" s="390"/>
      <c r="K4045" s="82"/>
      <c r="L4045" s="62"/>
      <c r="DE4045" s="129"/>
      <c r="DF4045" s="76" t="str">
        <f t="shared" si="62"/>
        <v/>
      </c>
      <c r="DG4045" s="146">
        <v>4043</v>
      </c>
    </row>
    <row r="4046" spans="1:111" s="45" customFormat="1" ht="12" hidden="1" customHeight="1">
      <c r="A4046" s="82"/>
      <c r="B4046" s="189"/>
      <c r="C4046" s="391"/>
      <c r="D4046" s="391"/>
      <c r="E4046" s="391"/>
      <c r="F4046" s="391"/>
      <c r="G4046" s="391"/>
      <c r="H4046" s="190"/>
      <c r="I4046" s="389"/>
      <c r="J4046" s="390"/>
      <c r="K4046" s="82"/>
      <c r="L4046" s="62"/>
      <c r="DE4046" s="129"/>
      <c r="DF4046" s="76" t="str">
        <f t="shared" si="62"/>
        <v/>
      </c>
      <c r="DG4046" s="146">
        <v>4044</v>
      </c>
    </row>
    <row r="4047" spans="1:111" s="45" customFormat="1" ht="12" hidden="1" customHeight="1">
      <c r="A4047" s="82"/>
      <c r="B4047" s="189"/>
      <c r="C4047" s="391"/>
      <c r="D4047" s="391"/>
      <c r="E4047" s="391"/>
      <c r="F4047" s="391"/>
      <c r="G4047" s="391"/>
      <c r="H4047" s="190"/>
      <c r="I4047" s="389"/>
      <c r="J4047" s="390"/>
      <c r="K4047" s="82"/>
      <c r="L4047" s="62"/>
      <c r="DE4047" s="129"/>
      <c r="DF4047" s="76" t="str">
        <f t="shared" ref="DF4047:DF4110" si="63">IF(COUNTA(A4047:L4047)&gt;0,DG4047,"")</f>
        <v/>
      </c>
      <c r="DG4047" s="146">
        <v>4045</v>
      </c>
    </row>
    <row r="4048" spans="1:111" s="45" customFormat="1" ht="12" hidden="1" customHeight="1">
      <c r="A4048" s="82"/>
      <c r="B4048" s="189"/>
      <c r="C4048" s="391"/>
      <c r="D4048" s="391"/>
      <c r="E4048" s="391"/>
      <c r="F4048" s="391"/>
      <c r="G4048" s="391"/>
      <c r="H4048" s="190"/>
      <c r="I4048" s="389"/>
      <c r="J4048" s="390"/>
      <c r="K4048" s="82"/>
      <c r="L4048" s="62"/>
      <c r="DE4048" s="129"/>
      <c r="DF4048" s="76" t="str">
        <f t="shared" si="63"/>
        <v/>
      </c>
      <c r="DG4048" s="146">
        <v>4046</v>
      </c>
    </row>
    <row r="4049" spans="1:111" s="45" customFormat="1" ht="12" hidden="1" customHeight="1">
      <c r="A4049" s="82"/>
      <c r="B4049" s="189"/>
      <c r="C4049" s="391"/>
      <c r="D4049" s="391"/>
      <c r="E4049" s="391"/>
      <c r="F4049" s="391"/>
      <c r="G4049" s="391"/>
      <c r="H4049" s="190"/>
      <c r="I4049" s="389"/>
      <c r="J4049" s="390"/>
      <c r="K4049" s="82"/>
      <c r="L4049" s="62"/>
      <c r="DE4049" s="129"/>
      <c r="DF4049" s="76" t="str">
        <f t="shared" si="63"/>
        <v/>
      </c>
      <c r="DG4049" s="146">
        <v>4047</v>
      </c>
    </row>
    <row r="4050" spans="1:111" s="45" customFormat="1" ht="12" hidden="1" customHeight="1">
      <c r="A4050" s="82"/>
      <c r="B4050" s="189"/>
      <c r="C4050" s="391"/>
      <c r="D4050" s="391"/>
      <c r="E4050" s="391"/>
      <c r="F4050" s="391"/>
      <c r="G4050" s="391"/>
      <c r="H4050" s="190"/>
      <c r="I4050" s="389"/>
      <c r="J4050" s="390"/>
      <c r="K4050" s="82"/>
      <c r="L4050" s="62"/>
      <c r="DE4050" s="129"/>
      <c r="DF4050" s="76" t="str">
        <f t="shared" si="63"/>
        <v/>
      </c>
      <c r="DG4050" s="146">
        <v>4048</v>
      </c>
    </row>
    <row r="4051" spans="1:111" s="45" customFormat="1" ht="12.75" hidden="1" customHeight="1">
      <c r="A4051" s="82"/>
      <c r="B4051" s="189"/>
      <c r="C4051" s="391"/>
      <c r="D4051" s="391"/>
      <c r="E4051" s="391"/>
      <c r="F4051" s="391"/>
      <c r="G4051" s="391"/>
      <c r="H4051" s="190"/>
      <c r="I4051" s="389"/>
      <c r="J4051" s="390"/>
      <c r="K4051" s="82"/>
      <c r="L4051" s="62"/>
      <c r="DE4051" s="129"/>
      <c r="DF4051" s="76" t="str">
        <f t="shared" si="63"/>
        <v/>
      </c>
      <c r="DG4051" s="146">
        <v>4049</v>
      </c>
    </row>
    <row r="4052" spans="1:111" s="45" customFormat="1" ht="12" hidden="1" customHeight="1">
      <c r="A4052" s="82"/>
      <c r="B4052" s="189"/>
      <c r="C4052" s="391"/>
      <c r="D4052" s="391"/>
      <c r="E4052" s="391"/>
      <c r="F4052" s="391"/>
      <c r="G4052" s="391"/>
      <c r="H4052" s="190"/>
      <c r="I4052" s="389"/>
      <c r="J4052" s="390"/>
      <c r="K4052" s="82"/>
      <c r="L4052" s="62"/>
      <c r="DE4052" s="129"/>
      <c r="DF4052" s="76" t="str">
        <f t="shared" si="63"/>
        <v/>
      </c>
      <c r="DG4052" s="146">
        <v>4050</v>
      </c>
    </row>
    <row r="4053" spans="1:111" s="45" customFormat="1" ht="12" hidden="1" customHeight="1">
      <c r="A4053" s="82"/>
      <c r="B4053" s="189"/>
      <c r="C4053" s="391"/>
      <c r="D4053" s="391"/>
      <c r="E4053" s="391"/>
      <c r="F4053" s="391"/>
      <c r="G4053" s="391"/>
      <c r="H4053" s="190"/>
      <c r="I4053" s="389"/>
      <c r="J4053" s="390"/>
      <c r="K4053" s="82"/>
      <c r="L4053" s="62"/>
      <c r="DE4053" s="129"/>
      <c r="DF4053" s="76" t="str">
        <f t="shared" si="63"/>
        <v/>
      </c>
      <c r="DG4053" s="146">
        <v>4051</v>
      </c>
    </row>
    <row r="4054" spans="1:111" s="45" customFormat="1" ht="12" hidden="1" customHeight="1">
      <c r="A4054" s="82"/>
      <c r="B4054" s="189"/>
      <c r="C4054" s="391"/>
      <c r="D4054" s="391"/>
      <c r="E4054" s="391"/>
      <c r="F4054" s="391"/>
      <c r="G4054" s="391"/>
      <c r="H4054" s="190"/>
      <c r="I4054" s="389"/>
      <c r="J4054" s="390"/>
      <c r="K4054" s="82"/>
      <c r="L4054" s="62"/>
      <c r="DE4054" s="129"/>
      <c r="DF4054" s="76" t="str">
        <f t="shared" si="63"/>
        <v/>
      </c>
      <c r="DG4054" s="146">
        <v>4052</v>
      </c>
    </row>
    <row r="4055" spans="1:111" s="45" customFormat="1" ht="12" hidden="1" customHeight="1">
      <c r="A4055" s="82"/>
      <c r="B4055" s="189"/>
      <c r="C4055" s="391"/>
      <c r="D4055" s="391"/>
      <c r="E4055" s="391"/>
      <c r="F4055" s="391"/>
      <c r="G4055" s="391"/>
      <c r="H4055" s="190"/>
      <c r="I4055" s="389"/>
      <c r="J4055" s="390"/>
      <c r="K4055" s="82"/>
      <c r="L4055" s="62"/>
      <c r="DE4055" s="129"/>
      <c r="DF4055" s="76" t="str">
        <f t="shared" si="63"/>
        <v/>
      </c>
      <c r="DG4055" s="146">
        <v>4053</v>
      </c>
    </row>
    <row r="4056" spans="1:111" s="45" customFormat="1" ht="12" hidden="1" customHeight="1">
      <c r="A4056" s="82"/>
      <c r="B4056" s="189"/>
      <c r="C4056" s="391"/>
      <c r="D4056" s="391"/>
      <c r="E4056" s="391"/>
      <c r="F4056" s="391"/>
      <c r="G4056" s="391"/>
      <c r="H4056" s="190"/>
      <c r="I4056" s="389"/>
      <c r="J4056" s="390"/>
      <c r="K4056" s="82"/>
      <c r="L4056" s="62"/>
      <c r="DE4056" s="129"/>
      <c r="DF4056" s="76" t="str">
        <f t="shared" si="63"/>
        <v/>
      </c>
      <c r="DG4056" s="146">
        <v>4054</v>
      </c>
    </row>
    <row r="4057" spans="1:111" s="45" customFormat="1" ht="12" hidden="1" customHeight="1">
      <c r="A4057" s="82"/>
      <c r="B4057" s="189"/>
      <c r="C4057" s="391"/>
      <c r="D4057" s="391"/>
      <c r="E4057" s="391"/>
      <c r="F4057" s="391"/>
      <c r="G4057" s="391"/>
      <c r="H4057" s="190"/>
      <c r="I4057" s="389"/>
      <c r="J4057" s="390"/>
      <c r="K4057" s="82"/>
      <c r="L4057" s="62"/>
      <c r="DE4057" s="129"/>
      <c r="DF4057" s="76" t="str">
        <f t="shared" si="63"/>
        <v/>
      </c>
      <c r="DG4057" s="146">
        <v>4055</v>
      </c>
    </row>
    <row r="4058" spans="1:111" s="45" customFormat="1" ht="12" hidden="1" customHeight="1">
      <c r="A4058" s="82"/>
      <c r="B4058" s="189"/>
      <c r="C4058" s="391"/>
      <c r="D4058" s="391"/>
      <c r="E4058" s="391"/>
      <c r="F4058" s="391"/>
      <c r="G4058" s="391"/>
      <c r="H4058" s="190"/>
      <c r="I4058" s="389"/>
      <c r="J4058" s="390"/>
      <c r="K4058" s="82"/>
      <c r="L4058" s="62"/>
      <c r="DE4058" s="129"/>
      <c r="DF4058" s="76" t="str">
        <f t="shared" si="63"/>
        <v/>
      </c>
      <c r="DG4058" s="146">
        <v>4056</v>
      </c>
    </row>
    <row r="4059" spans="1:111" s="45" customFormat="1" ht="12" hidden="1" customHeight="1">
      <c r="A4059" s="82"/>
      <c r="B4059" s="189"/>
      <c r="C4059" s="391"/>
      <c r="D4059" s="391"/>
      <c r="E4059" s="391"/>
      <c r="F4059" s="391"/>
      <c r="G4059" s="391"/>
      <c r="H4059" s="190"/>
      <c r="I4059" s="389"/>
      <c r="J4059" s="390"/>
      <c r="K4059" s="82"/>
      <c r="L4059" s="62"/>
      <c r="DE4059" s="129"/>
      <c r="DF4059" s="76" t="str">
        <f t="shared" si="63"/>
        <v/>
      </c>
      <c r="DG4059" s="146">
        <v>4057</v>
      </c>
    </row>
    <row r="4060" spans="1:111" s="45" customFormat="1" ht="12" hidden="1" customHeight="1">
      <c r="A4060" s="82"/>
      <c r="B4060" s="189"/>
      <c r="C4060" s="391"/>
      <c r="D4060" s="391"/>
      <c r="E4060" s="391"/>
      <c r="F4060" s="391"/>
      <c r="G4060" s="391"/>
      <c r="H4060" s="190"/>
      <c r="I4060" s="389"/>
      <c r="J4060" s="390"/>
      <c r="K4060" s="82"/>
      <c r="L4060" s="62"/>
      <c r="DE4060" s="129"/>
      <c r="DF4060" s="76" t="str">
        <f t="shared" si="63"/>
        <v/>
      </c>
      <c r="DG4060" s="146">
        <v>4058</v>
      </c>
    </row>
    <row r="4061" spans="1:111" s="45" customFormat="1" ht="12" hidden="1" customHeight="1">
      <c r="A4061" s="82"/>
      <c r="B4061" s="189"/>
      <c r="C4061" s="391"/>
      <c r="D4061" s="391"/>
      <c r="E4061" s="391"/>
      <c r="F4061" s="391"/>
      <c r="G4061" s="391"/>
      <c r="H4061" s="190"/>
      <c r="I4061" s="389"/>
      <c r="J4061" s="390"/>
      <c r="K4061" s="82"/>
      <c r="L4061" s="62"/>
      <c r="DE4061" s="129"/>
      <c r="DF4061" s="76" t="str">
        <f t="shared" si="63"/>
        <v/>
      </c>
      <c r="DG4061" s="146">
        <v>4059</v>
      </c>
    </row>
    <row r="4062" spans="1:111" s="45" customFormat="1" ht="12" hidden="1" customHeight="1">
      <c r="A4062" s="82"/>
      <c r="B4062" s="189"/>
      <c r="C4062" s="391"/>
      <c r="D4062" s="391"/>
      <c r="E4062" s="391"/>
      <c r="F4062" s="391"/>
      <c r="G4062" s="391"/>
      <c r="H4062" s="190"/>
      <c r="I4062" s="389"/>
      <c r="J4062" s="390"/>
      <c r="K4062" s="82"/>
      <c r="L4062" s="62"/>
      <c r="DE4062" s="129"/>
      <c r="DF4062" s="76" t="str">
        <f t="shared" si="63"/>
        <v/>
      </c>
      <c r="DG4062" s="146">
        <v>4060</v>
      </c>
    </row>
    <row r="4063" spans="1:111" s="45" customFormat="1" ht="12" hidden="1" customHeight="1">
      <c r="A4063" s="82"/>
      <c r="B4063" s="189"/>
      <c r="C4063" s="391"/>
      <c r="D4063" s="391"/>
      <c r="E4063" s="391"/>
      <c r="F4063" s="391"/>
      <c r="G4063" s="391"/>
      <c r="H4063" s="190"/>
      <c r="I4063" s="389"/>
      <c r="J4063" s="390"/>
      <c r="K4063" s="82"/>
      <c r="L4063" s="62"/>
      <c r="DE4063" s="129"/>
      <c r="DF4063" s="76" t="str">
        <f t="shared" si="63"/>
        <v/>
      </c>
      <c r="DG4063" s="146">
        <v>4061</v>
      </c>
    </row>
    <row r="4064" spans="1:111" s="45" customFormat="1" ht="12" hidden="1" customHeight="1">
      <c r="A4064" s="82"/>
      <c r="B4064" s="189"/>
      <c r="C4064" s="391"/>
      <c r="D4064" s="391"/>
      <c r="E4064" s="391"/>
      <c r="F4064" s="391"/>
      <c r="G4064" s="391"/>
      <c r="H4064" s="190"/>
      <c r="I4064" s="389"/>
      <c r="J4064" s="390"/>
      <c r="K4064" s="82"/>
      <c r="L4064" s="62"/>
      <c r="DE4064" s="129"/>
      <c r="DF4064" s="76" t="str">
        <f t="shared" si="63"/>
        <v/>
      </c>
      <c r="DG4064" s="146">
        <v>4062</v>
      </c>
    </row>
    <row r="4065" spans="1:111" s="45" customFormat="1" ht="12" hidden="1" customHeight="1">
      <c r="A4065" s="82"/>
      <c r="B4065" s="189"/>
      <c r="C4065" s="391"/>
      <c r="D4065" s="391"/>
      <c r="E4065" s="391"/>
      <c r="F4065" s="391"/>
      <c r="G4065" s="391"/>
      <c r="H4065" s="190"/>
      <c r="I4065" s="389"/>
      <c r="J4065" s="390"/>
      <c r="K4065" s="82"/>
      <c r="L4065" s="62"/>
      <c r="DE4065" s="129"/>
      <c r="DF4065" s="76" t="str">
        <f t="shared" si="63"/>
        <v/>
      </c>
      <c r="DG4065" s="146">
        <v>4063</v>
      </c>
    </row>
    <row r="4066" spans="1:111" s="45" customFormat="1" ht="12" hidden="1" customHeight="1">
      <c r="A4066" s="82"/>
      <c r="B4066" s="189"/>
      <c r="C4066" s="391"/>
      <c r="D4066" s="391"/>
      <c r="E4066" s="391"/>
      <c r="F4066" s="391"/>
      <c r="G4066" s="391"/>
      <c r="H4066" s="190"/>
      <c r="I4066" s="389"/>
      <c r="J4066" s="390"/>
      <c r="K4066" s="82"/>
      <c r="L4066" s="62"/>
      <c r="DE4066" s="129"/>
      <c r="DF4066" s="76" t="str">
        <f t="shared" si="63"/>
        <v/>
      </c>
      <c r="DG4066" s="146">
        <v>4064</v>
      </c>
    </row>
    <row r="4067" spans="1:111" s="45" customFormat="1" ht="12" hidden="1" customHeight="1">
      <c r="A4067" s="82"/>
      <c r="B4067" s="189"/>
      <c r="C4067" s="391"/>
      <c r="D4067" s="391"/>
      <c r="E4067" s="391"/>
      <c r="F4067" s="391"/>
      <c r="G4067" s="391"/>
      <c r="H4067" s="190"/>
      <c r="I4067" s="389"/>
      <c r="J4067" s="390"/>
      <c r="K4067" s="82"/>
      <c r="L4067" s="62"/>
      <c r="DE4067" s="129"/>
      <c r="DF4067" s="76" t="str">
        <f t="shared" si="63"/>
        <v/>
      </c>
      <c r="DG4067" s="146">
        <v>4065</v>
      </c>
    </row>
    <row r="4068" spans="1:111" s="45" customFormat="1" ht="12" hidden="1" customHeight="1">
      <c r="A4068" s="82"/>
      <c r="B4068" s="189"/>
      <c r="C4068" s="391"/>
      <c r="D4068" s="391"/>
      <c r="E4068" s="391"/>
      <c r="F4068" s="391"/>
      <c r="G4068" s="391"/>
      <c r="H4068" s="190"/>
      <c r="I4068" s="389"/>
      <c r="J4068" s="390"/>
      <c r="K4068" s="82"/>
      <c r="L4068" s="62"/>
      <c r="DE4068" s="129"/>
      <c r="DF4068" s="76" t="str">
        <f t="shared" si="63"/>
        <v/>
      </c>
      <c r="DG4068" s="146">
        <v>4066</v>
      </c>
    </row>
    <row r="4069" spans="1:111" s="45" customFormat="1" ht="12.75" hidden="1" customHeight="1">
      <c r="A4069" s="82"/>
      <c r="B4069" s="189"/>
      <c r="C4069" s="391"/>
      <c r="D4069" s="391"/>
      <c r="E4069" s="391"/>
      <c r="F4069" s="391"/>
      <c r="G4069" s="391"/>
      <c r="H4069" s="190"/>
      <c r="I4069" s="389"/>
      <c r="J4069" s="390"/>
      <c r="K4069" s="82"/>
      <c r="L4069" s="62"/>
      <c r="DE4069" s="129"/>
      <c r="DF4069" s="76" t="str">
        <f t="shared" si="63"/>
        <v/>
      </c>
      <c r="DG4069" s="146">
        <v>4067</v>
      </c>
    </row>
    <row r="4070" spans="1:111" s="45" customFormat="1" ht="12" hidden="1" customHeight="1">
      <c r="A4070" s="82"/>
      <c r="B4070" s="189"/>
      <c r="C4070" s="391"/>
      <c r="D4070" s="391"/>
      <c r="E4070" s="391"/>
      <c r="F4070" s="391"/>
      <c r="G4070" s="391"/>
      <c r="H4070" s="190"/>
      <c r="I4070" s="389"/>
      <c r="J4070" s="390"/>
      <c r="K4070" s="82"/>
      <c r="L4070" s="62"/>
      <c r="DE4070" s="129"/>
      <c r="DF4070" s="76" t="str">
        <f t="shared" si="63"/>
        <v/>
      </c>
      <c r="DG4070" s="146">
        <v>4068</v>
      </c>
    </row>
    <row r="4071" spans="1:111" s="45" customFormat="1" ht="12" hidden="1" customHeight="1">
      <c r="A4071" s="82"/>
      <c r="B4071" s="189"/>
      <c r="C4071" s="391"/>
      <c r="D4071" s="391"/>
      <c r="E4071" s="391"/>
      <c r="F4071" s="391"/>
      <c r="G4071" s="391"/>
      <c r="H4071" s="190"/>
      <c r="I4071" s="389"/>
      <c r="J4071" s="390"/>
      <c r="K4071" s="82"/>
      <c r="L4071" s="62"/>
      <c r="DE4071" s="129"/>
      <c r="DF4071" s="76" t="str">
        <f t="shared" si="63"/>
        <v/>
      </c>
      <c r="DG4071" s="146">
        <v>4069</v>
      </c>
    </row>
    <row r="4072" spans="1:111" s="45" customFormat="1" ht="12" hidden="1" customHeight="1">
      <c r="A4072" s="82"/>
      <c r="B4072" s="189"/>
      <c r="C4072" s="391"/>
      <c r="D4072" s="391"/>
      <c r="E4072" s="391"/>
      <c r="F4072" s="391"/>
      <c r="G4072" s="391"/>
      <c r="H4072" s="190"/>
      <c r="I4072" s="389"/>
      <c r="J4072" s="390"/>
      <c r="K4072" s="82"/>
      <c r="L4072" s="62"/>
      <c r="DE4072" s="129"/>
      <c r="DF4072" s="76" t="str">
        <f t="shared" si="63"/>
        <v/>
      </c>
      <c r="DG4072" s="146">
        <v>4070</v>
      </c>
    </row>
    <row r="4073" spans="1:111" s="45" customFormat="1" ht="12" hidden="1" customHeight="1">
      <c r="A4073" s="82"/>
      <c r="B4073" s="189"/>
      <c r="C4073" s="391"/>
      <c r="D4073" s="391"/>
      <c r="E4073" s="391"/>
      <c r="F4073" s="391"/>
      <c r="G4073" s="391"/>
      <c r="H4073" s="190"/>
      <c r="I4073" s="389"/>
      <c r="J4073" s="390"/>
      <c r="K4073" s="82"/>
      <c r="L4073" s="62"/>
      <c r="DE4073" s="129"/>
      <c r="DF4073" s="76" t="str">
        <f t="shared" si="63"/>
        <v/>
      </c>
      <c r="DG4073" s="146">
        <v>4071</v>
      </c>
    </row>
    <row r="4074" spans="1:111" s="45" customFormat="1" ht="12" hidden="1" customHeight="1">
      <c r="A4074" s="82"/>
      <c r="B4074" s="189"/>
      <c r="C4074" s="391"/>
      <c r="D4074" s="391"/>
      <c r="E4074" s="391"/>
      <c r="F4074" s="391"/>
      <c r="G4074" s="391"/>
      <c r="H4074" s="190"/>
      <c r="I4074" s="389"/>
      <c r="J4074" s="390"/>
      <c r="K4074" s="82"/>
      <c r="L4074" s="62"/>
      <c r="DE4074" s="129"/>
      <c r="DF4074" s="76" t="str">
        <f t="shared" si="63"/>
        <v/>
      </c>
      <c r="DG4074" s="146">
        <v>4072</v>
      </c>
    </row>
    <row r="4075" spans="1:111" s="45" customFormat="1" ht="12" hidden="1" customHeight="1">
      <c r="A4075" s="82"/>
      <c r="B4075" s="189"/>
      <c r="C4075" s="391"/>
      <c r="D4075" s="391"/>
      <c r="E4075" s="391"/>
      <c r="F4075" s="391"/>
      <c r="G4075" s="391"/>
      <c r="H4075" s="190"/>
      <c r="I4075" s="389"/>
      <c r="J4075" s="390"/>
      <c r="K4075" s="82"/>
      <c r="L4075" s="62"/>
      <c r="DE4075" s="129"/>
      <c r="DF4075" s="76" t="str">
        <f t="shared" si="63"/>
        <v/>
      </c>
      <c r="DG4075" s="146">
        <v>4073</v>
      </c>
    </row>
    <row r="4076" spans="1:111" s="45" customFormat="1" ht="12" hidden="1" customHeight="1">
      <c r="A4076" s="82"/>
      <c r="B4076" s="189"/>
      <c r="C4076" s="391"/>
      <c r="D4076" s="391"/>
      <c r="E4076" s="391"/>
      <c r="F4076" s="391"/>
      <c r="G4076" s="391"/>
      <c r="H4076" s="190"/>
      <c r="I4076" s="389"/>
      <c r="J4076" s="390"/>
      <c r="K4076" s="82"/>
      <c r="L4076" s="62"/>
      <c r="DE4076" s="129"/>
      <c r="DF4076" s="76" t="str">
        <f t="shared" si="63"/>
        <v/>
      </c>
      <c r="DG4076" s="146">
        <v>4074</v>
      </c>
    </row>
    <row r="4077" spans="1:111" s="45" customFormat="1" ht="12" hidden="1" customHeight="1">
      <c r="A4077" s="82"/>
      <c r="B4077" s="189"/>
      <c r="C4077" s="391"/>
      <c r="D4077" s="391"/>
      <c r="E4077" s="391"/>
      <c r="F4077" s="391"/>
      <c r="G4077" s="391"/>
      <c r="H4077" s="190"/>
      <c r="I4077" s="389"/>
      <c r="J4077" s="390"/>
      <c r="K4077" s="82"/>
      <c r="L4077" s="62"/>
      <c r="DE4077" s="129"/>
      <c r="DF4077" s="76" t="str">
        <f t="shared" si="63"/>
        <v/>
      </c>
      <c r="DG4077" s="146">
        <v>4075</v>
      </c>
    </row>
    <row r="4078" spans="1:111" s="45" customFormat="1" ht="12" hidden="1" customHeight="1">
      <c r="A4078" s="82"/>
      <c r="B4078" s="189"/>
      <c r="C4078" s="391"/>
      <c r="D4078" s="391"/>
      <c r="E4078" s="391"/>
      <c r="F4078" s="391"/>
      <c r="G4078" s="391"/>
      <c r="H4078" s="190"/>
      <c r="I4078" s="389"/>
      <c r="J4078" s="390"/>
      <c r="K4078" s="82"/>
      <c r="L4078" s="62"/>
      <c r="DE4078" s="129"/>
      <c r="DF4078" s="76" t="str">
        <f t="shared" si="63"/>
        <v/>
      </c>
      <c r="DG4078" s="146">
        <v>4076</v>
      </c>
    </row>
    <row r="4079" spans="1:111" s="45" customFormat="1" ht="12.75" hidden="1" customHeight="1">
      <c r="A4079" s="82"/>
      <c r="B4079" s="189"/>
      <c r="C4079" s="391"/>
      <c r="D4079" s="391"/>
      <c r="E4079" s="391"/>
      <c r="F4079" s="391"/>
      <c r="G4079" s="391"/>
      <c r="H4079" s="190"/>
      <c r="I4079" s="389"/>
      <c r="J4079" s="390"/>
      <c r="K4079" s="82"/>
      <c r="L4079" s="62"/>
      <c r="DE4079" s="129"/>
      <c r="DF4079" s="76" t="str">
        <f t="shared" si="63"/>
        <v/>
      </c>
      <c r="DG4079" s="146">
        <v>4077</v>
      </c>
    </row>
    <row r="4080" spans="1:111" s="45" customFormat="1" ht="12" hidden="1" customHeight="1">
      <c r="A4080" s="82"/>
      <c r="B4080" s="189"/>
      <c r="C4080" s="391"/>
      <c r="D4080" s="391"/>
      <c r="E4080" s="391"/>
      <c r="F4080" s="391"/>
      <c r="G4080" s="391"/>
      <c r="H4080" s="190"/>
      <c r="I4080" s="389"/>
      <c r="J4080" s="390"/>
      <c r="K4080" s="82"/>
      <c r="L4080" s="62"/>
      <c r="DE4080" s="129"/>
      <c r="DF4080" s="76" t="str">
        <f t="shared" si="63"/>
        <v/>
      </c>
      <c r="DG4080" s="146">
        <v>4078</v>
      </c>
    </row>
    <row r="4081" spans="1:111" s="45" customFormat="1" ht="12" hidden="1" customHeight="1">
      <c r="A4081" s="82"/>
      <c r="B4081" s="189"/>
      <c r="C4081" s="391"/>
      <c r="D4081" s="391"/>
      <c r="E4081" s="391"/>
      <c r="F4081" s="391"/>
      <c r="G4081" s="391"/>
      <c r="H4081" s="190"/>
      <c r="I4081" s="389"/>
      <c r="J4081" s="390"/>
      <c r="K4081" s="82"/>
      <c r="L4081" s="62"/>
      <c r="DE4081" s="129"/>
      <c r="DF4081" s="76" t="str">
        <f t="shared" si="63"/>
        <v/>
      </c>
      <c r="DG4081" s="146">
        <v>4079</v>
      </c>
    </row>
    <row r="4082" spans="1:111" s="45" customFormat="1" ht="12" hidden="1" customHeight="1">
      <c r="A4082" s="82"/>
      <c r="B4082" s="189"/>
      <c r="C4082" s="391"/>
      <c r="D4082" s="391"/>
      <c r="E4082" s="391"/>
      <c r="F4082" s="391"/>
      <c r="G4082" s="391"/>
      <c r="H4082" s="190"/>
      <c r="I4082" s="389"/>
      <c r="J4082" s="390"/>
      <c r="K4082" s="82"/>
      <c r="L4082" s="62"/>
      <c r="DE4082" s="129"/>
      <c r="DF4082" s="76" t="str">
        <f t="shared" si="63"/>
        <v/>
      </c>
      <c r="DG4082" s="146">
        <v>4080</v>
      </c>
    </row>
    <row r="4083" spans="1:111" s="45" customFormat="1" ht="12" hidden="1" customHeight="1">
      <c r="A4083" s="82"/>
      <c r="B4083" s="189"/>
      <c r="C4083" s="391"/>
      <c r="D4083" s="391"/>
      <c r="E4083" s="391"/>
      <c r="F4083" s="391"/>
      <c r="G4083" s="391"/>
      <c r="H4083" s="190"/>
      <c r="I4083" s="389"/>
      <c r="J4083" s="390"/>
      <c r="K4083" s="82"/>
      <c r="L4083" s="62"/>
      <c r="DE4083" s="129"/>
      <c r="DF4083" s="76" t="str">
        <f t="shared" si="63"/>
        <v/>
      </c>
      <c r="DG4083" s="146">
        <v>4081</v>
      </c>
    </row>
    <row r="4084" spans="1:111" s="45" customFormat="1" ht="12" hidden="1" customHeight="1">
      <c r="A4084" s="82"/>
      <c r="B4084" s="189"/>
      <c r="C4084" s="391"/>
      <c r="D4084" s="391"/>
      <c r="E4084" s="391"/>
      <c r="F4084" s="391"/>
      <c r="G4084" s="391"/>
      <c r="H4084" s="190"/>
      <c r="I4084" s="389"/>
      <c r="J4084" s="390"/>
      <c r="K4084" s="82"/>
      <c r="L4084" s="62"/>
      <c r="DE4084" s="129"/>
      <c r="DF4084" s="76" t="str">
        <f t="shared" si="63"/>
        <v/>
      </c>
      <c r="DG4084" s="146">
        <v>4082</v>
      </c>
    </row>
    <row r="4085" spans="1:111" s="45" customFormat="1" ht="12" hidden="1" customHeight="1">
      <c r="A4085" s="82"/>
      <c r="B4085" s="189"/>
      <c r="C4085" s="391"/>
      <c r="D4085" s="391"/>
      <c r="E4085" s="391"/>
      <c r="F4085" s="391"/>
      <c r="G4085" s="391"/>
      <c r="H4085" s="190"/>
      <c r="I4085" s="389"/>
      <c r="J4085" s="390"/>
      <c r="K4085" s="82"/>
      <c r="L4085" s="62"/>
      <c r="DE4085" s="129"/>
      <c r="DF4085" s="76" t="str">
        <f t="shared" si="63"/>
        <v/>
      </c>
      <c r="DG4085" s="146">
        <v>4083</v>
      </c>
    </row>
    <row r="4086" spans="1:111" s="45" customFormat="1" ht="12" hidden="1" customHeight="1">
      <c r="A4086" s="82"/>
      <c r="B4086" s="189"/>
      <c r="C4086" s="391"/>
      <c r="D4086" s="391"/>
      <c r="E4086" s="391"/>
      <c r="F4086" s="391"/>
      <c r="G4086" s="391"/>
      <c r="H4086" s="190"/>
      <c r="I4086" s="389"/>
      <c r="J4086" s="390"/>
      <c r="K4086" s="82"/>
      <c r="L4086" s="62"/>
      <c r="DE4086" s="129"/>
      <c r="DF4086" s="76" t="str">
        <f t="shared" si="63"/>
        <v/>
      </c>
      <c r="DG4086" s="146">
        <v>4084</v>
      </c>
    </row>
    <row r="4087" spans="1:111" s="45" customFormat="1" ht="12" hidden="1" customHeight="1">
      <c r="A4087" s="82"/>
      <c r="B4087" s="189"/>
      <c r="C4087" s="391"/>
      <c r="D4087" s="391"/>
      <c r="E4087" s="391"/>
      <c r="F4087" s="391"/>
      <c r="G4087" s="391"/>
      <c r="H4087" s="190"/>
      <c r="I4087" s="389"/>
      <c r="J4087" s="390"/>
      <c r="K4087" s="82"/>
      <c r="L4087" s="62"/>
      <c r="DE4087" s="129"/>
      <c r="DF4087" s="76" t="str">
        <f t="shared" si="63"/>
        <v/>
      </c>
      <c r="DG4087" s="146">
        <v>4085</v>
      </c>
    </row>
    <row r="4088" spans="1:111" s="45" customFormat="1" ht="12" hidden="1" customHeight="1">
      <c r="A4088" s="82"/>
      <c r="B4088" s="189"/>
      <c r="C4088" s="391"/>
      <c r="D4088" s="391"/>
      <c r="E4088" s="391"/>
      <c r="F4088" s="391"/>
      <c r="G4088" s="391"/>
      <c r="H4088" s="190"/>
      <c r="I4088" s="389"/>
      <c r="J4088" s="390"/>
      <c r="K4088" s="82"/>
      <c r="L4088" s="62"/>
      <c r="DE4088" s="129"/>
      <c r="DF4088" s="76" t="str">
        <f t="shared" si="63"/>
        <v/>
      </c>
      <c r="DG4088" s="146">
        <v>4086</v>
      </c>
    </row>
    <row r="4089" spans="1:111" s="45" customFormat="1" ht="12.75" hidden="1" customHeight="1">
      <c r="A4089" s="82"/>
      <c r="B4089" s="189"/>
      <c r="C4089" s="391"/>
      <c r="D4089" s="391"/>
      <c r="E4089" s="391"/>
      <c r="F4089" s="391"/>
      <c r="G4089" s="391"/>
      <c r="H4089" s="190"/>
      <c r="I4089" s="389"/>
      <c r="J4089" s="390"/>
      <c r="K4089" s="82"/>
      <c r="L4089" s="62"/>
      <c r="DE4089" s="129"/>
      <c r="DF4089" s="76" t="str">
        <f t="shared" si="63"/>
        <v/>
      </c>
      <c r="DG4089" s="146">
        <v>4087</v>
      </c>
    </row>
    <row r="4090" spans="1:111" s="45" customFormat="1" ht="12" hidden="1" customHeight="1">
      <c r="A4090" s="82"/>
      <c r="B4090" s="189"/>
      <c r="C4090" s="391"/>
      <c r="D4090" s="391"/>
      <c r="E4090" s="391"/>
      <c r="F4090" s="391"/>
      <c r="G4090" s="391"/>
      <c r="H4090" s="190"/>
      <c r="I4090" s="389"/>
      <c r="J4090" s="390"/>
      <c r="K4090" s="82"/>
      <c r="L4090" s="62"/>
      <c r="DE4090" s="129"/>
      <c r="DF4090" s="76" t="str">
        <f t="shared" si="63"/>
        <v/>
      </c>
      <c r="DG4090" s="146">
        <v>4088</v>
      </c>
    </row>
    <row r="4091" spans="1:111" s="45" customFormat="1" ht="12" hidden="1" customHeight="1">
      <c r="A4091" s="82"/>
      <c r="B4091" s="189"/>
      <c r="C4091" s="391"/>
      <c r="D4091" s="391"/>
      <c r="E4091" s="391"/>
      <c r="F4091" s="391"/>
      <c r="G4091" s="391"/>
      <c r="H4091" s="190"/>
      <c r="I4091" s="389"/>
      <c r="J4091" s="390"/>
      <c r="K4091" s="82"/>
      <c r="L4091" s="62"/>
      <c r="DE4091" s="129"/>
      <c r="DF4091" s="76" t="str">
        <f t="shared" si="63"/>
        <v/>
      </c>
      <c r="DG4091" s="146">
        <v>4089</v>
      </c>
    </row>
    <row r="4092" spans="1:111" s="45" customFormat="1" ht="12" hidden="1" customHeight="1">
      <c r="A4092" s="82"/>
      <c r="B4092" s="189"/>
      <c r="C4092" s="391"/>
      <c r="D4092" s="391"/>
      <c r="E4092" s="391"/>
      <c r="F4092" s="391"/>
      <c r="G4092" s="391"/>
      <c r="H4092" s="190"/>
      <c r="I4092" s="389"/>
      <c r="J4092" s="390"/>
      <c r="K4092" s="82"/>
      <c r="L4092" s="62"/>
      <c r="DE4092" s="129"/>
      <c r="DF4092" s="76" t="str">
        <f t="shared" si="63"/>
        <v/>
      </c>
      <c r="DG4092" s="146">
        <v>4090</v>
      </c>
    </row>
    <row r="4093" spans="1:111" s="45" customFormat="1" ht="12" hidden="1" customHeight="1">
      <c r="A4093" s="82"/>
      <c r="B4093" s="189"/>
      <c r="C4093" s="391"/>
      <c r="D4093" s="391"/>
      <c r="E4093" s="391"/>
      <c r="F4093" s="391"/>
      <c r="G4093" s="391"/>
      <c r="H4093" s="190"/>
      <c r="I4093" s="389"/>
      <c r="J4093" s="390"/>
      <c r="K4093" s="82"/>
      <c r="L4093" s="62"/>
      <c r="DE4093" s="129"/>
      <c r="DF4093" s="76" t="str">
        <f t="shared" si="63"/>
        <v/>
      </c>
      <c r="DG4093" s="146">
        <v>4091</v>
      </c>
    </row>
    <row r="4094" spans="1:111" s="45" customFormat="1" ht="12" hidden="1" customHeight="1">
      <c r="A4094" s="82"/>
      <c r="B4094" s="189"/>
      <c r="C4094" s="391"/>
      <c r="D4094" s="391"/>
      <c r="E4094" s="391"/>
      <c r="F4094" s="391"/>
      <c r="G4094" s="391"/>
      <c r="H4094" s="190"/>
      <c r="I4094" s="389"/>
      <c r="J4094" s="390"/>
      <c r="K4094" s="82"/>
      <c r="L4094" s="62"/>
      <c r="DE4094" s="129"/>
      <c r="DF4094" s="76" t="str">
        <f t="shared" si="63"/>
        <v/>
      </c>
      <c r="DG4094" s="146">
        <v>4092</v>
      </c>
    </row>
    <row r="4095" spans="1:111" s="45" customFormat="1" ht="12" hidden="1" customHeight="1">
      <c r="A4095" s="82"/>
      <c r="B4095" s="189"/>
      <c r="C4095" s="391"/>
      <c r="D4095" s="391"/>
      <c r="E4095" s="391"/>
      <c r="F4095" s="391"/>
      <c r="G4095" s="391"/>
      <c r="H4095" s="190"/>
      <c r="I4095" s="389"/>
      <c r="J4095" s="390"/>
      <c r="K4095" s="82"/>
      <c r="L4095" s="62"/>
      <c r="DE4095" s="129"/>
      <c r="DF4095" s="76" t="str">
        <f t="shared" si="63"/>
        <v/>
      </c>
      <c r="DG4095" s="146">
        <v>4093</v>
      </c>
    </row>
    <row r="4096" spans="1:111" s="45" customFormat="1" ht="12" hidden="1" customHeight="1">
      <c r="A4096" s="82"/>
      <c r="B4096" s="189"/>
      <c r="C4096" s="391"/>
      <c r="D4096" s="391"/>
      <c r="E4096" s="391"/>
      <c r="F4096" s="391"/>
      <c r="G4096" s="391"/>
      <c r="H4096" s="190"/>
      <c r="I4096" s="389"/>
      <c r="J4096" s="390"/>
      <c r="K4096" s="82"/>
      <c r="L4096" s="62"/>
      <c r="DE4096" s="129"/>
      <c r="DF4096" s="76" t="str">
        <f t="shared" si="63"/>
        <v/>
      </c>
      <c r="DG4096" s="146">
        <v>4094</v>
      </c>
    </row>
    <row r="4097" spans="1:111" s="45" customFormat="1" ht="12" hidden="1" customHeight="1">
      <c r="A4097" s="82"/>
      <c r="B4097" s="189"/>
      <c r="C4097" s="391"/>
      <c r="D4097" s="391"/>
      <c r="E4097" s="391"/>
      <c r="F4097" s="391"/>
      <c r="G4097" s="391"/>
      <c r="H4097" s="190"/>
      <c r="I4097" s="389"/>
      <c r="J4097" s="390"/>
      <c r="K4097" s="82"/>
      <c r="L4097" s="62"/>
      <c r="DE4097" s="129"/>
      <c r="DF4097" s="76" t="str">
        <f t="shared" si="63"/>
        <v/>
      </c>
      <c r="DG4097" s="146">
        <v>4095</v>
      </c>
    </row>
    <row r="4098" spans="1:111" s="45" customFormat="1" ht="12" hidden="1" customHeight="1">
      <c r="A4098" s="82"/>
      <c r="B4098" s="189"/>
      <c r="C4098" s="391"/>
      <c r="D4098" s="391"/>
      <c r="E4098" s="391"/>
      <c r="F4098" s="391"/>
      <c r="G4098" s="391"/>
      <c r="H4098" s="190"/>
      <c r="I4098" s="389"/>
      <c r="J4098" s="390"/>
      <c r="K4098" s="82"/>
      <c r="L4098" s="62"/>
      <c r="DE4098" s="129"/>
      <c r="DF4098" s="76" t="str">
        <f t="shared" si="63"/>
        <v/>
      </c>
      <c r="DG4098" s="146">
        <v>4096</v>
      </c>
    </row>
    <row r="4099" spans="1:111" s="45" customFormat="1" ht="12" hidden="1" customHeight="1">
      <c r="A4099" s="82"/>
      <c r="B4099" s="189"/>
      <c r="C4099" s="391"/>
      <c r="D4099" s="391"/>
      <c r="E4099" s="391"/>
      <c r="F4099" s="391"/>
      <c r="G4099" s="391"/>
      <c r="H4099" s="190"/>
      <c r="I4099" s="389"/>
      <c r="J4099" s="390"/>
      <c r="K4099" s="82"/>
      <c r="L4099" s="62"/>
      <c r="DE4099" s="129"/>
      <c r="DF4099" s="76" t="str">
        <f t="shared" si="63"/>
        <v/>
      </c>
      <c r="DG4099" s="146">
        <v>4097</v>
      </c>
    </row>
    <row r="4100" spans="1:111" s="45" customFormat="1" ht="12" hidden="1" customHeight="1">
      <c r="A4100" s="82"/>
      <c r="B4100" s="189"/>
      <c r="C4100" s="391"/>
      <c r="D4100" s="391"/>
      <c r="E4100" s="391"/>
      <c r="F4100" s="391"/>
      <c r="G4100" s="391"/>
      <c r="H4100" s="190"/>
      <c r="I4100" s="389"/>
      <c r="J4100" s="390"/>
      <c r="K4100" s="82"/>
      <c r="L4100" s="62"/>
      <c r="DE4100" s="129"/>
      <c r="DF4100" s="76" t="str">
        <f t="shared" si="63"/>
        <v/>
      </c>
      <c r="DG4100" s="146">
        <v>4098</v>
      </c>
    </row>
    <row r="4101" spans="1:111" s="45" customFormat="1" ht="12" hidden="1" customHeight="1">
      <c r="A4101" s="82"/>
      <c r="B4101" s="189"/>
      <c r="C4101" s="391"/>
      <c r="D4101" s="391"/>
      <c r="E4101" s="391"/>
      <c r="F4101" s="391"/>
      <c r="G4101" s="391"/>
      <c r="H4101" s="190"/>
      <c r="I4101" s="389"/>
      <c r="J4101" s="390"/>
      <c r="K4101" s="82"/>
      <c r="L4101" s="62"/>
      <c r="DE4101" s="129"/>
      <c r="DF4101" s="76" t="str">
        <f t="shared" si="63"/>
        <v/>
      </c>
      <c r="DG4101" s="146">
        <v>4099</v>
      </c>
    </row>
    <row r="4102" spans="1:111" s="45" customFormat="1" ht="12" hidden="1" customHeight="1">
      <c r="A4102" s="82"/>
      <c r="B4102" s="189"/>
      <c r="C4102" s="391"/>
      <c r="D4102" s="391"/>
      <c r="E4102" s="391"/>
      <c r="F4102" s="391"/>
      <c r="G4102" s="391"/>
      <c r="H4102" s="190"/>
      <c r="I4102" s="389"/>
      <c r="J4102" s="390"/>
      <c r="K4102" s="82"/>
      <c r="L4102" s="62"/>
      <c r="DE4102" s="129"/>
      <c r="DF4102" s="76" t="str">
        <f t="shared" si="63"/>
        <v/>
      </c>
      <c r="DG4102" s="146">
        <v>4100</v>
      </c>
    </row>
    <row r="4103" spans="1:111" s="45" customFormat="1" ht="12" hidden="1" customHeight="1">
      <c r="A4103" s="82"/>
      <c r="B4103" s="189"/>
      <c r="C4103" s="391"/>
      <c r="D4103" s="391"/>
      <c r="E4103" s="391"/>
      <c r="F4103" s="391"/>
      <c r="G4103" s="391"/>
      <c r="H4103" s="190"/>
      <c r="I4103" s="389"/>
      <c r="J4103" s="390"/>
      <c r="K4103" s="82"/>
      <c r="L4103" s="62"/>
      <c r="DE4103" s="129"/>
      <c r="DF4103" s="76" t="str">
        <f t="shared" si="63"/>
        <v/>
      </c>
      <c r="DG4103" s="146">
        <v>4101</v>
      </c>
    </row>
    <row r="4104" spans="1:111" s="45" customFormat="1" ht="12" hidden="1" customHeight="1">
      <c r="A4104" s="82"/>
      <c r="B4104" s="189"/>
      <c r="C4104" s="391"/>
      <c r="D4104" s="391"/>
      <c r="E4104" s="391"/>
      <c r="F4104" s="391"/>
      <c r="G4104" s="391"/>
      <c r="H4104" s="190"/>
      <c r="I4104" s="389"/>
      <c r="J4104" s="390"/>
      <c r="K4104" s="82"/>
      <c r="L4104" s="62"/>
      <c r="DE4104" s="129"/>
      <c r="DF4104" s="76" t="str">
        <f t="shared" si="63"/>
        <v/>
      </c>
      <c r="DG4104" s="146">
        <v>4102</v>
      </c>
    </row>
    <row r="4105" spans="1:111" s="45" customFormat="1" ht="12" hidden="1" customHeight="1">
      <c r="A4105" s="82"/>
      <c r="B4105" s="189"/>
      <c r="C4105" s="391"/>
      <c r="D4105" s="391"/>
      <c r="E4105" s="391"/>
      <c r="F4105" s="391"/>
      <c r="G4105" s="391"/>
      <c r="H4105" s="190"/>
      <c r="I4105" s="389"/>
      <c r="J4105" s="390"/>
      <c r="K4105" s="82"/>
      <c r="L4105" s="62"/>
      <c r="DE4105" s="129"/>
      <c r="DF4105" s="76" t="str">
        <f t="shared" si="63"/>
        <v/>
      </c>
      <c r="DG4105" s="146">
        <v>4103</v>
      </c>
    </row>
    <row r="4106" spans="1:111" s="45" customFormat="1" ht="12" hidden="1" customHeight="1">
      <c r="A4106" s="82"/>
      <c r="B4106" s="189"/>
      <c r="C4106" s="391"/>
      <c r="D4106" s="391"/>
      <c r="E4106" s="391"/>
      <c r="F4106" s="391"/>
      <c r="G4106" s="391"/>
      <c r="H4106" s="190"/>
      <c r="I4106" s="389"/>
      <c r="J4106" s="390"/>
      <c r="K4106" s="82"/>
      <c r="L4106" s="62"/>
      <c r="DE4106" s="129"/>
      <c r="DF4106" s="76" t="str">
        <f t="shared" si="63"/>
        <v/>
      </c>
      <c r="DG4106" s="146">
        <v>4104</v>
      </c>
    </row>
    <row r="4107" spans="1:111" s="45" customFormat="1" ht="12.75" hidden="1" customHeight="1">
      <c r="A4107" s="82"/>
      <c r="B4107" s="189"/>
      <c r="C4107" s="391"/>
      <c r="D4107" s="391"/>
      <c r="E4107" s="391"/>
      <c r="F4107" s="391"/>
      <c r="G4107" s="391"/>
      <c r="H4107" s="190"/>
      <c r="I4107" s="389"/>
      <c r="J4107" s="390"/>
      <c r="K4107" s="82"/>
      <c r="L4107" s="62"/>
      <c r="DE4107" s="129"/>
      <c r="DF4107" s="76" t="str">
        <f t="shared" si="63"/>
        <v/>
      </c>
      <c r="DG4107" s="146">
        <v>4105</v>
      </c>
    </row>
    <row r="4108" spans="1:111" s="45" customFormat="1" ht="12" hidden="1" customHeight="1">
      <c r="A4108" s="82"/>
      <c r="B4108" s="189"/>
      <c r="C4108" s="391"/>
      <c r="D4108" s="391"/>
      <c r="E4108" s="391"/>
      <c r="F4108" s="391"/>
      <c r="G4108" s="391"/>
      <c r="H4108" s="190"/>
      <c r="I4108" s="389"/>
      <c r="J4108" s="390"/>
      <c r="K4108" s="82"/>
      <c r="L4108" s="62"/>
      <c r="DE4108" s="129"/>
      <c r="DF4108" s="76" t="str">
        <f t="shared" si="63"/>
        <v/>
      </c>
      <c r="DG4108" s="146">
        <v>4106</v>
      </c>
    </row>
    <row r="4109" spans="1:111" s="45" customFormat="1" ht="12" hidden="1" customHeight="1">
      <c r="A4109" s="82"/>
      <c r="B4109" s="189"/>
      <c r="C4109" s="391"/>
      <c r="D4109" s="391"/>
      <c r="E4109" s="391"/>
      <c r="F4109" s="391"/>
      <c r="G4109" s="391"/>
      <c r="H4109" s="190"/>
      <c r="I4109" s="389"/>
      <c r="J4109" s="390"/>
      <c r="K4109" s="82"/>
      <c r="L4109" s="62"/>
      <c r="DE4109" s="129"/>
      <c r="DF4109" s="76" t="str">
        <f t="shared" si="63"/>
        <v/>
      </c>
      <c r="DG4109" s="146">
        <v>4107</v>
      </c>
    </row>
    <row r="4110" spans="1:111" s="45" customFormat="1" ht="12" hidden="1" customHeight="1">
      <c r="A4110" s="82"/>
      <c r="B4110" s="189"/>
      <c r="C4110" s="391"/>
      <c r="D4110" s="391"/>
      <c r="E4110" s="391"/>
      <c r="F4110" s="391"/>
      <c r="G4110" s="391"/>
      <c r="H4110" s="190"/>
      <c r="I4110" s="389"/>
      <c r="J4110" s="390"/>
      <c r="K4110" s="82"/>
      <c r="L4110" s="62"/>
      <c r="DE4110" s="129"/>
      <c r="DF4110" s="76" t="str">
        <f t="shared" si="63"/>
        <v/>
      </c>
      <c r="DG4110" s="146">
        <v>4108</v>
      </c>
    </row>
    <row r="4111" spans="1:111" s="45" customFormat="1" ht="12" hidden="1" customHeight="1">
      <c r="A4111" s="82"/>
      <c r="B4111" s="189"/>
      <c r="C4111" s="391"/>
      <c r="D4111" s="391"/>
      <c r="E4111" s="391"/>
      <c r="F4111" s="391"/>
      <c r="G4111" s="391"/>
      <c r="H4111" s="190"/>
      <c r="I4111" s="389"/>
      <c r="J4111" s="390"/>
      <c r="K4111" s="82"/>
      <c r="L4111" s="62"/>
      <c r="DE4111" s="129"/>
      <c r="DF4111" s="76" t="str">
        <f t="shared" ref="DF4111:DF4174" si="64">IF(COUNTA(A4111:L4111)&gt;0,DG4111,"")</f>
        <v/>
      </c>
      <c r="DG4111" s="146">
        <v>4109</v>
      </c>
    </row>
    <row r="4112" spans="1:111" s="45" customFormat="1" ht="12" hidden="1" customHeight="1">
      <c r="A4112" s="82"/>
      <c r="B4112" s="189"/>
      <c r="C4112" s="391"/>
      <c r="D4112" s="391"/>
      <c r="E4112" s="391"/>
      <c r="F4112" s="391"/>
      <c r="G4112" s="391"/>
      <c r="H4112" s="190"/>
      <c r="I4112" s="389"/>
      <c r="J4112" s="390"/>
      <c r="K4112" s="82"/>
      <c r="L4112" s="62"/>
      <c r="DE4112" s="129"/>
      <c r="DF4112" s="76" t="str">
        <f t="shared" si="64"/>
        <v/>
      </c>
      <c r="DG4112" s="146">
        <v>4110</v>
      </c>
    </row>
    <row r="4113" spans="1:111" s="45" customFormat="1" ht="12" hidden="1" customHeight="1">
      <c r="A4113" s="82"/>
      <c r="B4113" s="189"/>
      <c r="C4113" s="391"/>
      <c r="D4113" s="391"/>
      <c r="E4113" s="391"/>
      <c r="F4113" s="391"/>
      <c r="G4113" s="391"/>
      <c r="H4113" s="190"/>
      <c r="I4113" s="389"/>
      <c r="J4113" s="390"/>
      <c r="K4113" s="82"/>
      <c r="L4113" s="62"/>
      <c r="DE4113" s="129"/>
      <c r="DF4113" s="76" t="str">
        <f t="shared" si="64"/>
        <v/>
      </c>
      <c r="DG4113" s="146">
        <v>4111</v>
      </c>
    </row>
    <row r="4114" spans="1:111" s="45" customFormat="1" ht="12" hidden="1" customHeight="1">
      <c r="A4114" s="82"/>
      <c r="B4114" s="189"/>
      <c r="C4114" s="391"/>
      <c r="D4114" s="391"/>
      <c r="E4114" s="391"/>
      <c r="F4114" s="391"/>
      <c r="G4114" s="391"/>
      <c r="H4114" s="190"/>
      <c r="I4114" s="389"/>
      <c r="J4114" s="390"/>
      <c r="K4114" s="82"/>
      <c r="L4114" s="62"/>
      <c r="DE4114" s="129"/>
      <c r="DF4114" s="76" t="str">
        <f t="shared" si="64"/>
        <v/>
      </c>
      <c r="DG4114" s="146">
        <v>4112</v>
      </c>
    </row>
    <row r="4115" spans="1:111" s="45" customFormat="1" ht="12" hidden="1" customHeight="1">
      <c r="A4115" s="82"/>
      <c r="B4115" s="189"/>
      <c r="C4115" s="391"/>
      <c r="D4115" s="391"/>
      <c r="E4115" s="391"/>
      <c r="F4115" s="391"/>
      <c r="G4115" s="391"/>
      <c r="H4115" s="190"/>
      <c r="I4115" s="389"/>
      <c r="J4115" s="390"/>
      <c r="K4115" s="82"/>
      <c r="L4115" s="62"/>
      <c r="DE4115" s="129"/>
      <c r="DF4115" s="76" t="str">
        <f t="shared" si="64"/>
        <v/>
      </c>
      <c r="DG4115" s="146">
        <v>4113</v>
      </c>
    </row>
    <row r="4116" spans="1:111" s="45" customFormat="1" ht="12" hidden="1" customHeight="1">
      <c r="A4116" s="82"/>
      <c r="B4116" s="189"/>
      <c r="C4116" s="391"/>
      <c r="D4116" s="391"/>
      <c r="E4116" s="391"/>
      <c r="F4116" s="391"/>
      <c r="G4116" s="391"/>
      <c r="H4116" s="190"/>
      <c r="I4116" s="389"/>
      <c r="J4116" s="390"/>
      <c r="K4116" s="82"/>
      <c r="L4116" s="62"/>
      <c r="DE4116" s="129"/>
      <c r="DF4116" s="76" t="str">
        <f t="shared" si="64"/>
        <v/>
      </c>
      <c r="DG4116" s="146">
        <v>4114</v>
      </c>
    </row>
    <row r="4117" spans="1:111" s="45" customFormat="1" ht="12.75" hidden="1" customHeight="1">
      <c r="A4117" s="82"/>
      <c r="B4117" s="189"/>
      <c r="C4117" s="391"/>
      <c r="D4117" s="391"/>
      <c r="E4117" s="391"/>
      <c r="F4117" s="391"/>
      <c r="G4117" s="391"/>
      <c r="H4117" s="190"/>
      <c r="I4117" s="389"/>
      <c r="J4117" s="390"/>
      <c r="K4117" s="82"/>
      <c r="L4117" s="62"/>
      <c r="DE4117" s="129"/>
      <c r="DF4117" s="76" t="str">
        <f t="shared" si="64"/>
        <v/>
      </c>
      <c r="DG4117" s="146">
        <v>4115</v>
      </c>
    </row>
    <row r="4118" spans="1:111" s="45" customFormat="1" ht="12" hidden="1" customHeight="1">
      <c r="A4118" s="82"/>
      <c r="B4118" s="189"/>
      <c r="C4118" s="391"/>
      <c r="D4118" s="391"/>
      <c r="E4118" s="391"/>
      <c r="F4118" s="391"/>
      <c r="G4118" s="391"/>
      <c r="H4118" s="190"/>
      <c r="I4118" s="389"/>
      <c r="J4118" s="390"/>
      <c r="K4118" s="82"/>
      <c r="L4118" s="62"/>
      <c r="DE4118" s="129"/>
      <c r="DF4118" s="76" t="str">
        <f t="shared" si="64"/>
        <v/>
      </c>
      <c r="DG4118" s="146">
        <v>4116</v>
      </c>
    </row>
    <row r="4119" spans="1:111" s="45" customFormat="1" ht="12" hidden="1" customHeight="1">
      <c r="A4119" s="82"/>
      <c r="B4119" s="189"/>
      <c r="C4119" s="391"/>
      <c r="D4119" s="391"/>
      <c r="E4119" s="391"/>
      <c r="F4119" s="391"/>
      <c r="G4119" s="391"/>
      <c r="H4119" s="190"/>
      <c r="I4119" s="389"/>
      <c r="J4119" s="390"/>
      <c r="K4119" s="82"/>
      <c r="L4119" s="62"/>
      <c r="DE4119" s="129"/>
      <c r="DF4119" s="76" t="str">
        <f t="shared" si="64"/>
        <v/>
      </c>
      <c r="DG4119" s="146">
        <v>4117</v>
      </c>
    </row>
    <row r="4120" spans="1:111" s="45" customFormat="1" ht="12" hidden="1" customHeight="1">
      <c r="A4120" s="82"/>
      <c r="B4120" s="189"/>
      <c r="C4120" s="391"/>
      <c r="D4120" s="391"/>
      <c r="E4120" s="391"/>
      <c r="F4120" s="391"/>
      <c r="G4120" s="391"/>
      <c r="H4120" s="190"/>
      <c r="I4120" s="389"/>
      <c r="J4120" s="390"/>
      <c r="K4120" s="82"/>
      <c r="L4120" s="62"/>
      <c r="DE4120" s="129"/>
      <c r="DF4120" s="76" t="str">
        <f t="shared" si="64"/>
        <v/>
      </c>
      <c r="DG4120" s="146">
        <v>4118</v>
      </c>
    </row>
    <row r="4121" spans="1:111" s="45" customFormat="1" ht="12" hidden="1" customHeight="1">
      <c r="A4121" s="82"/>
      <c r="B4121" s="189"/>
      <c r="C4121" s="391"/>
      <c r="D4121" s="391"/>
      <c r="E4121" s="391"/>
      <c r="F4121" s="391"/>
      <c r="G4121" s="391"/>
      <c r="H4121" s="190"/>
      <c r="I4121" s="389"/>
      <c r="J4121" s="390"/>
      <c r="K4121" s="82"/>
      <c r="L4121" s="62"/>
      <c r="DE4121" s="129"/>
      <c r="DF4121" s="76" t="str">
        <f t="shared" si="64"/>
        <v/>
      </c>
      <c r="DG4121" s="146">
        <v>4119</v>
      </c>
    </row>
    <row r="4122" spans="1:111" s="45" customFormat="1" ht="12" hidden="1" customHeight="1">
      <c r="A4122" s="82"/>
      <c r="B4122" s="189"/>
      <c r="C4122" s="391"/>
      <c r="D4122" s="391"/>
      <c r="E4122" s="391"/>
      <c r="F4122" s="391"/>
      <c r="G4122" s="391"/>
      <c r="H4122" s="190"/>
      <c r="I4122" s="389"/>
      <c r="J4122" s="390"/>
      <c r="K4122" s="82"/>
      <c r="L4122" s="62"/>
      <c r="DE4122" s="129"/>
      <c r="DF4122" s="76" t="str">
        <f t="shared" si="64"/>
        <v/>
      </c>
      <c r="DG4122" s="146">
        <v>4120</v>
      </c>
    </row>
    <row r="4123" spans="1:111" s="45" customFormat="1" ht="12" hidden="1" customHeight="1">
      <c r="A4123" s="82"/>
      <c r="B4123" s="189"/>
      <c r="C4123" s="391"/>
      <c r="D4123" s="391"/>
      <c r="E4123" s="391"/>
      <c r="F4123" s="391"/>
      <c r="G4123" s="391"/>
      <c r="H4123" s="190"/>
      <c r="I4123" s="389"/>
      <c r="J4123" s="390"/>
      <c r="K4123" s="82"/>
      <c r="L4123" s="62"/>
      <c r="DE4123" s="129"/>
      <c r="DF4123" s="76" t="str">
        <f t="shared" si="64"/>
        <v/>
      </c>
      <c r="DG4123" s="146">
        <v>4121</v>
      </c>
    </row>
    <row r="4124" spans="1:111" s="45" customFormat="1" ht="12" hidden="1" customHeight="1">
      <c r="A4124" s="82"/>
      <c r="B4124" s="189"/>
      <c r="C4124" s="391"/>
      <c r="D4124" s="391"/>
      <c r="E4124" s="391"/>
      <c r="F4124" s="391"/>
      <c r="G4124" s="391"/>
      <c r="H4124" s="190"/>
      <c r="I4124" s="389"/>
      <c r="J4124" s="390"/>
      <c r="K4124" s="82"/>
      <c r="L4124" s="62"/>
      <c r="DE4124" s="129"/>
      <c r="DF4124" s="76" t="str">
        <f t="shared" si="64"/>
        <v/>
      </c>
      <c r="DG4124" s="146">
        <v>4122</v>
      </c>
    </row>
    <row r="4125" spans="1:111" s="45" customFormat="1" ht="12" hidden="1" customHeight="1">
      <c r="A4125" s="82"/>
      <c r="B4125" s="189"/>
      <c r="C4125" s="391"/>
      <c r="D4125" s="391"/>
      <c r="E4125" s="391"/>
      <c r="F4125" s="391"/>
      <c r="G4125" s="391"/>
      <c r="H4125" s="190"/>
      <c r="I4125" s="389"/>
      <c r="J4125" s="390"/>
      <c r="K4125" s="82"/>
      <c r="L4125" s="62"/>
      <c r="DE4125" s="129"/>
      <c r="DF4125" s="76" t="str">
        <f t="shared" si="64"/>
        <v/>
      </c>
      <c r="DG4125" s="146">
        <v>4123</v>
      </c>
    </row>
    <row r="4126" spans="1:111" s="45" customFormat="1" ht="12" hidden="1" customHeight="1">
      <c r="A4126" s="82"/>
      <c r="B4126" s="189"/>
      <c r="C4126" s="391"/>
      <c r="D4126" s="391"/>
      <c r="E4126" s="391"/>
      <c r="F4126" s="391"/>
      <c r="G4126" s="391"/>
      <c r="H4126" s="190"/>
      <c r="I4126" s="389"/>
      <c r="J4126" s="390"/>
      <c r="K4126" s="82"/>
      <c r="L4126" s="62"/>
      <c r="DE4126" s="129"/>
      <c r="DF4126" s="76" t="str">
        <f t="shared" si="64"/>
        <v/>
      </c>
      <c r="DG4126" s="146">
        <v>4124</v>
      </c>
    </row>
    <row r="4127" spans="1:111" s="45" customFormat="1" ht="12.75" hidden="1" customHeight="1">
      <c r="A4127" s="82"/>
      <c r="B4127" s="189"/>
      <c r="C4127" s="391"/>
      <c r="D4127" s="391"/>
      <c r="E4127" s="391"/>
      <c r="F4127" s="391"/>
      <c r="G4127" s="391"/>
      <c r="H4127" s="190"/>
      <c r="I4127" s="389"/>
      <c r="J4127" s="390"/>
      <c r="K4127" s="82"/>
      <c r="L4127" s="62"/>
      <c r="DE4127" s="129"/>
      <c r="DF4127" s="76" t="str">
        <f t="shared" si="64"/>
        <v/>
      </c>
      <c r="DG4127" s="146">
        <v>4125</v>
      </c>
    </row>
    <row r="4128" spans="1:111" s="45" customFormat="1" ht="12" hidden="1" customHeight="1">
      <c r="A4128" s="82"/>
      <c r="B4128" s="189"/>
      <c r="C4128" s="391"/>
      <c r="D4128" s="391"/>
      <c r="E4128" s="391"/>
      <c r="F4128" s="391"/>
      <c r="G4128" s="391"/>
      <c r="H4128" s="190"/>
      <c r="I4128" s="389"/>
      <c r="J4128" s="390"/>
      <c r="K4128" s="82"/>
      <c r="L4128" s="62"/>
      <c r="DE4128" s="129"/>
      <c r="DF4128" s="76" t="str">
        <f t="shared" si="64"/>
        <v/>
      </c>
      <c r="DG4128" s="146">
        <v>4126</v>
      </c>
    </row>
    <row r="4129" spans="1:111" s="45" customFormat="1" ht="12" hidden="1" customHeight="1">
      <c r="A4129" s="82"/>
      <c r="B4129" s="189"/>
      <c r="C4129" s="391"/>
      <c r="D4129" s="391"/>
      <c r="E4129" s="391"/>
      <c r="F4129" s="391"/>
      <c r="G4129" s="391"/>
      <c r="H4129" s="190"/>
      <c r="I4129" s="389"/>
      <c r="J4129" s="390"/>
      <c r="K4129" s="82"/>
      <c r="L4129" s="62"/>
      <c r="DE4129" s="129"/>
      <c r="DF4129" s="76" t="str">
        <f t="shared" si="64"/>
        <v/>
      </c>
      <c r="DG4129" s="146">
        <v>4127</v>
      </c>
    </row>
    <row r="4130" spans="1:111" s="45" customFormat="1" ht="12" hidden="1" customHeight="1">
      <c r="A4130" s="82"/>
      <c r="B4130" s="189"/>
      <c r="C4130" s="391"/>
      <c r="D4130" s="391"/>
      <c r="E4130" s="391"/>
      <c r="F4130" s="391"/>
      <c r="G4130" s="391"/>
      <c r="H4130" s="190"/>
      <c r="I4130" s="389"/>
      <c r="J4130" s="390"/>
      <c r="K4130" s="82"/>
      <c r="L4130" s="62"/>
      <c r="DE4130" s="129"/>
      <c r="DF4130" s="76" t="str">
        <f t="shared" si="64"/>
        <v/>
      </c>
      <c r="DG4130" s="146">
        <v>4128</v>
      </c>
    </row>
    <row r="4131" spans="1:111" s="45" customFormat="1" ht="12" hidden="1" customHeight="1">
      <c r="A4131" s="82"/>
      <c r="B4131" s="189"/>
      <c r="C4131" s="391"/>
      <c r="D4131" s="391"/>
      <c r="E4131" s="391"/>
      <c r="F4131" s="391"/>
      <c r="G4131" s="391"/>
      <c r="H4131" s="190"/>
      <c r="I4131" s="389"/>
      <c r="J4131" s="390"/>
      <c r="K4131" s="82"/>
      <c r="L4131" s="62"/>
      <c r="DE4131" s="129"/>
      <c r="DF4131" s="76" t="str">
        <f t="shared" si="64"/>
        <v/>
      </c>
      <c r="DG4131" s="146">
        <v>4129</v>
      </c>
    </row>
    <row r="4132" spans="1:111" s="45" customFormat="1" ht="12" hidden="1" customHeight="1">
      <c r="A4132" s="82"/>
      <c r="B4132" s="189"/>
      <c r="C4132" s="391"/>
      <c r="D4132" s="391"/>
      <c r="E4132" s="391"/>
      <c r="F4132" s="391"/>
      <c r="G4132" s="391"/>
      <c r="H4132" s="190"/>
      <c r="I4132" s="389"/>
      <c r="J4132" s="390"/>
      <c r="K4132" s="82"/>
      <c r="L4132" s="62"/>
      <c r="DE4132" s="129"/>
      <c r="DF4132" s="76" t="str">
        <f t="shared" si="64"/>
        <v/>
      </c>
      <c r="DG4132" s="146">
        <v>4130</v>
      </c>
    </row>
    <row r="4133" spans="1:111" s="45" customFormat="1" ht="12" hidden="1" customHeight="1">
      <c r="A4133" s="82"/>
      <c r="B4133" s="189"/>
      <c r="C4133" s="391"/>
      <c r="D4133" s="391"/>
      <c r="E4133" s="391"/>
      <c r="F4133" s="391"/>
      <c r="G4133" s="391"/>
      <c r="H4133" s="190"/>
      <c r="I4133" s="389"/>
      <c r="J4133" s="390"/>
      <c r="K4133" s="82"/>
      <c r="L4133" s="62"/>
      <c r="DE4133" s="129"/>
      <c r="DF4133" s="76" t="str">
        <f t="shared" si="64"/>
        <v/>
      </c>
      <c r="DG4133" s="146">
        <v>4131</v>
      </c>
    </row>
    <row r="4134" spans="1:111" s="45" customFormat="1" ht="12" hidden="1" customHeight="1">
      <c r="A4134" s="82"/>
      <c r="B4134" s="189"/>
      <c r="C4134" s="391"/>
      <c r="D4134" s="391"/>
      <c r="E4134" s="391"/>
      <c r="F4134" s="391"/>
      <c r="G4134" s="391"/>
      <c r="H4134" s="190"/>
      <c r="I4134" s="389"/>
      <c r="J4134" s="390"/>
      <c r="K4134" s="82"/>
      <c r="L4134" s="62"/>
      <c r="DE4134" s="129"/>
      <c r="DF4134" s="76" t="str">
        <f t="shared" si="64"/>
        <v/>
      </c>
      <c r="DG4134" s="146">
        <v>4132</v>
      </c>
    </row>
    <row r="4135" spans="1:111" s="45" customFormat="1" ht="12" hidden="1" customHeight="1">
      <c r="A4135" s="82"/>
      <c r="B4135" s="189"/>
      <c r="C4135" s="391"/>
      <c r="D4135" s="391"/>
      <c r="E4135" s="391"/>
      <c r="F4135" s="391"/>
      <c r="G4135" s="391"/>
      <c r="H4135" s="190"/>
      <c r="I4135" s="389"/>
      <c r="J4135" s="390"/>
      <c r="K4135" s="82"/>
      <c r="L4135" s="62"/>
      <c r="DE4135" s="129"/>
      <c r="DF4135" s="76" t="str">
        <f t="shared" si="64"/>
        <v/>
      </c>
      <c r="DG4135" s="146">
        <v>4133</v>
      </c>
    </row>
    <row r="4136" spans="1:111" s="45" customFormat="1" ht="12" hidden="1" customHeight="1">
      <c r="A4136" s="82"/>
      <c r="B4136" s="189"/>
      <c r="C4136" s="391"/>
      <c r="D4136" s="391"/>
      <c r="E4136" s="391"/>
      <c r="F4136" s="391"/>
      <c r="G4136" s="391"/>
      <c r="H4136" s="190"/>
      <c r="I4136" s="389"/>
      <c r="J4136" s="390"/>
      <c r="K4136" s="82"/>
      <c r="L4136" s="62"/>
      <c r="DE4136" s="129"/>
      <c r="DF4136" s="76" t="str">
        <f t="shared" si="64"/>
        <v/>
      </c>
      <c r="DG4136" s="146">
        <v>4134</v>
      </c>
    </row>
    <row r="4137" spans="1:111" s="45" customFormat="1" ht="12" hidden="1" customHeight="1">
      <c r="A4137" s="82"/>
      <c r="B4137" s="189"/>
      <c r="C4137" s="391"/>
      <c r="D4137" s="391"/>
      <c r="E4137" s="391"/>
      <c r="F4137" s="391"/>
      <c r="G4137" s="391"/>
      <c r="H4137" s="190"/>
      <c r="I4137" s="389"/>
      <c r="J4137" s="390"/>
      <c r="K4137" s="82"/>
      <c r="L4137" s="62"/>
      <c r="DE4137" s="129"/>
      <c r="DF4137" s="76" t="str">
        <f t="shared" si="64"/>
        <v/>
      </c>
      <c r="DG4137" s="146">
        <v>4135</v>
      </c>
    </row>
    <row r="4138" spans="1:111" s="45" customFormat="1" ht="12" hidden="1" customHeight="1">
      <c r="A4138" s="82"/>
      <c r="B4138" s="189"/>
      <c r="C4138" s="391"/>
      <c r="D4138" s="391"/>
      <c r="E4138" s="391"/>
      <c r="F4138" s="391"/>
      <c r="G4138" s="391"/>
      <c r="H4138" s="190"/>
      <c r="I4138" s="389"/>
      <c r="J4138" s="390"/>
      <c r="K4138" s="82"/>
      <c r="L4138" s="62"/>
      <c r="DE4138" s="129"/>
      <c r="DF4138" s="76" t="str">
        <f t="shared" si="64"/>
        <v/>
      </c>
      <c r="DG4138" s="146">
        <v>4136</v>
      </c>
    </row>
    <row r="4139" spans="1:111" s="45" customFormat="1" ht="12" hidden="1" customHeight="1">
      <c r="A4139" s="82"/>
      <c r="B4139" s="189"/>
      <c r="C4139" s="391"/>
      <c r="D4139" s="391"/>
      <c r="E4139" s="391"/>
      <c r="F4139" s="391"/>
      <c r="G4139" s="391"/>
      <c r="H4139" s="190"/>
      <c r="I4139" s="389"/>
      <c r="J4139" s="390"/>
      <c r="K4139" s="82"/>
      <c r="L4139" s="62"/>
      <c r="DE4139" s="129"/>
      <c r="DF4139" s="76" t="str">
        <f t="shared" si="64"/>
        <v/>
      </c>
      <c r="DG4139" s="146">
        <v>4137</v>
      </c>
    </row>
    <row r="4140" spans="1:111" s="45" customFormat="1" ht="12" hidden="1" customHeight="1">
      <c r="A4140" s="82"/>
      <c r="B4140" s="189"/>
      <c r="C4140" s="391"/>
      <c r="D4140" s="391"/>
      <c r="E4140" s="391"/>
      <c r="F4140" s="391"/>
      <c r="G4140" s="391"/>
      <c r="H4140" s="190"/>
      <c r="I4140" s="389"/>
      <c r="J4140" s="390"/>
      <c r="K4140" s="82"/>
      <c r="L4140" s="62"/>
      <c r="DE4140" s="129"/>
      <c r="DF4140" s="76" t="str">
        <f t="shared" si="64"/>
        <v/>
      </c>
      <c r="DG4140" s="146">
        <v>4138</v>
      </c>
    </row>
    <row r="4141" spans="1:111" s="45" customFormat="1" ht="12" hidden="1" customHeight="1">
      <c r="A4141" s="82"/>
      <c r="B4141" s="189"/>
      <c r="C4141" s="391"/>
      <c r="D4141" s="391"/>
      <c r="E4141" s="391"/>
      <c r="F4141" s="391"/>
      <c r="G4141" s="391"/>
      <c r="H4141" s="190"/>
      <c r="I4141" s="389"/>
      <c r="J4141" s="390"/>
      <c r="K4141" s="82"/>
      <c r="L4141" s="62"/>
      <c r="DE4141" s="129"/>
      <c r="DF4141" s="76" t="str">
        <f t="shared" si="64"/>
        <v/>
      </c>
      <c r="DG4141" s="146">
        <v>4139</v>
      </c>
    </row>
    <row r="4142" spans="1:111" s="45" customFormat="1" ht="12" hidden="1" customHeight="1">
      <c r="A4142" s="82"/>
      <c r="B4142" s="189"/>
      <c r="C4142" s="391"/>
      <c r="D4142" s="391"/>
      <c r="E4142" s="391"/>
      <c r="F4142" s="391"/>
      <c r="G4142" s="391"/>
      <c r="H4142" s="190"/>
      <c r="I4142" s="389"/>
      <c r="J4142" s="390"/>
      <c r="K4142" s="82"/>
      <c r="L4142" s="62"/>
      <c r="DE4142" s="129"/>
      <c r="DF4142" s="76" t="str">
        <f t="shared" si="64"/>
        <v/>
      </c>
      <c r="DG4142" s="146">
        <v>4140</v>
      </c>
    </row>
    <row r="4143" spans="1:111" s="45" customFormat="1" ht="12" hidden="1" customHeight="1">
      <c r="A4143" s="82"/>
      <c r="B4143" s="189"/>
      <c r="C4143" s="391"/>
      <c r="D4143" s="391"/>
      <c r="E4143" s="391"/>
      <c r="F4143" s="391"/>
      <c r="G4143" s="391"/>
      <c r="H4143" s="190"/>
      <c r="I4143" s="389"/>
      <c r="J4143" s="390"/>
      <c r="K4143" s="82"/>
      <c r="L4143" s="62"/>
      <c r="DE4143" s="129"/>
      <c r="DF4143" s="76" t="str">
        <f t="shared" si="64"/>
        <v/>
      </c>
      <c r="DG4143" s="146">
        <v>4141</v>
      </c>
    </row>
    <row r="4144" spans="1:111" s="45" customFormat="1" ht="12" hidden="1" customHeight="1">
      <c r="A4144" s="82"/>
      <c r="B4144" s="189"/>
      <c r="C4144" s="391"/>
      <c r="D4144" s="391"/>
      <c r="E4144" s="391"/>
      <c r="F4144" s="391"/>
      <c r="G4144" s="391"/>
      <c r="H4144" s="190"/>
      <c r="I4144" s="389"/>
      <c r="J4144" s="390"/>
      <c r="K4144" s="82"/>
      <c r="L4144" s="62"/>
      <c r="DE4144" s="129"/>
      <c r="DF4144" s="76" t="str">
        <f t="shared" si="64"/>
        <v/>
      </c>
      <c r="DG4144" s="146">
        <v>4142</v>
      </c>
    </row>
    <row r="4145" spans="1:111" s="45" customFormat="1" ht="12.75" hidden="1" customHeight="1">
      <c r="A4145" s="82"/>
      <c r="B4145" s="189"/>
      <c r="C4145" s="391"/>
      <c r="D4145" s="391"/>
      <c r="E4145" s="391"/>
      <c r="F4145" s="391"/>
      <c r="G4145" s="391"/>
      <c r="H4145" s="190"/>
      <c r="I4145" s="389"/>
      <c r="J4145" s="390"/>
      <c r="K4145" s="82"/>
      <c r="L4145" s="62"/>
      <c r="DE4145" s="129"/>
      <c r="DF4145" s="76" t="str">
        <f t="shared" si="64"/>
        <v/>
      </c>
      <c r="DG4145" s="146">
        <v>4143</v>
      </c>
    </row>
    <row r="4146" spans="1:111" s="45" customFormat="1" ht="12" hidden="1" customHeight="1">
      <c r="A4146" s="82"/>
      <c r="B4146" s="189"/>
      <c r="C4146" s="391"/>
      <c r="D4146" s="391"/>
      <c r="E4146" s="391"/>
      <c r="F4146" s="391"/>
      <c r="G4146" s="391"/>
      <c r="H4146" s="190"/>
      <c r="I4146" s="389"/>
      <c r="J4146" s="390"/>
      <c r="K4146" s="82"/>
      <c r="L4146" s="62"/>
      <c r="DE4146" s="129"/>
      <c r="DF4146" s="76" t="str">
        <f t="shared" si="64"/>
        <v/>
      </c>
      <c r="DG4146" s="146">
        <v>4144</v>
      </c>
    </row>
    <row r="4147" spans="1:111" s="45" customFormat="1" ht="12" hidden="1" customHeight="1">
      <c r="A4147" s="82"/>
      <c r="B4147" s="189"/>
      <c r="C4147" s="391"/>
      <c r="D4147" s="391"/>
      <c r="E4147" s="391"/>
      <c r="F4147" s="391"/>
      <c r="G4147" s="391"/>
      <c r="H4147" s="190"/>
      <c r="I4147" s="389"/>
      <c r="J4147" s="390"/>
      <c r="K4147" s="82"/>
      <c r="L4147" s="62"/>
      <c r="DE4147" s="129"/>
      <c r="DF4147" s="76" t="str">
        <f t="shared" si="64"/>
        <v/>
      </c>
      <c r="DG4147" s="146">
        <v>4145</v>
      </c>
    </row>
    <row r="4148" spans="1:111" s="45" customFormat="1" ht="12" hidden="1" customHeight="1">
      <c r="A4148" s="82"/>
      <c r="B4148" s="189"/>
      <c r="C4148" s="391"/>
      <c r="D4148" s="391"/>
      <c r="E4148" s="391"/>
      <c r="F4148" s="391"/>
      <c r="G4148" s="391"/>
      <c r="H4148" s="190"/>
      <c r="I4148" s="389"/>
      <c r="J4148" s="390"/>
      <c r="K4148" s="82"/>
      <c r="L4148" s="62"/>
      <c r="DE4148" s="129"/>
      <c r="DF4148" s="76" t="str">
        <f t="shared" si="64"/>
        <v/>
      </c>
      <c r="DG4148" s="146">
        <v>4146</v>
      </c>
    </row>
    <row r="4149" spans="1:111" s="45" customFormat="1" ht="12" hidden="1" customHeight="1">
      <c r="A4149" s="82"/>
      <c r="B4149" s="189"/>
      <c r="C4149" s="391"/>
      <c r="D4149" s="391"/>
      <c r="E4149" s="391"/>
      <c r="F4149" s="391"/>
      <c r="G4149" s="391"/>
      <c r="H4149" s="190"/>
      <c r="I4149" s="389"/>
      <c r="J4149" s="390"/>
      <c r="K4149" s="82"/>
      <c r="L4149" s="62"/>
      <c r="DE4149" s="129"/>
      <c r="DF4149" s="76" t="str">
        <f t="shared" si="64"/>
        <v/>
      </c>
      <c r="DG4149" s="146">
        <v>4147</v>
      </c>
    </row>
    <row r="4150" spans="1:111" s="45" customFormat="1" ht="12" hidden="1" customHeight="1">
      <c r="A4150" s="82"/>
      <c r="B4150" s="189"/>
      <c r="C4150" s="391"/>
      <c r="D4150" s="391"/>
      <c r="E4150" s="391"/>
      <c r="F4150" s="391"/>
      <c r="G4150" s="391"/>
      <c r="H4150" s="190"/>
      <c r="I4150" s="389"/>
      <c r="J4150" s="390"/>
      <c r="K4150" s="82"/>
      <c r="L4150" s="62"/>
      <c r="DE4150" s="129"/>
      <c r="DF4150" s="76" t="str">
        <f t="shared" si="64"/>
        <v/>
      </c>
      <c r="DG4150" s="146">
        <v>4148</v>
      </c>
    </row>
    <row r="4151" spans="1:111" s="45" customFormat="1" ht="12" hidden="1" customHeight="1">
      <c r="A4151" s="82"/>
      <c r="B4151" s="189"/>
      <c r="C4151" s="391"/>
      <c r="D4151" s="391"/>
      <c r="E4151" s="391"/>
      <c r="F4151" s="391"/>
      <c r="G4151" s="391"/>
      <c r="H4151" s="190"/>
      <c r="I4151" s="389"/>
      <c r="J4151" s="390"/>
      <c r="K4151" s="82"/>
      <c r="L4151" s="62"/>
      <c r="DE4151" s="129"/>
      <c r="DF4151" s="76" t="str">
        <f t="shared" si="64"/>
        <v/>
      </c>
      <c r="DG4151" s="146">
        <v>4149</v>
      </c>
    </row>
    <row r="4152" spans="1:111" s="45" customFormat="1" ht="12" hidden="1" customHeight="1">
      <c r="A4152" s="82"/>
      <c r="B4152" s="189"/>
      <c r="C4152" s="391"/>
      <c r="D4152" s="391"/>
      <c r="E4152" s="391"/>
      <c r="F4152" s="391"/>
      <c r="G4152" s="391"/>
      <c r="H4152" s="190"/>
      <c r="I4152" s="389"/>
      <c r="J4152" s="390"/>
      <c r="K4152" s="82"/>
      <c r="L4152" s="62"/>
      <c r="DE4152" s="129"/>
      <c r="DF4152" s="76" t="str">
        <f t="shared" si="64"/>
        <v/>
      </c>
      <c r="DG4152" s="146">
        <v>4150</v>
      </c>
    </row>
    <row r="4153" spans="1:111" s="45" customFormat="1" ht="12" hidden="1" customHeight="1">
      <c r="A4153" s="82"/>
      <c r="B4153" s="189"/>
      <c r="C4153" s="391"/>
      <c r="D4153" s="391"/>
      <c r="E4153" s="391"/>
      <c r="F4153" s="391"/>
      <c r="G4153" s="391"/>
      <c r="H4153" s="190"/>
      <c r="I4153" s="389"/>
      <c r="J4153" s="390"/>
      <c r="K4153" s="82"/>
      <c r="L4153" s="62"/>
      <c r="DE4153" s="129"/>
      <c r="DF4153" s="76" t="str">
        <f t="shared" si="64"/>
        <v/>
      </c>
      <c r="DG4153" s="146">
        <v>4151</v>
      </c>
    </row>
    <row r="4154" spans="1:111" s="45" customFormat="1" ht="12" hidden="1" customHeight="1">
      <c r="A4154" s="82"/>
      <c r="B4154" s="189"/>
      <c r="C4154" s="391"/>
      <c r="D4154" s="391"/>
      <c r="E4154" s="391"/>
      <c r="F4154" s="391"/>
      <c r="G4154" s="391"/>
      <c r="H4154" s="190"/>
      <c r="I4154" s="389"/>
      <c r="J4154" s="390"/>
      <c r="K4154" s="82"/>
      <c r="L4154" s="62"/>
      <c r="DE4154" s="129"/>
      <c r="DF4154" s="76" t="str">
        <f t="shared" si="64"/>
        <v/>
      </c>
      <c r="DG4154" s="146">
        <v>4152</v>
      </c>
    </row>
    <row r="4155" spans="1:111" s="45" customFormat="1" ht="12.75" hidden="1" customHeight="1">
      <c r="A4155" s="82"/>
      <c r="B4155" s="189"/>
      <c r="C4155" s="391"/>
      <c r="D4155" s="391"/>
      <c r="E4155" s="391"/>
      <c r="F4155" s="391"/>
      <c r="G4155" s="391"/>
      <c r="H4155" s="190"/>
      <c r="I4155" s="389"/>
      <c r="J4155" s="390"/>
      <c r="K4155" s="82"/>
      <c r="L4155" s="62"/>
      <c r="DE4155" s="129"/>
      <c r="DF4155" s="76" t="str">
        <f t="shared" si="64"/>
        <v/>
      </c>
      <c r="DG4155" s="146">
        <v>4153</v>
      </c>
    </row>
    <row r="4156" spans="1:111" s="45" customFormat="1" ht="12" hidden="1" customHeight="1">
      <c r="A4156" s="82"/>
      <c r="B4156" s="189"/>
      <c r="C4156" s="391"/>
      <c r="D4156" s="391"/>
      <c r="E4156" s="391"/>
      <c r="F4156" s="391"/>
      <c r="G4156" s="391"/>
      <c r="H4156" s="190"/>
      <c r="I4156" s="389"/>
      <c r="J4156" s="390"/>
      <c r="K4156" s="82"/>
      <c r="L4156" s="62"/>
      <c r="DE4156" s="129"/>
      <c r="DF4156" s="76" t="str">
        <f t="shared" si="64"/>
        <v/>
      </c>
      <c r="DG4156" s="146">
        <v>4154</v>
      </c>
    </row>
    <row r="4157" spans="1:111" s="45" customFormat="1" ht="12" hidden="1" customHeight="1">
      <c r="A4157" s="82"/>
      <c r="B4157" s="189"/>
      <c r="C4157" s="391"/>
      <c r="D4157" s="391"/>
      <c r="E4157" s="391"/>
      <c r="F4157" s="391"/>
      <c r="G4157" s="391"/>
      <c r="H4157" s="190"/>
      <c r="I4157" s="389"/>
      <c r="J4157" s="390"/>
      <c r="K4157" s="82"/>
      <c r="L4157" s="62"/>
      <c r="DE4157" s="129"/>
      <c r="DF4157" s="76" t="str">
        <f t="shared" si="64"/>
        <v/>
      </c>
      <c r="DG4157" s="146">
        <v>4155</v>
      </c>
    </row>
    <row r="4158" spans="1:111" s="45" customFormat="1" ht="12" hidden="1" customHeight="1">
      <c r="A4158" s="82"/>
      <c r="B4158" s="189"/>
      <c r="C4158" s="391"/>
      <c r="D4158" s="391"/>
      <c r="E4158" s="391"/>
      <c r="F4158" s="391"/>
      <c r="G4158" s="391"/>
      <c r="H4158" s="190"/>
      <c r="I4158" s="389"/>
      <c r="J4158" s="390"/>
      <c r="K4158" s="82"/>
      <c r="L4158" s="62"/>
      <c r="DE4158" s="129"/>
      <c r="DF4158" s="76" t="str">
        <f t="shared" si="64"/>
        <v/>
      </c>
      <c r="DG4158" s="146">
        <v>4156</v>
      </c>
    </row>
    <row r="4159" spans="1:111" s="45" customFormat="1" ht="12" hidden="1" customHeight="1">
      <c r="A4159" s="82"/>
      <c r="B4159" s="189"/>
      <c r="C4159" s="391"/>
      <c r="D4159" s="391"/>
      <c r="E4159" s="391"/>
      <c r="F4159" s="391"/>
      <c r="G4159" s="391"/>
      <c r="H4159" s="190"/>
      <c r="I4159" s="389"/>
      <c r="J4159" s="390"/>
      <c r="K4159" s="82"/>
      <c r="L4159" s="62"/>
      <c r="DE4159" s="129"/>
      <c r="DF4159" s="76" t="str">
        <f t="shared" si="64"/>
        <v/>
      </c>
      <c r="DG4159" s="146">
        <v>4157</v>
      </c>
    </row>
    <row r="4160" spans="1:111" s="45" customFormat="1" ht="12" hidden="1" customHeight="1">
      <c r="A4160" s="82"/>
      <c r="B4160" s="189"/>
      <c r="C4160" s="391"/>
      <c r="D4160" s="391"/>
      <c r="E4160" s="391"/>
      <c r="F4160" s="391"/>
      <c r="G4160" s="391"/>
      <c r="H4160" s="190"/>
      <c r="I4160" s="389"/>
      <c r="J4160" s="390"/>
      <c r="K4160" s="82"/>
      <c r="L4160" s="62"/>
      <c r="DE4160" s="129"/>
      <c r="DF4160" s="76" t="str">
        <f t="shared" si="64"/>
        <v/>
      </c>
      <c r="DG4160" s="146">
        <v>4158</v>
      </c>
    </row>
    <row r="4161" spans="1:111" s="45" customFormat="1" ht="12" hidden="1" customHeight="1">
      <c r="A4161" s="82"/>
      <c r="B4161" s="189"/>
      <c r="C4161" s="391"/>
      <c r="D4161" s="391"/>
      <c r="E4161" s="391"/>
      <c r="F4161" s="391"/>
      <c r="G4161" s="391"/>
      <c r="H4161" s="190"/>
      <c r="I4161" s="389"/>
      <c r="J4161" s="390"/>
      <c r="K4161" s="82"/>
      <c r="L4161" s="62"/>
      <c r="DE4161" s="129"/>
      <c r="DF4161" s="76" t="str">
        <f t="shared" si="64"/>
        <v/>
      </c>
      <c r="DG4161" s="146">
        <v>4159</v>
      </c>
    </row>
    <row r="4162" spans="1:111" s="45" customFormat="1" ht="12" hidden="1" customHeight="1">
      <c r="A4162" s="82"/>
      <c r="B4162" s="189"/>
      <c r="C4162" s="391"/>
      <c r="D4162" s="391"/>
      <c r="E4162" s="391"/>
      <c r="F4162" s="391"/>
      <c r="G4162" s="391"/>
      <c r="H4162" s="190"/>
      <c r="I4162" s="389"/>
      <c r="J4162" s="390"/>
      <c r="K4162" s="82"/>
      <c r="L4162" s="62"/>
      <c r="DE4162" s="129"/>
      <c r="DF4162" s="76" t="str">
        <f t="shared" si="64"/>
        <v/>
      </c>
      <c r="DG4162" s="146">
        <v>4160</v>
      </c>
    </row>
    <row r="4163" spans="1:111" s="45" customFormat="1" ht="12" hidden="1" customHeight="1">
      <c r="A4163" s="82"/>
      <c r="B4163" s="189"/>
      <c r="C4163" s="391"/>
      <c r="D4163" s="391"/>
      <c r="E4163" s="391"/>
      <c r="F4163" s="391"/>
      <c r="G4163" s="391"/>
      <c r="H4163" s="190"/>
      <c r="I4163" s="389"/>
      <c r="J4163" s="390"/>
      <c r="K4163" s="82"/>
      <c r="L4163" s="62"/>
      <c r="DE4163" s="129"/>
      <c r="DF4163" s="76" t="str">
        <f t="shared" si="64"/>
        <v/>
      </c>
      <c r="DG4163" s="146">
        <v>4161</v>
      </c>
    </row>
    <row r="4164" spans="1:111" s="45" customFormat="1" ht="12" hidden="1" customHeight="1">
      <c r="A4164" s="82"/>
      <c r="B4164" s="189"/>
      <c r="C4164" s="391"/>
      <c r="D4164" s="391"/>
      <c r="E4164" s="391"/>
      <c r="F4164" s="391"/>
      <c r="G4164" s="391"/>
      <c r="H4164" s="190"/>
      <c r="I4164" s="389"/>
      <c r="J4164" s="390"/>
      <c r="K4164" s="82"/>
      <c r="L4164" s="62"/>
      <c r="DE4164" s="129"/>
      <c r="DF4164" s="76" t="str">
        <f t="shared" si="64"/>
        <v/>
      </c>
      <c r="DG4164" s="146">
        <v>4162</v>
      </c>
    </row>
    <row r="4165" spans="1:111" s="45" customFormat="1" ht="12.75" hidden="1" customHeight="1">
      <c r="A4165" s="82"/>
      <c r="B4165" s="189"/>
      <c r="C4165" s="391"/>
      <c r="D4165" s="391"/>
      <c r="E4165" s="391"/>
      <c r="F4165" s="391"/>
      <c r="G4165" s="391"/>
      <c r="H4165" s="190"/>
      <c r="I4165" s="389"/>
      <c r="J4165" s="390"/>
      <c r="K4165" s="82"/>
      <c r="L4165" s="62"/>
      <c r="DE4165" s="129"/>
      <c r="DF4165" s="76" t="str">
        <f t="shared" si="64"/>
        <v/>
      </c>
      <c r="DG4165" s="146">
        <v>4163</v>
      </c>
    </row>
    <row r="4166" spans="1:111" s="45" customFormat="1" ht="12" hidden="1" customHeight="1">
      <c r="A4166" s="82"/>
      <c r="B4166" s="189"/>
      <c r="C4166" s="391"/>
      <c r="D4166" s="391"/>
      <c r="E4166" s="391"/>
      <c r="F4166" s="391"/>
      <c r="G4166" s="391"/>
      <c r="H4166" s="190"/>
      <c r="I4166" s="389"/>
      <c r="J4166" s="390"/>
      <c r="K4166" s="82"/>
      <c r="L4166" s="62"/>
      <c r="DE4166" s="129"/>
      <c r="DF4166" s="76" t="str">
        <f t="shared" si="64"/>
        <v/>
      </c>
      <c r="DG4166" s="146">
        <v>4164</v>
      </c>
    </row>
    <row r="4167" spans="1:111" s="45" customFormat="1" ht="12" hidden="1" customHeight="1">
      <c r="A4167" s="82"/>
      <c r="B4167" s="189"/>
      <c r="C4167" s="391"/>
      <c r="D4167" s="391"/>
      <c r="E4167" s="391"/>
      <c r="F4167" s="391"/>
      <c r="G4167" s="391"/>
      <c r="H4167" s="190"/>
      <c r="I4167" s="389"/>
      <c r="J4167" s="390"/>
      <c r="K4167" s="82"/>
      <c r="L4167" s="62"/>
      <c r="DE4167" s="129"/>
      <c r="DF4167" s="76" t="str">
        <f t="shared" si="64"/>
        <v/>
      </c>
      <c r="DG4167" s="146">
        <v>4165</v>
      </c>
    </row>
    <row r="4168" spans="1:111" s="45" customFormat="1" ht="12" hidden="1" customHeight="1">
      <c r="A4168" s="82"/>
      <c r="B4168" s="189"/>
      <c r="C4168" s="391"/>
      <c r="D4168" s="391"/>
      <c r="E4168" s="391"/>
      <c r="F4168" s="391"/>
      <c r="G4168" s="391"/>
      <c r="H4168" s="190"/>
      <c r="I4168" s="389"/>
      <c r="J4168" s="390"/>
      <c r="K4168" s="82"/>
      <c r="L4168" s="62"/>
      <c r="DE4168" s="129"/>
      <c r="DF4168" s="76" t="str">
        <f t="shared" si="64"/>
        <v/>
      </c>
      <c r="DG4168" s="146">
        <v>4166</v>
      </c>
    </row>
    <row r="4169" spans="1:111" s="45" customFormat="1" ht="12" hidden="1" customHeight="1">
      <c r="A4169" s="82"/>
      <c r="B4169" s="189"/>
      <c r="C4169" s="391"/>
      <c r="D4169" s="391"/>
      <c r="E4169" s="391"/>
      <c r="F4169" s="391"/>
      <c r="G4169" s="391"/>
      <c r="H4169" s="190"/>
      <c r="I4169" s="389"/>
      <c r="J4169" s="390"/>
      <c r="K4169" s="82"/>
      <c r="L4169" s="62"/>
      <c r="DE4169" s="129"/>
      <c r="DF4169" s="76" t="str">
        <f t="shared" si="64"/>
        <v/>
      </c>
      <c r="DG4169" s="146">
        <v>4167</v>
      </c>
    </row>
    <row r="4170" spans="1:111" s="45" customFormat="1" ht="12" hidden="1" customHeight="1">
      <c r="A4170" s="82"/>
      <c r="B4170" s="189"/>
      <c r="C4170" s="391"/>
      <c r="D4170" s="391"/>
      <c r="E4170" s="391"/>
      <c r="F4170" s="391"/>
      <c r="G4170" s="391"/>
      <c r="H4170" s="190"/>
      <c r="I4170" s="389"/>
      <c r="J4170" s="390"/>
      <c r="K4170" s="82"/>
      <c r="L4170" s="62"/>
      <c r="DE4170" s="129"/>
      <c r="DF4170" s="76" t="str">
        <f t="shared" si="64"/>
        <v/>
      </c>
      <c r="DG4170" s="146">
        <v>4168</v>
      </c>
    </row>
    <row r="4171" spans="1:111" s="45" customFormat="1" ht="12" hidden="1" customHeight="1">
      <c r="A4171" s="82"/>
      <c r="B4171" s="189"/>
      <c r="C4171" s="391"/>
      <c r="D4171" s="391"/>
      <c r="E4171" s="391"/>
      <c r="F4171" s="391"/>
      <c r="G4171" s="391"/>
      <c r="H4171" s="190"/>
      <c r="I4171" s="389"/>
      <c r="J4171" s="390"/>
      <c r="K4171" s="82"/>
      <c r="L4171" s="62"/>
      <c r="DE4171" s="129"/>
      <c r="DF4171" s="76" t="str">
        <f t="shared" si="64"/>
        <v/>
      </c>
      <c r="DG4171" s="146">
        <v>4169</v>
      </c>
    </row>
    <row r="4172" spans="1:111" s="45" customFormat="1" ht="12" hidden="1" customHeight="1">
      <c r="A4172" s="82"/>
      <c r="B4172" s="189"/>
      <c r="C4172" s="391"/>
      <c r="D4172" s="391"/>
      <c r="E4172" s="391"/>
      <c r="F4172" s="391"/>
      <c r="G4172" s="391"/>
      <c r="H4172" s="190"/>
      <c r="I4172" s="389"/>
      <c r="J4172" s="390"/>
      <c r="K4172" s="82"/>
      <c r="L4172" s="62"/>
      <c r="DE4172" s="129"/>
      <c r="DF4172" s="76" t="str">
        <f t="shared" si="64"/>
        <v/>
      </c>
      <c r="DG4172" s="146">
        <v>4170</v>
      </c>
    </row>
    <row r="4173" spans="1:111" s="45" customFormat="1" ht="12" hidden="1" customHeight="1">
      <c r="A4173" s="82"/>
      <c r="B4173" s="189"/>
      <c r="C4173" s="391"/>
      <c r="D4173" s="391"/>
      <c r="E4173" s="391"/>
      <c r="F4173" s="391"/>
      <c r="G4173" s="391"/>
      <c r="H4173" s="190"/>
      <c r="I4173" s="389"/>
      <c r="J4173" s="390"/>
      <c r="K4173" s="82"/>
      <c r="L4173" s="62"/>
      <c r="DE4173" s="129"/>
      <c r="DF4173" s="76" t="str">
        <f t="shared" si="64"/>
        <v/>
      </c>
      <c r="DG4173" s="146">
        <v>4171</v>
      </c>
    </row>
    <row r="4174" spans="1:111" s="45" customFormat="1" ht="12" hidden="1" customHeight="1">
      <c r="A4174" s="82"/>
      <c r="B4174" s="189"/>
      <c r="C4174" s="391"/>
      <c r="D4174" s="391"/>
      <c r="E4174" s="391"/>
      <c r="F4174" s="391"/>
      <c r="G4174" s="391"/>
      <c r="H4174" s="190"/>
      <c r="I4174" s="389"/>
      <c r="J4174" s="390"/>
      <c r="K4174" s="82"/>
      <c r="L4174" s="62"/>
      <c r="DE4174" s="129"/>
      <c r="DF4174" s="76" t="str">
        <f t="shared" si="64"/>
        <v/>
      </c>
      <c r="DG4174" s="146">
        <v>4172</v>
      </c>
    </row>
    <row r="4175" spans="1:111" s="45" customFormat="1" ht="12" hidden="1" customHeight="1">
      <c r="A4175" s="82"/>
      <c r="B4175" s="189"/>
      <c r="C4175" s="391"/>
      <c r="D4175" s="391"/>
      <c r="E4175" s="391"/>
      <c r="F4175" s="391"/>
      <c r="G4175" s="391"/>
      <c r="H4175" s="190"/>
      <c r="I4175" s="389"/>
      <c r="J4175" s="390"/>
      <c r="K4175" s="82"/>
      <c r="L4175" s="62"/>
      <c r="DE4175" s="129"/>
      <c r="DF4175" s="76" t="str">
        <f t="shared" ref="DF4175:DF4238" si="65">IF(COUNTA(A4175:L4175)&gt;0,DG4175,"")</f>
        <v/>
      </c>
      <c r="DG4175" s="146">
        <v>4173</v>
      </c>
    </row>
    <row r="4176" spans="1:111" s="45" customFormat="1" ht="12" hidden="1" customHeight="1">
      <c r="A4176" s="82"/>
      <c r="B4176" s="189"/>
      <c r="C4176" s="391"/>
      <c r="D4176" s="391"/>
      <c r="E4176" s="391"/>
      <c r="F4176" s="391"/>
      <c r="G4176" s="391"/>
      <c r="H4176" s="190"/>
      <c r="I4176" s="389"/>
      <c r="J4176" s="390"/>
      <c r="K4176" s="82"/>
      <c r="L4176" s="62"/>
      <c r="DE4176" s="129"/>
      <c r="DF4176" s="76" t="str">
        <f t="shared" si="65"/>
        <v/>
      </c>
      <c r="DG4176" s="146">
        <v>4174</v>
      </c>
    </row>
    <row r="4177" spans="1:111" s="45" customFormat="1" ht="12" hidden="1" customHeight="1">
      <c r="A4177" s="82"/>
      <c r="B4177" s="189"/>
      <c r="C4177" s="391"/>
      <c r="D4177" s="391"/>
      <c r="E4177" s="391"/>
      <c r="F4177" s="391"/>
      <c r="G4177" s="391"/>
      <c r="H4177" s="190"/>
      <c r="I4177" s="389"/>
      <c r="J4177" s="390"/>
      <c r="K4177" s="82"/>
      <c r="L4177" s="62"/>
      <c r="DE4177" s="129"/>
      <c r="DF4177" s="76" t="str">
        <f t="shared" si="65"/>
        <v/>
      </c>
      <c r="DG4177" s="146">
        <v>4175</v>
      </c>
    </row>
    <row r="4178" spans="1:111" s="45" customFormat="1" ht="12" hidden="1" customHeight="1">
      <c r="A4178" s="82"/>
      <c r="B4178" s="189"/>
      <c r="C4178" s="391"/>
      <c r="D4178" s="391"/>
      <c r="E4178" s="391"/>
      <c r="F4178" s="391"/>
      <c r="G4178" s="391"/>
      <c r="H4178" s="190"/>
      <c r="I4178" s="389"/>
      <c r="J4178" s="390"/>
      <c r="K4178" s="82"/>
      <c r="L4178" s="62"/>
      <c r="DE4178" s="129"/>
      <c r="DF4178" s="76" t="str">
        <f t="shared" si="65"/>
        <v/>
      </c>
      <c r="DG4178" s="146">
        <v>4176</v>
      </c>
    </row>
    <row r="4179" spans="1:111" s="45" customFormat="1" ht="12" hidden="1" customHeight="1">
      <c r="A4179" s="82"/>
      <c r="B4179" s="189"/>
      <c r="C4179" s="391"/>
      <c r="D4179" s="391"/>
      <c r="E4179" s="391"/>
      <c r="F4179" s="391"/>
      <c r="G4179" s="391"/>
      <c r="H4179" s="190"/>
      <c r="I4179" s="389"/>
      <c r="J4179" s="390"/>
      <c r="K4179" s="82"/>
      <c r="L4179" s="62"/>
      <c r="DE4179" s="129"/>
      <c r="DF4179" s="76" t="str">
        <f t="shared" si="65"/>
        <v/>
      </c>
      <c r="DG4179" s="146">
        <v>4177</v>
      </c>
    </row>
    <row r="4180" spans="1:111" s="45" customFormat="1" ht="12" hidden="1" customHeight="1">
      <c r="A4180" s="82"/>
      <c r="B4180" s="189"/>
      <c r="C4180" s="391"/>
      <c r="D4180" s="391"/>
      <c r="E4180" s="391"/>
      <c r="F4180" s="391"/>
      <c r="G4180" s="391"/>
      <c r="H4180" s="190"/>
      <c r="I4180" s="389"/>
      <c r="J4180" s="390"/>
      <c r="K4180" s="82"/>
      <c r="L4180" s="62"/>
      <c r="DE4180" s="129"/>
      <c r="DF4180" s="76" t="str">
        <f t="shared" si="65"/>
        <v/>
      </c>
      <c r="DG4180" s="146">
        <v>4178</v>
      </c>
    </row>
    <row r="4181" spans="1:111" s="45" customFormat="1" ht="12" hidden="1" customHeight="1">
      <c r="A4181" s="82"/>
      <c r="B4181" s="189"/>
      <c r="C4181" s="391"/>
      <c r="D4181" s="391"/>
      <c r="E4181" s="391"/>
      <c r="F4181" s="391"/>
      <c r="G4181" s="391"/>
      <c r="H4181" s="190"/>
      <c r="I4181" s="389"/>
      <c r="J4181" s="390"/>
      <c r="K4181" s="82"/>
      <c r="L4181" s="62"/>
      <c r="DE4181" s="129"/>
      <c r="DF4181" s="76" t="str">
        <f t="shared" si="65"/>
        <v/>
      </c>
      <c r="DG4181" s="146">
        <v>4179</v>
      </c>
    </row>
    <row r="4182" spans="1:111" s="45" customFormat="1" ht="12" hidden="1" customHeight="1">
      <c r="A4182" s="82"/>
      <c r="B4182" s="189"/>
      <c r="C4182" s="391"/>
      <c r="D4182" s="391"/>
      <c r="E4182" s="391"/>
      <c r="F4182" s="391"/>
      <c r="G4182" s="391"/>
      <c r="H4182" s="190"/>
      <c r="I4182" s="389"/>
      <c r="J4182" s="390"/>
      <c r="K4182" s="82"/>
      <c r="L4182" s="62"/>
      <c r="DE4182" s="129"/>
      <c r="DF4182" s="76" t="str">
        <f t="shared" si="65"/>
        <v/>
      </c>
      <c r="DG4182" s="146">
        <v>4180</v>
      </c>
    </row>
    <row r="4183" spans="1:111" s="45" customFormat="1" ht="12.75" hidden="1" customHeight="1">
      <c r="A4183" s="82"/>
      <c r="B4183" s="189"/>
      <c r="C4183" s="391"/>
      <c r="D4183" s="391"/>
      <c r="E4183" s="391"/>
      <c r="F4183" s="391"/>
      <c r="G4183" s="391"/>
      <c r="H4183" s="190"/>
      <c r="I4183" s="389"/>
      <c r="J4183" s="390"/>
      <c r="K4183" s="82"/>
      <c r="L4183" s="62"/>
      <c r="DE4183" s="129"/>
      <c r="DF4183" s="76" t="str">
        <f t="shared" si="65"/>
        <v/>
      </c>
      <c r="DG4183" s="146">
        <v>4181</v>
      </c>
    </row>
    <row r="4184" spans="1:111" s="45" customFormat="1" ht="12" hidden="1" customHeight="1">
      <c r="A4184" s="82"/>
      <c r="B4184" s="189"/>
      <c r="C4184" s="391"/>
      <c r="D4184" s="391"/>
      <c r="E4184" s="391"/>
      <c r="F4184" s="391"/>
      <c r="G4184" s="391"/>
      <c r="H4184" s="190"/>
      <c r="I4184" s="389"/>
      <c r="J4184" s="390"/>
      <c r="K4184" s="82"/>
      <c r="L4184" s="62"/>
      <c r="DE4184" s="129"/>
      <c r="DF4184" s="76" t="str">
        <f t="shared" si="65"/>
        <v/>
      </c>
      <c r="DG4184" s="146">
        <v>4182</v>
      </c>
    </row>
    <row r="4185" spans="1:111" s="45" customFormat="1" ht="12" hidden="1" customHeight="1">
      <c r="A4185" s="82"/>
      <c r="B4185" s="189"/>
      <c r="C4185" s="391"/>
      <c r="D4185" s="391"/>
      <c r="E4185" s="391"/>
      <c r="F4185" s="391"/>
      <c r="G4185" s="391"/>
      <c r="H4185" s="190"/>
      <c r="I4185" s="389"/>
      <c r="J4185" s="390"/>
      <c r="K4185" s="82"/>
      <c r="L4185" s="62"/>
      <c r="DE4185" s="129"/>
      <c r="DF4185" s="76" t="str">
        <f t="shared" si="65"/>
        <v/>
      </c>
      <c r="DG4185" s="146">
        <v>4183</v>
      </c>
    </row>
    <row r="4186" spans="1:111" s="45" customFormat="1" ht="12" hidden="1" customHeight="1">
      <c r="A4186" s="82"/>
      <c r="B4186" s="189"/>
      <c r="C4186" s="391"/>
      <c r="D4186" s="391"/>
      <c r="E4186" s="391"/>
      <c r="F4186" s="391"/>
      <c r="G4186" s="391"/>
      <c r="H4186" s="190"/>
      <c r="I4186" s="389"/>
      <c r="J4186" s="390"/>
      <c r="K4186" s="82"/>
      <c r="L4186" s="62"/>
      <c r="DE4186" s="129"/>
      <c r="DF4186" s="76" t="str">
        <f t="shared" si="65"/>
        <v/>
      </c>
      <c r="DG4186" s="146">
        <v>4184</v>
      </c>
    </row>
    <row r="4187" spans="1:111" s="45" customFormat="1" ht="12" hidden="1" customHeight="1">
      <c r="A4187" s="82"/>
      <c r="B4187" s="189"/>
      <c r="C4187" s="391"/>
      <c r="D4187" s="391"/>
      <c r="E4187" s="391"/>
      <c r="F4187" s="391"/>
      <c r="G4187" s="391"/>
      <c r="H4187" s="190"/>
      <c r="I4187" s="389"/>
      <c r="J4187" s="390"/>
      <c r="K4187" s="82"/>
      <c r="L4187" s="62"/>
      <c r="DE4187" s="129"/>
      <c r="DF4187" s="76" t="str">
        <f t="shared" si="65"/>
        <v/>
      </c>
      <c r="DG4187" s="146">
        <v>4185</v>
      </c>
    </row>
    <row r="4188" spans="1:111" s="45" customFormat="1" ht="12" hidden="1" customHeight="1">
      <c r="A4188" s="82"/>
      <c r="B4188" s="189"/>
      <c r="C4188" s="391"/>
      <c r="D4188" s="391"/>
      <c r="E4188" s="391"/>
      <c r="F4188" s="391"/>
      <c r="G4188" s="391"/>
      <c r="H4188" s="190"/>
      <c r="I4188" s="389"/>
      <c r="J4188" s="390"/>
      <c r="K4188" s="82"/>
      <c r="L4188" s="62"/>
      <c r="DE4188" s="129"/>
      <c r="DF4188" s="76" t="str">
        <f t="shared" si="65"/>
        <v/>
      </c>
      <c r="DG4188" s="146">
        <v>4186</v>
      </c>
    </row>
    <row r="4189" spans="1:111" s="45" customFormat="1" ht="12" hidden="1" customHeight="1">
      <c r="A4189" s="82"/>
      <c r="B4189" s="189"/>
      <c r="C4189" s="391"/>
      <c r="D4189" s="391"/>
      <c r="E4189" s="391"/>
      <c r="F4189" s="391"/>
      <c r="G4189" s="391"/>
      <c r="H4189" s="190"/>
      <c r="I4189" s="389"/>
      <c r="J4189" s="390"/>
      <c r="K4189" s="82"/>
      <c r="L4189" s="62"/>
      <c r="DE4189" s="129"/>
      <c r="DF4189" s="76" t="str">
        <f t="shared" si="65"/>
        <v/>
      </c>
      <c r="DG4189" s="146">
        <v>4187</v>
      </c>
    </row>
    <row r="4190" spans="1:111" s="45" customFormat="1" ht="12" hidden="1" customHeight="1">
      <c r="A4190" s="82"/>
      <c r="B4190" s="189"/>
      <c r="C4190" s="391"/>
      <c r="D4190" s="391"/>
      <c r="E4190" s="391"/>
      <c r="F4190" s="391"/>
      <c r="G4190" s="391"/>
      <c r="H4190" s="190"/>
      <c r="I4190" s="389"/>
      <c r="J4190" s="390"/>
      <c r="K4190" s="82"/>
      <c r="L4190" s="62"/>
      <c r="DE4190" s="129"/>
      <c r="DF4190" s="76" t="str">
        <f t="shared" si="65"/>
        <v/>
      </c>
      <c r="DG4190" s="146">
        <v>4188</v>
      </c>
    </row>
    <row r="4191" spans="1:111" s="45" customFormat="1" ht="12" hidden="1" customHeight="1">
      <c r="A4191" s="82"/>
      <c r="B4191" s="189"/>
      <c r="C4191" s="391"/>
      <c r="D4191" s="391"/>
      <c r="E4191" s="391"/>
      <c r="F4191" s="391"/>
      <c r="G4191" s="391"/>
      <c r="H4191" s="190"/>
      <c r="I4191" s="389"/>
      <c r="J4191" s="390"/>
      <c r="K4191" s="82"/>
      <c r="L4191" s="62"/>
      <c r="DE4191" s="129"/>
      <c r="DF4191" s="76" t="str">
        <f t="shared" si="65"/>
        <v/>
      </c>
      <c r="DG4191" s="146">
        <v>4189</v>
      </c>
    </row>
    <row r="4192" spans="1:111" s="45" customFormat="1" ht="12" hidden="1" customHeight="1">
      <c r="A4192" s="82"/>
      <c r="B4192" s="189"/>
      <c r="C4192" s="391"/>
      <c r="D4192" s="391"/>
      <c r="E4192" s="391"/>
      <c r="F4192" s="391"/>
      <c r="G4192" s="391"/>
      <c r="H4192" s="190"/>
      <c r="I4192" s="389"/>
      <c r="J4192" s="390"/>
      <c r="K4192" s="82"/>
      <c r="L4192" s="62"/>
      <c r="DE4192" s="129"/>
      <c r="DF4192" s="76" t="str">
        <f t="shared" si="65"/>
        <v/>
      </c>
      <c r="DG4192" s="146">
        <v>4190</v>
      </c>
    </row>
    <row r="4193" spans="1:111" s="45" customFormat="1" ht="12.75" hidden="1" customHeight="1">
      <c r="A4193" s="82"/>
      <c r="B4193" s="189"/>
      <c r="C4193" s="391"/>
      <c r="D4193" s="391"/>
      <c r="E4193" s="391"/>
      <c r="F4193" s="391"/>
      <c r="G4193" s="391"/>
      <c r="H4193" s="190"/>
      <c r="I4193" s="389"/>
      <c r="J4193" s="390"/>
      <c r="K4193" s="82"/>
      <c r="L4193" s="62"/>
      <c r="DE4193" s="129"/>
      <c r="DF4193" s="76" t="str">
        <f t="shared" si="65"/>
        <v/>
      </c>
      <c r="DG4193" s="146">
        <v>4191</v>
      </c>
    </row>
    <row r="4194" spans="1:111" s="45" customFormat="1" ht="12" hidden="1" customHeight="1">
      <c r="A4194" s="82"/>
      <c r="B4194" s="189"/>
      <c r="C4194" s="391"/>
      <c r="D4194" s="391"/>
      <c r="E4194" s="391"/>
      <c r="F4194" s="391"/>
      <c r="G4194" s="391"/>
      <c r="H4194" s="190"/>
      <c r="I4194" s="389"/>
      <c r="J4194" s="390"/>
      <c r="K4194" s="82"/>
      <c r="L4194" s="62"/>
      <c r="DE4194" s="129"/>
      <c r="DF4194" s="76" t="str">
        <f t="shared" si="65"/>
        <v/>
      </c>
      <c r="DG4194" s="146">
        <v>4192</v>
      </c>
    </row>
    <row r="4195" spans="1:111" s="45" customFormat="1" ht="12" hidden="1" customHeight="1">
      <c r="A4195" s="82"/>
      <c r="B4195" s="189"/>
      <c r="C4195" s="391"/>
      <c r="D4195" s="391"/>
      <c r="E4195" s="391"/>
      <c r="F4195" s="391"/>
      <c r="G4195" s="391"/>
      <c r="H4195" s="190"/>
      <c r="I4195" s="389"/>
      <c r="J4195" s="390"/>
      <c r="K4195" s="82"/>
      <c r="L4195" s="62"/>
      <c r="DE4195" s="129"/>
      <c r="DF4195" s="76" t="str">
        <f t="shared" si="65"/>
        <v/>
      </c>
      <c r="DG4195" s="146">
        <v>4193</v>
      </c>
    </row>
    <row r="4196" spans="1:111" s="45" customFormat="1" ht="12" hidden="1" customHeight="1">
      <c r="A4196" s="82"/>
      <c r="B4196" s="189"/>
      <c r="C4196" s="391"/>
      <c r="D4196" s="391"/>
      <c r="E4196" s="391"/>
      <c r="F4196" s="391"/>
      <c r="G4196" s="391"/>
      <c r="H4196" s="190"/>
      <c r="I4196" s="389"/>
      <c r="J4196" s="390"/>
      <c r="K4196" s="82"/>
      <c r="L4196" s="62"/>
      <c r="DE4196" s="129"/>
      <c r="DF4196" s="76" t="str">
        <f t="shared" si="65"/>
        <v/>
      </c>
      <c r="DG4196" s="146">
        <v>4194</v>
      </c>
    </row>
    <row r="4197" spans="1:111" s="45" customFormat="1" ht="12" hidden="1" customHeight="1">
      <c r="A4197" s="82"/>
      <c r="B4197" s="189"/>
      <c r="C4197" s="391"/>
      <c r="D4197" s="391"/>
      <c r="E4197" s="391"/>
      <c r="F4197" s="391"/>
      <c r="G4197" s="391"/>
      <c r="H4197" s="190"/>
      <c r="I4197" s="389"/>
      <c r="J4197" s="390"/>
      <c r="K4197" s="82"/>
      <c r="L4197" s="62"/>
      <c r="DE4197" s="129"/>
      <c r="DF4197" s="76" t="str">
        <f t="shared" si="65"/>
        <v/>
      </c>
      <c r="DG4197" s="146">
        <v>4195</v>
      </c>
    </row>
    <row r="4198" spans="1:111" s="45" customFormat="1" ht="12" hidden="1" customHeight="1">
      <c r="A4198" s="82"/>
      <c r="B4198" s="189"/>
      <c r="C4198" s="391"/>
      <c r="D4198" s="391"/>
      <c r="E4198" s="391"/>
      <c r="F4198" s="391"/>
      <c r="G4198" s="391"/>
      <c r="H4198" s="190"/>
      <c r="I4198" s="389"/>
      <c r="J4198" s="390"/>
      <c r="K4198" s="82"/>
      <c r="L4198" s="62"/>
      <c r="DE4198" s="129"/>
      <c r="DF4198" s="76" t="str">
        <f t="shared" si="65"/>
        <v/>
      </c>
      <c r="DG4198" s="146">
        <v>4196</v>
      </c>
    </row>
    <row r="4199" spans="1:111" s="45" customFormat="1" ht="12" hidden="1" customHeight="1">
      <c r="A4199" s="82"/>
      <c r="B4199" s="189"/>
      <c r="C4199" s="391"/>
      <c r="D4199" s="391"/>
      <c r="E4199" s="391"/>
      <c r="F4199" s="391"/>
      <c r="G4199" s="391"/>
      <c r="H4199" s="190"/>
      <c r="I4199" s="389"/>
      <c r="J4199" s="390"/>
      <c r="K4199" s="82"/>
      <c r="L4199" s="62"/>
      <c r="DE4199" s="129"/>
      <c r="DF4199" s="76" t="str">
        <f t="shared" si="65"/>
        <v/>
      </c>
      <c r="DG4199" s="146">
        <v>4197</v>
      </c>
    </row>
    <row r="4200" spans="1:111" s="45" customFormat="1" ht="12" hidden="1" customHeight="1">
      <c r="A4200" s="82"/>
      <c r="B4200" s="189"/>
      <c r="C4200" s="391"/>
      <c r="D4200" s="391"/>
      <c r="E4200" s="391"/>
      <c r="F4200" s="391"/>
      <c r="G4200" s="391"/>
      <c r="H4200" s="190"/>
      <c r="I4200" s="389"/>
      <c r="J4200" s="390"/>
      <c r="K4200" s="82"/>
      <c r="L4200" s="62"/>
      <c r="DE4200" s="129"/>
      <c r="DF4200" s="76" t="str">
        <f t="shared" si="65"/>
        <v/>
      </c>
      <c r="DG4200" s="146">
        <v>4198</v>
      </c>
    </row>
    <row r="4201" spans="1:111" s="45" customFormat="1" ht="12" hidden="1" customHeight="1">
      <c r="A4201" s="82"/>
      <c r="B4201" s="189"/>
      <c r="C4201" s="391"/>
      <c r="D4201" s="391"/>
      <c r="E4201" s="391"/>
      <c r="F4201" s="391"/>
      <c r="G4201" s="391"/>
      <c r="H4201" s="190"/>
      <c r="I4201" s="389"/>
      <c r="J4201" s="390"/>
      <c r="K4201" s="82"/>
      <c r="L4201" s="62"/>
      <c r="DE4201" s="129"/>
      <c r="DF4201" s="76" t="str">
        <f t="shared" si="65"/>
        <v/>
      </c>
      <c r="DG4201" s="146">
        <v>4199</v>
      </c>
    </row>
    <row r="4202" spans="1:111" s="45" customFormat="1" ht="12" hidden="1" customHeight="1">
      <c r="A4202" s="82"/>
      <c r="B4202" s="189"/>
      <c r="C4202" s="391"/>
      <c r="D4202" s="391"/>
      <c r="E4202" s="391"/>
      <c r="F4202" s="391"/>
      <c r="G4202" s="391"/>
      <c r="H4202" s="190"/>
      <c r="I4202" s="389"/>
      <c r="J4202" s="390"/>
      <c r="K4202" s="82"/>
      <c r="L4202" s="62"/>
      <c r="DE4202" s="129"/>
      <c r="DF4202" s="76" t="str">
        <f t="shared" si="65"/>
        <v/>
      </c>
      <c r="DG4202" s="146">
        <v>4200</v>
      </c>
    </row>
    <row r="4203" spans="1:111" s="45" customFormat="1" ht="12.75" hidden="1" customHeight="1">
      <c r="A4203" s="82"/>
      <c r="B4203" s="189"/>
      <c r="C4203" s="391"/>
      <c r="D4203" s="391"/>
      <c r="E4203" s="391"/>
      <c r="F4203" s="391"/>
      <c r="G4203" s="391"/>
      <c r="H4203" s="190"/>
      <c r="I4203" s="389"/>
      <c r="J4203" s="390"/>
      <c r="K4203" s="82"/>
      <c r="L4203" s="62"/>
      <c r="DE4203" s="129"/>
      <c r="DF4203" s="76" t="str">
        <f t="shared" si="65"/>
        <v/>
      </c>
      <c r="DG4203" s="146">
        <v>4201</v>
      </c>
    </row>
    <row r="4204" spans="1:111" s="45" customFormat="1" ht="12" hidden="1" customHeight="1">
      <c r="A4204" s="82"/>
      <c r="B4204" s="189"/>
      <c r="C4204" s="391"/>
      <c r="D4204" s="391"/>
      <c r="E4204" s="391"/>
      <c r="F4204" s="391"/>
      <c r="G4204" s="391"/>
      <c r="H4204" s="190"/>
      <c r="I4204" s="389"/>
      <c r="J4204" s="390"/>
      <c r="K4204" s="82"/>
      <c r="L4204" s="62"/>
      <c r="DE4204" s="129"/>
      <c r="DF4204" s="76" t="str">
        <f t="shared" si="65"/>
        <v/>
      </c>
      <c r="DG4204" s="146">
        <v>4202</v>
      </c>
    </row>
    <row r="4205" spans="1:111" s="45" customFormat="1" ht="12" hidden="1" customHeight="1">
      <c r="A4205" s="82"/>
      <c r="B4205" s="189"/>
      <c r="C4205" s="391"/>
      <c r="D4205" s="391"/>
      <c r="E4205" s="391"/>
      <c r="F4205" s="391"/>
      <c r="G4205" s="391"/>
      <c r="H4205" s="190"/>
      <c r="I4205" s="389"/>
      <c r="J4205" s="390"/>
      <c r="K4205" s="82"/>
      <c r="L4205" s="62"/>
      <c r="DE4205" s="129"/>
      <c r="DF4205" s="76" t="str">
        <f t="shared" si="65"/>
        <v/>
      </c>
      <c r="DG4205" s="146">
        <v>4203</v>
      </c>
    </row>
    <row r="4206" spans="1:111" s="45" customFormat="1" ht="12" hidden="1" customHeight="1">
      <c r="A4206" s="82"/>
      <c r="B4206" s="189"/>
      <c r="C4206" s="391"/>
      <c r="D4206" s="391"/>
      <c r="E4206" s="391"/>
      <c r="F4206" s="391"/>
      <c r="G4206" s="391"/>
      <c r="H4206" s="190"/>
      <c r="I4206" s="389"/>
      <c r="J4206" s="390"/>
      <c r="K4206" s="82"/>
      <c r="L4206" s="62"/>
      <c r="DE4206" s="129"/>
      <c r="DF4206" s="76" t="str">
        <f t="shared" si="65"/>
        <v/>
      </c>
      <c r="DG4206" s="146">
        <v>4204</v>
      </c>
    </row>
    <row r="4207" spans="1:111" s="45" customFormat="1" ht="12" hidden="1" customHeight="1">
      <c r="A4207" s="82"/>
      <c r="B4207" s="189"/>
      <c r="C4207" s="391"/>
      <c r="D4207" s="391"/>
      <c r="E4207" s="391"/>
      <c r="F4207" s="391"/>
      <c r="G4207" s="391"/>
      <c r="H4207" s="190"/>
      <c r="I4207" s="389"/>
      <c r="J4207" s="390"/>
      <c r="K4207" s="82"/>
      <c r="L4207" s="62"/>
      <c r="DE4207" s="129"/>
      <c r="DF4207" s="76" t="str">
        <f t="shared" si="65"/>
        <v/>
      </c>
      <c r="DG4207" s="146">
        <v>4205</v>
      </c>
    </row>
    <row r="4208" spans="1:111" s="45" customFormat="1" ht="12" hidden="1" customHeight="1">
      <c r="A4208" s="82"/>
      <c r="B4208" s="189"/>
      <c r="C4208" s="391"/>
      <c r="D4208" s="391"/>
      <c r="E4208" s="391"/>
      <c r="F4208" s="391"/>
      <c r="G4208" s="391"/>
      <c r="H4208" s="190"/>
      <c r="I4208" s="389"/>
      <c r="J4208" s="390"/>
      <c r="K4208" s="82"/>
      <c r="L4208" s="62"/>
      <c r="DE4208" s="129"/>
      <c r="DF4208" s="76" t="str">
        <f t="shared" si="65"/>
        <v/>
      </c>
      <c r="DG4208" s="146">
        <v>4206</v>
      </c>
    </row>
    <row r="4209" spans="1:111" s="45" customFormat="1" ht="12" hidden="1" customHeight="1">
      <c r="A4209" s="82"/>
      <c r="B4209" s="189"/>
      <c r="C4209" s="391"/>
      <c r="D4209" s="391"/>
      <c r="E4209" s="391"/>
      <c r="F4209" s="391"/>
      <c r="G4209" s="391"/>
      <c r="H4209" s="190"/>
      <c r="I4209" s="389"/>
      <c r="J4209" s="390"/>
      <c r="K4209" s="82"/>
      <c r="L4209" s="62"/>
      <c r="DE4209" s="129"/>
      <c r="DF4209" s="76" t="str">
        <f t="shared" si="65"/>
        <v/>
      </c>
      <c r="DG4209" s="146">
        <v>4207</v>
      </c>
    </row>
    <row r="4210" spans="1:111" s="45" customFormat="1" ht="12" hidden="1" customHeight="1">
      <c r="A4210" s="82"/>
      <c r="B4210" s="189"/>
      <c r="C4210" s="391"/>
      <c r="D4210" s="391"/>
      <c r="E4210" s="391"/>
      <c r="F4210" s="391"/>
      <c r="G4210" s="391"/>
      <c r="H4210" s="190"/>
      <c r="I4210" s="389"/>
      <c r="J4210" s="390"/>
      <c r="K4210" s="82"/>
      <c r="L4210" s="62"/>
      <c r="DE4210" s="129"/>
      <c r="DF4210" s="76" t="str">
        <f t="shared" si="65"/>
        <v/>
      </c>
      <c r="DG4210" s="146">
        <v>4208</v>
      </c>
    </row>
    <row r="4211" spans="1:111" s="45" customFormat="1" ht="12" hidden="1" customHeight="1">
      <c r="A4211" s="82"/>
      <c r="B4211" s="189"/>
      <c r="C4211" s="391"/>
      <c r="D4211" s="391"/>
      <c r="E4211" s="391"/>
      <c r="F4211" s="391"/>
      <c r="G4211" s="391"/>
      <c r="H4211" s="190"/>
      <c r="I4211" s="389"/>
      <c r="J4211" s="390"/>
      <c r="K4211" s="82"/>
      <c r="L4211" s="62"/>
      <c r="DE4211" s="129"/>
      <c r="DF4211" s="76" t="str">
        <f t="shared" si="65"/>
        <v/>
      </c>
      <c r="DG4211" s="146">
        <v>4209</v>
      </c>
    </row>
    <row r="4212" spans="1:111" s="45" customFormat="1" ht="12" hidden="1" customHeight="1">
      <c r="A4212" s="82"/>
      <c r="B4212" s="189"/>
      <c r="C4212" s="391"/>
      <c r="D4212" s="391"/>
      <c r="E4212" s="391"/>
      <c r="F4212" s="391"/>
      <c r="G4212" s="391"/>
      <c r="H4212" s="190"/>
      <c r="I4212" s="389"/>
      <c r="J4212" s="390"/>
      <c r="K4212" s="82"/>
      <c r="L4212" s="62"/>
      <c r="DE4212" s="129"/>
      <c r="DF4212" s="76" t="str">
        <f t="shared" si="65"/>
        <v/>
      </c>
      <c r="DG4212" s="146">
        <v>4210</v>
      </c>
    </row>
    <row r="4213" spans="1:111" s="45" customFormat="1" ht="12" hidden="1" customHeight="1">
      <c r="A4213" s="82"/>
      <c r="B4213" s="189"/>
      <c r="C4213" s="391"/>
      <c r="D4213" s="391"/>
      <c r="E4213" s="391"/>
      <c r="F4213" s="391"/>
      <c r="G4213" s="391"/>
      <c r="H4213" s="190"/>
      <c r="I4213" s="389"/>
      <c r="J4213" s="390"/>
      <c r="K4213" s="82"/>
      <c r="L4213" s="62"/>
      <c r="DE4213" s="129"/>
      <c r="DF4213" s="76" t="str">
        <f t="shared" si="65"/>
        <v/>
      </c>
      <c r="DG4213" s="146">
        <v>4211</v>
      </c>
    </row>
    <row r="4214" spans="1:111" s="45" customFormat="1" ht="12" hidden="1" customHeight="1">
      <c r="A4214" s="82"/>
      <c r="B4214" s="189"/>
      <c r="C4214" s="391"/>
      <c r="D4214" s="391"/>
      <c r="E4214" s="391"/>
      <c r="F4214" s="391"/>
      <c r="G4214" s="391"/>
      <c r="H4214" s="190"/>
      <c r="I4214" s="389"/>
      <c r="J4214" s="390"/>
      <c r="K4214" s="82"/>
      <c r="L4214" s="62"/>
      <c r="DE4214" s="129"/>
      <c r="DF4214" s="76" t="str">
        <f t="shared" si="65"/>
        <v/>
      </c>
      <c r="DG4214" s="146">
        <v>4212</v>
      </c>
    </row>
    <row r="4215" spans="1:111" s="45" customFormat="1" ht="12" hidden="1" customHeight="1">
      <c r="A4215" s="82"/>
      <c r="B4215" s="189"/>
      <c r="C4215" s="391"/>
      <c r="D4215" s="391"/>
      <c r="E4215" s="391"/>
      <c r="F4215" s="391"/>
      <c r="G4215" s="391"/>
      <c r="H4215" s="190"/>
      <c r="I4215" s="389"/>
      <c r="J4215" s="390"/>
      <c r="K4215" s="82"/>
      <c r="L4215" s="62"/>
      <c r="DE4215" s="129"/>
      <c r="DF4215" s="76" t="str">
        <f t="shared" si="65"/>
        <v/>
      </c>
      <c r="DG4215" s="146">
        <v>4213</v>
      </c>
    </row>
    <row r="4216" spans="1:111" s="45" customFormat="1" ht="12" hidden="1" customHeight="1">
      <c r="A4216" s="82"/>
      <c r="B4216" s="189"/>
      <c r="C4216" s="391"/>
      <c r="D4216" s="391"/>
      <c r="E4216" s="391"/>
      <c r="F4216" s="391"/>
      <c r="G4216" s="391"/>
      <c r="H4216" s="190"/>
      <c r="I4216" s="389"/>
      <c r="J4216" s="390"/>
      <c r="K4216" s="82"/>
      <c r="L4216" s="62"/>
      <c r="DE4216" s="129"/>
      <c r="DF4216" s="76" t="str">
        <f t="shared" si="65"/>
        <v/>
      </c>
      <c r="DG4216" s="146">
        <v>4214</v>
      </c>
    </row>
    <row r="4217" spans="1:111" s="45" customFormat="1" ht="12" hidden="1" customHeight="1">
      <c r="A4217" s="82"/>
      <c r="B4217" s="189"/>
      <c r="C4217" s="391"/>
      <c r="D4217" s="391"/>
      <c r="E4217" s="391"/>
      <c r="F4217" s="391"/>
      <c r="G4217" s="391"/>
      <c r="H4217" s="190"/>
      <c r="I4217" s="389"/>
      <c r="J4217" s="390"/>
      <c r="K4217" s="82"/>
      <c r="L4217" s="62"/>
      <c r="DE4217" s="129"/>
      <c r="DF4217" s="76" t="str">
        <f t="shared" si="65"/>
        <v/>
      </c>
      <c r="DG4217" s="146">
        <v>4215</v>
      </c>
    </row>
    <row r="4218" spans="1:111" s="45" customFormat="1" ht="12" hidden="1" customHeight="1">
      <c r="A4218" s="82"/>
      <c r="B4218" s="189"/>
      <c r="C4218" s="391"/>
      <c r="D4218" s="391"/>
      <c r="E4218" s="391"/>
      <c r="F4218" s="391"/>
      <c r="G4218" s="391"/>
      <c r="H4218" s="190"/>
      <c r="I4218" s="389"/>
      <c r="J4218" s="390"/>
      <c r="K4218" s="82"/>
      <c r="L4218" s="62"/>
      <c r="DE4218" s="129"/>
      <c r="DF4218" s="76" t="str">
        <f t="shared" si="65"/>
        <v/>
      </c>
      <c r="DG4218" s="146">
        <v>4216</v>
      </c>
    </row>
    <row r="4219" spans="1:111" s="45" customFormat="1" ht="12" hidden="1" customHeight="1">
      <c r="A4219" s="82"/>
      <c r="B4219" s="189"/>
      <c r="C4219" s="391"/>
      <c r="D4219" s="391"/>
      <c r="E4219" s="391"/>
      <c r="F4219" s="391"/>
      <c r="G4219" s="391"/>
      <c r="H4219" s="190"/>
      <c r="I4219" s="389"/>
      <c r="J4219" s="390"/>
      <c r="K4219" s="82"/>
      <c r="L4219" s="62"/>
      <c r="DE4219" s="129"/>
      <c r="DF4219" s="76" t="str">
        <f t="shared" si="65"/>
        <v/>
      </c>
      <c r="DG4219" s="146">
        <v>4217</v>
      </c>
    </row>
    <row r="4220" spans="1:111" s="45" customFormat="1" ht="12" hidden="1" customHeight="1">
      <c r="A4220" s="82"/>
      <c r="B4220" s="189"/>
      <c r="C4220" s="391"/>
      <c r="D4220" s="391"/>
      <c r="E4220" s="391"/>
      <c r="F4220" s="391"/>
      <c r="G4220" s="391"/>
      <c r="H4220" s="190"/>
      <c r="I4220" s="389"/>
      <c r="J4220" s="390"/>
      <c r="K4220" s="82"/>
      <c r="L4220" s="62"/>
      <c r="DE4220" s="129"/>
      <c r="DF4220" s="76" t="str">
        <f t="shared" si="65"/>
        <v/>
      </c>
      <c r="DG4220" s="146">
        <v>4218</v>
      </c>
    </row>
    <row r="4221" spans="1:111" s="45" customFormat="1" ht="12.75" hidden="1" customHeight="1">
      <c r="A4221" s="82"/>
      <c r="B4221" s="189"/>
      <c r="C4221" s="391"/>
      <c r="D4221" s="391"/>
      <c r="E4221" s="391"/>
      <c r="F4221" s="391"/>
      <c r="G4221" s="391"/>
      <c r="H4221" s="190"/>
      <c r="I4221" s="389"/>
      <c r="J4221" s="390"/>
      <c r="K4221" s="82"/>
      <c r="L4221" s="62"/>
      <c r="DE4221" s="129"/>
      <c r="DF4221" s="76" t="str">
        <f t="shared" si="65"/>
        <v/>
      </c>
      <c r="DG4221" s="146">
        <v>4219</v>
      </c>
    </row>
    <row r="4222" spans="1:111" s="45" customFormat="1" ht="12" hidden="1" customHeight="1">
      <c r="A4222" s="82"/>
      <c r="B4222" s="189"/>
      <c r="C4222" s="391"/>
      <c r="D4222" s="391"/>
      <c r="E4222" s="391"/>
      <c r="F4222" s="391"/>
      <c r="G4222" s="391"/>
      <c r="H4222" s="190"/>
      <c r="I4222" s="389"/>
      <c r="J4222" s="390"/>
      <c r="K4222" s="82"/>
      <c r="L4222" s="62"/>
      <c r="DE4222" s="129"/>
      <c r="DF4222" s="76" t="str">
        <f t="shared" si="65"/>
        <v/>
      </c>
      <c r="DG4222" s="146">
        <v>4220</v>
      </c>
    </row>
    <row r="4223" spans="1:111" s="45" customFormat="1" ht="12" hidden="1" customHeight="1">
      <c r="A4223" s="82"/>
      <c r="B4223" s="189"/>
      <c r="C4223" s="391"/>
      <c r="D4223" s="391"/>
      <c r="E4223" s="391"/>
      <c r="F4223" s="391"/>
      <c r="G4223" s="391"/>
      <c r="H4223" s="190"/>
      <c r="I4223" s="389"/>
      <c r="J4223" s="390"/>
      <c r="K4223" s="82"/>
      <c r="L4223" s="62"/>
      <c r="DE4223" s="129"/>
      <c r="DF4223" s="76" t="str">
        <f t="shared" si="65"/>
        <v/>
      </c>
      <c r="DG4223" s="146">
        <v>4221</v>
      </c>
    </row>
    <row r="4224" spans="1:111" s="45" customFormat="1" ht="12" hidden="1" customHeight="1">
      <c r="A4224" s="82"/>
      <c r="B4224" s="189"/>
      <c r="C4224" s="391"/>
      <c r="D4224" s="391"/>
      <c r="E4224" s="391"/>
      <c r="F4224" s="391"/>
      <c r="G4224" s="391"/>
      <c r="H4224" s="190"/>
      <c r="I4224" s="389"/>
      <c r="J4224" s="390"/>
      <c r="K4224" s="82"/>
      <c r="L4224" s="62"/>
      <c r="DE4224" s="129"/>
      <c r="DF4224" s="76" t="str">
        <f t="shared" si="65"/>
        <v/>
      </c>
      <c r="DG4224" s="146">
        <v>4222</v>
      </c>
    </row>
    <row r="4225" spans="1:111" s="45" customFormat="1" ht="12" hidden="1" customHeight="1">
      <c r="A4225" s="82"/>
      <c r="B4225" s="189"/>
      <c r="C4225" s="391"/>
      <c r="D4225" s="391"/>
      <c r="E4225" s="391"/>
      <c r="F4225" s="391"/>
      <c r="G4225" s="391"/>
      <c r="H4225" s="190"/>
      <c r="I4225" s="389"/>
      <c r="J4225" s="390"/>
      <c r="K4225" s="82"/>
      <c r="L4225" s="62"/>
      <c r="DE4225" s="129"/>
      <c r="DF4225" s="76" t="str">
        <f t="shared" si="65"/>
        <v/>
      </c>
      <c r="DG4225" s="146">
        <v>4223</v>
      </c>
    </row>
    <row r="4226" spans="1:111" s="45" customFormat="1" ht="12" hidden="1" customHeight="1">
      <c r="A4226" s="82"/>
      <c r="B4226" s="189"/>
      <c r="C4226" s="391"/>
      <c r="D4226" s="391"/>
      <c r="E4226" s="391"/>
      <c r="F4226" s="391"/>
      <c r="G4226" s="391"/>
      <c r="H4226" s="190"/>
      <c r="I4226" s="389"/>
      <c r="J4226" s="390"/>
      <c r="K4226" s="82"/>
      <c r="L4226" s="62"/>
      <c r="DE4226" s="129"/>
      <c r="DF4226" s="76" t="str">
        <f t="shared" si="65"/>
        <v/>
      </c>
      <c r="DG4226" s="146">
        <v>4224</v>
      </c>
    </row>
    <row r="4227" spans="1:111" s="45" customFormat="1" ht="12" hidden="1" customHeight="1">
      <c r="A4227" s="82"/>
      <c r="B4227" s="189"/>
      <c r="C4227" s="391"/>
      <c r="D4227" s="391"/>
      <c r="E4227" s="391"/>
      <c r="F4227" s="391"/>
      <c r="G4227" s="391"/>
      <c r="H4227" s="190"/>
      <c r="I4227" s="389"/>
      <c r="J4227" s="390"/>
      <c r="K4227" s="82"/>
      <c r="L4227" s="62"/>
      <c r="DE4227" s="129"/>
      <c r="DF4227" s="76" t="str">
        <f t="shared" si="65"/>
        <v/>
      </c>
      <c r="DG4227" s="146">
        <v>4225</v>
      </c>
    </row>
    <row r="4228" spans="1:111" s="45" customFormat="1" ht="12" hidden="1" customHeight="1">
      <c r="A4228" s="82"/>
      <c r="B4228" s="189"/>
      <c r="C4228" s="391"/>
      <c r="D4228" s="391"/>
      <c r="E4228" s="391"/>
      <c r="F4228" s="391"/>
      <c r="G4228" s="391"/>
      <c r="H4228" s="190"/>
      <c r="I4228" s="389"/>
      <c r="J4228" s="390"/>
      <c r="K4228" s="82"/>
      <c r="L4228" s="62"/>
      <c r="DE4228" s="129"/>
      <c r="DF4228" s="76" t="str">
        <f t="shared" si="65"/>
        <v/>
      </c>
      <c r="DG4228" s="146">
        <v>4226</v>
      </c>
    </row>
    <row r="4229" spans="1:111" s="45" customFormat="1" ht="12" hidden="1" customHeight="1">
      <c r="A4229" s="82"/>
      <c r="B4229" s="189"/>
      <c r="C4229" s="391"/>
      <c r="D4229" s="391"/>
      <c r="E4229" s="391"/>
      <c r="F4229" s="391"/>
      <c r="G4229" s="391"/>
      <c r="H4229" s="190"/>
      <c r="I4229" s="389"/>
      <c r="J4229" s="390"/>
      <c r="K4229" s="82"/>
      <c r="L4229" s="62"/>
      <c r="DE4229" s="129"/>
      <c r="DF4229" s="76" t="str">
        <f t="shared" si="65"/>
        <v/>
      </c>
      <c r="DG4229" s="146">
        <v>4227</v>
      </c>
    </row>
    <row r="4230" spans="1:111" s="45" customFormat="1" ht="12" hidden="1" customHeight="1">
      <c r="A4230" s="82"/>
      <c r="B4230" s="189"/>
      <c r="C4230" s="391"/>
      <c r="D4230" s="391"/>
      <c r="E4230" s="391"/>
      <c r="F4230" s="391"/>
      <c r="G4230" s="391"/>
      <c r="H4230" s="190"/>
      <c r="I4230" s="389"/>
      <c r="J4230" s="390"/>
      <c r="K4230" s="82"/>
      <c r="L4230" s="62"/>
      <c r="DE4230" s="129"/>
      <c r="DF4230" s="76" t="str">
        <f t="shared" si="65"/>
        <v/>
      </c>
      <c r="DG4230" s="146">
        <v>4228</v>
      </c>
    </row>
    <row r="4231" spans="1:111" s="45" customFormat="1" ht="12.75" hidden="1" customHeight="1">
      <c r="A4231" s="82"/>
      <c r="B4231" s="189"/>
      <c r="C4231" s="391"/>
      <c r="D4231" s="391"/>
      <c r="E4231" s="391"/>
      <c r="F4231" s="391"/>
      <c r="G4231" s="391"/>
      <c r="H4231" s="190"/>
      <c r="I4231" s="389"/>
      <c r="J4231" s="390"/>
      <c r="K4231" s="82"/>
      <c r="L4231" s="62"/>
      <c r="DE4231" s="129"/>
      <c r="DF4231" s="76" t="str">
        <f t="shared" si="65"/>
        <v/>
      </c>
      <c r="DG4231" s="146">
        <v>4229</v>
      </c>
    </row>
    <row r="4232" spans="1:111" s="45" customFormat="1" ht="12" hidden="1" customHeight="1">
      <c r="A4232" s="82"/>
      <c r="B4232" s="189"/>
      <c r="C4232" s="391"/>
      <c r="D4232" s="391"/>
      <c r="E4232" s="391"/>
      <c r="F4232" s="391"/>
      <c r="G4232" s="391"/>
      <c r="H4232" s="190"/>
      <c r="I4232" s="389"/>
      <c r="J4232" s="390"/>
      <c r="K4232" s="82"/>
      <c r="L4232" s="62"/>
      <c r="DE4232" s="129"/>
      <c r="DF4232" s="76" t="str">
        <f t="shared" si="65"/>
        <v/>
      </c>
      <c r="DG4232" s="146">
        <v>4230</v>
      </c>
    </row>
    <row r="4233" spans="1:111" s="45" customFormat="1" ht="12" hidden="1" customHeight="1">
      <c r="A4233" s="82"/>
      <c r="B4233" s="189"/>
      <c r="C4233" s="391"/>
      <c r="D4233" s="391"/>
      <c r="E4233" s="391"/>
      <c r="F4233" s="391"/>
      <c r="G4233" s="391"/>
      <c r="H4233" s="190"/>
      <c r="I4233" s="389"/>
      <c r="J4233" s="390"/>
      <c r="K4233" s="82"/>
      <c r="L4233" s="62"/>
      <c r="DE4233" s="129"/>
      <c r="DF4233" s="76" t="str">
        <f t="shared" si="65"/>
        <v/>
      </c>
      <c r="DG4233" s="146">
        <v>4231</v>
      </c>
    </row>
    <row r="4234" spans="1:111" s="45" customFormat="1" ht="12" hidden="1" customHeight="1">
      <c r="A4234" s="82"/>
      <c r="B4234" s="189"/>
      <c r="C4234" s="391"/>
      <c r="D4234" s="391"/>
      <c r="E4234" s="391"/>
      <c r="F4234" s="391"/>
      <c r="G4234" s="391"/>
      <c r="H4234" s="190"/>
      <c r="I4234" s="389"/>
      <c r="J4234" s="390"/>
      <c r="K4234" s="82"/>
      <c r="L4234" s="62"/>
      <c r="DE4234" s="129"/>
      <c r="DF4234" s="76" t="str">
        <f t="shared" si="65"/>
        <v/>
      </c>
      <c r="DG4234" s="146">
        <v>4232</v>
      </c>
    </row>
    <row r="4235" spans="1:111" s="45" customFormat="1" ht="12" hidden="1" customHeight="1">
      <c r="A4235" s="82"/>
      <c r="B4235" s="189"/>
      <c r="C4235" s="391"/>
      <c r="D4235" s="391"/>
      <c r="E4235" s="391"/>
      <c r="F4235" s="391"/>
      <c r="G4235" s="391"/>
      <c r="H4235" s="190"/>
      <c r="I4235" s="389"/>
      <c r="J4235" s="390"/>
      <c r="K4235" s="82"/>
      <c r="L4235" s="62"/>
      <c r="DE4235" s="129"/>
      <c r="DF4235" s="76" t="str">
        <f t="shared" si="65"/>
        <v/>
      </c>
      <c r="DG4235" s="146">
        <v>4233</v>
      </c>
    </row>
    <row r="4236" spans="1:111" s="45" customFormat="1" ht="12" hidden="1" customHeight="1">
      <c r="A4236" s="82"/>
      <c r="B4236" s="189"/>
      <c r="C4236" s="391"/>
      <c r="D4236" s="391"/>
      <c r="E4236" s="391"/>
      <c r="F4236" s="391"/>
      <c r="G4236" s="391"/>
      <c r="H4236" s="190"/>
      <c r="I4236" s="389"/>
      <c r="J4236" s="390"/>
      <c r="K4236" s="82"/>
      <c r="L4236" s="62"/>
      <c r="DE4236" s="129"/>
      <c r="DF4236" s="76" t="str">
        <f t="shared" si="65"/>
        <v/>
      </c>
      <c r="DG4236" s="146">
        <v>4234</v>
      </c>
    </row>
    <row r="4237" spans="1:111" s="45" customFormat="1" ht="12" hidden="1" customHeight="1">
      <c r="A4237" s="82"/>
      <c r="B4237" s="189"/>
      <c r="C4237" s="391"/>
      <c r="D4237" s="391"/>
      <c r="E4237" s="391"/>
      <c r="F4237" s="391"/>
      <c r="G4237" s="391"/>
      <c r="H4237" s="190"/>
      <c r="I4237" s="389"/>
      <c r="J4237" s="390"/>
      <c r="K4237" s="82"/>
      <c r="L4237" s="62"/>
      <c r="DE4237" s="129"/>
      <c r="DF4237" s="76" t="str">
        <f t="shared" si="65"/>
        <v/>
      </c>
      <c r="DG4237" s="146">
        <v>4235</v>
      </c>
    </row>
    <row r="4238" spans="1:111" s="45" customFormat="1" ht="12" hidden="1" customHeight="1">
      <c r="A4238" s="82"/>
      <c r="B4238" s="189"/>
      <c r="C4238" s="391"/>
      <c r="D4238" s="391"/>
      <c r="E4238" s="391"/>
      <c r="F4238" s="391"/>
      <c r="G4238" s="391"/>
      <c r="H4238" s="190"/>
      <c r="I4238" s="389"/>
      <c r="J4238" s="390"/>
      <c r="K4238" s="82"/>
      <c r="L4238" s="62"/>
      <c r="DE4238" s="129"/>
      <c r="DF4238" s="76" t="str">
        <f t="shared" si="65"/>
        <v/>
      </c>
      <c r="DG4238" s="146">
        <v>4236</v>
      </c>
    </row>
    <row r="4239" spans="1:111" s="45" customFormat="1" ht="12" hidden="1" customHeight="1">
      <c r="A4239" s="82"/>
      <c r="B4239" s="189"/>
      <c r="C4239" s="391"/>
      <c r="D4239" s="391"/>
      <c r="E4239" s="391"/>
      <c r="F4239" s="391"/>
      <c r="G4239" s="391"/>
      <c r="H4239" s="190"/>
      <c r="I4239" s="389"/>
      <c r="J4239" s="390"/>
      <c r="K4239" s="82"/>
      <c r="L4239" s="62"/>
      <c r="DE4239" s="129"/>
      <c r="DF4239" s="76" t="str">
        <f t="shared" ref="DF4239:DF4302" si="66">IF(COUNTA(A4239:L4239)&gt;0,DG4239,"")</f>
        <v/>
      </c>
      <c r="DG4239" s="146">
        <v>4237</v>
      </c>
    </row>
    <row r="4240" spans="1:111" s="45" customFormat="1" ht="12" hidden="1" customHeight="1">
      <c r="A4240" s="82"/>
      <c r="B4240" s="189"/>
      <c r="C4240" s="391"/>
      <c r="D4240" s="391"/>
      <c r="E4240" s="391"/>
      <c r="F4240" s="391"/>
      <c r="G4240" s="391"/>
      <c r="H4240" s="190"/>
      <c r="I4240" s="389"/>
      <c r="J4240" s="390"/>
      <c r="K4240" s="82"/>
      <c r="L4240" s="62"/>
      <c r="DE4240" s="129"/>
      <c r="DF4240" s="76" t="str">
        <f t="shared" si="66"/>
        <v/>
      </c>
      <c r="DG4240" s="146">
        <v>4238</v>
      </c>
    </row>
    <row r="4241" spans="1:111" s="45" customFormat="1" ht="12.75" hidden="1" customHeight="1">
      <c r="A4241" s="82"/>
      <c r="B4241" s="189"/>
      <c r="C4241" s="391"/>
      <c r="D4241" s="391"/>
      <c r="E4241" s="391"/>
      <c r="F4241" s="391"/>
      <c r="G4241" s="391"/>
      <c r="H4241" s="190"/>
      <c r="I4241" s="389"/>
      <c r="J4241" s="390"/>
      <c r="K4241" s="82"/>
      <c r="L4241" s="62"/>
      <c r="DE4241" s="129"/>
      <c r="DF4241" s="76" t="str">
        <f t="shared" si="66"/>
        <v/>
      </c>
      <c r="DG4241" s="146">
        <v>4239</v>
      </c>
    </row>
    <row r="4242" spans="1:111" s="45" customFormat="1" ht="12" hidden="1" customHeight="1">
      <c r="A4242" s="82"/>
      <c r="B4242" s="189"/>
      <c r="C4242" s="391"/>
      <c r="D4242" s="391"/>
      <c r="E4242" s="391"/>
      <c r="F4242" s="391"/>
      <c r="G4242" s="391"/>
      <c r="H4242" s="190"/>
      <c r="I4242" s="389"/>
      <c r="J4242" s="390"/>
      <c r="K4242" s="82"/>
      <c r="L4242" s="62"/>
      <c r="DE4242" s="129"/>
      <c r="DF4242" s="76" t="str">
        <f t="shared" si="66"/>
        <v/>
      </c>
      <c r="DG4242" s="146">
        <v>4240</v>
      </c>
    </row>
    <row r="4243" spans="1:111" s="45" customFormat="1" ht="12" hidden="1" customHeight="1">
      <c r="A4243" s="82"/>
      <c r="B4243" s="189"/>
      <c r="C4243" s="391"/>
      <c r="D4243" s="391"/>
      <c r="E4243" s="391"/>
      <c r="F4243" s="391"/>
      <c r="G4243" s="391"/>
      <c r="H4243" s="190"/>
      <c r="I4243" s="389"/>
      <c r="J4243" s="390"/>
      <c r="K4243" s="82"/>
      <c r="L4243" s="62"/>
      <c r="DE4243" s="129"/>
      <c r="DF4243" s="76" t="str">
        <f t="shared" si="66"/>
        <v/>
      </c>
      <c r="DG4243" s="146">
        <v>4241</v>
      </c>
    </row>
    <row r="4244" spans="1:111" s="45" customFormat="1" ht="12" hidden="1" customHeight="1">
      <c r="A4244" s="82"/>
      <c r="B4244" s="189"/>
      <c r="C4244" s="391"/>
      <c r="D4244" s="391"/>
      <c r="E4244" s="391"/>
      <c r="F4244" s="391"/>
      <c r="G4244" s="391"/>
      <c r="H4244" s="190"/>
      <c r="I4244" s="389"/>
      <c r="J4244" s="390"/>
      <c r="K4244" s="82"/>
      <c r="L4244" s="62"/>
      <c r="DE4244" s="129"/>
      <c r="DF4244" s="76" t="str">
        <f t="shared" si="66"/>
        <v/>
      </c>
      <c r="DG4244" s="146">
        <v>4242</v>
      </c>
    </row>
    <row r="4245" spans="1:111" s="45" customFormat="1" ht="12" hidden="1" customHeight="1">
      <c r="A4245" s="82"/>
      <c r="B4245" s="189"/>
      <c r="C4245" s="391"/>
      <c r="D4245" s="391"/>
      <c r="E4245" s="391"/>
      <c r="F4245" s="391"/>
      <c r="G4245" s="391"/>
      <c r="H4245" s="190"/>
      <c r="I4245" s="389"/>
      <c r="J4245" s="390"/>
      <c r="K4245" s="82"/>
      <c r="L4245" s="62"/>
      <c r="DE4245" s="129"/>
      <c r="DF4245" s="76" t="str">
        <f t="shared" si="66"/>
        <v/>
      </c>
      <c r="DG4245" s="146">
        <v>4243</v>
      </c>
    </row>
    <row r="4246" spans="1:111" s="45" customFormat="1" ht="12" hidden="1" customHeight="1">
      <c r="A4246" s="82"/>
      <c r="B4246" s="189"/>
      <c r="C4246" s="391"/>
      <c r="D4246" s="391"/>
      <c r="E4246" s="391"/>
      <c r="F4246" s="391"/>
      <c r="G4246" s="391"/>
      <c r="H4246" s="190"/>
      <c r="I4246" s="389"/>
      <c r="J4246" s="390"/>
      <c r="K4246" s="82"/>
      <c r="L4246" s="62"/>
      <c r="DE4246" s="129"/>
      <c r="DF4246" s="76" t="str">
        <f t="shared" si="66"/>
        <v/>
      </c>
      <c r="DG4246" s="146">
        <v>4244</v>
      </c>
    </row>
    <row r="4247" spans="1:111" s="45" customFormat="1" ht="12" hidden="1" customHeight="1">
      <c r="A4247" s="82"/>
      <c r="B4247" s="189"/>
      <c r="C4247" s="391"/>
      <c r="D4247" s="391"/>
      <c r="E4247" s="391"/>
      <c r="F4247" s="391"/>
      <c r="G4247" s="391"/>
      <c r="H4247" s="190"/>
      <c r="I4247" s="389"/>
      <c r="J4247" s="390"/>
      <c r="K4247" s="82"/>
      <c r="L4247" s="62"/>
      <c r="DE4247" s="129"/>
      <c r="DF4247" s="76" t="str">
        <f t="shared" si="66"/>
        <v/>
      </c>
      <c r="DG4247" s="146">
        <v>4245</v>
      </c>
    </row>
    <row r="4248" spans="1:111" s="45" customFormat="1" ht="12" hidden="1" customHeight="1">
      <c r="A4248" s="82"/>
      <c r="B4248" s="189"/>
      <c r="C4248" s="391"/>
      <c r="D4248" s="391"/>
      <c r="E4248" s="391"/>
      <c r="F4248" s="391"/>
      <c r="G4248" s="391"/>
      <c r="H4248" s="190"/>
      <c r="I4248" s="389"/>
      <c r="J4248" s="390"/>
      <c r="K4248" s="82"/>
      <c r="L4248" s="62"/>
      <c r="DE4248" s="129"/>
      <c r="DF4248" s="76" t="str">
        <f t="shared" si="66"/>
        <v/>
      </c>
      <c r="DG4248" s="146">
        <v>4246</v>
      </c>
    </row>
    <row r="4249" spans="1:111" s="45" customFormat="1" ht="12" hidden="1" customHeight="1">
      <c r="A4249" s="82"/>
      <c r="B4249" s="189"/>
      <c r="C4249" s="391"/>
      <c r="D4249" s="391"/>
      <c r="E4249" s="391"/>
      <c r="F4249" s="391"/>
      <c r="G4249" s="391"/>
      <c r="H4249" s="190"/>
      <c r="I4249" s="389"/>
      <c r="J4249" s="390"/>
      <c r="K4249" s="82"/>
      <c r="L4249" s="62"/>
      <c r="DE4249" s="129"/>
      <c r="DF4249" s="76" t="str">
        <f t="shared" si="66"/>
        <v/>
      </c>
      <c r="DG4249" s="146">
        <v>4247</v>
      </c>
    </row>
    <row r="4250" spans="1:111" s="45" customFormat="1" ht="12" hidden="1" customHeight="1">
      <c r="A4250" s="82"/>
      <c r="B4250" s="189"/>
      <c r="C4250" s="391"/>
      <c r="D4250" s="391"/>
      <c r="E4250" s="391"/>
      <c r="F4250" s="391"/>
      <c r="G4250" s="391"/>
      <c r="H4250" s="190"/>
      <c r="I4250" s="389"/>
      <c r="J4250" s="390"/>
      <c r="K4250" s="82"/>
      <c r="L4250" s="62"/>
      <c r="DE4250" s="129"/>
      <c r="DF4250" s="76" t="str">
        <f t="shared" si="66"/>
        <v/>
      </c>
      <c r="DG4250" s="146">
        <v>4248</v>
      </c>
    </row>
    <row r="4251" spans="1:111" s="45" customFormat="1" ht="12" hidden="1" customHeight="1">
      <c r="A4251" s="82"/>
      <c r="B4251" s="189"/>
      <c r="C4251" s="391"/>
      <c r="D4251" s="391"/>
      <c r="E4251" s="391"/>
      <c r="F4251" s="391"/>
      <c r="G4251" s="391"/>
      <c r="H4251" s="190"/>
      <c r="I4251" s="389"/>
      <c r="J4251" s="390"/>
      <c r="K4251" s="82"/>
      <c r="L4251" s="62"/>
      <c r="DE4251" s="129"/>
      <c r="DF4251" s="76" t="str">
        <f t="shared" si="66"/>
        <v/>
      </c>
      <c r="DG4251" s="146">
        <v>4249</v>
      </c>
    </row>
    <row r="4252" spans="1:111" s="45" customFormat="1" ht="12" hidden="1" customHeight="1">
      <c r="A4252" s="82"/>
      <c r="B4252" s="189"/>
      <c r="C4252" s="391"/>
      <c r="D4252" s="391"/>
      <c r="E4252" s="391"/>
      <c r="F4252" s="391"/>
      <c r="G4252" s="391"/>
      <c r="H4252" s="190"/>
      <c r="I4252" s="389"/>
      <c r="J4252" s="390"/>
      <c r="K4252" s="82"/>
      <c r="L4252" s="62"/>
      <c r="DE4252" s="129"/>
      <c r="DF4252" s="76" t="str">
        <f t="shared" si="66"/>
        <v/>
      </c>
      <c r="DG4252" s="146">
        <v>4250</v>
      </c>
    </row>
    <row r="4253" spans="1:111" s="45" customFormat="1" ht="12" hidden="1" customHeight="1">
      <c r="A4253" s="82"/>
      <c r="B4253" s="189"/>
      <c r="C4253" s="391"/>
      <c r="D4253" s="391"/>
      <c r="E4253" s="391"/>
      <c r="F4253" s="391"/>
      <c r="G4253" s="391"/>
      <c r="H4253" s="190"/>
      <c r="I4253" s="389"/>
      <c r="J4253" s="390"/>
      <c r="K4253" s="82"/>
      <c r="L4253" s="62"/>
      <c r="DE4253" s="129"/>
      <c r="DF4253" s="76" t="str">
        <f t="shared" si="66"/>
        <v/>
      </c>
      <c r="DG4253" s="146">
        <v>4251</v>
      </c>
    </row>
    <row r="4254" spans="1:111" s="45" customFormat="1" ht="12" hidden="1" customHeight="1">
      <c r="A4254" s="82"/>
      <c r="B4254" s="189"/>
      <c r="C4254" s="391"/>
      <c r="D4254" s="391"/>
      <c r="E4254" s="391"/>
      <c r="F4254" s="391"/>
      <c r="G4254" s="391"/>
      <c r="H4254" s="190"/>
      <c r="I4254" s="389"/>
      <c r="J4254" s="390"/>
      <c r="K4254" s="82"/>
      <c r="L4254" s="62"/>
      <c r="DE4254" s="129"/>
      <c r="DF4254" s="76" t="str">
        <f t="shared" si="66"/>
        <v/>
      </c>
      <c r="DG4254" s="146">
        <v>4252</v>
      </c>
    </row>
    <row r="4255" spans="1:111" s="45" customFormat="1" ht="12" hidden="1" customHeight="1">
      <c r="A4255" s="82"/>
      <c r="B4255" s="189"/>
      <c r="C4255" s="391"/>
      <c r="D4255" s="391"/>
      <c r="E4255" s="391"/>
      <c r="F4255" s="391"/>
      <c r="G4255" s="391"/>
      <c r="H4255" s="190"/>
      <c r="I4255" s="389"/>
      <c r="J4255" s="390"/>
      <c r="K4255" s="82"/>
      <c r="L4255" s="62"/>
      <c r="DE4255" s="129"/>
      <c r="DF4255" s="76" t="str">
        <f t="shared" si="66"/>
        <v/>
      </c>
      <c r="DG4255" s="146">
        <v>4253</v>
      </c>
    </row>
    <row r="4256" spans="1:111" s="45" customFormat="1" ht="12" hidden="1" customHeight="1">
      <c r="A4256" s="82"/>
      <c r="B4256" s="189"/>
      <c r="C4256" s="391"/>
      <c r="D4256" s="391"/>
      <c r="E4256" s="391"/>
      <c r="F4256" s="391"/>
      <c r="G4256" s="391"/>
      <c r="H4256" s="190"/>
      <c r="I4256" s="389"/>
      <c r="J4256" s="390"/>
      <c r="K4256" s="82"/>
      <c r="L4256" s="62"/>
      <c r="DE4256" s="129"/>
      <c r="DF4256" s="76" t="str">
        <f t="shared" si="66"/>
        <v/>
      </c>
      <c r="DG4256" s="146">
        <v>4254</v>
      </c>
    </row>
    <row r="4257" spans="1:111" s="45" customFormat="1" ht="12" hidden="1" customHeight="1">
      <c r="A4257" s="82"/>
      <c r="B4257" s="189"/>
      <c r="C4257" s="391"/>
      <c r="D4257" s="391"/>
      <c r="E4257" s="391"/>
      <c r="F4257" s="391"/>
      <c r="G4257" s="391"/>
      <c r="H4257" s="190"/>
      <c r="I4257" s="389"/>
      <c r="J4257" s="390"/>
      <c r="K4257" s="82"/>
      <c r="L4257" s="62"/>
      <c r="DE4257" s="129"/>
      <c r="DF4257" s="76" t="str">
        <f t="shared" si="66"/>
        <v/>
      </c>
      <c r="DG4257" s="146">
        <v>4255</v>
      </c>
    </row>
    <row r="4258" spans="1:111" s="45" customFormat="1" ht="12" hidden="1" customHeight="1">
      <c r="A4258" s="82"/>
      <c r="B4258" s="189"/>
      <c r="C4258" s="391"/>
      <c r="D4258" s="391"/>
      <c r="E4258" s="391"/>
      <c r="F4258" s="391"/>
      <c r="G4258" s="391"/>
      <c r="H4258" s="190"/>
      <c r="I4258" s="389"/>
      <c r="J4258" s="390"/>
      <c r="K4258" s="82"/>
      <c r="L4258" s="62"/>
      <c r="DE4258" s="129"/>
      <c r="DF4258" s="76" t="str">
        <f t="shared" si="66"/>
        <v/>
      </c>
      <c r="DG4258" s="146">
        <v>4256</v>
      </c>
    </row>
    <row r="4259" spans="1:111" s="45" customFormat="1" ht="12.75" hidden="1" customHeight="1">
      <c r="A4259" s="82"/>
      <c r="B4259" s="189"/>
      <c r="C4259" s="391"/>
      <c r="D4259" s="391"/>
      <c r="E4259" s="391"/>
      <c r="F4259" s="391"/>
      <c r="G4259" s="391"/>
      <c r="H4259" s="190"/>
      <c r="I4259" s="389"/>
      <c r="J4259" s="390"/>
      <c r="K4259" s="82"/>
      <c r="L4259" s="62"/>
      <c r="DE4259" s="129"/>
      <c r="DF4259" s="76" t="str">
        <f t="shared" si="66"/>
        <v/>
      </c>
      <c r="DG4259" s="146">
        <v>4257</v>
      </c>
    </row>
    <row r="4260" spans="1:111" s="45" customFormat="1" ht="12" hidden="1" customHeight="1">
      <c r="A4260" s="82"/>
      <c r="B4260" s="189"/>
      <c r="C4260" s="391"/>
      <c r="D4260" s="391"/>
      <c r="E4260" s="391"/>
      <c r="F4260" s="391"/>
      <c r="G4260" s="391"/>
      <c r="H4260" s="190"/>
      <c r="I4260" s="389"/>
      <c r="J4260" s="390"/>
      <c r="K4260" s="82"/>
      <c r="L4260" s="62"/>
      <c r="DE4260" s="129"/>
      <c r="DF4260" s="76" t="str">
        <f t="shared" si="66"/>
        <v/>
      </c>
      <c r="DG4260" s="146">
        <v>4258</v>
      </c>
    </row>
    <row r="4261" spans="1:111" s="45" customFormat="1" ht="12" hidden="1" customHeight="1">
      <c r="A4261" s="82"/>
      <c r="B4261" s="189"/>
      <c r="C4261" s="391"/>
      <c r="D4261" s="391"/>
      <c r="E4261" s="391"/>
      <c r="F4261" s="391"/>
      <c r="G4261" s="391"/>
      <c r="H4261" s="190"/>
      <c r="I4261" s="389"/>
      <c r="J4261" s="390"/>
      <c r="K4261" s="82"/>
      <c r="L4261" s="62"/>
      <c r="DE4261" s="129"/>
      <c r="DF4261" s="76" t="str">
        <f t="shared" si="66"/>
        <v/>
      </c>
      <c r="DG4261" s="146">
        <v>4259</v>
      </c>
    </row>
    <row r="4262" spans="1:111" s="45" customFormat="1" ht="12" hidden="1" customHeight="1">
      <c r="A4262" s="82"/>
      <c r="B4262" s="189"/>
      <c r="C4262" s="391"/>
      <c r="D4262" s="391"/>
      <c r="E4262" s="391"/>
      <c r="F4262" s="391"/>
      <c r="G4262" s="391"/>
      <c r="H4262" s="190"/>
      <c r="I4262" s="389"/>
      <c r="J4262" s="390"/>
      <c r="K4262" s="82"/>
      <c r="L4262" s="62"/>
      <c r="DE4262" s="129"/>
      <c r="DF4262" s="76" t="str">
        <f t="shared" si="66"/>
        <v/>
      </c>
      <c r="DG4262" s="146">
        <v>4260</v>
      </c>
    </row>
    <row r="4263" spans="1:111" s="45" customFormat="1" ht="12" hidden="1" customHeight="1">
      <c r="A4263" s="82"/>
      <c r="B4263" s="189"/>
      <c r="C4263" s="391"/>
      <c r="D4263" s="391"/>
      <c r="E4263" s="391"/>
      <c r="F4263" s="391"/>
      <c r="G4263" s="391"/>
      <c r="H4263" s="190"/>
      <c r="I4263" s="389"/>
      <c r="J4263" s="390"/>
      <c r="K4263" s="82"/>
      <c r="L4263" s="62"/>
      <c r="DE4263" s="129"/>
      <c r="DF4263" s="76" t="str">
        <f t="shared" si="66"/>
        <v/>
      </c>
      <c r="DG4263" s="146">
        <v>4261</v>
      </c>
    </row>
    <row r="4264" spans="1:111" s="45" customFormat="1" ht="12" hidden="1" customHeight="1">
      <c r="A4264" s="82"/>
      <c r="B4264" s="189"/>
      <c r="C4264" s="391"/>
      <c r="D4264" s="391"/>
      <c r="E4264" s="391"/>
      <c r="F4264" s="391"/>
      <c r="G4264" s="391"/>
      <c r="H4264" s="190"/>
      <c r="I4264" s="389"/>
      <c r="J4264" s="390"/>
      <c r="K4264" s="82"/>
      <c r="L4264" s="62"/>
      <c r="DE4264" s="129"/>
      <c r="DF4264" s="76" t="str">
        <f t="shared" si="66"/>
        <v/>
      </c>
      <c r="DG4264" s="146">
        <v>4262</v>
      </c>
    </row>
    <row r="4265" spans="1:111" s="45" customFormat="1" ht="12" hidden="1" customHeight="1">
      <c r="A4265" s="82"/>
      <c r="B4265" s="189"/>
      <c r="C4265" s="391"/>
      <c r="D4265" s="391"/>
      <c r="E4265" s="391"/>
      <c r="F4265" s="391"/>
      <c r="G4265" s="391"/>
      <c r="H4265" s="190"/>
      <c r="I4265" s="389"/>
      <c r="J4265" s="390"/>
      <c r="K4265" s="82"/>
      <c r="L4265" s="62"/>
      <c r="DE4265" s="129"/>
      <c r="DF4265" s="76" t="str">
        <f t="shared" si="66"/>
        <v/>
      </c>
      <c r="DG4265" s="146">
        <v>4263</v>
      </c>
    </row>
    <row r="4266" spans="1:111" s="45" customFormat="1" ht="12" hidden="1" customHeight="1">
      <c r="A4266" s="82"/>
      <c r="B4266" s="189"/>
      <c r="C4266" s="391"/>
      <c r="D4266" s="391"/>
      <c r="E4266" s="391"/>
      <c r="F4266" s="391"/>
      <c r="G4266" s="391"/>
      <c r="H4266" s="190"/>
      <c r="I4266" s="389"/>
      <c r="J4266" s="390"/>
      <c r="K4266" s="82"/>
      <c r="L4266" s="62"/>
      <c r="DE4266" s="129"/>
      <c r="DF4266" s="76" t="str">
        <f t="shared" si="66"/>
        <v/>
      </c>
      <c r="DG4266" s="146">
        <v>4264</v>
      </c>
    </row>
    <row r="4267" spans="1:111" s="45" customFormat="1" ht="12" hidden="1" customHeight="1">
      <c r="A4267" s="82"/>
      <c r="B4267" s="189"/>
      <c r="C4267" s="391"/>
      <c r="D4267" s="391"/>
      <c r="E4267" s="391"/>
      <c r="F4267" s="391"/>
      <c r="G4267" s="391"/>
      <c r="H4267" s="190"/>
      <c r="I4267" s="389"/>
      <c r="J4267" s="390"/>
      <c r="K4267" s="82"/>
      <c r="L4267" s="62"/>
      <c r="DE4267" s="129"/>
      <c r="DF4267" s="76" t="str">
        <f t="shared" si="66"/>
        <v/>
      </c>
      <c r="DG4267" s="146">
        <v>4265</v>
      </c>
    </row>
    <row r="4268" spans="1:111" s="45" customFormat="1" ht="12" hidden="1" customHeight="1">
      <c r="A4268" s="82"/>
      <c r="B4268" s="189"/>
      <c r="C4268" s="391"/>
      <c r="D4268" s="391"/>
      <c r="E4268" s="391"/>
      <c r="F4268" s="391"/>
      <c r="G4268" s="391"/>
      <c r="H4268" s="190"/>
      <c r="I4268" s="389"/>
      <c r="J4268" s="390"/>
      <c r="K4268" s="82"/>
      <c r="L4268" s="62"/>
      <c r="DE4268" s="129"/>
      <c r="DF4268" s="76" t="str">
        <f t="shared" si="66"/>
        <v/>
      </c>
      <c r="DG4268" s="146">
        <v>4266</v>
      </c>
    </row>
    <row r="4269" spans="1:111" s="45" customFormat="1" ht="12.75" hidden="1" customHeight="1">
      <c r="A4269" s="82"/>
      <c r="B4269" s="189"/>
      <c r="C4269" s="391"/>
      <c r="D4269" s="391"/>
      <c r="E4269" s="391"/>
      <c r="F4269" s="391"/>
      <c r="G4269" s="391"/>
      <c r="H4269" s="190"/>
      <c r="I4269" s="389"/>
      <c r="J4269" s="390"/>
      <c r="K4269" s="82"/>
      <c r="L4269" s="62"/>
      <c r="DE4269" s="129"/>
      <c r="DF4269" s="76" t="str">
        <f t="shared" si="66"/>
        <v/>
      </c>
      <c r="DG4269" s="146">
        <v>4267</v>
      </c>
    </row>
    <row r="4270" spans="1:111" s="45" customFormat="1" ht="12" hidden="1" customHeight="1">
      <c r="A4270" s="82"/>
      <c r="B4270" s="189"/>
      <c r="C4270" s="391"/>
      <c r="D4270" s="391"/>
      <c r="E4270" s="391"/>
      <c r="F4270" s="391"/>
      <c r="G4270" s="391"/>
      <c r="H4270" s="190"/>
      <c r="I4270" s="389"/>
      <c r="J4270" s="390"/>
      <c r="K4270" s="82"/>
      <c r="L4270" s="62"/>
      <c r="DE4270" s="129"/>
      <c r="DF4270" s="76" t="str">
        <f t="shared" si="66"/>
        <v/>
      </c>
      <c r="DG4270" s="146">
        <v>4268</v>
      </c>
    </row>
    <row r="4271" spans="1:111" s="45" customFormat="1" ht="12" hidden="1" customHeight="1">
      <c r="A4271" s="82"/>
      <c r="B4271" s="189"/>
      <c r="C4271" s="391"/>
      <c r="D4271" s="391"/>
      <c r="E4271" s="391"/>
      <c r="F4271" s="391"/>
      <c r="G4271" s="391"/>
      <c r="H4271" s="190"/>
      <c r="I4271" s="389"/>
      <c r="J4271" s="390"/>
      <c r="K4271" s="82"/>
      <c r="L4271" s="62"/>
      <c r="DE4271" s="129"/>
      <c r="DF4271" s="76" t="str">
        <f t="shared" si="66"/>
        <v/>
      </c>
      <c r="DG4271" s="146">
        <v>4269</v>
      </c>
    </row>
    <row r="4272" spans="1:111" s="45" customFormat="1" ht="12" hidden="1" customHeight="1">
      <c r="A4272" s="82"/>
      <c r="B4272" s="189"/>
      <c r="C4272" s="391"/>
      <c r="D4272" s="391"/>
      <c r="E4272" s="391"/>
      <c r="F4272" s="391"/>
      <c r="G4272" s="391"/>
      <c r="H4272" s="190"/>
      <c r="I4272" s="389"/>
      <c r="J4272" s="390"/>
      <c r="K4272" s="82"/>
      <c r="L4272" s="62"/>
      <c r="DE4272" s="129"/>
      <c r="DF4272" s="76" t="str">
        <f t="shared" si="66"/>
        <v/>
      </c>
      <c r="DG4272" s="146">
        <v>4270</v>
      </c>
    </row>
    <row r="4273" spans="1:111" s="45" customFormat="1" ht="12" hidden="1" customHeight="1">
      <c r="A4273" s="82"/>
      <c r="B4273" s="189"/>
      <c r="C4273" s="391"/>
      <c r="D4273" s="391"/>
      <c r="E4273" s="391"/>
      <c r="F4273" s="391"/>
      <c r="G4273" s="391"/>
      <c r="H4273" s="190"/>
      <c r="I4273" s="389"/>
      <c r="J4273" s="390"/>
      <c r="K4273" s="82"/>
      <c r="L4273" s="62"/>
      <c r="DE4273" s="129"/>
      <c r="DF4273" s="76" t="str">
        <f t="shared" si="66"/>
        <v/>
      </c>
      <c r="DG4273" s="146">
        <v>4271</v>
      </c>
    </row>
    <row r="4274" spans="1:111" s="45" customFormat="1" ht="12" hidden="1" customHeight="1">
      <c r="A4274" s="82"/>
      <c r="B4274" s="189"/>
      <c r="C4274" s="391"/>
      <c r="D4274" s="391"/>
      <c r="E4274" s="391"/>
      <c r="F4274" s="391"/>
      <c r="G4274" s="391"/>
      <c r="H4274" s="190"/>
      <c r="I4274" s="389"/>
      <c r="J4274" s="390"/>
      <c r="K4274" s="82"/>
      <c r="L4274" s="62"/>
      <c r="DE4274" s="129"/>
      <c r="DF4274" s="76" t="str">
        <f t="shared" si="66"/>
        <v/>
      </c>
      <c r="DG4274" s="146">
        <v>4272</v>
      </c>
    </row>
    <row r="4275" spans="1:111" s="45" customFormat="1" ht="12" hidden="1" customHeight="1">
      <c r="A4275" s="82"/>
      <c r="B4275" s="189"/>
      <c r="C4275" s="391"/>
      <c r="D4275" s="391"/>
      <c r="E4275" s="391"/>
      <c r="F4275" s="391"/>
      <c r="G4275" s="391"/>
      <c r="H4275" s="190"/>
      <c r="I4275" s="389"/>
      <c r="J4275" s="390"/>
      <c r="K4275" s="82"/>
      <c r="L4275" s="62"/>
      <c r="DE4275" s="129"/>
      <c r="DF4275" s="76" t="str">
        <f t="shared" si="66"/>
        <v/>
      </c>
      <c r="DG4275" s="146">
        <v>4273</v>
      </c>
    </row>
    <row r="4276" spans="1:111" s="45" customFormat="1" ht="12" hidden="1" customHeight="1">
      <c r="A4276" s="82"/>
      <c r="B4276" s="189"/>
      <c r="C4276" s="391"/>
      <c r="D4276" s="391"/>
      <c r="E4276" s="391"/>
      <c r="F4276" s="391"/>
      <c r="G4276" s="391"/>
      <c r="H4276" s="190"/>
      <c r="I4276" s="389"/>
      <c r="J4276" s="390"/>
      <c r="K4276" s="82"/>
      <c r="L4276" s="62"/>
      <c r="DE4276" s="129"/>
      <c r="DF4276" s="76" t="str">
        <f t="shared" si="66"/>
        <v/>
      </c>
      <c r="DG4276" s="146">
        <v>4274</v>
      </c>
    </row>
    <row r="4277" spans="1:111" s="45" customFormat="1" ht="12" hidden="1" customHeight="1">
      <c r="A4277" s="82"/>
      <c r="B4277" s="189"/>
      <c r="C4277" s="391"/>
      <c r="D4277" s="391"/>
      <c r="E4277" s="391"/>
      <c r="F4277" s="391"/>
      <c r="G4277" s="391"/>
      <c r="H4277" s="190"/>
      <c r="I4277" s="389"/>
      <c r="J4277" s="390"/>
      <c r="K4277" s="82"/>
      <c r="L4277" s="62"/>
      <c r="DE4277" s="129"/>
      <c r="DF4277" s="76" t="str">
        <f t="shared" si="66"/>
        <v/>
      </c>
      <c r="DG4277" s="146">
        <v>4275</v>
      </c>
    </row>
    <row r="4278" spans="1:111" s="45" customFormat="1" ht="12" hidden="1" customHeight="1">
      <c r="A4278" s="82"/>
      <c r="B4278" s="189"/>
      <c r="C4278" s="391"/>
      <c r="D4278" s="391"/>
      <c r="E4278" s="391"/>
      <c r="F4278" s="391"/>
      <c r="G4278" s="391"/>
      <c r="H4278" s="190"/>
      <c r="I4278" s="389"/>
      <c r="J4278" s="390"/>
      <c r="K4278" s="82"/>
      <c r="L4278" s="62"/>
      <c r="DE4278" s="129"/>
      <c r="DF4278" s="76" t="str">
        <f t="shared" si="66"/>
        <v/>
      </c>
      <c r="DG4278" s="146">
        <v>4276</v>
      </c>
    </row>
    <row r="4279" spans="1:111" s="45" customFormat="1" ht="12.75" hidden="1" customHeight="1">
      <c r="A4279" s="82"/>
      <c r="B4279" s="189"/>
      <c r="C4279" s="391"/>
      <c r="D4279" s="391"/>
      <c r="E4279" s="391"/>
      <c r="F4279" s="391"/>
      <c r="G4279" s="391"/>
      <c r="H4279" s="190"/>
      <c r="I4279" s="389"/>
      <c r="J4279" s="390"/>
      <c r="K4279" s="82"/>
      <c r="L4279" s="62"/>
      <c r="DE4279" s="129"/>
      <c r="DF4279" s="76" t="str">
        <f t="shared" si="66"/>
        <v/>
      </c>
      <c r="DG4279" s="146">
        <v>4277</v>
      </c>
    </row>
    <row r="4280" spans="1:111" s="45" customFormat="1" ht="12" hidden="1" customHeight="1">
      <c r="A4280" s="82"/>
      <c r="B4280" s="189"/>
      <c r="C4280" s="391"/>
      <c r="D4280" s="391"/>
      <c r="E4280" s="391"/>
      <c r="F4280" s="391"/>
      <c r="G4280" s="391"/>
      <c r="H4280" s="190"/>
      <c r="I4280" s="389"/>
      <c r="J4280" s="390"/>
      <c r="K4280" s="82"/>
      <c r="L4280" s="62"/>
      <c r="DE4280" s="129"/>
      <c r="DF4280" s="76" t="str">
        <f t="shared" si="66"/>
        <v/>
      </c>
      <c r="DG4280" s="146">
        <v>4278</v>
      </c>
    </row>
    <row r="4281" spans="1:111" s="45" customFormat="1" ht="12" hidden="1" customHeight="1">
      <c r="A4281" s="82"/>
      <c r="B4281" s="189"/>
      <c r="C4281" s="391"/>
      <c r="D4281" s="391"/>
      <c r="E4281" s="391"/>
      <c r="F4281" s="391"/>
      <c r="G4281" s="391"/>
      <c r="H4281" s="190"/>
      <c r="I4281" s="389"/>
      <c r="J4281" s="390"/>
      <c r="K4281" s="82"/>
      <c r="L4281" s="62"/>
      <c r="DE4281" s="129"/>
      <c r="DF4281" s="76" t="str">
        <f t="shared" si="66"/>
        <v/>
      </c>
      <c r="DG4281" s="146">
        <v>4279</v>
      </c>
    </row>
    <row r="4282" spans="1:111" s="45" customFormat="1" ht="12" hidden="1" customHeight="1">
      <c r="A4282" s="82"/>
      <c r="B4282" s="189"/>
      <c r="C4282" s="391"/>
      <c r="D4282" s="391"/>
      <c r="E4282" s="391"/>
      <c r="F4282" s="391"/>
      <c r="G4282" s="391"/>
      <c r="H4282" s="190"/>
      <c r="I4282" s="389"/>
      <c r="J4282" s="390"/>
      <c r="K4282" s="82"/>
      <c r="L4282" s="62"/>
      <c r="DE4282" s="129"/>
      <c r="DF4282" s="76" t="str">
        <f t="shared" si="66"/>
        <v/>
      </c>
      <c r="DG4282" s="146">
        <v>4280</v>
      </c>
    </row>
    <row r="4283" spans="1:111" s="45" customFormat="1" ht="12" hidden="1" customHeight="1">
      <c r="A4283" s="82"/>
      <c r="B4283" s="189"/>
      <c r="C4283" s="391"/>
      <c r="D4283" s="391"/>
      <c r="E4283" s="391"/>
      <c r="F4283" s="391"/>
      <c r="G4283" s="391"/>
      <c r="H4283" s="190"/>
      <c r="I4283" s="389"/>
      <c r="J4283" s="390"/>
      <c r="K4283" s="82"/>
      <c r="L4283" s="62"/>
      <c r="DE4283" s="129"/>
      <c r="DF4283" s="76" t="str">
        <f t="shared" si="66"/>
        <v/>
      </c>
      <c r="DG4283" s="146">
        <v>4281</v>
      </c>
    </row>
    <row r="4284" spans="1:111" s="45" customFormat="1" ht="12" hidden="1" customHeight="1">
      <c r="A4284" s="82"/>
      <c r="B4284" s="189"/>
      <c r="C4284" s="391"/>
      <c r="D4284" s="391"/>
      <c r="E4284" s="391"/>
      <c r="F4284" s="391"/>
      <c r="G4284" s="391"/>
      <c r="H4284" s="190"/>
      <c r="I4284" s="389"/>
      <c r="J4284" s="390"/>
      <c r="K4284" s="82"/>
      <c r="L4284" s="62"/>
      <c r="DE4284" s="129"/>
      <c r="DF4284" s="76" t="str">
        <f t="shared" si="66"/>
        <v/>
      </c>
      <c r="DG4284" s="146">
        <v>4282</v>
      </c>
    </row>
    <row r="4285" spans="1:111" s="45" customFormat="1" ht="12" hidden="1" customHeight="1">
      <c r="A4285" s="82"/>
      <c r="B4285" s="189"/>
      <c r="C4285" s="391"/>
      <c r="D4285" s="391"/>
      <c r="E4285" s="391"/>
      <c r="F4285" s="391"/>
      <c r="G4285" s="391"/>
      <c r="H4285" s="190"/>
      <c r="I4285" s="389"/>
      <c r="J4285" s="390"/>
      <c r="K4285" s="82"/>
      <c r="L4285" s="62"/>
      <c r="DE4285" s="129"/>
      <c r="DF4285" s="76" t="str">
        <f t="shared" si="66"/>
        <v/>
      </c>
      <c r="DG4285" s="146">
        <v>4283</v>
      </c>
    </row>
    <row r="4286" spans="1:111" s="45" customFormat="1" ht="12" hidden="1" customHeight="1">
      <c r="A4286" s="82"/>
      <c r="B4286" s="189"/>
      <c r="C4286" s="391"/>
      <c r="D4286" s="391"/>
      <c r="E4286" s="391"/>
      <c r="F4286" s="391"/>
      <c r="G4286" s="391"/>
      <c r="H4286" s="190"/>
      <c r="I4286" s="389"/>
      <c r="J4286" s="390"/>
      <c r="K4286" s="82"/>
      <c r="L4286" s="62"/>
      <c r="DE4286" s="129"/>
      <c r="DF4286" s="76" t="str">
        <f t="shared" si="66"/>
        <v/>
      </c>
      <c r="DG4286" s="146">
        <v>4284</v>
      </c>
    </row>
    <row r="4287" spans="1:111" s="45" customFormat="1" ht="12" hidden="1" customHeight="1">
      <c r="A4287" s="82"/>
      <c r="B4287" s="189"/>
      <c r="C4287" s="391"/>
      <c r="D4287" s="391"/>
      <c r="E4287" s="391"/>
      <c r="F4287" s="391"/>
      <c r="G4287" s="391"/>
      <c r="H4287" s="190"/>
      <c r="I4287" s="389"/>
      <c r="J4287" s="390"/>
      <c r="K4287" s="82"/>
      <c r="L4287" s="62"/>
      <c r="DE4287" s="129"/>
      <c r="DF4287" s="76" t="str">
        <f t="shared" si="66"/>
        <v/>
      </c>
      <c r="DG4287" s="146">
        <v>4285</v>
      </c>
    </row>
    <row r="4288" spans="1:111" s="45" customFormat="1" ht="12" hidden="1" customHeight="1">
      <c r="A4288" s="82"/>
      <c r="B4288" s="189"/>
      <c r="C4288" s="391"/>
      <c r="D4288" s="391"/>
      <c r="E4288" s="391"/>
      <c r="F4288" s="391"/>
      <c r="G4288" s="391"/>
      <c r="H4288" s="190"/>
      <c r="I4288" s="389"/>
      <c r="J4288" s="390"/>
      <c r="K4288" s="82"/>
      <c r="L4288" s="62"/>
      <c r="DE4288" s="129"/>
      <c r="DF4288" s="76" t="str">
        <f t="shared" si="66"/>
        <v/>
      </c>
      <c r="DG4288" s="146">
        <v>4286</v>
      </c>
    </row>
    <row r="4289" spans="1:111" s="45" customFormat="1" ht="12" hidden="1" customHeight="1">
      <c r="A4289" s="82"/>
      <c r="B4289" s="189"/>
      <c r="C4289" s="391"/>
      <c r="D4289" s="391"/>
      <c r="E4289" s="391"/>
      <c r="F4289" s="391"/>
      <c r="G4289" s="391"/>
      <c r="H4289" s="190"/>
      <c r="I4289" s="389"/>
      <c r="J4289" s="390"/>
      <c r="K4289" s="82"/>
      <c r="L4289" s="62"/>
      <c r="DE4289" s="129"/>
      <c r="DF4289" s="76" t="str">
        <f t="shared" si="66"/>
        <v/>
      </c>
      <c r="DG4289" s="146">
        <v>4287</v>
      </c>
    </row>
    <row r="4290" spans="1:111" s="45" customFormat="1" ht="12" hidden="1" customHeight="1">
      <c r="A4290" s="82"/>
      <c r="B4290" s="189"/>
      <c r="C4290" s="391"/>
      <c r="D4290" s="391"/>
      <c r="E4290" s="391"/>
      <c r="F4290" s="391"/>
      <c r="G4290" s="391"/>
      <c r="H4290" s="190"/>
      <c r="I4290" s="389"/>
      <c r="J4290" s="390"/>
      <c r="K4290" s="82"/>
      <c r="L4290" s="62"/>
      <c r="DE4290" s="129"/>
      <c r="DF4290" s="76" t="str">
        <f t="shared" si="66"/>
        <v/>
      </c>
      <c r="DG4290" s="146">
        <v>4288</v>
      </c>
    </row>
    <row r="4291" spans="1:111" s="45" customFormat="1" ht="12" hidden="1" customHeight="1">
      <c r="A4291" s="82"/>
      <c r="B4291" s="189"/>
      <c r="C4291" s="391"/>
      <c r="D4291" s="391"/>
      <c r="E4291" s="391"/>
      <c r="F4291" s="391"/>
      <c r="G4291" s="391"/>
      <c r="H4291" s="190"/>
      <c r="I4291" s="389"/>
      <c r="J4291" s="390"/>
      <c r="K4291" s="82"/>
      <c r="L4291" s="62"/>
      <c r="DE4291" s="129"/>
      <c r="DF4291" s="76" t="str">
        <f t="shared" si="66"/>
        <v/>
      </c>
      <c r="DG4291" s="146">
        <v>4289</v>
      </c>
    </row>
    <row r="4292" spans="1:111" s="45" customFormat="1" ht="12" hidden="1" customHeight="1">
      <c r="A4292" s="82"/>
      <c r="B4292" s="189"/>
      <c r="C4292" s="391"/>
      <c r="D4292" s="391"/>
      <c r="E4292" s="391"/>
      <c r="F4292" s="391"/>
      <c r="G4292" s="391"/>
      <c r="H4292" s="190"/>
      <c r="I4292" s="389"/>
      <c r="J4292" s="390"/>
      <c r="K4292" s="82"/>
      <c r="L4292" s="62"/>
      <c r="DE4292" s="129"/>
      <c r="DF4292" s="76" t="str">
        <f t="shared" si="66"/>
        <v/>
      </c>
      <c r="DG4292" s="146">
        <v>4290</v>
      </c>
    </row>
    <row r="4293" spans="1:111" s="45" customFormat="1" ht="12" hidden="1" customHeight="1">
      <c r="A4293" s="82"/>
      <c r="B4293" s="189"/>
      <c r="C4293" s="391"/>
      <c r="D4293" s="391"/>
      <c r="E4293" s="391"/>
      <c r="F4293" s="391"/>
      <c r="G4293" s="391"/>
      <c r="H4293" s="190"/>
      <c r="I4293" s="389"/>
      <c r="J4293" s="390"/>
      <c r="K4293" s="82"/>
      <c r="L4293" s="62"/>
      <c r="DE4293" s="129"/>
      <c r="DF4293" s="76" t="str">
        <f t="shared" si="66"/>
        <v/>
      </c>
      <c r="DG4293" s="146">
        <v>4291</v>
      </c>
    </row>
    <row r="4294" spans="1:111" s="45" customFormat="1" ht="12" hidden="1" customHeight="1">
      <c r="A4294" s="82"/>
      <c r="B4294" s="189"/>
      <c r="C4294" s="391"/>
      <c r="D4294" s="391"/>
      <c r="E4294" s="391"/>
      <c r="F4294" s="391"/>
      <c r="G4294" s="391"/>
      <c r="H4294" s="190"/>
      <c r="I4294" s="389"/>
      <c r="J4294" s="390"/>
      <c r="K4294" s="82"/>
      <c r="L4294" s="62"/>
      <c r="DE4294" s="129"/>
      <c r="DF4294" s="76" t="str">
        <f t="shared" si="66"/>
        <v/>
      </c>
      <c r="DG4294" s="146">
        <v>4292</v>
      </c>
    </row>
    <row r="4295" spans="1:111" s="45" customFormat="1" ht="12" hidden="1" customHeight="1">
      <c r="A4295" s="82"/>
      <c r="B4295" s="189"/>
      <c r="C4295" s="391"/>
      <c r="D4295" s="391"/>
      <c r="E4295" s="391"/>
      <c r="F4295" s="391"/>
      <c r="G4295" s="391"/>
      <c r="H4295" s="190"/>
      <c r="I4295" s="389"/>
      <c r="J4295" s="390"/>
      <c r="K4295" s="82"/>
      <c r="L4295" s="62"/>
      <c r="DE4295" s="129"/>
      <c r="DF4295" s="76" t="str">
        <f t="shared" si="66"/>
        <v/>
      </c>
      <c r="DG4295" s="146">
        <v>4293</v>
      </c>
    </row>
    <row r="4296" spans="1:111" s="45" customFormat="1" ht="12" hidden="1" customHeight="1">
      <c r="A4296" s="82"/>
      <c r="B4296" s="189"/>
      <c r="C4296" s="391"/>
      <c r="D4296" s="391"/>
      <c r="E4296" s="391"/>
      <c r="F4296" s="391"/>
      <c r="G4296" s="391"/>
      <c r="H4296" s="190"/>
      <c r="I4296" s="389"/>
      <c r="J4296" s="390"/>
      <c r="K4296" s="82"/>
      <c r="L4296" s="62"/>
      <c r="DE4296" s="129"/>
      <c r="DF4296" s="76" t="str">
        <f t="shared" si="66"/>
        <v/>
      </c>
      <c r="DG4296" s="146">
        <v>4294</v>
      </c>
    </row>
    <row r="4297" spans="1:111" s="45" customFormat="1" ht="12.75" hidden="1" customHeight="1">
      <c r="A4297" s="82"/>
      <c r="B4297" s="189"/>
      <c r="C4297" s="391"/>
      <c r="D4297" s="391"/>
      <c r="E4297" s="391"/>
      <c r="F4297" s="391"/>
      <c r="G4297" s="391"/>
      <c r="H4297" s="190"/>
      <c r="I4297" s="389"/>
      <c r="J4297" s="390"/>
      <c r="K4297" s="82"/>
      <c r="L4297" s="62"/>
      <c r="DE4297" s="129"/>
      <c r="DF4297" s="76" t="str">
        <f t="shared" si="66"/>
        <v/>
      </c>
      <c r="DG4297" s="146">
        <v>4295</v>
      </c>
    </row>
    <row r="4298" spans="1:111" s="45" customFormat="1" ht="12" hidden="1" customHeight="1">
      <c r="A4298" s="82"/>
      <c r="B4298" s="189"/>
      <c r="C4298" s="391"/>
      <c r="D4298" s="391"/>
      <c r="E4298" s="391"/>
      <c r="F4298" s="391"/>
      <c r="G4298" s="391"/>
      <c r="H4298" s="190"/>
      <c r="I4298" s="389"/>
      <c r="J4298" s="390"/>
      <c r="K4298" s="82"/>
      <c r="L4298" s="62"/>
      <c r="DE4298" s="129"/>
      <c r="DF4298" s="76" t="str">
        <f t="shared" si="66"/>
        <v/>
      </c>
      <c r="DG4298" s="146">
        <v>4296</v>
      </c>
    </row>
    <row r="4299" spans="1:111" s="45" customFormat="1" ht="12" hidden="1" customHeight="1">
      <c r="A4299" s="82"/>
      <c r="B4299" s="189"/>
      <c r="C4299" s="391"/>
      <c r="D4299" s="391"/>
      <c r="E4299" s="391"/>
      <c r="F4299" s="391"/>
      <c r="G4299" s="391"/>
      <c r="H4299" s="190"/>
      <c r="I4299" s="389"/>
      <c r="J4299" s="390"/>
      <c r="K4299" s="82"/>
      <c r="L4299" s="62"/>
      <c r="DE4299" s="129"/>
      <c r="DF4299" s="76" t="str">
        <f t="shared" si="66"/>
        <v/>
      </c>
      <c r="DG4299" s="146">
        <v>4297</v>
      </c>
    </row>
    <row r="4300" spans="1:111" s="45" customFormat="1" ht="12" hidden="1" customHeight="1">
      <c r="A4300" s="82"/>
      <c r="B4300" s="189"/>
      <c r="C4300" s="391"/>
      <c r="D4300" s="391"/>
      <c r="E4300" s="391"/>
      <c r="F4300" s="391"/>
      <c r="G4300" s="391"/>
      <c r="H4300" s="190"/>
      <c r="I4300" s="389"/>
      <c r="J4300" s="390"/>
      <c r="K4300" s="82"/>
      <c r="L4300" s="62"/>
      <c r="DE4300" s="129"/>
      <c r="DF4300" s="76" t="str">
        <f t="shared" si="66"/>
        <v/>
      </c>
      <c r="DG4300" s="146">
        <v>4298</v>
      </c>
    </row>
    <row r="4301" spans="1:111" s="45" customFormat="1" ht="12" hidden="1" customHeight="1">
      <c r="A4301" s="82"/>
      <c r="B4301" s="189"/>
      <c r="C4301" s="391"/>
      <c r="D4301" s="391"/>
      <c r="E4301" s="391"/>
      <c r="F4301" s="391"/>
      <c r="G4301" s="391"/>
      <c r="H4301" s="190"/>
      <c r="I4301" s="389"/>
      <c r="J4301" s="390"/>
      <c r="K4301" s="82"/>
      <c r="L4301" s="62"/>
      <c r="DE4301" s="129"/>
      <c r="DF4301" s="76" t="str">
        <f t="shared" si="66"/>
        <v/>
      </c>
      <c r="DG4301" s="146">
        <v>4299</v>
      </c>
    </row>
    <row r="4302" spans="1:111" s="45" customFormat="1" ht="12" hidden="1" customHeight="1">
      <c r="A4302" s="82"/>
      <c r="B4302" s="189"/>
      <c r="C4302" s="391"/>
      <c r="D4302" s="391"/>
      <c r="E4302" s="391"/>
      <c r="F4302" s="391"/>
      <c r="G4302" s="391"/>
      <c r="H4302" s="190"/>
      <c r="I4302" s="389"/>
      <c r="J4302" s="390"/>
      <c r="K4302" s="82"/>
      <c r="L4302" s="62"/>
      <c r="DE4302" s="129"/>
      <c r="DF4302" s="76" t="str">
        <f t="shared" si="66"/>
        <v/>
      </c>
      <c r="DG4302" s="146">
        <v>4300</v>
      </c>
    </row>
    <row r="4303" spans="1:111" s="45" customFormat="1" ht="12" hidden="1" customHeight="1">
      <c r="A4303" s="82"/>
      <c r="B4303" s="189"/>
      <c r="C4303" s="391"/>
      <c r="D4303" s="391"/>
      <c r="E4303" s="391"/>
      <c r="F4303" s="391"/>
      <c r="G4303" s="391"/>
      <c r="H4303" s="190"/>
      <c r="I4303" s="389"/>
      <c r="J4303" s="390"/>
      <c r="K4303" s="82"/>
      <c r="L4303" s="62"/>
      <c r="DE4303" s="129"/>
      <c r="DF4303" s="76" t="str">
        <f t="shared" ref="DF4303:DF4366" si="67">IF(COUNTA(A4303:L4303)&gt;0,DG4303,"")</f>
        <v/>
      </c>
      <c r="DG4303" s="146">
        <v>4301</v>
      </c>
    </row>
    <row r="4304" spans="1:111" s="45" customFormat="1" ht="12" hidden="1" customHeight="1">
      <c r="A4304" s="82"/>
      <c r="B4304" s="189"/>
      <c r="C4304" s="391"/>
      <c r="D4304" s="391"/>
      <c r="E4304" s="391"/>
      <c r="F4304" s="391"/>
      <c r="G4304" s="391"/>
      <c r="H4304" s="190"/>
      <c r="I4304" s="389"/>
      <c r="J4304" s="390"/>
      <c r="K4304" s="82"/>
      <c r="L4304" s="62"/>
      <c r="DE4304" s="129"/>
      <c r="DF4304" s="76" t="str">
        <f t="shared" si="67"/>
        <v/>
      </c>
      <c r="DG4304" s="146">
        <v>4302</v>
      </c>
    </row>
    <row r="4305" spans="1:111" s="45" customFormat="1" ht="12" hidden="1" customHeight="1">
      <c r="A4305" s="82"/>
      <c r="B4305" s="189"/>
      <c r="C4305" s="391"/>
      <c r="D4305" s="391"/>
      <c r="E4305" s="391"/>
      <c r="F4305" s="391"/>
      <c r="G4305" s="391"/>
      <c r="H4305" s="190"/>
      <c r="I4305" s="389"/>
      <c r="J4305" s="390"/>
      <c r="K4305" s="82"/>
      <c r="L4305" s="62"/>
      <c r="DE4305" s="129"/>
      <c r="DF4305" s="76" t="str">
        <f t="shared" si="67"/>
        <v/>
      </c>
      <c r="DG4305" s="146">
        <v>4303</v>
      </c>
    </row>
    <row r="4306" spans="1:111" s="45" customFormat="1" ht="12" hidden="1" customHeight="1">
      <c r="A4306" s="82"/>
      <c r="B4306" s="189"/>
      <c r="C4306" s="391"/>
      <c r="D4306" s="391"/>
      <c r="E4306" s="391"/>
      <c r="F4306" s="391"/>
      <c r="G4306" s="391"/>
      <c r="H4306" s="190"/>
      <c r="I4306" s="389"/>
      <c r="J4306" s="390"/>
      <c r="K4306" s="82"/>
      <c r="L4306" s="62"/>
      <c r="DE4306" s="129"/>
      <c r="DF4306" s="76" t="str">
        <f t="shared" si="67"/>
        <v/>
      </c>
      <c r="DG4306" s="146">
        <v>4304</v>
      </c>
    </row>
    <row r="4307" spans="1:111" s="45" customFormat="1" ht="12.75" hidden="1" customHeight="1">
      <c r="A4307" s="82"/>
      <c r="B4307" s="189"/>
      <c r="C4307" s="391"/>
      <c r="D4307" s="391"/>
      <c r="E4307" s="391"/>
      <c r="F4307" s="391"/>
      <c r="G4307" s="391"/>
      <c r="H4307" s="190"/>
      <c r="I4307" s="389"/>
      <c r="J4307" s="390"/>
      <c r="K4307" s="82"/>
      <c r="L4307" s="62"/>
      <c r="DE4307" s="129"/>
      <c r="DF4307" s="76" t="str">
        <f t="shared" si="67"/>
        <v/>
      </c>
      <c r="DG4307" s="146">
        <v>4305</v>
      </c>
    </row>
    <row r="4308" spans="1:111" s="45" customFormat="1" ht="12" hidden="1" customHeight="1">
      <c r="A4308" s="82"/>
      <c r="B4308" s="189"/>
      <c r="C4308" s="391"/>
      <c r="D4308" s="391"/>
      <c r="E4308" s="391"/>
      <c r="F4308" s="391"/>
      <c r="G4308" s="391"/>
      <c r="H4308" s="190"/>
      <c r="I4308" s="389"/>
      <c r="J4308" s="390"/>
      <c r="K4308" s="82"/>
      <c r="L4308" s="62"/>
      <c r="DE4308" s="129"/>
      <c r="DF4308" s="76" t="str">
        <f t="shared" si="67"/>
        <v/>
      </c>
      <c r="DG4308" s="146">
        <v>4306</v>
      </c>
    </row>
    <row r="4309" spans="1:111" s="45" customFormat="1" ht="12" hidden="1" customHeight="1">
      <c r="A4309" s="82"/>
      <c r="B4309" s="189"/>
      <c r="C4309" s="391"/>
      <c r="D4309" s="391"/>
      <c r="E4309" s="391"/>
      <c r="F4309" s="391"/>
      <c r="G4309" s="391"/>
      <c r="H4309" s="190"/>
      <c r="I4309" s="389"/>
      <c r="J4309" s="390"/>
      <c r="K4309" s="82"/>
      <c r="L4309" s="62"/>
      <c r="DE4309" s="129"/>
      <c r="DF4309" s="76" t="str">
        <f t="shared" si="67"/>
        <v/>
      </c>
      <c r="DG4309" s="146">
        <v>4307</v>
      </c>
    </row>
    <row r="4310" spans="1:111" s="45" customFormat="1" ht="12" hidden="1" customHeight="1">
      <c r="A4310" s="82"/>
      <c r="B4310" s="189"/>
      <c r="C4310" s="391"/>
      <c r="D4310" s="391"/>
      <c r="E4310" s="391"/>
      <c r="F4310" s="391"/>
      <c r="G4310" s="391"/>
      <c r="H4310" s="190"/>
      <c r="I4310" s="389"/>
      <c r="J4310" s="390"/>
      <c r="K4310" s="82"/>
      <c r="L4310" s="62"/>
      <c r="DE4310" s="129"/>
      <c r="DF4310" s="76" t="str">
        <f t="shared" si="67"/>
        <v/>
      </c>
      <c r="DG4310" s="146">
        <v>4308</v>
      </c>
    </row>
    <row r="4311" spans="1:111" s="45" customFormat="1" ht="12" hidden="1" customHeight="1">
      <c r="A4311" s="82"/>
      <c r="B4311" s="189"/>
      <c r="C4311" s="391"/>
      <c r="D4311" s="391"/>
      <c r="E4311" s="391"/>
      <c r="F4311" s="391"/>
      <c r="G4311" s="391"/>
      <c r="H4311" s="190"/>
      <c r="I4311" s="389"/>
      <c r="J4311" s="390"/>
      <c r="K4311" s="82"/>
      <c r="L4311" s="62"/>
      <c r="DE4311" s="129"/>
      <c r="DF4311" s="76" t="str">
        <f t="shared" si="67"/>
        <v/>
      </c>
      <c r="DG4311" s="146">
        <v>4309</v>
      </c>
    </row>
    <row r="4312" spans="1:111" s="45" customFormat="1" ht="12" hidden="1" customHeight="1">
      <c r="A4312" s="82"/>
      <c r="B4312" s="189"/>
      <c r="C4312" s="391"/>
      <c r="D4312" s="391"/>
      <c r="E4312" s="391"/>
      <c r="F4312" s="391"/>
      <c r="G4312" s="391"/>
      <c r="H4312" s="190"/>
      <c r="I4312" s="389"/>
      <c r="J4312" s="390"/>
      <c r="K4312" s="82"/>
      <c r="L4312" s="62"/>
      <c r="DE4312" s="129"/>
      <c r="DF4312" s="76" t="str">
        <f t="shared" si="67"/>
        <v/>
      </c>
      <c r="DG4312" s="146">
        <v>4310</v>
      </c>
    </row>
    <row r="4313" spans="1:111" s="45" customFormat="1" ht="12" hidden="1" customHeight="1">
      <c r="A4313" s="82"/>
      <c r="B4313" s="189"/>
      <c r="C4313" s="391"/>
      <c r="D4313" s="391"/>
      <c r="E4313" s="391"/>
      <c r="F4313" s="391"/>
      <c r="G4313" s="391"/>
      <c r="H4313" s="190"/>
      <c r="I4313" s="389"/>
      <c r="J4313" s="390"/>
      <c r="K4313" s="82"/>
      <c r="L4313" s="62"/>
      <c r="DE4313" s="129"/>
      <c r="DF4313" s="76" t="str">
        <f t="shared" si="67"/>
        <v/>
      </c>
      <c r="DG4313" s="146">
        <v>4311</v>
      </c>
    </row>
    <row r="4314" spans="1:111" s="45" customFormat="1" ht="12" hidden="1" customHeight="1">
      <c r="A4314" s="82"/>
      <c r="B4314" s="189"/>
      <c r="C4314" s="391"/>
      <c r="D4314" s="391"/>
      <c r="E4314" s="391"/>
      <c r="F4314" s="391"/>
      <c r="G4314" s="391"/>
      <c r="H4314" s="190"/>
      <c r="I4314" s="389"/>
      <c r="J4314" s="390"/>
      <c r="K4314" s="82"/>
      <c r="L4314" s="62"/>
      <c r="DE4314" s="129"/>
      <c r="DF4314" s="76" t="str">
        <f t="shared" si="67"/>
        <v/>
      </c>
      <c r="DG4314" s="146">
        <v>4312</v>
      </c>
    </row>
    <row r="4315" spans="1:111" s="45" customFormat="1" ht="12" hidden="1" customHeight="1">
      <c r="A4315" s="82"/>
      <c r="B4315" s="189"/>
      <c r="C4315" s="391"/>
      <c r="D4315" s="391"/>
      <c r="E4315" s="391"/>
      <c r="F4315" s="391"/>
      <c r="G4315" s="391"/>
      <c r="H4315" s="190"/>
      <c r="I4315" s="389"/>
      <c r="J4315" s="390"/>
      <c r="K4315" s="82"/>
      <c r="L4315" s="62"/>
      <c r="DE4315" s="129"/>
      <c r="DF4315" s="76" t="str">
        <f t="shared" si="67"/>
        <v/>
      </c>
      <c r="DG4315" s="146">
        <v>4313</v>
      </c>
    </row>
    <row r="4316" spans="1:111" s="45" customFormat="1" ht="12" hidden="1" customHeight="1">
      <c r="A4316" s="82"/>
      <c r="B4316" s="189"/>
      <c r="C4316" s="391"/>
      <c r="D4316" s="391"/>
      <c r="E4316" s="391"/>
      <c r="F4316" s="391"/>
      <c r="G4316" s="391"/>
      <c r="H4316" s="190"/>
      <c r="I4316" s="389"/>
      <c r="J4316" s="390"/>
      <c r="K4316" s="82"/>
      <c r="L4316" s="62"/>
      <c r="DE4316" s="129"/>
      <c r="DF4316" s="76" t="str">
        <f t="shared" si="67"/>
        <v/>
      </c>
      <c r="DG4316" s="146">
        <v>4314</v>
      </c>
    </row>
    <row r="4317" spans="1:111" s="45" customFormat="1" ht="12.75" hidden="1" customHeight="1">
      <c r="A4317" s="82"/>
      <c r="B4317" s="189"/>
      <c r="C4317" s="391"/>
      <c r="D4317" s="391"/>
      <c r="E4317" s="391"/>
      <c r="F4317" s="391"/>
      <c r="G4317" s="391"/>
      <c r="H4317" s="190"/>
      <c r="I4317" s="389"/>
      <c r="J4317" s="390"/>
      <c r="K4317" s="82"/>
      <c r="L4317" s="62"/>
      <c r="DE4317" s="129"/>
      <c r="DF4317" s="76" t="str">
        <f t="shared" si="67"/>
        <v/>
      </c>
      <c r="DG4317" s="146">
        <v>4315</v>
      </c>
    </row>
    <row r="4318" spans="1:111" s="45" customFormat="1" ht="12" hidden="1" customHeight="1">
      <c r="A4318" s="82"/>
      <c r="B4318" s="189"/>
      <c r="C4318" s="391"/>
      <c r="D4318" s="391"/>
      <c r="E4318" s="391"/>
      <c r="F4318" s="391"/>
      <c r="G4318" s="391"/>
      <c r="H4318" s="190"/>
      <c r="I4318" s="389"/>
      <c r="J4318" s="390"/>
      <c r="K4318" s="82"/>
      <c r="L4318" s="62"/>
      <c r="DE4318" s="129"/>
      <c r="DF4318" s="76" t="str">
        <f t="shared" si="67"/>
        <v/>
      </c>
      <c r="DG4318" s="146">
        <v>4316</v>
      </c>
    </row>
    <row r="4319" spans="1:111" s="45" customFormat="1" ht="12" hidden="1" customHeight="1">
      <c r="A4319" s="82"/>
      <c r="B4319" s="189"/>
      <c r="C4319" s="391"/>
      <c r="D4319" s="391"/>
      <c r="E4319" s="391"/>
      <c r="F4319" s="391"/>
      <c r="G4319" s="391"/>
      <c r="H4319" s="190"/>
      <c r="I4319" s="389"/>
      <c r="J4319" s="390"/>
      <c r="K4319" s="82"/>
      <c r="L4319" s="62"/>
      <c r="DE4319" s="129"/>
      <c r="DF4319" s="76" t="str">
        <f t="shared" si="67"/>
        <v/>
      </c>
      <c r="DG4319" s="146">
        <v>4317</v>
      </c>
    </row>
    <row r="4320" spans="1:111" s="45" customFormat="1" ht="12" hidden="1" customHeight="1">
      <c r="A4320" s="82"/>
      <c r="B4320" s="189"/>
      <c r="C4320" s="391"/>
      <c r="D4320" s="391"/>
      <c r="E4320" s="391"/>
      <c r="F4320" s="391"/>
      <c r="G4320" s="391"/>
      <c r="H4320" s="190"/>
      <c r="I4320" s="389"/>
      <c r="J4320" s="390"/>
      <c r="K4320" s="82"/>
      <c r="L4320" s="62"/>
      <c r="DE4320" s="129"/>
      <c r="DF4320" s="76" t="str">
        <f t="shared" si="67"/>
        <v/>
      </c>
      <c r="DG4320" s="146">
        <v>4318</v>
      </c>
    </row>
    <row r="4321" spans="1:111" s="45" customFormat="1" ht="12" hidden="1" customHeight="1">
      <c r="A4321" s="82"/>
      <c r="B4321" s="189"/>
      <c r="C4321" s="391"/>
      <c r="D4321" s="391"/>
      <c r="E4321" s="391"/>
      <c r="F4321" s="391"/>
      <c r="G4321" s="391"/>
      <c r="H4321" s="190"/>
      <c r="I4321" s="389"/>
      <c r="J4321" s="390"/>
      <c r="K4321" s="82"/>
      <c r="L4321" s="62"/>
      <c r="DE4321" s="129"/>
      <c r="DF4321" s="76" t="str">
        <f t="shared" si="67"/>
        <v/>
      </c>
      <c r="DG4321" s="146">
        <v>4319</v>
      </c>
    </row>
    <row r="4322" spans="1:111" s="45" customFormat="1" ht="12" hidden="1" customHeight="1">
      <c r="A4322" s="82"/>
      <c r="B4322" s="189"/>
      <c r="C4322" s="391"/>
      <c r="D4322" s="391"/>
      <c r="E4322" s="391"/>
      <c r="F4322" s="391"/>
      <c r="G4322" s="391"/>
      <c r="H4322" s="190"/>
      <c r="I4322" s="389"/>
      <c r="J4322" s="390"/>
      <c r="K4322" s="82"/>
      <c r="L4322" s="62"/>
      <c r="DE4322" s="129"/>
      <c r="DF4322" s="76" t="str">
        <f t="shared" si="67"/>
        <v/>
      </c>
      <c r="DG4322" s="146">
        <v>4320</v>
      </c>
    </row>
    <row r="4323" spans="1:111" s="45" customFormat="1" ht="12" hidden="1" customHeight="1">
      <c r="A4323" s="82"/>
      <c r="B4323" s="189"/>
      <c r="C4323" s="391"/>
      <c r="D4323" s="391"/>
      <c r="E4323" s="391"/>
      <c r="F4323" s="391"/>
      <c r="G4323" s="391"/>
      <c r="H4323" s="190"/>
      <c r="I4323" s="389"/>
      <c r="J4323" s="390"/>
      <c r="K4323" s="82"/>
      <c r="L4323" s="62"/>
      <c r="DE4323" s="129"/>
      <c r="DF4323" s="76" t="str">
        <f t="shared" si="67"/>
        <v/>
      </c>
      <c r="DG4323" s="146">
        <v>4321</v>
      </c>
    </row>
    <row r="4324" spans="1:111" s="45" customFormat="1" ht="12" hidden="1" customHeight="1">
      <c r="A4324" s="82"/>
      <c r="B4324" s="189"/>
      <c r="C4324" s="391"/>
      <c r="D4324" s="391"/>
      <c r="E4324" s="391"/>
      <c r="F4324" s="391"/>
      <c r="G4324" s="391"/>
      <c r="H4324" s="190"/>
      <c r="I4324" s="389"/>
      <c r="J4324" s="390"/>
      <c r="K4324" s="82"/>
      <c r="L4324" s="62"/>
      <c r="DE4324" s="129"/>
      <c r="DF4324" s="76" t="str">
        <f t="shared" si="67"/>
        <v/>
      </c>
      <c r="DG4324" s="146">
        <v>4322</v>
      </c>
    </row>
    <row r="4325" spans="1:111" s="45" customFormat="1" ht="12" hidden="1" customHeight="1">
      <c r="A4325" s="82"/>
      <c r="B4325" s="189"/>
      <c r="C4325" s="391"/>
      <c r="D4325" s="391"/>
      <c r="E4325" s="391"/>
      <c r="F4325" s="391"/>
      <c r="G4325" s="391"/>
      <c r="H4325" s="190"/>
      <c r="I4325" s="389"/>
      <c r="J4325" s="390"/>
      <c r="K4325" s="82"/>
      <c r="L4325" s="62"/>
      <c r="DE4325" s="129"/>
      <c r="DF4325" s="76" t="str">
        <f t="shared" si="67"/>
        <v/>
      </c>
      <c r="DG4325" s="146">
        <v>4323</v>
      </c>
    </row>
    <row r="4326" spans="1:111" s="45" customFormat="1" ht="12" hidden="1" customHeight="1">
      <c r="A4326" s="82"/>
      <c r="B4326" s="189"/>
      <c r="C4326" s="391"/>
      <c r="D4326" s="391"/>
      <c r="E4326" s="391"/>
      <c r="F4326" s="391"/>
      <c r="G4326" s="391"/>
      <c r="H4326" s="190"/>
      <c r="I4326" s="389"/>
      <c r="J4326" s="390"/>
      <c r="K4326" s="82"/>
      <c r="L4326" s="62"/>
      <c r="DE4326" s="129"/>
      <c r="DF4326" s="76" t="str">
        <f t="shared" si="67"/>
        <v/>
      </c>
      <c r="DG4326" s="146">
        <v>4324</v>
      </c>
    </row>
    <row r="4327" spans="1:111" s="45" customFormat="1" ht="12" hidden="1" customHeight="1">
      <c r="A4327" s="82"/>
      <c r="B4327" s="189"/>
      <c r="C4327" s="391"/>
      <c r="D4327" s="391"/>
      <c r="E4327" s="391"/>
      <c r="F4327" s="391"/>
      <c r="G4327" s="391"/>
      <c r="H4327" s="190"/>
      <c r="I4327" s="389"/>
      <c r="J4327" s="390"/>
      <c r="K4327" s="82"/>
      <c r="L4327" s="62"/>
      <c r="DE4327" s="129"/>
      <c r="DF4327" s="76" t="str">
        <f t="shared" si="67"/>
        <v/>
      </c>
      <c r="DG4327" s="146">
        <v>4325</v>
      </c>
    </row>
    <row r="4328" spans="1:111" s="45" customFormat="1" ht="12" hidden="1" customHeight="1">
      <c r="A4328" s="82"/>
      <c r="B4328" s="189"/>
      <c r="C4328" s="391"/>
      <c r="D4328" s="391"/>
      <c r="E4328" s="391"/>
      <c r="F4328" s="391"/>
      <c r="G4328" s="391"/>
      <c r="H4328" s="190"/>
      <c r="I4328" s="389"/>
      <c r="J4328" s="390"/>
      <c r="K4328" s="82"/>
      <c r="L4328" s="62"/>
      <c r="DE4328" s="129"/>
      <c r="DF4328" s="76" t="str">
        <f t="shared" si="67"/>
        <v/>
      </c>
      <c r="DG4328" s="146">
        <v>4326</v>
      </c>
    </row>
    <row r="4329" spans="1:111" s="45" customFormat="1" ht="12" hidden="1" customHeight="1">
      <c r="A4329" s="82"/>
      <c r="B4329" s="189"/>
      <c r="C4329" s="391"/>
      <c r="D4329" s="391"/>
      <c r="E4329" s="391"/>
      <c r="F4329" s="391"/>
      <c r="G4329" s="391"/>
      <c r="H4329" s="190"/>
      <c r="I4329" s="389"/>
      <c r="J4329" s="390"/>
      <c r="K4329" s="82"/>
      <c r="L4329" s="62"/>
      <c r="DE4329" s="129"/>
      <c r="DF4329" s="76" t="str">
        <f t="shared" si="67"/>
        <v/>
      </c>
      <c r="DG4329" s="146">
        <v>4327</v>
      </c>
    </row>
    <row r="4330" spans="1:111" s="45" customFormat="1" ht="12" hidden="1" customHeight="1">
      <c r="A4330" s="82"/>
      <c r="B4330" s="189"/>
      <c r="C4330" s="391"/>
      <c r="D4330" s="391"/>
      <c r="E4330" s="391"/>
      <c r="F4330" s="391"/>
      <c r="G4330" s="391"/>
      <c r="H4330" s="190"/>
      <c r="I4330" s="389"/>
      <c r="J4330" s="390"/>
      <c r="K4330" s="82"/>
      <c r="L4330" s="62"/>
      <c r="DE4330" s="129"/>
      <c r="DF4330" s="76" t="str">
        <f t="shared" si="67"/>
        <v/>
      </c>
      <c r="DG4330" s="146">
        <v>4328</v>
      </c>
    </row>
    <row r="4331" spans="1:111" s="45" customFormat="1" ht="12" hidden="1" customHeight="1">
      <c r="A4331" s="82"/>
      <c r="B4331" s="189"/>
      <c r="C4331" s="391"/>
      <c r="D4331" s="391"/>
      <c r="E4331" s="391"/>
      <c r="F4331" s="391"/>
      <c r="G4331" s="391"/>
      <c r="H4331" s="190"/>
      <c r="I4331" s="389"/>
      <c r="J4331" s="390"/>
      <c r="K4331" s="82"/>
      <c r="L4331" s="62"/>
      <c r="DE4331" s="129"/>
      <c r="DF4331" s="76" t="str">
        <f t="shared" si="67"/>
        <v/>
      </c>
      <c r="DG4331" s="146">
        <v>4329</v>
      </c>
    </row>
    <row r="4332" spans="1:111" s="45" customFormat="1" ht="12" hidden="1" customHeight="1">
      <c r="A4332" s="82"/>
      <c r="B4332" s="189"/>
      <c r="C4332" s="391"/>
      <c r="D4332" s="391"/>
      <c r="E4332" s="391"/>
      <c r="F4332" s="391"/>
      <c r="G4332" s="391"/>
      <c r="H4332" s="190"/>
      <c r="I4332" s="389"/>
      <c r="J4332" s="390"/>
      <c r="K4332" s="82"/>
      <c r="L4332" s="62"/>
      <c r="DE4332" s="129"/>
      <c r="DF4332" s="76" t="str">
        <f t="shared" si="67"/>
        <v/>
      </c>
      <c r="DG4332" s="146">
        <v>4330</v>
      </c>
    </row>
    <row r="4333" spans="1:111" s="45" customFormat="1" ht="12" hidden="1" customHeight="1">
      <c r="A4333" s="82"/>
      <c r="B4333" s="189"/>
      <c r="C4333" s="391"/>
      <c r="D4333" s="391"/>
      <c r="E4333" s="391"/>
      <c r="F4333" s="391"/>
      <c r="G4333" s="391"/>
      <c r="H4333" s="190"/>
      <c r="I4333" s="389"/>
      <c r="J4333" s="390"/>
      <c r="K4333" s="82"/>
      <c r="L4333" s="62"/>
      <c r="DE4333" s="129"/>
      <c r="DF4333" s="76" t="str">
        <f t="shared" si="67"/>
        <v/>
      </c>
      <c r="DG4333" s="146">
        <v>4331</v>
      </c>
    </row>
    <row r="4334" spans="1:111" s="45" customFormat="1" ht="12" hidden="1" customHeight="1">
      <c r="A4334" s="82"/>
      <c r="B4334" s="189"/>
      <c r="C4334" s="391"/>
      <c r="D4334" s="391"/>
      <c r="E4334" s="391"/>
      <c r="F4334" s="391"/>
      <c r="G4334" s="391"/>
      <c r="H4334" s="190"/>
      <c r="I4334" s="389"/>
      <c r="J4334" s="390"/>
      <c r="K4334" s="82"/>
      <c r="L4334" s="62"/>
      <c r="DE4334" s="129"/>
      <c r="DF4334" s="76" t="str">
        <f t="shared" si="67"/>
        <v/>
      </c>
      <c r="DG4334" s="146">
        <v>4332</v>
      </c>
    </row>
    <row r="4335" spans="1:111" s="45" customFormat="1" ht="12.75" hidden="1" customHeight="1">
      <c r="A4335" s="82"/>
      <c r="B4335" s="189"/>
      <c r="C4335" s="391"/>
      <c r="D4335" s="391"/>
      <c r="E4335" s="391"/>
      <c r="F4335" s="391"/>
      <c r="G4335" s="391"/>
      <c r="H4335" s="190"/>
      <c r="I4335" s="389"/>
      <c r="J4335" s="390"/>
      <c r="K4335" s="82"/>
      <c r="L4335" s="62"/>
      <c r="DE4335" s="129"/>
      <c r="DF4335" s="76" t="str">
        <f t="shared" si="67"/>
        <v/>
      </c>
      <c r="DG4335" s="146">
        <v>4333</v>
      </c>
    </row>
    <row r="4336" spans="1:111" s="45" customFormat="1" ht="12" hidden="1" customHeight="1">
      <c r="A4336" s="82"/>
      <c r="B4336" s="189"/>
      <c r="C4336" s="391"/>
      <c r="D4336" s="391"/>
      <c r="E4336" s="391"/>
      <c r="F4336" s="391"/>
      <c r="G4336" s="391"/>
      <c r="H4336" s="190"/>
      <c r="I4336" s="389"/>
      <c r="J4336" s="390"/>
      <c r="K4336" s="82"/>
      <c r="L4336" s="62"/>
      <c r="DE4336" s="129"/>
      <c r="DF4336" s="76" t="str">
        <f t="shared" si="67"/>
        <v/>
      </c>
      <c r="DG4336" s="146">
        <v>4334</v>
      </c>
    </row>
    <row r="4337" spans="1:111" s="45" customFormat="1" ht="12" hidden="1" customHeight="1">
      <c r="A4337" s="82"/>
      <c r="B4337" s="189"/>
      <c r="C4337" s="391"/>
      <c r="D4337" s="391"/>
      <c r="E4337" s="391"/>
      <c r="F4337" s="391"/>
      <c r="G4337" s="391"/>
      <c r="H4337" s="190"/>
      <c r="I4337" s="389"/>
      <c r="J4337" s="390"/>
      <c r="K4337" s="82"/>
      <c r="L4337" s="62"/>
      <c r="DE4337" s="129"/>
      <c r="DF4337" s="76" t="str">
        <f t="shared" si="67"/>
        <v/>
      </c>
      <c r="DG4337" s="146">
        <v>4335</v>
      </c>
    </row>
    <row r="4338" spans="1:111" s="45" customFormat="1" ht="12" hidden="1" customHeight="1">
      <c r="A4338" s="82"/>
      <c r="B4338" s="189"/>
      <c r="C4338" s="391"/>
      <c r="D4338" s="391"/>
      <c r="E4338" s="391"/>
      <c r="F4338" s="391"/>
      <c r="G4338" s="391"/>
      <c r="H4338" s="190"/>
      <c r="I4338" s="389"/>
      <c r="J4338" s="390"/>
      <c r="K4338" s="82"/>
      <c r="L4338" s="62"/>
      <c r="DE4338" s="129"/>
      <c r="DF4338" s="76" t="str">
        <f t="shared" si="67"/>
        <v/>
      </c>
      <c r="DG4338" s="146">
        <v>4336</v>
      </c>
    </row>
    <row r="4339" spans="1:111" s="45" customFormat="1" ht="12" hidden="1" customHeight="1">
      <c r="A4339" s="82"/>
      <c r="B4339" s="189"/>
      <c r="C4339" s="391"/>
      <c r="D4339" s="391"/>
      <c r="E4339" s="391"/>
      <c r="F4339" s="391"/>
      <c r="G4339" s="391"/>
      <c r="H4339" s="190"/>
      <c r="I4339" s="389"/>
      <c r="J4339" s="390"/>
      <c r="K4339" s="82"/>
      <c r="L4339" s="62"/>
      <c r="DE4339" s="129"/>
      <c r="DF4339" s="76" t="str">
        <f t="shared" si="67"/>
        <v/>
      </c>
      <c r="DG4339" s="146">
        <v>4337</v>
      </c>
    </row>
    <row r="4340" spans="1:111" s="45" customFormat="1" ht="12" hidden="1" customHeight="1">
      <c r="A4340" s="82"/>
      <c r="B4340" s="189"/>
      <c r="C4340" s="391"/>
      <c r="D4340" s="391"/>
      <c r="E4340" s="391"/>
      <c r="F4340" s="391"/>
      <c r="G4340" s="391"/>
      <c r="H4340" s="190"/>
      <c r="I4340" s="389"/>
      <c r="J4340" s="390"/>
      <c r="K4340" s="82"/>
      <c r="L4340" s="62"/>
      <c r="DE4340" s="129"/>
      <c r="DF4340" s="76" t="str">
        <f t="shared" si="67"/>
        <v/>
      </c>
      <c r="DG4340" s="146">
        <v>4338</v>
      </c>
    </row>
    <row r="4341" spans="1:111" s="45" customFormat="1" ht="12" hidden="1" customHeight="1">
      <c r="A4341" s="82"/>
      <c r="B4341" s="189"/>
      <c r="C4341" s="391"/>
      <c r="D4341" s="391"/>
      <c r="E4341" s="391"/>
      <c r="F4341" s="391"/>
      <c r="G4341" s="391"/>
      <c r="H4341" s="190"/>
      <c r="I4341" s="389"/>
      <c r="J4341" s="390"/>
      <c r="K4341" s="82"/>
      <c r="L4341" s="62"/>
      <c r="DE4341" s="129"/>
      <c r="DF4341" s="76" t="str">
        <f t="shared" si="67"/>
        <v/>
      </c>
      <c r="DG4341" s="146">
        <v>4339</v>
      </c>
    </row>
    <row r="4342" spans="1:111" s="45" customFormat="1" ht="12" hidden="1" customHeight="1">
      <c r="A4342" s="82"/>
      <c r="B4342" s="189"/>
      <c r="C4342" s="391"/>
      <c r="D4342" s="391"/>
      <c r="E4342" s="391"/>
      <c r="F4342" s="391"/>
      <c r="G4342" s="391"/>
      <c r="H4342" s="190"/>
      <c r="I4342" s="389"/>
      <c r="J4342" s="390"/>
      <c r="K4342" s="82"/>
      <c r="L4342" s="62"/>
      <c r="DE4342" s="129"/>
      <c r="DF4342" s="76" t="str">
        <f t="shared" si="67"/>
        <v/>
      </c>
      <c r="DG4342" s="146">
        <v>4340</v>
      </c>
    </row>
    <row r="4343" spans="1:111" s="45" customFormat="1" ht="12" hidden="1" customHeight="1">
      <c r="A4343" s="82"/>
      <c r="B4343" s="189"/>
      <c r="C4343" s="391"/>
      <c r="D4343" s="391"/>
      <c r="E4343" s="391"/>
      <c r="F4343" s="391"/>
      <c r="G4343" s="391"/>
      <c r="H4343" s="190"/>
      <c r="I4343" s="389"/>
      <c r="J4343" s="390"/>
      <c r="K4343" s="82"/>
      <c r="L4343" s="62"/>
      <c r="DE4343" s="129"/>
      <c r="DF4343" s="76" t="str">
        <f t="shared" si="67"/>
        <v/>
      </c>
      <c r="DG4343" s="146">
        <v>4341</v>
      </c>
    </row>
    <row r="4344" spans="1:111" s="45" customFormat="1" ht="12" hidden="1" customHeight="1">
      <c r="A4344" s="82"/>
      <c r="B4344" s="189"/>
      <c r="C4344" s="391"/>
      <c r="D4344" s="391"/>
      <c r="E4344" s="391"/>
      <c r="F4344" s="391"/>
      <c r="G4344" s="391"/>
      <c r="H4344" s="190"/>
      <c r="I4344" s="389"/>
      <c r="J4344" s="390"/>
      <c r="K4344" s="82"/>
      <c r="L4344" s="62"/>
      <c r="DE4344" s="129"/>
      <c r="DF4344" s="76" t="str">
        <f t="shared" si="67"/>
        <v/>
      </c>
      <c r="DG4344" s="146">
        <v>4342</v>
      </c>
    </row>
    <row r="4345" spans="1:111" s="45" customFormat="1" ht="12.75" hidden="1" customHeight="1">
      <c r="A4345" s="82"/>
      <c r="B4345" s="189"/>
      <c r="C4345" s="391"/>
      <c r="D4345" s="391"/>
      <c r="E4345" s="391"/>
      <c r="F4345" s="391"/>
      <c r="G4345" s="391"/>
      <c r="H4345" s="190"/>
      <c r="I4345" s="389"/>
      <c r="J4345" s="390"/>
      <c r="K4345" s="82"/>
      <c r="L4345" s="62"/>
      <c r="DE4345" s="129"/>
      <c r="DF4345" s="76" t="str">
        <f t="shared" si="67"/>
        <v/>
      </c>
      <c r="DG4345" s="146">
        <v>4343</v>
      </c>
    </row>
    <row r="4346" spans="1:111" s="45" customFormat="1" ht="12" hidden="1" customHeight="1">
      <c r="A4346" s="82"/>
      <c r="B4346" s="189"/>
      <c r="C4346" s="391"/>
      <c r="D4346" s="391"/>
      <c r="E4346" s="391"/>
      <c r="F4346" s="391"/>
      <c r="G4346" s="391"/>
      <c r="H4346" s="190"/>
      <c r="I4346" s="389"/>
      <c r="J4346" s="390"/>
      <c r="K4346" s="82"/>
      <c r="L4346" s="62"/>
      <c r="DE4346" s="129"/>
      <c r="DF4346" s="76" t="str">
        <f t="shared" si="67"/>
        <v/>
      </c>
      <c r="DG4346" s="146">
        <v>4344</v>
      </c>
    </row>
    <row r="4347" spans="1:111" s="45" customFormat="1" ht="12" hidden="1" customHeight="1">
      <c r="A4347" s="82"/>
      <c r="B4347" s="189"/>
      <c r="C4347" s="391"/>
      <c r="D4347" s="391"/>
      <c r="E4347" s="391"/>
      <c r="F4347" s="391"/>
      <c r="G4347" s="391"/>
      <c r="H4347" s="190"/>
      <c r="I4347" s="389"/>
      <c r="J4347" s="390"/>
      <c r="K4347" s="82"/>
      <c r="L4347" s="62"/>
      <c r="DE4347" s="129"/>
      <c r="DF4347" s="76" t="str">
        <f t="shared" si="67"/>
        <v/>
      </c>
      <c r="DG4347" s="146">
        <v>4345</v>
      </c>
    </row>
    <row r="4348" spans="1:111" s="45" customFormat="1" ht="12" hidden="1" customHeight="1">
      <c r="A4348" s="82"/>
      <c r="B4348" s="189"/>
      <c r="C4348" s="391"/>
      <c r="D4348" s="391"/>
      <c r="E4348" s="391"/>
      <c r="F4348" s="391"/>
      <c r="G4348" s="391"/>
      <c r="H4348" s="190"/>
      <c r="I4348" s="389"/>
      <c r="J4348" s="390"/>
      <c r="K4348" s="82"/>
      <c r="L4348" s="62"/>
      <c r="DE4348" s="129"/>
      <c r="DF4348" s="76" t="str">
        <f t="shared" si="67"/>
        <v/>
      </c>
      <c r="DG4348" s="146">
        <v>4346</v>
      </c>
    </row>
    <row r="4349" spans="1:111" s="45" customFormat="1" ht="12" hidden="1" customHeight="1">
      <c r="A4349" s="82"/>
      <c r="B4349" s="189"/>
      <c r="C4349" s="391"/>
      <c r="D4349" s="391"/>
      <c r="E4349" s="391"/>
      <c r="F4349" s="391"/>
      <c r="G4349" s="391"/>
      <c r="H4349" s="190"/>
      <c r="I4349" s="389"/>
      <c r="J4349" s="390"/>
      <c r="K4349" s="82"/>
      <c r="L4349" s="62"/>
      <c r="DE4349" s="129"/>
      <c r="DF4349" s="76" t="str">
        <f t="shared" si="67"/>
        <v/>
      </c>
      <c r="DG4349" s="146">
        <v>4347</v>
      </c>
    </row>
    <row r="4350" spans="1:111" s="45" customFormat="1" ht="12" hidden="1" customHeight="1">
      <c r="A4350" s="82"/>
      <c r="B4350" s="189"/>
      <c r="C4350" s="391"/>
      <c r="D4350" s="391"/>
      <c r="E4350" s="391"/>
      <c r="F4350" s="391"/>
      <c r="G4350" s="391"/>
      <c r="H4350" s="190"/>
      <c r="I4350" s="389"/>
      <c r="J4350" s="390"/>
      <c r="K4350" s="82"/>
      <c r="L4350" s="62"/>
      <c r="DE4350" s="129"/>
      <c r="DF4350" s="76" t="str">
        <f t="shared" si="67"/>
        <v/>
      </c>
      <c r="DG4350" s="146">
        <v>4348</v>
      </c>
    </row>
    <row r="4351" spans="1:111" s="45" customFormat="1" ht="12" hidden="1" customHeight="1">
      <c r="A4351" s="82"/>
      <c r="B4351" s="189"/>
      <c r="C4351" s="391"/>
      <c r="D4351" s="391"/>
      <c r="E4351" s="391"/>
      <c r="F4351" s="391"/>
      <c r="G4351" s="391"/>
      <c r="H4351" s="190"/>
      <c r="I4351" s="389"/>
      <c r="J4351" s="390"/>
      <c r="K4351" s="82"/>
      <c r="L4351" s="62"/>
      <c r="DE4351" s="129"/>
      <c r="DF4351" s="76" t="str">
        <f t="shared" si="67"/>
        <v/>
      </c>
      <c r="DG4351" s="146">
        <v>4349</v>
      </c>
    </row>
    <row r="4352" spans="1:111" s="45" customFormat="1" ht="12" hidden="1" customHeight="1">
      <c r="A4352" s="82"/>
      <c r="B4352" s="189"/>
      <c r="C4352" s="391"/>
      <c r="D4352" s="391"/>
      <c r="E4352" s="391"/>
      <c r="F4352" s="391"/>
      <c r="G4352" s="391"/>
      <c r="H4352" s="190"/>
      <c r="I4352" s="389"/>
      <c r="J4352" s="390"/>
      <c r="K4352" s="82"/>
      <c r="L4352" s="62"/>
      <c r="DE4352" s="129"/>
      <c r="DF4352" s="76" t="str">
        <f t="shared" si="67"/>
        <v/>
      </c>
      <c r="DG4352" s="146">
        <v>4350</v>
      </c>
    </row>
    <row r="4353" spans="1:111" s="45" customFormat="1" ht="12" hidden="1" customHeight="1">
      <c r="A4353" s="82"/>
      <c r="B4353" s="189"/>
      <c r="C4353" s="391"/>
      <c r="D4353" s="391"/>
      <c r="E4353" s="391"/>
      <c r="F4353" s="391"/>
      <c r="G4353" s="391"/>
      <c r="H4353" s="190"/>
      <c r="I4353" s="389"/>
      <c r="J4353" s="390"/>
      <c r="K4353" s="82"/>
      <c r="L4353" s="62"/>
      <c r="DE4353" s="129"/>
      <c r="DF4353" s="76" t="str">
        <f t="shared" si="67"/>
        <v/>
      </c>
      <c r="DG4353" s="146">
        <v>4351</v>
      </c>
    </row>
    <row r="4354" spans="1:111" s="45" customFormat="1" ht="12" hidden="1" customHeight="1">
      <c r="A4354" s="82"/>
      <c r="B4354" s="189"/>
      <c r="C4354" s="391"/>
      <c r="D4354" s="391"/>
      <c r="E4354" s="391"/>
      <c r="F4354" s="391"/>
      <c r="G4354" s="391"/>
      <c r="H4354" s="190"/>
      <c r="I4354" s="389"/>
      <c r="J4354" s="390"/>
      <c r="K4354" s="82"/>
      <c r="L4354" s="62"/>
      <c r="DE4354" s="129"/>
      <c r="DF4354" s="76" t="str">
        <f t="shared" si="67"/>
        <v/>
      </c>
      <c r="DG4354" s="146">
        <v>4352</v>
      </c>
    </row>
    <row r="4355" spans="1:111" s="45" customFormat="1" ht="12.75" hidden="1" customHeight="1">
      <c r="A4355" s="82"/>
      <c r="B4355" s="189"/>
      <c r="C4355" s="391"/>
      <c r="D4355" s="391"/>
      <c r="E4355" s="391"/>
      <c r="F4355" s="391"/>
      <c r="G4355" s="391"/>
      <c r="H4355" s="190"/>
      <c r="I4355" s="389"/>
      <c r="J4355" s="390"/>
      <c r="K4355" s="82"/>
      <c r="L4355" s="62"/>
      <c r="DE4355" s="129"/>
      <c r="DF4355" s="76" t="str">
        <f t="shared" si="67"/>
        <v/>
      </c>
      <c r="DG4355" s="146">
        <v>4353</v>
      </c>
    </row>
    <row r="4356" spans="1:111" s="45" customFormat="1" ht="12" hidden="1" customHeight="1">
      <c r="A4356" s="82"/>
      <c r="B4356" s="189"/>
      <c r="C4356" s="391"/>
      <c r="D4356" s="391"/>
      <c r="E4356" s="391"/>
      <c r="F4356" s="391"/>
      <c r="G4356" s="391"/>
      <c r="H4356" s="190"/>
      <c r="I4356" s="389"/>
      <c r="J4356" s="390"/>
      <c r="K4356" s="82"/>
      <c r="L4356" s="62"/>
      <c r="DE4356" s="129"/>
      <c r="DF4356" s="76" t="str">
        <f t="shared" si="67"/>
        <v/>
      </c>
      <c r="DG4356" s="146">
        <v>4354</v>
      </c>
    </row>
    <row r="4357" spans="1:111" s="45" customFormat="1" ht="12" hidden="1" customHeight="1">
      <c r="A4357" s="82"/>
      <c r="B4357" s="189"/>
      <c r="C4357" s="391"/>
      <c r="D4357" s="391"/>
      <c r="E4357" s="391"/>
      <c r="F4357" s="391"/>
      <c r="G4357" s="391"/>
      <c r="H4357" s="190"/>
      <c r="I4357" s="389"/>
      <c r="J4357" s="390"/>
      <c r="K4357" s="82"/>
      <c r="L4357" s="62"/>
      <c r="DE4357" s="129"/>
      <c r="DF4357" s="76" t="str">
        <f t="shared" si="67"/>
        <v/>
      </c>
      <c r="DG4357" s="146">
        <v>4355</v>
      </c>
    </row>
    <row r="4358" spans="1:111" s="45" customFormat="1" ht="12" hidden="1" customHeight="1">
      <c r="A4358" s="82"/>
      <c r="B4358" s="189"/>
      <c r="C4358" s="391"/>
      <c r="D4358" s="391"/>
      <c r="E4358" s="391"/>
      <c r="F4358" s="391"/>
      <c r="G4358" s="391"/>
      <c r="H4358" s="190"/>
      <c r="I4358" s="389"/>
      <c r="J4358" s="390"/>
      <c r="K4358" s="82"/>
      <c r="L4358" s="62"/>
      <c r="DE4358" s="129"/>
      <c r="DF4358" s="76" t="str">
        <f t="shared" si="67"/>
        <v/>
      </c>
      <c r="DG4358" s="146">
        <v>4356</v>
      </c>
    </row>
    <row r="4359" spans="1:111" s="45" customFormat="1" ht="12" hidden="1" customHeight="1">
      <c r="A4359" s="82"/>
      <c r="B4359" s="189"/>
      <c r="C4359" s="391"/>
      <c r="D4359" s="391"/>
      <c r="E4359" s="391"/>
      <c r="F4359" s="391"/>
      <c r="G4359" s="391"/>
      <c r="H4359" s="190"/>
      <c r="I4359" s="389"/>
      <c r="J4359" s="390"/>
      <c r="K4359" s="82"/>
      <c r="L4359" s="62"/>
      <c r="DE4359" s="129"/>
      <c r="DF4359" s="76" t="str">
        <f t="shared" si="67"/>
        <v/>
      </c>
      <c r="DG4359" s="146">
        <v>4357</v>
      </c>
    </row>
    <row r="4360" spans="1:111" s="45" customFormat="1" ht="12" hidden="1" customHeight="1">
      <c r="A4360" s="82"/>
      <c r="B4360" s="189"/>
      <c r="C4360" s="391"/>
      <c r="D4360" s="391"/>
      <c r="E4360" s="391"/>
      <c r="F4360" s="391"/>
      <c r="G4360" s="391"/>
      <c r="H4360" s="190"/>
      <c r="I4360" s="389"/>
      <c r="J4360" s="390"/>
      <c r="K4360" s="82"/>
      <c r="L4360" s="62"/>
      <c r="DE4360" s="129"/>
      <c r="DF4360" s="76" t="str">
        <f t="shared" si="67"/>
        <v/>
      </c>
      <c r="DG4360" s="146">
        <v>4358</v>
      </c>
    </row>
    <row r="4361" spans="1:111" s="45" customFormat="1" ht="12" hidden="1" customHeight="1">
      <c r="A4361" s="82"/>
      <c r="B4361" s="189"/>
      <c r="C4361" s="391"/>
      <c r="D4361" s="391"/>
      <c r="E4361" s="391"/>
      <c r="F4361" s="391"/>
      <c r="G4361" s="391"/>
      <c r="H4361" s="190"/>
      <c r="I4361" s="389"/>
      <c r="J4361" s="390"/>
      <c r="K4361" s="82"/>
      <c r="L4361" s="62"/>
      <c r="DE4361" s="129"/>
      <c r="DF4361" s="76" t="str">
        <f t="shared" si="67"/>
        <v/>
      </c>
      <c r="DG4361" s="146">
        <v>4359</v>
      </c>
    </row>
    <row r="4362" spans="1:111" s="45" customFormat="1" ht="12" hidden="1" customHeight="1">
      <c r="A4362" s="82"/>
      <c r="B4362" s="189"/>
      <c r="C4362" s="391"/>
      <c r="D4362" s="391"/>
      <c r="E4362" s="391"/>
      <c r="F4362" s="391"/>
      <c r="G4362" s="391"/>
      <c r="H4362" s="190"/>
      <c r="I4362" s="389"/>
      <c r="J4362" s="390"/>
      <c r="K4362" s="82"/>
      <c r="L4362" s="62"/>
      <c r="DE4362" s="129"/>
      <c r="DF4362" s="76" t="str">
        <f t="shared" si="67"/>
        <v/>
      </c>
      <c r="DG4362" s="146">
        <v>4360</v>
      </c>
    </row>
    <row r="4363" spans="1:111" s="45" customFormat="1" ht="12" hidden="1" customHeight="1">
      <c r="A4363" s="82"/>
      <c r="B4363" s="189"/>
      <c r="C4363" s="391"/>
      <c r="D4363" s="391"/>
      <c r="E4363" s="391"/>
      <c r="F4363" s="391"/>
      <c r="G4363" s="391"/>
      <c r="H4363" s="190"/>
      <c r="I4363" s="389"/>
      <c r="J4363" s="390"/>
      <c r="K4363" s="82"/>
      <c r="L4363" s="62"/>
      <c r="DE4363" s="129"/>
      <c r="DF4363" s="76" t="str">
        <f t="shared" si="67"/>
        <v/>
      </c>
      <c r="DG4363" s="146">
        <v>4361</v>
      </c>
    </row>
    <row r="4364" spans="1:111" s="45" customFormat="1" ht="12" hidden="1" customHeight="1">
      <c r="A4364" s="82"/>
      <c r="B4364" s="189"/>
      <c r="C4364" s="391"/>
      <c r="D4364" s="391"/>
      <c r="E4364" s="391"/>
      <c r="F4364" s="391"/>
      <c r="G4364" s="391"/>
      <c r="H4364" s="190"/>
      <c r="I4364" s="389"/>
      <c r="J4364" s="390"/>
      <c r="K4364" s="82"/>
      <c r="L4364" s="62"/>
      <c r="DE4364" s="129"/>
      <c r="DF4364" s="76" t="str">
        <f t="shared" si="67"/>
        <v/>
      </c>
      <c r="DG4364" s="146">
        <v>4362</v>
      </c>
    </row>
    <row r="4365" spans="1:111" s="45" customFormat="1" ht="12" hidden="1" customHeight="1">
      <c r="A4365" s="82"/>
      <c r="B4365" s="189"/>
      <c r="C4365" s="391"/>
      <c r="D4365" s="391"/>
      <c r="E4365" s="391"/>
      <c r="F4365" s="391"/>
      <c r="G4365" s="391"/>
      <c r="H4365" s="190"/>
      <c r="I4365" s="389"/>
      <c r="J4365" s="390"/>
      <c r="K4365" s="82"/>
      <c r="L4365" s="62"/>
      <c r="DE4365" s="129"/>
      <c r="DF4365" s="76" t="str">
        <f t="shared" si="67"/>
        <v/>
      </c>
      <c r="DG4365" s="146">
        <v>4363</v>
      </c>
    </row>
    <row r="4366" spans="1:111" s="45" customFormat="1" ht="12" hidden="1" customHeight="1">
      <c r="A4366" s="82"/>
      <c r="B4366" s="189"/>
      <c r="C4366" s="391"/>
      <c r="D4366" s="391"/>
      <c r="E4366" s="391"/>
      <c r="F4366" s="391"/>
      <c r="G4366" s="391"/>
      <c r="H4366" s="190"/>
      <c r="I4366" s="389"/>
      <c r="J4366" s="390"/>
      <c r="K4366" s="82"/>
      <c r="L4366" s="62"/>
      <c r="DE4366" s="129"/>
      <c r="DF4366" s="76" t="str">
        <f t="shared" si="67"/>
        <v/>
      </c>
      <c r="DG4366" s="146">
        <v>4364</v>
      </c>
    </row>
    <row r="4367" spans="1:111" s="45" customFormat="1" ht="12" hidden="1" customHeight="1">
      <c r="A4367" s="82"/>
      <c r="B4367" s="189"/>
      <c r="C4367" s="391"/>
      <c r="D4367" s="391"/>
      <c r="E4367" s="391"/>
      <c r="F4367" s="391"/>
      <c r="G4367" s="391"/>
      <c r="H4367" s="190"/>
      <c r="I4367" s="389"/>
      <c r="J4367" s="390"/>
      <c r="K4367" s="82"/>
      <c r="L4367" s="62"/>
      <c r="DE4367" s="129"/>
      <c r="DF4367" s="76" t="str">
        <f t="shared" ref="DF4367:DF4430" si="68">IF(COUNTA(A4367:L4367)&gt;0,DG4367,"")</f>
        <v/>
      </c>
      <c r="DG4367" s="146">
        <v>4365</v>
      </c>
    </row>
    <row r="4368" spans="1:111" s="45" customFormat="1" ht="12" hidden="1" customHeight="1">
      <c r="A4368" s="82"/>
      <c r="B4368" s="189"/>
      <c r="C4368" s="391"/>
      <c r="D4368" s="391"/>
      <c r="E4368" s="391"/>
      <c r="F4368" s="391"/>
      <c r="G4368" s="391"/>
      <c r="H4368" s="190"/>
      <c r="I4368" s="389"/>
      <c r="J4368" s="390"/>
      <c r="K4368" s="82"/>
      <c r="L4368" s="62"/>
      <c r="DE4368" s="129"/>
      <c r="DF4368" s="76" t="str">
        <f t="shared" si="68"/>
        <v/>
      </c>
      <c r="DG4368" s="146">
        <v>4366</v>
      </c>
    </row>
    <row r="4369" spans="1:111" s="45" customFormat="1" ht="12" hidden="1" customHeight="1">
      <c r="A4369" s="82"/>
      <c r="B4369" s="189"/>
      <c r="C4369" s="391"/>
      <c r="D4369" s="391"/>
      <c r="E4369" s="391"/>
      <c r="F4369" s="391"/>
      <c r="G4369" s="391"/>
      <c r="H4369" s="190"/>
      <c r="I4369" s="389"/>
      <c r="J4369" s="390"/>
      <c r="K4369" s="82"/>
      <c r="L4369" s="62"/>
      <c r="DE4369" s="129"/>
      <c r="DF4369" s="76" t="str">
        <f t="shared" si="68"/>
        <v/>
      </c>
      <c r="DG4369" s="146">
        <v>4367</v>
      </c>
    </row>
    <row r="4370" spans="1:111" s="45" customFormat="1" ht="12" hidden="1" customHeight="1">
      <c r="A4370" s="82"/>
      <c r="B4370" s="189"/>
      <c r="C4370" s="391"/>
      <c r="D4370" s="391"/>
      <c r="E4370" s="391"/>
      <c r="F4370" s="391"/>
      <c r="G4370" s="391"/>
      <c r="H4370" s="190"/>
      <c r="I4370" s="389"/>
      <c r="J4370" s="390"/>
      <c r="K4370" s="82"/>
      <c r="L4370" s="62"/>
      <c r="DE4370" s="129"/>
      <c r="DF4370" s="76" t="str">
        <f t="shared" si="68"/>
        <v/>
      </c>
      <c r="DG4370" s="146">
        <v>4368</v>
      </c>
    </row>
    <row r="4371" spans="1:111" s="45" customFormat="1" ht="12" hidden="1" customHeight="1">
      <c r="A4371" s="82"/>
      <c r="B4371" s="189"/>
      <c r="C4371" s="391"/>
      <c r="D4371" s="391"/>
      <c r="E4371" s="391"/>
      <c r="F4371" s="391"/>
      <c r="G4371" s="391"/>
      <c r="H4371" s="190"/>
      <c r="I4371" s="389"/>
      <c r="J4371" s="390"/>
      <c r="K4371" s="82"/>
      <c r="L4371" s="62"/>
      <c r="DE4371" s="129"/>
      <c r="DF4371" s="76" t="str">
        <f t="shared" si="68"/>
        <v/>
      </c>
      <c r="DG4371" s="146">
        <v>4369</v>
      </c>
    </row>
    <row r="4372" spans="1:111" s="45" customFormat="1" ht="12" hidden="1" customHeight="1">
      <c r="A4372" s="82"/>
      <c r="B4372" s="189"/>
      <c r="C4372" s="391"/>
      <c r="D4372" s="391"/>
      <c r="E4372" s="391"/>
      <c r="F4372" s="391"/>
      <c r="G4372" s="391"/>
      <c r="H4372" s="190"/>
      <c r="I4372" s="389"/>
      <c r="J4372" s="390"/>
      <c r="K4372" s="82"/>
      <c r="L4372" s="62"/>
      <c r="DE4372" s="129"/>
      <c r="DF4372" s="76" t="str">
        <f t="shared" si="68"/>
        <v/>
      </c>
      <c r="DG4372" s="146">
        <v>4370</v>
      </c>
    </row>
    <row r="4373" spans="1:111" s="45" customFormat="1" ht="12.75" hidden="1" customHeight="1">
      <c r="A4373" s="82"/>
      <c r="B4373" s="189"/>
      <c r="C4373" s="391"/>
      <c r="D4373" s="391"/>
      <c r="E4373" s="391"/>
      <c r="F4373" s="391"/>
      <c r="G4373" s="391"/>
      <c r="H4373" s="190"/>
      <c r="I4373" s="389"/>
      <c r="J4373" s="390"/>
      <c r="K4373" s="82"/>
      <c r="L4373" s="62"/>
      <c r="DE4373" s="129"/>
      <c r="DF4373" s="76" t="str">
        <f t="shared" si="68"/>
        <v/>
      </c>
      <c r="DG4373" s="146">
        <v>4371</v>
      </c>
    </row>
    <row r="4374" spans="1:111" s="45" customFormat="1" ht="12" hidden="1" customHeight="1">
      <c r="A4374" s="82"/>
      <c r="B4374" s="189"/>
      <c r="C4374" s="391"/>
      <c r="D4374" s="391"/>
      <c r="E4374" s="391"/>
      <c r="F4374" s="391"/>
      <c r="G4374" s="391"/>
      <c r="H4374" s="190"/>
      <c r="I4374" s="389"/>
      <c r="J4374" s="390"/>
      <c r="K4374" s="82"/>
      <c r="L4374" s="62"/>
      <c r="DE4374" s="129"/>
      <c r="DF4374" s="76" t="str">
        <f t="shared" si="68"/>
        <v/>
      </c>
      <c r="DG4374" s="146">
        <v>4372</v>
      </c>
    </row>
    <row r="4375" spans="1:111" s="45" customFormat="1" ht="12" hidden="1" customHeight="1">
      <c r="A4375" s="82"/>
      <c r="B4375" s="189"/>
      <c r="C4375" s="391"/>
      <c r="D4375" s="391"/>
      <c r="E4375" s="391"/>
      <c r="F4375" s="391"/>
      <c r="G4375" s="391"/>
      <c r="H4375" s="190"/>
      <c r="I4375" s="389"/>
      <c r="J4375" s="390"/>
      <c r="K4375" s="82"/>
      <c r="L4375" s="62"/>
      <c r="DE4375" s="129"/>
      <c r="DF4375" s="76" t="str">
        <f t="shared" si="68"/>
        <v/>
      </c>
      <c r="DG4375" s="146">
        <v>4373</v>
      </c>
    </row>
    <row r="4376" spans="1:111" s="45" customFormat="1" ht="12" hidden="1" customHeight="1">
      <c r="A4376" s="82"/>
      <c r="B4376" s="189"/>
      <c r="C4376" s="391"/>
      <c r="D4376" s="391"/>
      <c r="E4376" s="391"/>
      <c r="F4376" s="391"/>
      <c r="G4376" s="391"/>
      <c r="H4376" s="190"/>
      <c r="I4376" s="389"/>
      <c r="J4376" s="390"/>
      <c r="K4376" s="82"/>
      <c r="L4376" s="62"/>
      <c r="DE4376" s="129"/>
      <c r="DF4376" s="76" t="str">
        <f t="shared" si="68"/>
        <v/>
      </c>
      <c r="DG4376" s="146">
        <v>4374</v>
      </c>
    </row>
    <row r="4377" spans="1:111" s="45" customFormat="1" ht="12" hidden="1" customHeight="1">
      <c r="A4377" s="82"/>
      <c r="B4377" s="189"/>
      <c r="C4377" s="391"/>
      <c r="D4377" s="391"/>
      <c r="E4377" s="391"/>
      <c r="F4377" s="391"/>
      <c r="G4377" s="391"/>
      <c r="H4377" s="190"/>
      <c r="I4377" s="389"/>
      <c r="J4377" s="390"/>
      <c r="K4377" s="82"/>
      <c r="L4377" s="62"/>
      <c r="DE4377" s="129"/>
      <c r="DF4377" s="76" t="str">
        <f t="shared" si="68"/>
        <v/>
      </c>
      <c r="DG4377" s="146">
        <v>4375</v>
      </c>
    </row>
    <row r="4378" spans="1:111" s="45" customFormat="1" ht="12" hidden="1" customHeight="1">
      <c r="A4378" s="82"/>
      <c r="B4378" s="189"/>
      <c r="C4378" s="391"/>
      <c r="D4378" s="391"/>
      <c r="E4378" s="391"/>
      <c r="F4378" s="391"/>
      <c r="G4378" s="391"/>
      <c r="H4378" s="190"/>
      <c r="I4378" s="389"/>
      <c r="J4378" s="390"/>
      <c r="K4378" s="82"/>
      <c r="L4378" s="62"/>
      <c r="DE4378" s="129"/>
      <c r="DF4378" s="76" t="str">
        <f t="shared" si="68"/>
        <v/>
      </c>
      <c r="DG4378" s="146">
        <v>4376</v>
      </c>
    </row>
    <row r="4379" spans="1:111" s="45" customFormat="1" ht="12" hidden="1" customHeight="1">
      <c r="A4379" s="82"/>
      <c r="B4379" s="189"/>
      <c r="C4379" s="391"/>
      <c r="D4379" s="391"/>
      <c r="E4379" s="391"/>
      <c r="F4379" s="391"/>
      <c r="G4379" s="391"/>
      <c r="H4379" s="190"/>
      <c r="I4379" s="389"/>
      <c r="J4379" s="390"/>
      <c r="K4379" s="82"/>
      <c r="L4379" s="62"/>
      <c r="DE4379" s="129"/>
      <c r="DF4379" s="76" t="str">
        <f t="shared" si="68"/>
        <v/>
      </c>
      <c r="DG4379" s="146">
        <v>4377</v>
      </c>
    </row>
    <row r="4380" spans="1:111" s="45" customFormat="1" ht="12" hidden="1" customHeight="1">
      <c r="A4380" s="82"/>
      <c r="B4380" s="189"/>
      <c r="C4380" s="391"/>
      <c r="D4380" s="391"/>
      <c r="E4380" s="391"/>
      <c r="F4380" s="391"/>
      <c r="G4380" s="391"/>
      <c r="H4380" s="190"/>
      <c r="I4380" s="389"/>
      <c r="J4380" s="390"/>
      <c r="K4380" s="82"/>
      <c r="L4380" s="62"/>
      <c r="DE4380" s="129"/>
      <c r="DF4380" s="76" t="str">
        <f t="shared" si="68"/>
        <v/>
      </c>
      <c r="DG4380" s="146">
        <v>4378</v>
      </c>
    </row>
    <row r="4381" spans="1:111" s="45" customFormat="1" ht="12" hidden="1" customHeight="1">
      <c r="A4381" s="82"/>
      <c r="B4381" s="189"/>
      <c r="C4381" s="391"/>
      <c r="D4381" s="391"/>
      <c r="E4381" s="391"/>
      <c r="F4381" s="391"/>
      <c r="G4381" s="391"/>
      <c r="H4381" s="190"/>
      <c r="I4381" s="389"/>
      <c r="J4381" s="390"/>
      <c r="K4381" s="82"/>
      <c r="L4381" s="62"/>
      <c r="DE4381" s="129"/>
      <c r="DF4381" s="76" t="str">
        <f t="shared" si="68"/>
        <v/>
      </c>
      <c r="DG4381" s="146">
        <v>4379</v>
      </c>
    </row>
    <row r="4382" spans="1:111" s="45" customFormat="1" ht="12" hidden="1" customHeight="1">
      <c r="A4382" s="82"/>
      <c r="B4382" s="189"/>
      <c r="C4382" s="391"/>
      <c r="D4382" s="391"/>
      <c r="E4382" s="391"/>
      <c r="F4382" s="391"/>
      <c r="G4382" s="391"/>
      <c r="H4382" s="190"/>
      <c r="I4382" s="389"/>
      <c r="J4382" s="390"/>
      <c r="K4382" s="82"/>
      <c r="L4382" s="62"/>
      <c r="DE4382" s="129"/>
      <c r="DF4382" s="76" t="str">
        <f t="shared" si="68"/>
        <v/>
      </c>
      <c r="DG4382" s="146">
        <v>4380</v>
      </c>
    </row>
    <row r="4383" spans="1:111" s="45" customFormat="1" ht="12.75" hidden="1" customHeight="1">
      <c r="A4383" s="82"/>
      <c r="B4383" s="189"/>
      <c r="C4383" s="391"/>
      <c r="D4383" s="391"/>
      <c r="E4383" s="391"/>
      <c r="F4383" s="391"/>
      <c r="G4383" s="391"/>
      <c r="H4383" s="190"/>
      <c r="I4383" s="389"/>
      <c r="J4383" s="390"/>
      <c r="K4383" s="82"/>
      <c r="L4383" s="62"/>
      <c r="DE4383" s="129"/>
      <c r="DF4383" s="76" t="str">
        <f t="shared" si="68"/>
        <v/>
      </c>
      <c r="DG4383" s="146">
        <v>4381</v>
      </c>
    </row>
    <row r="4384" spans="1:111" s="45" customFormat="1" ht="12" hidden="1" customHeight="1">
      <c r="A4384" s="82"/>
      <c r="B4384" s="189"/>
      <c r="C4384" s="391"/>
      <c r="D4384" s="391"/>
      <c r="E4384" s="391"/>
      <c r="F4384" s="391"/>
      <c r="G4384" s="391"/>
      <c r="H4384" s="190"/>
      <c r="I4384" s="389"/>
      <c r="J4384" s="390"/>
      <c r="K4384" s="82"/>
      <c r="L4384" s="62"/>
      <c r="DE4384" s="129"/>
      <c r="DF4384" s="76" t="str">
        <f t="shared" si="68"/>
        <v/>
      </c>
      <c r="DG4384" s="146">
        <v>4382</v>
      </c>
    </row>
    <row r="4385" spans="1:111" s="45" customFormat="1" ht="12" hidden="1" customHeight="1">
      <c r="A4385" s="82"/>
      <c r="B4385" s="189"/>
      <c r="C4385" s="391"/>
      <c r="D4385" s="391"/>
      <c r="E4385" s="391"/>
      <c r="F4385" s="391"/>
      <c r="G4385" s="391"/>
      <c r="H4385" s="190"/>
      <c r="I4385" s="389"/>
      <c r="J4385" s="390"/>
      <c r="K4385" s="82"/>
      <c r="L4385" s="62"/>
      <c r="DE4385" s="129"/>
      <c r="DF4385" s="76" t="str">
        <f t="shared" si="68"/>
        <v/>
      </c>
      <c r="DG4385" s="146">
        <v>4383</v>
      </c>
    </row>
    <row r="4386" spans="1:111" s="45" customFormat="1" ht="12" hidden="1" customHeight="1">
      <c r="A4386" s="82"/>
      <c r="B4386" s="189"/>
      <c r="C4386" s="391"/>
      <c r="D4386" s="391"/>
      <c r="E4386" s="391"/>
      <c r="F4386" s="391"/>
      <c r="G4386" s="391"/>
      <c r="H4386" s="190"/>
      <c r="I4386" s="389"/>
      <c r="J4386" s="390"/>
      <c r="K4386" s="82"/>
      <c r="L4386" s="62"/>
      <c r="DE4386" s="129"/>
      <c r="DF4386" s="76" t="str">
        <f t="shared" si="68"/>
        <v/>
      </c>
      <c r="DG4386" s="146">
        <v>4384</v>
      </c>
    </row>
    <row r="4387" spans="1:111" s="45" customFormat="1" ht="12" hidden="1" customHeight="1">
      <c r="A4387" s="82"/>
      <c r="B4387" s="189"/>
      <c r="C4387" s="391"/>
      <c r="D4387" s="391"/>
      <c r="E4387" s="391"/>
      <c r="F4387" s="391"/>
      <c r="G4387" s="391"/>
      <c r="H4387" s="190"/>
      <c r="I4387" s="389"/>
      <c r="J4387" s="390"/>
      <c r="K4387" s="82"/>
      <c r="L4387" s="62"/>
      <c r="DE4387" s="129"/>
      <c r="DF4387" s="76" t="str">
        <f t="shared" si="68"/>
        <v/>
      </c>
      <c r="DG4387" s="146">
        <v>4385</v>
      </c>
    </row>
    <row r="4388" spans="1:111" s="45" customFormat="1" ht="12" hidden="1" customHeight="1">
      <c r="A4388" s="82"/>
      <c r="B4388" s="189"/>
      <c r="C4388" s="391"/>
      <c r="D4388" s="391"/>
      <c r="E4388" s="391"/>
      <c r="F4388" s="391"/>
      <c r="G4388" s="391"/>
      <c r="H4388" s="190"/>
      <c r="I4388" s="389"/>
      <c r="J4388" s="390"/>
      <c r="K4388" s="82"/>
      <c r="L4388" s="62"/>
      <c r="DE4388" s="129"/>
      <c r="DF4388" s="76" t="str">
        <f t="shared" si="68"/>
        <v/>
      </c>
      <c r="DG4388" s="146">
        <v>4386</v>
      </c>
    </row>
    <row r="4389" spans="1:111" s="45" customFormat="1" ht="12" hidden="1" customHeight="1">
      <c r="A4389" s="82"/>
      <c r="B4389" s="189"/>
      <c r="C4389" s="391"/>
      <c r="D4389" s="391"/>
      <c r="E4389" s="391"/>
      <c r="F4389" s="391"/>
      <c r="G4389" s="391"/>
      <c r="H4389" s="190"/>
      <c r="I4389" s="389"/>
      <c r="J4389" s="390"/>
      <c r="K4389" s="82"/>
      <c r="L4389" s="62"/>
      <c r="DE4389" s="129"/>
      <c r="DF4389" s="76" t="str">
        <f t="shared" si="68"/>
        <v/>
      </c>
      <c r="DG4389" s="146">
        <v>4387</v>
      </c>
    </row>
    <row r="4390" spans="1:111" s="45" customFormat="1" ht="12" hidden="1" customHeight="1">
      <c r="A4390" s="82"/>
      <c r="B4390" s="189"/>
      <c r="C4390" s="391"/>
      <c r="D4390" s="391"/>
      <c r="E4390" s="391"/>
      <c r="F4390" s="391"/>
      <c r="G4390" s="391"/>
      <c r="H4390" s="190"/>
      <c r="I4390" s="389"/>
      <c r="J4390" s="390"/>
      <c r="K4390" s="82"/>
      <c r="L4390" s="62"/>
      <c r="DE4390" s="129"/>
      <c r="DF4390" s="76" t="str">
        <f t="shared" si="68"/>
        <v/>
      </c>
      <c r="DG4390" s="146">
        <v>4388</v>
      </c>
    </row>
    <row r="4391" spans="1:111" s="45" customFormat="1" ht="12" hidden="1" customHeight="1">
      <c r="A4391" s="82"/>
      <c r="B4391" s="189"/>
      <c r="C4391" s="391"/>
      <c r="D4391" s="391"/>
      <c r="E4391" s="391"/>
      <c r="F4391" s="391"/>
      <c r="G4391" s="391"/>
      <c r="H4391" s="190"/>
      <c r="I4391" s="389"/>
      <c r="J4391" s="390"/>
      <c r="K4391" s="82"/>
      <c r="L4391" s="62"/>
      <c r="DE4391" s="129"/>
      <c r="DF4391" s="76" t="str">
        <f t="shared" si="68"/>
        <v/>
      </c>
      <c r="DG4391" s="146">
        <v>4389</v>
      </c>
    </row>
    <row r="4392" spans="1:111" s="45" customFormat="1" ht="12" hidden="1" customHeight="1">
      <c r="A4392" s="82"/>
      <c r="B4392" s="189"/>
      <c r="C4392" s="391"/>
      <c r="D4392" s="391"/>
      <c r="E4392" s="391"/>
      <c r="F4392" s="391"/>
      <c r="G4392" s="391"/>
      <c r="H4392" s="190"/>
      <c r="I4392" s="389"/>
      <c r="J4392" s="390"/>
      <c r="K4392" s="82"/>
      <c r="L4392" s="62"/>
      <c r="DE4392" s="129"/>
      <c r="DF4392" s="76" t="str">
        <f t="shared" si="68"/>
        <v/>
      </c>
      <c r="DG4392" s="146">
        <v>4390</v>
      </c>
    </row>
    <row r="4393" spans="1:111" s="45" customFormat="1" ht="12.75" hidden="1" customHeight="1">
      <c r="A4393" s="82"/>
      <c r="B4393" s="189"/>
      <c r="C4393" s="391"/>
      <c r="D4393" s="391"/>
      <c r="E4393" s="391"/>
      <c r="F4393" s="391"/>
      <c r="G4393" s="391"/>
      <c r="H4393" s="190"/>
      <c r="I4393" s="389"/>
      <c r="J4393" s="390"/>
      <c r="K4393" s="82"/>
      <c r="L4393" s="62"/>
      <c r="DE4393" s="129"/>
      <c r="DF4393" s="76" t="str">
        <f t="shared" si="68"/>
        <v/>
      </c>
      <c r="DG4393" s="146">
        <v>4391</v>
      </c>
    </row>
    <row r="4394" spans="1:111" s="45" customFormat="1" ht="12" hidden="1" customHeight="1">
      <c r="A4394" s="82"/>
      <c r="B4394" s="189"/>
      <c r="C4394" s="391"/>
      <c r="D4394" s="391"/>
      <c r="E4394" s="391"/>
      <c r="F4394" s="391"/>
      <c r="G4394" s="391"/>
      <c r="H4394" s="190"/>
      <c r="I4394" s="389"/>
      <c r="J4394" s="390"/>
      <c r="K4394" s="82"/>
      <c r="L4394" s="62"/>
      <c r="DE4394" s="129"/>
      <c r="DF4394" s="76" t="str">
        <f t="shared" si="68"/>
        <v/>
      </c>
      <c r="DG4394" s="146">
        <v>4392</v>
      </c>
    </row>
    <row r="4395" spans="1:111" s="45" customFormat="1" ht="12" hidden="1" customHeight="1">
      <c r="A4395" s="82"/>
      <c r="B4395" s="189"/>
      <c r="C4395" s="391"/>
      <c r="D4395" s="391"/>
      <c r="E4395" s="391"/>
      <c r="F4395" s="391"/>
      <c r="G4395" s="391"/>
      <c r="H4395" s="190"/>
      <c r="I4395" s="389"/>
      <c r="J4395" s="390"/>
      <c r="K4395" s="82"/>
      <c r="L4395" s="62"/>
      <c r="DE4395" s="129"/>
      <c r="DF4395" s="76" t="str">
        <f t="shared" si="68"/>
        <v/>
      </c>
      <c r="DG4395" s="146">
        <v>4393</v>
      </c>
    </row>
    <row r="4396" spans="1:111" s="45" customFormat="1" ht="12" hidden="1" customHeight="1">
      <c r="A4396" s="82"/>
      <c r="B4396" s="189"/>
      <c r="C4396" s="391"/>
      <c r="D4396" s="391"/>
      <c r="E4396" s="391"/>
      <c r="F4396" s="391"/>
      <c r="G4396" s="391"/>
      <c r="H4396" s="190"/>
      <c r="I4396" s="389"/>
      <c r="J4396" s="390"/>
      <c r="K4396" s="82"/>
      <c r="L4396" s="62"/>
      <c r="DE4396" s="129"/>
      <c r="DF4396" s="76" t="str">
        <f t="shared" si="68"/>
        <v/>
      </c>
      <c r="DG4396" s="146">
        <v>4394</v>
      </c>
    </row>
    <row r="4397" spans="1:111" s="45" customFormat="1" ht="12" hidden="1" customHeight="1">
      <c r="A4397" s="82"/>
      <c r="B4397" s="189"/>
      <c r="C4397" s="391"/>
      <c r="D4397" s="391"/>
      <c r="E4397" s="391"/>
      <c r="F4397" s="391"/>
      <c r="G4397" s="391"/>
      <c r="H4397" s="190"/>
      <c r="I4397" s="389"/>
      <c r="J4397" s="390"/>
      <c r="K4397" s="82"/>
      <c r="L4397" s="62"/>
      <c r="DE4397" s="129"/>
      <c r="DF4397" s="76" t="str">
        <f t="shared" si="68"/>
        <v/>
      </c>
      <c r="DG4397" s="146">
        <v>4395</v>
      </c>
    </row>
    <row r="4398" spans="1:111" s="45" customFormat="1" ht="12" hidden="1" customHeight="1">
      <c r="A4398" s="82"/>
      <c r="B4398" s="189"/>
      <c r="C4398" s="391"/>
      <c r="D4398" s="391"/>
      <c r="E4398" s="391"/>
      <c r="F4398" s="391"/>
      <c r="G4398" s="391"/>
      <c r="H4398" s="190"/>
      <c r="I4398" s="389"/>
      <c r="J4398" s="390"/>
      <c r="K4398" s="82"/>
      <c r="L4398" s="62"/>
      <c r="DE4398" s="129"/>
      <c r="DF4398" s="76" t="str">
        <f t="shared" si="68"/>
        <v/>
      </c>
      <c r="DG4398" s="146">
        <v>4396</v>
      </c>
    </row>
    <row r="4399" spans="1:111" s="45" customFormat="1" ht="12" hidden="1" customHeight="1">
      <c r="A4399" s="82"/>
      <c r="B4399" s="189"/>
      <c r="C4399" s="391"/>
      <c r="D4399" s="391"/>
      <c r="E4399" s="391"/>
      <c r="F4399" s="391"/>
      <c r="G4399" s="391"/>
      <c r="H4399" s="190"/>
      <c r="I4399" s="389"/>
      <c r="J4399" s="390"/>
      <c r="K4399" s="82"/>
      <c r="L4399" s="62"/>
      <c r="DE4399" s="129"/>
      <c r="DF4399" s="76" t="str">
        <f t="shared" si="68"/>
        <v/>
      </c>
      <c r="DG4399" s="146">
        <v>4397</v>
      </c>
    </row>
    <row r="4400" spans="1:111" s="45" customFormat="1" ht="12" hidden="1" customHeight="1">
      <c r="A4400" s="82"/>
      <c r="B4400" s="189"/>
      <c r="C4400" s="391"/>
      <c r="D4400" s="391"/>
      <c r="E4400" s="391"/>
      <c r="F4400" s="391"/>
      <c r="G4400" s="391"/>
      <c r="H4400" s="190"/>
      <c r="I4400" s="389"/>
      <c r="J4400" s="390"/>
      <c r="K4400" s="82"/>
      <c r="L4400" s="62"/>
      <c r="DE4400" s="129"/>
      <c r="DF4400" s="76" t="str">
        <f t="shared" si="68"/>
        <v/>
      </c>
      <c r="DG4400" s="146">
        <v>4398</v>
      </c>
    </row>
    <row r="4401" spans="1:111" s="45" customFormat="1" ht="12" hidden="1" customHeight="1">
      <c r="A4401" s="82"/>
      <c r="B4401" s="189"/>
      <c r="C4401" s="391"/>
      <c r="D4401" s="391"/>
      <c r="E4401" s="391"/>
      <c r="F4401" s="391"/>
      <c r="G4401" s="391"/>
      <c r="H4401" s="190"/>
      <c r="I4401" s="389"/>
      <c r="J4401" s="390"/>
      <c r="K4401" s="82"/>
      <c r="L4401" s="62"/>
      <c r="DE4401" s="129"/>
      <c r="DF4401" s="76" t="str">
        <f t="shared" si="68"/>
        <v/>
      </c>
      <c r="DG4401" s="146">
        <v>4399</v>
      </c>
    </row>
    <row r="4402" spans="1:111" s="45" customFormat="1" ht="12" hidden="1" customHeight="1">
      <c r="A4402" s="82"/>
      <c r="B4402" s="189"/>
      <c r="C4402" s="391"/>
      <c r="D4402" s="391"/>
      <c r="E4402" s="391"/>
      <c r="F4402" s="391"/>
      <c r="G4402" s="391"/>
      <c r="H4402" s="190"/>
      <c r="I4402" s="389"/>
      <c r="J4402" s="390"/>
      <c r="K4402" s="82"/>
      <c r="L4402" s="62"/>
      <c r="DE4402" s="129"/>
      <c r="DF4402" s="76" t="str">
        <f t="shared" si="68"/>
        <v/>
      </c>
      <c r="DG4402" s="146">
        <v>4400</v>
      </c>
    </row>
    <row r="4403" spans="1:111" s="45" customFormat="1" ht="12" hidden="1" customHeight="1">
      <c r="A4403" s="82"/>
      <c r="B4403" s="189"/>
      <c r="C4403" s="391"/>
      <c r="D4403" s="391"/>
      <c r="E4403" s="391"/>
      <c r="F4403" s="391"/>
      <c r="G4403" s="391"/>
      <c r="H4403" s="190"/>
      <c r="I4403" s="389"/>
      <c r="J4403" s="390"/>
      <c r="K4403" s="82"/>
      <c r="L4403" s="62"/>
      <c r="DE4403" s="129"/>
      <c r="DF4403" s="76" t="str">
        <f t="shared" si="68"/>
        <v/>
      </c>
      <c r="DG4403" s="146">
        <v>4401</v>
      </c>
    </row>
    <row r="4404" spans="1:111" s="45" customFormat="1" ht="12" hidden="1" customHeight="1">
      <c r="A4404" s="82"/>
      <c r="B4404" s="189"/>
      <c r="C4404" s="391"/>
      <c r="D4404" s="391"/>
      <c r="E4404" s="391"/>
      <c r="F4404" s="391"/>
      <c r="G4404" s="391"/>
      <c r="H4404" s="190"/>
      <c r="I4404" s="389"/>
      <c r="J4404" s="390"/>
      <c r="K4404" s="82"/>
      <c r="L4404" s="62"/>
      <c r="DE4404" s="129"/>
      <c r="DF4404" s="76" t="str">
        <f t="shared" si="68"/>
        <v/>
      </c>
      <c r="DG4404" s="146">
        <v>4402</v>
      </c>
    </row>
    <row r="4405" spans="1:111" s="45" customFormat="1" ht="12" hidden="1" customHeight="1">
      <c r="A4405" s="82"/>
      <c r="B4405" s="189"/>
      <c r="C4405" s="391"/>
      <c r="D4405" s="391"/>
      <c r="E4405" s="391"/>
      <c r="F4405" s="391"/>
      <c r="G4405" s="391"/>
      <c r="H4405" s="190"/>
      <c r="I4405" s="389"/>
      <c r="J4405" s="390"/>
      <c r="K4405" s="82"/>
      <c r="L4405" s="62"/>
      <c r="DE4405" s="129"/>
      <c r="DF4405" s="76" t="str">
        <f t="shared" si="68"/>
        <v/>
      </c>
      <c r="DG4405" s="146">
        <v>4403</v>
      </c>
    </row>
    <row r="4406" spans="1:111" s="45" customFormat="1" ht="12" hidden="1" customHeight="1">
      <c r="A4406" s="82"/>
      <c r="B4406" s="189"/>
      <c r="C4406" s="391"/>
      <c r="D4406" s="391"/>
      <c r="E4406" s="391"/>
      <c r="F4406" s="391"/>
      <c r="G4406" s="391"/>
      <c r="H4406" s="190"/>
      <c r="I4406" s="389"/>
      <c r="J4406" s="390"/>
      <c r="K4406" s="82"/>
      <c r="L4406" s="62"/>
      <c r="DE4406" s="129"/>
      <c r="DF4406" s="76" t="str">
        <f t="shared" si="68"/>
        <v/>
      </c>
      <c r="DG4406" s="146">
        <v>4404</v>
      </c>
    </row>
    <row r="4407" spans="1:111" s="45" customFormat="1" ht="12" hidden="1" customHeight="1">
      <c r="A4407" s="82"/>
      <c r="B4407" s="189"/>
      <c r="C4407" s="391"/>
      <c r="D4407" s="391"/>
      <c r="E4407" s="391"/>
      <c r="F4407" s="391"/>
      <c r="G4407" s="391"/>
      <c r="H4407" s="190"/>
      <c r="I4407" s="389"/>
      <c r="J4407" s="390"/>
      <c r="K4407" s="82"/>
      <c r="L4407" s="62"/>
      <c r="DE4407" s="129"/>
      <c r="DF4407" s="76" t="str">
        <f t="shared" si="68"/>
        <v/>
      </c>
      <c r="DG4407" s="146">
        <v>4405</v>
      </c>
    </row>
    <row r="4408" spans="1:111" s="45" customFormat="1" ht="12" hidden="1" customHeight="1">
      <c r="A4408" s="82"/>
      <c r="B4408" s="189"/>
      <c r="C4408" s="391"/>
      <c r="D4408" s="391"/>
      <c r="E4408" s="391"/>
      <c r="F4408" s="391"/>
      <c r="G4408" s="391"/>
      <c r="H4408" s="190"/>
      <c r="I4408" s="389"/>
      <c r="J4408" s="390"/>
      <c r="K4408" s="82"/>
      <c r="L4408" s="62"/>
      <c r="DE4408" s="129"/>
      <c r="DF4408" s="76" t="str">
        <f t="shared" si="68"/>
        <v/>
      </c>
      <c r="DG4408" s="146">
        <v>4406</v>
      </c>
    </row>
    <row r="4409" spans="1:111" s="45" customFormat="1" ht="12" hidden="1" customHeight="1">
      <c r="A4409" s="82"/>
      <c r="B4409" s="189"/>
      <c r="C4409" s="391"/>
      <c r="D4409" s="391"/>
      <c r="E4409" s="391"/>
      <c r="F4409" s="391"/>
      <c r="G4409" s="391"/>
      <c r="H4409" s="190"/>
      <c r="I4409" s="389"/>
      <c r="J4409" s="390"/>
      <c r="K4409" s="82"/>
      <c r="L4409" s="62"/>
      <c r="DE4409" s="129"/>
      <c r="DF4409" s="76" t="str">
        <f t="shared" si="68"/>
        <v/>
      </c>
      <c r="DG4409" s="146">
        <v>4407</v>
      </c>
    </row>
    <row r="4410" spans="1:111" s="45" customFormat="1" ht="12" hidden="1" customHeight="1">
      <c r="A4410" s="82"/>
      <c r="B4410" s="189"/>
      <c r="C4410" s="391"/>
      <c r="D4410" s="391"/>
      <c r="E4410" s="391"/>
      <c r="F4410" s="391"/>
      <c r="G4410" s="391"/>
      <c r="H4410" s="190"/>
      <c r="I4410" s="389"/>
      <c r="J4410" s="390"/>
      <c r="K4410" s="82"/>
      <c r="L4410" s="62"/>
      <c r="DE4410" s="129"/>
      <c r="DF4410" s="76" t="str">
        <f t="shared" si="68"/>
        <v/>
      </c>
      <c r="DG4410" s="146">
        <v>4408</v>
      </c>
    </row>
    <row r="4411" spans="1:111" s="45" customFormat="1" ht="12.75" hidden="1" customHeight="1">
      <c r="A4411" s="82"/>
      <c r="B4411" s="189"/>
      <c r="C4411" s="391"/>
      <c r="D4411" s="391"/>
      <c r="E4411" s="391"/>
      <c r="F4411" s="391"/>
      <c r="G4411" s="391"/>
      <c r="H4411" s="190"/>
      <c r="I4411" s="389"/>
      <c r="J4411" s="390"/>
      <c r="K4411" s="82"/>
      <c r="L4411" s="62"/>
      <c r="DE4411" s="129"/>
      <c r="DF4411" s="76" t="str">
        <f t="shared" si="68"/>
        <v/>
      </c>
      <c r="DG4411" s="146">
        <v>4409</v>
      </c>
    </row>
    <row r="4412" spans="1:111" s="45" customFormat="1" ht="12" hidden="1" customHeight="1">
      <c r="A4412" s="82"/>
      <c r="B4412" s="189"/>
      <c r="C4412" s="391"/>
      <c r="D4412" s="391"/>
      <c r="E4412" s="391"/>
      <c r="F4412" s="391"/>
      <c r="G4412" s="391"/>
      <c r="H4412" s="190"/>
      <c r="I4412" s="389"/>
      <c r="J4412" s="390"/>
      <c r="K4412" s="82"/>
      <c r="L4412" s="62"/>
      <c r="DE4412" s="129"/>
      <c r="DF4412" s="76" t="str">
        <f t="shared" si="68"/>
        <v/>
      </c>
      <c r="DG4412" s="146">
        <v>4410</v>
      </c>
    </row>
    <row r="4413" spans="1:111" s="45" customFormat="1" ht="12" hidden="1" customHeight="1">
      <c r="A4413" s="82"/>
      <c r="B4413" s="189"/>
      <c r="C4413" s="391"/>
      <c r="D4413" s="391"/>
      <c r="E4413" s="391"/>
      <c r="F4413" s="391"/>
      <c r="G4413" s="391"/>
      <c r="H4413" s="190"/>
      <c r="I4413" s="389"/>
      <c r="J4413" s="390"/>
      <c r="K4413" s="82"/>
      <c r="L4413" s="62"/>
      <c r="DE4413" s="129"/>
      <c r="DF4413" s="76" t="str">
        <f t="shared" si="68"/>
        <v/>
      </c>
      <c r="DG4413" s="146">
        <v>4411</v>
      </c>
    </row>
    <row r="4414" spans="1:111" s="45" customFormat="1" ht="12" hidden="1" customHeight="1">
      <c r="A4414" s="82"/>
      <c r="B4414" s="189"/>
      <c r="C4414" s="391"/>
      <c r="D4414" s="391"/>
      <c r="E4414" s="391"/>
      <c r="F4414" s="391"/>
      <c r="G4414" s="391"/>
      <c r="H4414" s="190"/>
      <c r="I4414" s="389"/>
      <c r="J4414" s="390"/>
      <c r="K4414" s="82"/>
      <c r="L4414" s="62"/>
      <c r="DE4414" s="129"/>
      <c r="DF4414" s="76" t="str">
        <f t="shared" si="68"/>
        <v/>
      </c>
      <c r="DG4414" s="146">
        <v>4412</v>
      </c>
    </row>
    <row r="4415" spans="1:111" s="45" customFormat="1" ht="12" hidden="1" customHeight="1">
      <c r="A4415" s="82"/>
      <c r="B4415" s="189"/>
      <c r="C4415" s="391"/>
      <c r="D4415" s="391"/>
      <c r="E4415" s="391"/>
      <c r="F4415" s="391"/>
      <c r="G4415" s="391"/>
      <c r="H4415" s="190"/>
      <c r="I4415" s="389"/>
      <c r="J4415" s="390"/>
      <c r="K4415" s="82"/>
      <c r="L4415" s="62"/>
      <c r="DE4415" s="129"/>
      <c r="DF4415" s="76" t="str">
        <f t="shared" si="68"/>
        <v/>
      </c>
      <c r="DG4415" s="146">
        <v>4413</v>
      </c>
    </row>
    <row r="4416" spans="1:111" s="45" customFormat="1" ht="12" hidden="1" customHeight="1">
      <c r="A4416" s="82"/>
      <c r="B4416" s="189"/>
      <c r="C4416" s="391"/>
      <c r="D4416" s="391"/>
      <c r="E4416" s="391"/>
      <c r="F4416" s="391"/>
      <c r="G4416" s="391"/>
      <c r="H4416" s="190"/>
      <c r="I4416" s="389"/>
      <c r="J4416" s="390"/>
      <c r="K4416" s="82"/>
      <c r="L4416" s="62"/>
      <c r="DE4416" s="129"/>
      <c r="DF4416" s="76" t="str">
        <f t="shared" si="68"/>
        <v/>
      </c>
      <c r="DG4416" s="146">
        <v>4414</v>
      </c>
    </row>
    <row r="4417" spans="1:111" s="45" customFormat="1" ht="12" hidden="1" customHeight="1">
      <c r="A4417" s="82"/>
      <c r="B4417" s="189"/>
      <c r="C4417" s="391"/>
      <c r="D4417" s="391"/>
      <c r="E4417" s="391"/>
      <c r="F4417" s="391"/>
      <c r="G4417" s="391"/>
      <c r="H4417" s="190"/>
      <c r="I4417" s="389"/>
      <c r="J4417" s="390"/>
      <c r="K4417" s="82"/>
      <c r="L4417" s="62"/>
      <c r="DE4417" s="129"/>
      <c r="DF4417" s="76" t="str">
        <f t="shared" si="68"/>
        <v/>
      </c>
      <c r="DG4417" s="146">
        <v>4415</v>
      </c>
    </row>
    <row r="4418" spans="1:111" s="45" customFormat="1" ht="12" hidden="1" customHeight="1">
      <c r="A4418" s="82"/>
      <c r="B4418" s="189"/>
      <c r="C4418" s="391"/>
      <c r="D4418" s="391"/>
      <c r="E4418" s="391"/>
      <c r="F4418" s="391"/>
      <c r="G4418" s="391"/>
      <c r="H4418" s="190"/>
      <c r="I4418" s="389"/>
      <c r="J4418" s="390"/>
      <c r="K4418" s="82"/>
      <c r="L4418" s="62"/>
      <c r="DE4418" s="129"/>
      <c r="DF4418" s="76" t="str">
        <f t="shared" si="68"/>
        <v/>
      </c>
      <c r="DG4418" s="146">
        <v>4416</v>
      </c>
    </row>
    <row r="4419" spans="1:111" s="45" customFormat="1" ht="12" hidden="1" customHeight="1">
      <c r="A4419" s="82"/>
      <c r="B4419" s="189"/>
      <c r="C4419" s="391"/>
      <c r="D4419" s="391"/>
      <c r="E4419" s="391"/>
      <c r="F4419" s="391"/>
      <c r="G4419" s="391"/>
      <c r="H4419" s="190"/>
      <c r="I4419" s="389"/>
      <c r="J4419" s="390"/>
      <c r="K4419" s="82"/>
      <c r="L4419" s="62"/>
      <c r="DE4419" s="129"/>
      <c r="DF4419" s="76" t="str">
        <f t="shared" si="68"/>
        <v/>
      </c>
      <c r="DG4419" s="146">
        <v>4417</v>
      </c>
    </row>
    <row r="4420" spans="1:111" s="45" customFormat="1" ht="12" hidden="1" customHeight="1">
      <c r="A4420" s="82"/>
      <c r="B4420" s="189"/>
      <c r="C4420" s="391"/>
      <c r="D4420" s="391"/>
      <c r="E4420" s="391"/>
      <c r="F4420" s="391"/>
      <c r="G4420" s="391"/>
      <c r="H4420" s="190"/>
      <c r="I4420" s="389"/>
      <c r="J4420" s="390"/>
      <c r="K4420" s="82"/>
      <c r="L4420" s="62"/>
      <c r="DE4420" s="129"/>
      <c r="DF4420" s="76" t="str">
        <f t="shared" si="68"/>
        <v/>
      </c>
      <c r="DG4420" s="146">
        <v>4418</v>
      </c>
    </row>
    <row r="4421" spans="1:111" s="45" customFormat="1" ht="12.75" hidden="1" customHeight="1">
      <c r="A4421" s="82"/>
      <c r="B4421" s="189"/>
      <c r="C4421" s="391"/>
      <c r="D4421" s="391"/>
      <c r="E4421" s="391"/>
      <c r="F4421" s="391"/>
      <c r="G4421" s="391"/>
      <c r="H4421" s="190"/>
      <c r="I4421" s="389"/>
      <c r="J4421" s="390"/>
      <c r="K4421" s="82"/>
      <c r="L4421" s="62"/>
      <c r="DE4421" s="129"/>
      <c r="DF4421" s="76" t="str">
        <f t="shared" si="68"/>
        <v/>
      </c>
      <c r="DG4421" s="146">
        <v>4419</v>
      </c>
    </row>
    <row r="4422" spans="1:111" s="45" customFormat="1" ht="12" hidden="1" customHeight="1">
      <c r="A4422" s="82"/>
      <c r="B4422" s="189"/>
      <c r="C4422" s="391"/>
      <c r="D4422" s="391"/>
      <c r="E4422" s="391"/>
      <c r="F4422" s="391"/>
      <c r="G4422" s="391"/>
      <c r="H4422" s="190"/>
      <c r="I4422" s="389"/>
      <c r="J4422" s="390"/>
      <c r="K4422" s="82"/>
      <c r="L4422" s="62"/>
      <c r="DE4422" s="129"/>
      <c r="DF4422" s="76" t="str">
        <f t="shared" si="68"/>
        <v/>
      </c>
      <c r="DG4422" s="146">
        <v>4420</v>
      </c>
    </row>
    <row r="4423" spans="1:111" s="45" customFormat="1" ht="12" hidden="1" customHeight="1">
      <c r="A4423" s="82"/>
      <c r="B4423" s="189"/>
      <c r="C4423" s="391"/>
      <c r="D4423" s="391"/>
      <c r="E4423" s="391"/>
      <c r="F4423" s="391"/>
      <c r="G4423" s="391"/>
      <c r="H4423" s="190"/>
      <c r="I4423" s="389"/>
      <c r="J4423" s="390"/>
      <c r="K4423" s="82"/>
      <c r="L4423" s="62"/>
      <c r="DE4423" s="129"/>
      <c r="DF4423" s="76" t="str">
        <f t="shared" si="68"/>
        <v/>
      </c>
      <c r="DG4423" s="146">
        <v>4421</v>
      </c>
    </row>
    <row r="4424" spans="1:111" s="45" customFormat="1" ht="12" hidden="1" customHeight="1">
      <c r="A4424" s="82"/>
      <c r="B4424" s="189"/>
      <c r="C4424" s="391"/>
      <c r="D4424" s="391"/>
      <c r="E4424" s="391"/>
      <c r="F4424" s="391"/>
      <c r="G4424" s="391"/>
      <c r="H4424" s="190"/>
      <c r="I4424" s="389"/>
      <c r="J4424" s="390"/>
      <c r="K4424" s="82"/>
      <c r="L4424" s="62"/>
      <c r="DE4424" s="129"/>
      <c r="DF4424" s="76" t="str">
        <f t="shared" si="68"/>
        <v/>
      </c>
      <c r="DG4424" s="146">
        <v>4422</v>
      </c>
    </row>
    <row r="4425" spans="1:111" s="45" customFormat="1" ht="12" hidden="1" customHeight="1">
      <c r="A4425" s="82"/>
      <c r="B4425" s="189"/>
      <c r="C4425" s="391"/>
      <c r="D4425" s="391"/>
      <c r="E4425" s="391"/>
      <c r="F4425" s="391"/>
      <c r="G4425" s="391"/>
      <c r="H4425" s="190"/>
      <c r="I4425" s="389"/>
      <c r="J4425" s="390"/>
      <c r="K4425" s="82"/>
      <c r="L4425" s="62"/>
      <c r="DE4425" s="129"/>
      <c r="DF4425" s="76" t="str">
        <f t="shared" si="68"/>
        <v/>
      </c>
      <c r="DG4425" s="146">
        <v>4423</v>
      </c>
    </row>
    <row r="4426" spans="1:111" s="45" customFormat="1" ht="12" hidden="1" customHeight="1">
      <c r="A4426" s="82"/>
      <c r="B4426" s="189"/>
      <c r="C4426" s="391"/>
      <c r="D4426" s="391"/>
      <c r="E4426" s="391"/>
      <c r="F4426" s="391"/>
      <c r="G4426" s="391"/>
      <c r="H4426" s="190"/>
      <c r="I4426" s="389"/>
      <c r="J4426" s="390"/>
      <c r="K4426" s="82"/>
      <c r="L4426" s="62"/>
      <c r="DE4426" s="129"/>
      <c r="DF4426" s="76" t="str">
        <f t="shared" si="68"/>
        <v/>
      </c>
      <c r="DG4426" s="146">
        <v>4424</v>
      </c>
    </row>
    <row r="4427" spans="1:111" s="45" customFormat="1" ht="12" hidden="1" customHeight="1">
      <c r="A4427" s="82"/>
      <c r="B4427" s="189"/>
      <c r="C4427" s="391"/>
      <c r="D4427" s="391"/>
      <c r="E4427" s="391"/>
      <c r="F4427" s="391"/>
      <c r="G4427" s="391"/>
      <c r="H4427" s="190"/>
      <c r="I4427" s="389"/>
      <c r="J4427" s="390"/>
      <c r="K4427" s="82"/>
      <c r="L4427" s="62"/>
      <c r="DE4427" s="129"/>
      <c r="DF4427" s="76" t="str">
        <f t="shared" si="68"/>
        <v/>
      </c>
      <c r="DG4427" s="146">
        <v>4425</v>
      </c>
    </row>
    <row r="4428" spans="1:111" s="45" customFormat="1" ht="12" hidden="1" customHeight="1">
      <c r="A4428" s="82"/>
      <c r="B4428" s="189"/>
      <c r="C4428" s="391"/>
      <c r="D4428" s="391"/>
      <c r="E4428" s="391"/>
      <c r="F4428" s="391"/>
      <c r="G4428" s="391"/>
      <c r="H4428" s="190"/>
      <c r="I4428" s="389"/>
      <c r="J4428" s="390"/>
      <c r="K4428" s="82"/>
      <c r="L4428" s="62"/>
      <c r="DE4428" s="129"/>
      <c r="DF4428" s="76" t="str">
        <f t="shared" si="68"/>
        <v/>
      </c>
      <c r="DG4428" s="146">
        <v>4426</v>
      </c>
    </row>
    <row r="4429" spans="1:111" s="45" customFormat="1" ht="12" hidden="1" customHeight="1">
      <c r="A4429" s="82"/>
      <c r="B4429" s="189"/>
      <c r="C4429" s="391"/>
      <c r="D4429" s="391"/>
      <c r="E4429" s="391"/>
      <c r="F4429" s="391"/>
      <c r="G4429" s="391"/>
      <c r="H4429" s="190"/>
      <c r="I4429" s="389"/>
      <c r="J4429" s="390"/>
      <c r="K4429" s="82"/>
      <c r="L4429" s="62"/>
      <c r="DE4429" s="129"/>
      <c r="DF4429" s="76" t="str">
        <f t="shared" si="68"/>
        <v/>
      </c>
      <c r="DG4429" s="146">
        <v>4427</v>
      </c>
    </row>
    <row r="4430" spans="1:111" s="45" customFormat="1" ht="12" hidden="1" customHeight="1">
      <c r="A4430" s="82"/>
      <c r="B4430" s="189"/>
      <c r="C4430" s="391"/>
      <c r="D4430" s="391"/>
      <c r="E4430" s="391"/>
      <c r="F4430" s="391"/>
      <c r="G4430" s="391"/>
      <c r="H4430" s="190"/>
      <c r="I4430" s="389"/>
      <c r="J4430" s="390"/>
      <c r="K4430" s="82"/>
      <c r="L4430" s="62"/>
      <c r="DE4430" s="129"/>
      <c r="DF4430" s="76" t="str">
        <f t="shared" si="68"/>
        <v/>
      </c>
      <c r="DG4430" s="146">
        <v>4428</v>
      </c>
    </row>
    <row r="4431" spans="1:111" s="45" customFormat="1" ht="12.75" hidden="1" customHeight="1">
      <c r="A4431" s="82"/>
      <c r="B4431" s="189"/>
      <c r="C4431" s="391"/>
      <c r="D4431" s="391"/>
      <c r="E4431" s="391"/>
      <c r="F4431" s="391"/>
      <c r="G4431" s="391"/>
      <c r="H4431" s="190"/>
      <c r="I4431" s="389"/>
      <c r="J4431" s="390"/>
      <c r="K4431" s="82"/>
      <c r="L4431" s="62"/>
      <c r="DE4431" s="129"/>
      <c r="DF4431" s="76" t="str">
        <f t="shared" ref="DF4431:DF4494" si="69">IF(COUNTA(A4431:L4431)&gt;0,DG4431,"")</f>
        <v/>
      </c>
      <c r="DG4431" s="146">
        <v>4429</v>
      </c>
    </row>
    <row r="4432" spans="1:111" s="45" customFormat="1" ht="12" hidden="1" customHeight="1">
      <c r="A4432" s="82"/>
      <c r="B4432" s="189"/>
      <c r="C4432" s="391"/>
      <c r="D4432" s="391"/>
      <c r="E4432" s="391"/>
      <c r="F4432" s="391"/>
      <c r="G4432" s="391"/>
      <c r="H4432" s="190"/>
      <c r="I4432" s="389"/>
      <c r="J4432" s="390"/>
      <c r="K4432" s="82"/>
      <c r="L4432" s="62"/>
      <c r="DE4432" s="129"/>
      <c r="DF4432" s="76" t="str">
        <f t="shared" si="69"/>
        <v/>
      </c>
      <c r="DG4432" s="146">
        <v>4430</v>
      </c>
    </row>
    <row r="4433" spans="1:111" s="45" customFormat="1" ht="12" hidden="1" customHeight="1">
      <c r="A4433" s="82"/>
      <c r="B4433" s="189"/>
      <c r="C4433" s="391"/>
      <c r="D4433" s="391"/>
      <c r="E4433" s="391"/>
      <c r="F4433" s="391"/>
      <c r="G4433" s="391"/>
      <c r="H4433" s="190"/>
      <c r="I4433" s="389"/>
      <c r="J4433" s="390"/>
      <c r="K4433" s="82"/>
      <c r="L4433" s="62"/>
      <c r="DE4433" s="129"/>
      <c r="DF4433" s="76" t="str">
        <f t="shared" si="69"/>
        <v/>
      </c>
      <c r="DG4433" s="146">
        <v>4431</v>
      </c>
    </row>
    <row r="4434" spans="1:111" s="45" customFormat="1" ht="12" hidden="1" customHeight="1">
      <c r="A4434" s="82"/>
      <c r="B4434" s="189"/>
      <c r="C4434" s="391"/>
      <c r="D4434" s="391"/>
      <c r="E4434" s="391"/>
      <c r="F4434" s="391"/>
      <c r="G4434" s="391"/>
      <c r="H4434" s="190"/>
      <c r="I4434" s="389"/>
      <c r="J4434" s="390"/>
      <c r="K4434" s="82"/>
      <c r="L4434" s="62"/>
      <c r="DE4434" s="129"/>
      <c r="DF4434" s="76" t="str">
        <f t="shared" si="69"/>
        <v/>
      </c>
      <c r="DG4434" s="146">
        <v>4432</v>
      </c>
    </row>
    <row r="4435" spans="1:111" s="45" customFormat="1" ht="12" hidden="1" customHeight="1">
      <c r="A4435" s="82"/>
      <c r="B4435" s="189"/>
      <c r="C4435" s="391"/>
      <c r="D4435" s="391"/>
      <c r="E4435" s="391"/>
      <c r="F4435" s="391"/>
      <c r="G4435" s="391"/>
      <c r="H4435" s="190"/>
      <c r="I4435" s="389"/>
      <c r="J4435" s="390"/>
      <c r="K4435" s="82"/>
      <c r="L4435" s="62"/>
      <c r="DE4435" s="129"/>
      <c r="DF4435" s="76" t="str">
        <f t="shared" si="69"/>
        <v/>
      </c>
      <c r="DG4435" s="146">
        <v>4433</v>
      </c>
    </row>
    <row r="4436" spans="1:111" s="45" customFormat="1" ht="12" hidden="1" customHeight="1">
      <c r="A4436" s="82"/>
      <c r="B4436" s="189"/>
      <c r="C4436" s="391"/>
      <c r="D4436" s="391"/>
      <c r="E4436" s="391"/>
      <c r="F4436" s="391"/>
      <c r="G4436" s="391"/>
      <c r="H4436" s="190"/>
      <c r="I4436" s="389"/>
      <c r="J4436" s="390"/>
      <c r="K4436" s="82"/>
      <c r="L4436" s="62"/>
      <c r="DE4436" s="129"/>
      <c r="DF4436" s="76" t="str">
        <f t="shared" si="69"/>
        <v/>
      </c>
      <c r="DG4436" s="146">
        <v>4434</v>
      </c>
    </row>
    <row r="4437" spans="1:111" s="45" customFormat="1" ht="12" hidden="1" customHeight="1">
      <c r="A4437" s="82"/>
      <c r="B4437" s="189"/>
      <c r="C4437" s="391"/>
      <c r="D4437" s="391"/>
      <c r="E4437" s="391"/>
      <c r="F4437" s="391"/>
      <c r="G4437" s="391"/>
      <c r="H4437" s="190"/>
      <c r="I4437" s="389"/>
      <c r="J4437" s="390"/>
      <c r="K4437" s="82"/>
      <c r="L4437" s="62"/>
      <c r="DE4437" s="129"/>
      <c r="DF4437" s="76" t="str">
        <f t="shared" si="69"/>
        <v/>
      </c>
      <c r="DG4437" s="146">
        <v>4435</v>
      </c>
    </row>
    <row r="4438" spans="1:111" s="45" customFormat="1" ht="12" hidden="1" customHeight="1">
      <c r="A4438" s="82"/>
      <c r="B4438" s="189"/>
      <c r="C4438" s="391"/>
      <c r="D4438" s="391"/>
      <c r="E4438" s="391"/>
      <c r="F4438" s="391"/>
      <c r="G4438" s="391"/>
      <c r="H4438" s="190"/>
      <c r="I4438" s="389"/>
      <c r="J4438" s="390"/>
      <c r="K4438" s="82"/>
      <c r="L4438" s="62"/>
      <c r="DE4438" s="129"/>
      <c r="DF4438" s="76" t="str">
        <f t="shared" si="69"/>
        <v/>
      </c>
      <c r="DG4438" s="146">
        <v>4436</v>
      </c>
    </row>
    <row r="4439" spans="1:111" s="45" customFormat="1" ht="12" hidden="1" customHeight="1">
      <c r="A4439" s="82"/>
      <c r="B4439" s="189"/>
      <c r="C4439" s="391"/>
      <c r="D4439" s="391"/>
      <c r="E4439" s="391"/>
      <c r="F4439" s="391"/>
      <c r="G4439" s="391"/>
      <c r="H4439" s="190"/>
      <c r="I4439" s="389"/>
      <c r="J4439" s="390"/>
      <c r="K4439" s="82"/>
      <c r="L4439" s="62"/>
      <c r="DE4439" s="129"/>
      <c r="DF4439" s="76" t="str">
        <f t="shared" si="69"/>
        <v/>
      </c>
      <c r="DG4439" s="146">
        <v>4437</v>
      </c>
    </row>
    <row r="4440" spans="1:111" s="45" customFormat="1" ht="12" hidden="1" customHeight="1">
      <c r="A4440" s="82"/>
      <c r="B4440" s="189"/>
      <c r="C4440" s="391"/>
      <c r="D4440" s="391"/>
      <c r="E4440" s="391"/>
      <c r="F4440" s="391"/>
      <c r="G4440" s="391"/>
      <c r="H4440" s="190"/>
      <c r="I4440" s="389"/>
      <c r="J4440" s="390"/>
      <c r="K4440" s="82"/>
      <c r="L4440" s="62"/>
      <c r="DE4440" s="129"/>
      <c r="DF4440" s="76" t="str">
        <f t="shared" si="69"/>
        <v/>
      </c>
      <c r="DG4440" s="146">
        <v>4438</v>
      </c>
    </row>
    <row r="4441" spans="1:111" s="45" customFormat="1" ht="12" hidden="1" customHeight="1">
      <c r="A4441" s="82"/>
      <c r="B4441" s="189"/>
      <c r="C4441" s="391"/>
      <c r="D4441" s="391"/>
      <c r="E4441" s="391"/>
      <c r="F4441" s="391"/>
      <c r="G4441" s="391"/>
      <c r="H4441" s="190"/>
      <c r="I4441" s="389"/>
      <c r="J4441" s="390"/>
      <c r="K4441" s="82"/>
      <c r="L4441" s="62"/>
      <c r="DE4441" s="129"/>
      <c r="DF4441" s="76" t="str">
        <f t="shared" si="69"/>
        <v/>
      </c>
      <c r="DG4441" s="146">
        <v>4439</v>
      </c>
    </row>
    <row r="4442" spans="1:111" s="45" customFormat="1" ht="12" hidden="1" customHeight="1">
      <c r="A4442" s="82"/>
      <c r="B4442" s="189"/>
      <c r="C4442" s="391"/>
      <c r="D4442" s="391"/>
      <c r="E4442" s="391"/>
      <c r="F4442" s="391"/>
      <c r="G4442" s="391"/>
      <c r="H4442" s="190"/>
      <c r="I4442" s="389"/>
      <c r="J4442" s="390"/>
      <c r="K4442" s="82"/>
      <c r="L4442" s="62"/>
      <c r="DE4442" s="129"/>
      <c r="DF4442" s="76" t="str">
        <f t="shared" si="69"/>
        <v/>
      </c>
      <c r="DG4442" s="146">
        <v>4440</v>
      </c>
    </row>
    <row r="4443" spans="1:111" s="45" customFormat="1" ht="12" hidden="1" customHeight="1">
      <c r="A4443" s="82"/>
      <c r="B4443" s="189"/>
      <c r="C4443" s="391"/>
      <c r="D4443" s="391"/>
      <c r="E4443" s="391"/>
      <c r="F4443" s="391"/>
      <c r="G4443" s="391"/>
      <c r="H4443" s="190"/>
      <c r="I4443" s="389"/>
      <c r="J4443" s="390"/>
      <c r="K4443" s="82"/>
      <c r="L4443" s="62"/>
      <c r="DE4443" s="129"/>
      <c r="DF4443" s="76" t="str">
        <f t="shared" si="69"/>
        <v/>
      </c>
      <c r="DG4443" s="146">
        <v>4441</v>
      </c>
    </row>
    <row r="4444" spans="1:111" s="45" customFormat="1" ht="12" hidden="1" customHeight="1">
      <c r="A4444" s="82"/>
      <c r="B4444" s="189"/>
      <c r="C4444" s="391"/>
      <c r="D4444" s="391"/>
      <c r="E4444" s="391"/>
      <c r="F4444" s="391"/>
      <c r="G4444" s="391"/>
      <c r="H4444" s="190"/>
      <c r="I4444" s="389"/>
      <c r="J4444" s="390"/>
      <c r="K4444" s="82"/>
      <c r="L4444" s="62"/>
      <c r="DE4444" s="129"/>
      <c r="DF4444" s="76" t="str">
        <f t="shared" si="69"/>
        <v/>
      </c>
      <c r="DG4444" s="146">
        <v>4442</v>
      </c>
    </row>
    <row r="4445" spans="1:111" s="45" customFormat="1" ht="12" hidden="1" customHeight="1">
      <c r="A4445" s="82"/>
      <c r="B4445" s="189"/>
      <c r="C4445" s="391"/>
      <c r="D4445" s="391"/>
      <c r="E4445" s="391"/>
      <c r="F4445" s="391"/>
      <c r="G4445" s="391"/>
      <c r="H4445" s="190"/>
      <c r="I4445" s="389"/>
      <c r="J4445" s="390"/>
      <c r="K4445" s="82"/>
      <c r="L4445" s="62"/>
      <c r="DE4445" s="129"/>
      <c r="DF4445" s="76" t="str">
        <f t="shared" si="69"/>
        <v/>
      </c>
      <c r="DG4445" s="146">
        <v>4443</v>
      </c>
    </row>
    <row r="4446" spans="1:111" s="45" customFormat="1" ht="12" hidden="1" customHeight="1">
      <c r="A4446" s="82"/>
      <c r="B4446" s="189"/>
      <c r="C4446" s="391"/>
      <c r="D4446" s="391"/>
      <c r="E4446" s="391"/>
      <c r="F4446" s="391"/>
      <c r="G4446" s="391"/>
      <c r="H4446" s="190"/>
      <c r="I4446" s="389"/>
      <c r="J4446" s="390"/>
      <c r="K4446" s="82"/>
      <c r="L4446" s="62"/>
      <c r="DE4446" s="129"/>
      <c r="DF4446" s="76" t="str">
        <f t="shared" si="69"/>
        <v/>
      </c>
      <c r="DG4446" s="146">
        <v>4444</v>
      </c>
    </row>
    <row r="4447" spans="1:111" s="45" customFormat="1" ht="12" hidden="1" customHeight="1">
      <c r="A4447" s="82"/>
      <c r="B4447" s="189"/>
      <c r="C4447" s="391"/>
      <c r="D4447" s="391"/>
      <c r="E4447" s="391"/>
      <c r="F4447" s="391"/>
      <c r="G4447" s="391"/>
      <c r="H4447" s="190"/>
      <c r="I4447" s="389"/>
      <c r="J4447" s="390"/>
      <c r="K4447" s="82"/>
      <c r="L4447" s="62"/>
      <c r="DE4447" s="129"/>
      <c r="DF4447" s="76" t="str">
        <f t="shared" si="69"/>
        <v/>
      </c>
      <c r="DG4447" s="146">
        <v>4445</v>
      </c>
    </row>
    <row r="4448" spans="1:111" s="45" customFormat="1" ht="12" hidden="1" customHeight="1">
      <c r="A4448" s="82"/>
      <c r="B4448" s="189"/>
      <c r="C4448" s="391"/>
      <c r="D4448" s="391"/>
      <c r="E4448" s="391"/>
      <c r="F4448" s="391"/>
      <c r="G4448" s="391"/>
      <c r="H4448" s="190"/>
      <c r="I4448" s="389"/>
      <c r="J4448" s="390"/>
      <c r="K4448" s="82"/>
      <c r="L4448" s="62"/>
      <c r="DE4448" s="129"/>
      <c r="DF4448" s="76" t="str">
        <f t="shared" si="69"/>
        <v/>
      </c>
      <c r="DG4448" s="146">
        <v>4446</v>
      </c>
    </row>
    <row r="4449" spans="1:111" s="45" customFormat="1" ht="12.75" hidden="1" customHeight="1">
      <c r="A4449" s="82"/>
      <c r="B4449" s="189"/>
      <c r="C4449" s="391"/>
      <c r="D4449" s="391"/>
      <c r="E4449" s="391"/>
      <c r="F4449" s="391"/>
      <c r="G4449" s="391"/>
      <c r="H4449" s="190"/>
      <c r="I4449" s="389"/>
      <c r="J4449" s="390"/>
      <c r="K4449" s="82"/>
      <c r="L4449" s="62"/>
      <c r="DE4449" s="129"/>
      <c r="DF4449" s="76" t="str">
        <f t="shared" si="69"/>
        <v/>
      </c>
      <c r="DG4449" s="146">
        <v>4447</v>
      </c>
    </row>
    <row r="4450" spans="1:111" s="45" customFormat="1" ht="12" hidden="1" customHeight="1">
      <c r="A4450" s="82"/>
      <c r="B4450" s="189"/>
      <c r="C4450" s="391"/>
      <c r="D4450" s="391"/>
      <c r="E4450" s="391"/>
      <c r="F4450" s="391"/>
      <c r="G4450" s="391"/>
      <c r="H4450" s="190"/>
      <c r="I4450" s="389"/>
      <c r="J4450" s="390"/>
      <c r="K4450" s="82"/>
      <c r="L4450" s="62"/>
      <c r="DE4450" s="129"/>
      <c r="DF4450" s="76" t="str">
        <f t="shared" si="69"/>
        <v/>
      </c>
      <c r="DG4450" s="146">
        <v>4448</v>
      </c>
    </row>
    <row r="4451" spans="1:111" s="45" customFormat="1" ht="12" hidden="1" customHeight="1">
      <c r="A4451" s="82"/>
      <c r="B4451" s="189"/>
      <c r="C4451" s="391"/>
      <c r="D4451" s="391"/>
      <c r="E4451" s="391"/>
      <c r="F4451" s="391"/>
      <c r="G4451" s="391"/>
      <c r="H4451" s="190"/>
      <c r="I4451" s="389"/>
      <c r="J4451" s="390"/>
      <c r="K4451" s="82"/>
      <c r="L4451" s="62"/>
      <c r="DE4451" s="129"/>
      <c r="DF4451" s="76" t="str">
        <f t="shared" si="69"/>
        <v/>
      </c>
      <c r="DG4451" s="146">
        <v>4449</v>
      </c>
    </row>
    <row r="4452" spans="1:111" s="45" customFormat="1" ht="12" hidden="1" customHeight="1">
      <c r="A4452" s="82"/>
      <c r="B4452" s="189"/>
      <c r="C4452" s="391"/>
      <c r="D4452" s="391"/>
      <c r="E4452" s="391"/>
      <c r="F4452" s="391"/>
      <c r="G4452" s="391"/>
      <c r="H4452" s="190"/>
      <c r="I4452" s="389"/>
      <c r="J4452" s="390"/>
      <c r="K4452" s="82"/>
      <c r="L4452" s="62"/>
      <c r="DE4452" s="129"/>
      <c r="DF4452" s="76" t="str">
        <f t="shared" si="69"/>
        <v/>
      </c>
      <c r="DG4452" s="146">
        <v>4450</v>
      </c>
    </row>
    <row r="4453" spans="1:111" s="45" customFormat="1" ht="12" hidden="1" customHeight="1">
      <c r="A4453" s="82"/>
      <c r="B4453" s="189"/>
      <c r="C4453" s="391"/>
      <c r="D4453" s="391"/>
      <c r="E4453" s="391"/>
      <c r="F4453" s="391"/>
      <c r="G4453" s="391"/>
      <c r="H4453" s="190"/>
      <c r="I4453" s="389"/>
      <c r="J4453" s="390"/>
      <c r="K4453" s="82"/>
      <c r="L4453" s="62"/>
      <c r="DE4453" s="129"/>
      <c r="DF4453" s="76" t="str">
        <f t="shared" si="69"/>
        <v/>
      </c>
      <c r="DG4453" s="146">
        <v>4451</v>
      </c>
    </row>
    <row r="4454" spans="1:111" s="45" customFormat="1" ht="12" hidden="1" customHeight="1">
      <c r="A4454" s="82"/>
      <c r="B4454" s="189"/>
      <c r="C4454" s="391"/>
      <c r="D4454" s="391"/>
      <c r="E4454" s="391"/>
      <c r="F4454" s="391"/>
      <c r="G4454" s="391"/>
      <c r="H4454" s="190"/>
      <c r="I4454" s="389"/>
      <c r="J4454" s="390"/>
      <c r="K4454" s="82"/>
      <c r="L4454" s="62"/>
      <c r="DE4454" s="129"/>
      <c r="DF4454" s="76" t="str">
        <f t="shared" si="69"/>
        <v/>
      </c>
      <c r="DG4454" s="146">
        <v>4452</v>
      </c>
    </row>
    <row r="4455" spans="1:111" s="45" customFormat="1" ht="12" hidden="1" customHeight="1">
      <c r="A4455" s="82"/>
      <c r="B4455" s="189"/>
      <c r="C4455" s="391"/>
      <c r="D4455" s="391"/>
      <c r="E4455" s="391"/>
      <c r="F4455" s="391"/>
      <c r="G4455" s="391"/>
      <c r="H4455" s="190"/>
      <c r="I4455" s="389"/>
      <c r="J4455" s="390"/>
      <c r="K4455" s="82"/>
      <c r="L4455" s="62"/>
      <c r="DE4455" s="129"/>
      <c r="DF4455" s="76" t="str">
        <f t="shared" si="69"/>
        <v/>
      </c>
      <c r="DG4455" s="146">
        <v>4453</v>
      </c>
    </row>
    <row r="4456" spans="1:111" s="45" customFormat="1" ht="12" hidden="1" customHeight="1">
      <c r="A4456" s="82"/>
      <c r="B4456" s="189"/>
      <c r="C4456" s="391"/>
      <c r="D4456" s="391"/>
      <c r="E4456" s="391"/>
      <c r="F4456" s="391"/>
      <c r="G4456" s="391"/>
      <c r="H4456" s="190"/>
      <c r="I4456" s="389"/>
      <c r="J4456" s="390"/>
      <c r="K4456" s="82"/>
      <c r="L4456" s="62"/>
      <c r="DE4456" s="129"/>
      <c r="DF4456" s="76" t="str">
        <f t="shared" si="69"/>
        <v/>
      </c>
      <c r="DG4456" s="146">
        <v>4454</v>
      </c>
    </row>
    <row r="4457" spans="1:111" s="45" customFormat="1" ht="12" hidden="1" customHeight="1">
      <c r="A4457" s="82"/>
      <c r="B4457" s="189"/>
      <c r="C4457" s="391"/>
      <c r="D4457" s="391"/>
      <c r="E4457" s="391"/>
      <c r="F4457" s="391"/>
      <c r="G4457" s="391"/>
      <c r="H4457" s="190"/>
      <c r="I4457" s="389"/>
      <c r="J4457" s="390"/>
      <c r="K4457" s="82"/>
      <c r="L4457" s="62"/>
      <c r="DE4457" s="129"/>
      <c r="DF4457" s="76" t="str">
        <f t="shared" si="69"/>
        <v/>
      </c>
      <c r="DG4457" s="146">
        <v>4455</v>
      </c>
    </row>
    <row r="4458" spans="1:111" s="45" customFormat="1" ht="12" hidden="1" customHeight="1">
      <c r="A4458" s="82"/>
      <c r="B4458" s="189"/>
      <c r="C4458" s="391"/>
      <c r="D4458" s="391"/>
      <c r="E4458" s="391"/>
      <c r="F4458" s="391"/>
      <c r="G4458" s="391"/>
      <c r="H4458" s="190"/>
      <c r="I4458" s="389"/>
      <c r="J4458" s="390"/>
      <c r="K4458" s="82"/>
      <c r="L4458" s="62"/>
      <c r="DE4458" s="129"/>
      <c r="DF4458" s="76" t="str">
        <f t="shared" si="69"/>
        <v/>
      </c>
      <c r="DG4458" s="146">
        <v>4456</v>
      </c>
    </row>
    <row r="4459" spans="1:111" s="45" customFormat="1" ht="12.75" hidden="1" customHeight="1">
      <c r="A4459" s="82"/>
      <c r="B4459" s="189"/>
      <c r="C4459" s="391"/>
      <c r="D4459" s="391"/>
      <c r="E4459" s="391"/>
      <c r="F4459" s="391"/>
      <c r="G4459" s="391"/>
      <c r="H4459" s="190"/>
      <c r="I4459" s="389"/>
      <c r="J4459" s="390"/>
      <c r="K4459" s="82"/>
      <c r="L4459" s="62"/>
      <c r="DE4459" s="129"/>
      <c r="DF4459" s="76" t="str">
        <f t="shared" si="69"/>
        <v/>
      </c>
      <c r="DG4459" s="146">
        <v>4457</v>
      </c>
    </row>
    <row r="4460" spans="1:111" s="45" customFormat="1" ht="12" hidden="1" customHeight="1">
      <c r="A4460" s="82"/>
      <c r="B4460" s="189"/>
      <c r="C4460" s="391"/>
      <c r="D4460" s="391"/>
      <c r="E4460" s="391"/>
      <c r="F4460" s="391"/>
      <c r="G4460" s="391"/>
      <c r="H4460" s="190"/>
      <c r="I4460" s="389"/>
      <c r="J4460" s="390"/>
      <c r="K4460" s="82"/>
      <c r="L4460" s="62"/>
      <c r="DE4460" s="129"/>
      <c r="DF4460" s="76" t="str">
        <f t="shared" si="69"/>
        <v/>
      </c>
      <c r="DG4460" s="146">
        <v>4458</v>
      </c>
    </row>
    <row r="4461" spans="1:111" s="45" customFormat="1" ht="12" hidden="1" customHeight="1">
      <c r="A4461" s="82"/>
      <c r="B4461" s="189"/>
      <c r="C4461" s="391"/>
      <c r="D4461" s="391"/>
      <c r="E4461" s="391"/>
      <c r="F4461" s="391"/>
      <c r="G4461" s="391"/>
      <c r="H4461" s="190"/>
      <c r="I4461" s="389"/>
      <c r="J4461" s="390"/>
      <c r="K4461" s="82"/>
      <c r="L4461" s="62"/>
      <c r="DE4461" s="129"/>
      <c r="DF4461" s="76" t="str">
        <f t="shared" si="69"/>
        <v/>
      </c>
      <c r="DG4461" s="146">
        <v>4459</v>
      </c>
    </row>
    <row r="4462" spans="1:111" s="45" customFormat="1" ht="12" hidden="1" customHeight="1">
      <c r="A4462" s="82"/>
      <c r="B4462" s="189"/>
      <c r="C4462" s="391"/>
      <c r="D4462" s="391"/>
      <c r="E4462" s="391"/>
      <c r="F4462" s="391"/>
      <c r="G4462" s="391"/>
      <c r="H4462" s="190"/>
      <c r="I4462" s="389"/>
      <c r="J4462" s="390"/>
      <c r="K4462" s="82"/>
      <c r="L4462" s="62"/>
      <c r="DE4462" s="129"/>
      <c r="DF4462" s="76" t="str">
        <f t="shared" si="69"/>
        <v/>
      </c>
      <c r="DG4462" s="146">
        <v>4460</v>
      </c>
    </row>
    <row r="4463" spans="1:111" s="45" customFormat="1" ht="12" hidden="1" customHeight="1">
      <c r="A4463" s="82"/>
      <c r="B4463" s="189"/>
      <c r="C4463" s="391"/>
      <c r="D4463" s="391"/>
      <c r="E4463" s="391"/>
      <c r="F4463" s="391"/>
      <c r="G4463" s="391"/>
      <c r="H4463" s="190"/>
      <c r="I4463" s="389"/>
      <c r="J4463" s="390"/>
      <c r="K4463" s="82"/>
      <c r="L4463" s="62"/>
      <c r="DE4463" s="129"/>
      <c r="DF4463" s="76" t="str">
        <f t="shared" si="69"/>
        <v/>
      </c>
      <c r="DG4463" s="146">
        <v>4461</v>
      </c>
    </row>
    <row r="4464" spans="1:111" s="45" customFormat="1" ht="12" hidden="1" customHeight="1">
      <c r="A4464" s="82"/>
      <c r="B4464" s="189"/>
      <c r="C4464" s="391"/>
      <c r="D4464" s="391"/>
      <c r="E4464" s="391"/>
      <c r="F4464" s="391"/>
      <c r="G4464" s="391"/>
      <c r="H4464" s="190"/>
      <c r="I4464" s="389"/>
      <c r="J4464" s="390"/>
      <c r="K4464" s="82"/>
      <c r="L4464" s="62"/>
      <c r="DE4464" s="129"/>
      <c r="DF4464" s="76" t="str">
        <f t="shared" si="69"/>
        <v/>
      </c>
      <c r="DG4464" s="146">
        <v>4462</v>
      </c>
    </row>
    <row r="4465" spans="1:111" s="45" customFormat="1" ht="12" hidden="1" customHeight="1">
      <c r="A4465" s="82"/>
      <c r="B4465" s="189"/>
      <c r="C4465" s="391"/>
      <c r="D4465" s="391"/>
      <c r="E4465" s="391"/>
      <c r="F4465" s="391"/>
      <c r="G4465" s="391"/>
      <c r="H4465" s="190"/>
      <c r="I4465" s="389"/>
      <c r="J4465" s="390"/>
      <c r="K4465" s="82"/>
      <c r="L4465" s="62"/>
      <c r="DE4465" s="129"/>
      <c r="DF4465" s="76" t="str">
        <f t="shared" si="69"/>
        <v/>
      </c>
      <c r="DG4465" s="146">
        <v>4463</v>
      </c>
    </row>
    <row r="4466" spans="1:111" s="45" customFormat="1" ht="12" hidden="1" customHeight="1">
      <c r="A4466" s="82"/>
      <c r="B4466" s="189"/>
      <c r="C4466" s="391"/>
      <c r="D4466" s="391"/>
      <c r="E4466" s="391"/>
      <c r="F4466" s="391"/>
      <c r="G4466" s="391"/>
      <c r="H4466" s="190"/>
      <c r="I4466" s="389"/>
      <c r="J4466" s="390"/>
      <c r="K4466" s="82"/>
      <c r="L4466" s="62"/>
      <c r="DE4466" s="129"/>
      <c r="DF4466" s="76" t="str">
        <f t="shared" si="69"/>
        <v/>
      </c>
      <c r="DG4466" s="146">
        <v>4464</v>
      </c>
    </row>
    <row r="4467" spans="1:111" s="45" customFormat="1" ht="12" hidden="1" customHeight="1">
      <c r="A4467" s="82"/>
      <c r="B4467" s="189"/>
      <c r="C4467" s="391"/>
      <c r="D4467" s="391"/>
      <c r="E4467" s="391"/>
      <c r="F4467" s="391"/>
      <c r="G4467" s="391"/>
      <c r="H4467" s="190"/>
      <c r="I4467" s="389"/>
      <c r="J4467" s="390"/>
      <c r="K4467" s="82"/>
      <c r="L4467" s="62"/>
      <c r="DE4467" s="129"/>
      <c r="DF4467" s="76" t="str">
        <f t="shared" si="69"/>
        <v/>
      </c>
      <c r="DG4467" s="146">
        <v>4465</v>
      </c>
    </row>
    <row r="4468" spans="1:111" s="45" customFormat="1" ht="12" hidden="1" customHeight="1">
      <c r="A4468" s="82"/>
      <c r="B4468" s="189"/>
      <c r="C4468" s="391"/>
      <c r="D4468" s="391"/>
      <c r="E4468" s="391"/>
      <c r="F4468" s="391"/>
      <c r="G4468" s="391"/>
      <c r="H4468" s="190"/>
      <c r="I4468" s="389"/>
      <c r="J4468" s="390"/>
      <c r="K4468" s="82"/>
      <c r="L4468" s="62"/>
      <c r="DE4468" s="129"/>
      <c r="DF4468" s="76" t="str">
        <f t="shared" si="69"/>
        <v/>
      </c>
      <c r="DG4468" s="146">
        <v>4466</v>
      </c>
    </row>
    <row r="4469" spans="1:111" s="45" customFormat="1" ht="12.75" hidden="1" customHeight="1">
      <c r="A4469" s="82"/>
      <c r="B4469" s="189"/>
      <c r="C4469" s="391"/>
      <c r="D4469" s="391"/>
      <c r="E4469" s="391"/>
      <c r="F4469" s="391"/>
      <c r="G4469" s="391"/>
      <c r="H4469" s="190"/>
      <c r="I4469" s="389"/>
      <c r="J4469" s="390"/>
      <c r="K4469" s="82"/>
      <c r="L4469" s="62"/>
      <c r="DE4469" s="129"/>
      <c r="DF4469" s="76" t="str">
        <f t="shared" si="69"/>
        <v/>
      </c>
      <c r="DG4469" s="146">
        <v>4467</v>
      </c>
    </row>
    <row r="4470" spans="1:111" s="45" customFormat="1" ht="12" hidden="1" customHeight="1">
      <c r="A4470" s="82"/>
      <c r="B4470" s="189"/>
      <c r="C4470" s="391"/>
      <c r="D4470" s="391"/>
      <c r="E4470" s="391"/>
      <c r="F4470" s="391"/>
      <c r="G4470" s="391"/>
      <c r="H4470" s="190"/>
      <c r="I4470" s="389"/>
      <c r="J4470" s="390"/>
      <c r="K4470" s="82"/>
      <c r="L4470" s="62"/>
      <c r="DE4470" s="129"/>
      <c r="DF4470" s="76" t="str">
        <f t="shared" si="69"/>
        <v/>
      </c>
      <c r="DG4470" s="146">
        <v>4468</v>
      </c>
    </row>
    <row r="4471" spans="1:111" s="45" customFormat="1" ht="12" hidden="1" customHeight="1">
      <c r="A4471" s="82"/>
      <c r="B4471" s="189"/>
      <c r="C4471" s="391"/>
      <c r="D4471" s="391"/>
      <c r="E4471" s="391"/>
      <c r="F4471" s="391"/>
      <c r="G4471" s="391"/>
      <c r="H4471" s="190"/>
      <c r="I4471" s="389"/>
      <c r="J4471" s="390"/>
      <c r="K4471" s="82"/>
      <c r="L4471" s="62"/>
      <c r="DE4471" s="129"/>
      <c r="DF4471" s="76" t="str">
        <f t="shared" si="69"/>
        <v/>
      </c>
      <c r="DG4471" s="146">
        <v>4469</v>
      </c>
    </row>
    <row r="4472" spans="1:111" s="45" customFormat="1" ht="12" hidden="1" customHeight="1">
      <c r="A4472" s="82"/>
      <c r="B4472" s="189"/>
      <c r="C4472" s="391"/>
      <c r="D4472" s="391"/>
      <c r="E4472" s="391"/>
      <c r="F4472" s="391"/>
      <c r="G4472" s="391"/>
      <c r="H4472" s="190"/>
      <c r="I4472" s="389"/>
      <c r="J4472" s="390"/>
      <c r="K4472" s="82"/>
      <c r="L4472" s="62"/>
      <c r="DE4472" s="129"/>
      <c r="DF4472" s="76" t="str">
        <f t="shared" si="69"/>
        <v/>
      </c>
      <c r="DG4472" s="146">
        <v>4470</v>
      </c>
    </row>
    <row r="4473" spans="1:111" s="45" customFormat="1" ht="12" hidden="1" customHeight="1">
      <c r="A4473" s="82"/>
      <c r="B4473" s="189"/>
      <c r="C4473" s="391"/>
      <c r="D4473" s="391"/>
      <c r="E4473" s="391"/>
      <c r="F4473" s="391"/>
      <c r="G4473" s="391"/>
      <c r="H4473" s="190"/>
      <c r="I4473" s="389"/>
      <c r="J4473" s="390"/>
      <c r="K4473" s="82"/>
      <c r="L4473" s="62"/>
      <c r="DE4473" s="129"/>
      <c r="DF4473" s="76" t="str">
        <f t="shared" si="69"/>
        <v/>
      </c>
      <c r="DG4473" s="146">
        <v>4471</v>
      </c>
    </row>
    <row r="4474" spans="1:111" s="45" customFormat="1" ht="12" hidden="1" customHeight="1">
      <c r="A4474" s="82"/>
      <c r="B4474" s="189"/>
      <c r="C4474" s="391"/>
      <c r="D4474" s="391"/>
      <c r="E4474" s="391"/>
      <c r="F4474" s="391"/>
      <c r="G4474" s="391"/>
      <c r="H4474" s="190"/>
      <c r="I4474" s="389"/>
      <c r="J4474" s="390"/>
      <c r="K4474" s="82"/>
      <c r="L4474" s="62"/>
      <c r="DE4474" s="129"/>
      <c r="DF4474" s="76" t="str">
        <f t="shared" si="69"/>
        <v/>
      </c>
      <c r="DG4474" s="146">
        <v>4472</v>
      </c>
    </row>
    <row r="4475" spans="1:111" s="45" customFormat="1" ht="12" hidden="1" customHeight="1">
      <c r="A4475" s="82"/>
      <c r="B4475" s="189"/>
      <c r="C4475" s="391"/>
      <c r="D4475" s="391"/>
      <c r="E4475" s="391"/>
      <c r="F4475" s="391"/>
      <c r="G4475" s="391"/>
      <c r="H4475" s="190"/>
      <c r="I4475" s="389"/>
      <c r="J4475" s="390"/>
      <c r="K4475" s="82"/>
      <c r="L4475" s="62"/>
      <c r="DE4475" s="129"/>
      <c r="DF4475" s="76" t="str">
        <f t="shared" si="69"/>
        <v/>
      </c>
      <c r="DG4475" s="146">
        <v>4473</v>
      </c>
    </row>
    <row r="4476" spans="1:111" s="45" customFormat="1" ht="12" hidden="1" customHeight="1">
      <c r="A4476" s="82"/>
      <c r="B4476" s="189"/>
      <c r="C4476" s="391"/>
      <c r="D4476" s="391"/>
      <c r="E4476" s="391"/>
      <c r="F4476" s="391"/>
      <c r="G4476" s="391"/>
      <c r="H4476" s="190"/>
      <c r="I4476" s="389"/>
      <c r="J4476" s="390"/>
      <c r="K4476" s="82"/>
      <c r="L4476" s="62"/>
      <c r="DE4476" s="129"/>
      <c r="DF4476" s="76" t="str">
        <f t="shared" si="69"/>
        <v/>
      </c>
      <c r="DG4476" s="146">
        <v>4474</v>
      </c>
    </row>
    <row r="4477" spans="1:111" s="45" customFormat="1" ht="12" hidden="1" customHeight="1">
      <c r="A4477" s="82"/>
      <c r="B4477" s="189"/>
      <c r="C4477" s="391"/>
      <c r="D4477" s="391"/>
      <c r="E4477" s="391"/>
      <c r="F4477" s="391"/>
      <c r="G4477" s="391"/>
      <c r="H4477" s="190"/>
      <c r="I4477" s="389"/>
      <c r="J4477" s="390"/>
      <c r="K4477" s="82"/>
      <c r="L4477" s="62"/>
      <c r="DE4477" s="129"/>
      <c r="DF4477" s="76" t="str">
        <f t="shared" si="69"/>
        <v/>
      </c>
      <c r="DG4477" s="146">
        <v>4475</v>
      </c>
    </row>
    <row r="4478" spans="1:111" s="45" customFormat="1" ht="12" hidden="1" customHeight="1">
      <c r="A4478" s="82"/>
      <c r="B4478" s="189"/>
      <c r="C4478" s="391"/>
      <c r="D4478" s="391"/>
      <c r="E4478" s="391"/>
      <c r="F4478" s="391"/>
      <c r="G4478" s="391"/>
      <c r="H4478" s="190"/>
      <c r="I4478" s="389"/>
      <c r="J4478" s="390"/>
      <c r="K4478" s="82"/>
      <c r="L4478" s="62"/>
      <c r="DE4478" s="129"/>
      <c r="DF4478" s="76" t="str">
        <f t="shared" si="69"/>
        <v/>
      </c>
      <c r="DG4478" s="146">
        <v>4476</v>
      </c>
    </row>
    <row r="4479" spans="1:111" s="45" customFormat="1" ht="12" hidden="1" customHeight="1">
      <c r="A4479" s="82"/>
      <c r="B4479" s="189"/>
      <c r="C4479" s="391"/>
      <c r="D4479" s="391"/>
      <c r="E4479" s="391"/>
      <c r="F4479" s="391"/>
      <c r="G4479" s="391"/>
      <c r="H4479" s="190"/>
      <c r="I4479" s="389"/>
      <c r="J4479" s="390"/>
      <c r="K4479" s="82"/>
      <c r="L4479" s="62"/>
      <c r="DE4479" s="129"/>
      <c r="DF4479" s="76" t="str">
        <f t="shared" si="69"/>
        <v/>
      </c>
      <c r="DG4479" s="146">
        <v>4477</v>
      </c>
    </row>
    <row r="4480" spans="1:111" s="45" customFormat="1" ht="12" hidden="1" customHeight="1">
      <c r="A4480" s="82"/>
      <c r="B4480" s="189"/>
      <c r="C4480" s="391"/>
      <c r="D4480" s="391"/>
      <c r="E4480" s="391"/>
      <c r="F4480" s="391"/>
      <c r="G4480" s="391"/>
      <c r="H4480" s="190"/>
      <c r="I4480" s="389"/>
      <c r="J4480" s="390"/>
      <c r="K4480" s="82"/>
      <c r="L4480" s="62"/>
      <c r="DE4480" s="129"/>
      <c r="DF4480" s="76" t="str">
        <f t="shared" si="69"/>
        <v/>
      </c>
      <c r="DG4480" s="146">
        <v>4478</v>
      </c>
    </row>
    <row r="4481" spans="1:111" s="45" customFormat="1" ht="12" hidden="1" customHeight="1">
      <c r="A4481" s="82"/>
      <c r="B4481" s="189"/>
      <c r="C4481" s="391"/>
      <c r="D4481" s="391"/>
      <c r="E4481" s="391"/>
      <c r="F4481" s="391"/>
      <c r="G4481" s="391"/>
      <c r="H4481" s="190"/>
      <c r="I4481" s="389"/>
      <c r="J4481" s="390"/>
      <c r="K4481" s="82"/>
      <c r="L4481" s="62"/>
      <c r="DE4481" s="129"/>
      <c r="DF4481" s="76" t="str">
        <f t="shared" si="69"/>
        <v/>
      </c>
      <c r="DG4481" s="146">
        <v>4479</v>
      </c>
    </row>
    <row r="4482" spans="1:111" s="45" customFormat="1" ht="12" hidden="1" customHeight="1">
      <c r="A4482" s="82"/>
      <c r="B4482" s="189"/>
      <c r="C4482" s="391"/>
      <c r="D4482" s="391"/>
      <c r="E4482" s="391"/>
      <c r="F4482" s="391"/>
      <c r="G4482" s="391"/>
      <c r="H4482" s="190"/>
      <c r="I4482" s="389"/>
      <c r="J4482" s="390"/>
      <c r="K4482" s="82"/>
      <c r="L4482" s="62"/>
      <c r="DE4482" s="129"/>
      <c r="DF4482" s="76" t="str">
        <f t="shared" si="69"/>
        <v/>
      </c>
      <c r="DG4482" s="146">
        <v>4480</v>
      </c>
    </row>
    <row r="4483" spans="1:111" s="45" customFormat="1" ht="12" hidden="1" customHeight="1">
      <c r="A4483" s="82"/>
      <c r="B4483" s="189"/>
      <c r="C4483" s="391"/>
      <c r="D4483" s="391"/>
      <c r="E4483" s="391"/>
      <c r="F4483" s="391"/>
      <c r="G4483" s="391"/>
      <c r="H4483" s="190"/>
      <c r="I4483" s="389"/>
      <c r="J4483" s="390"/>
      <c r="K4483" s="82"/>
      <c r="L4483" s="62"/>
      <c r="DE4483" s="129"/>
      <c r="DF4483" s="76" t="str">
        <f t="shared" si="69"/>
        <v/>
      </c>
      <c r="DG4483" s="146">
        <v>4481</v>
      </c>
    </row>
    <row r="4484" spans="1:111" s="45" customFormat="1" ht="12" hidden="1" customHeight="1">
      <c r="A4484" s="82"/>
      <c r="B4484" s="189"/>
      <c r="C4484" s="391"/>
      <c r="D4484" s="391"/>
      <c r="E4484" s="391"/>
      <c r="F4484" s="391"/>
      <c r="G4484" s="391"/>
      <c r="H4484" s="190"/>
      <c r="I4484" s="389"/>
      <c r="J4484" s="390"/>
      <c r="K4484" s="82"/>
      <c r="L4484" s="62"/>
      <c r="DE4484" s="129"/>
      <c r="DF4484" s="76" t="str">
        <f t="shared" si="69"/>
        <v/>
      </c>
      <c r="DG4484" s="146">
        <v>4482</v>
      </c>
    </row>
    <row r="4485" spans="1:111" s="45" customFormat="1" ht="12" hidden="1" customHeight="1">
      <c r="A4485" s="82"/>
      <c r="B4485" s="189"/>
      <c r="C4485" s="391"/>
      <c r="D4485" s="391"/>
      <c r="E4485" s="391"/>
      <c r="F4485" s="391"/>
      <c r="G4485" s="391"/>
      <c r="H4485" s="190"/>
      <c r="I4485" s="389"/>
      <c r="J4485" s="390"/>
      <c r="K4485" s="82"/>
      <c r="L4485" s="62"/>
      <c r="DE4485" s="129"/>
      <c r="DF4485" s="76" t="str">
        <f t="shared" si="69"/>
        <v/>
      </c>
      <c r="DG4485" s="146">
        <v>4483</v>
      </c>
    </row>
    <row r="4486" spans="1:111" s="45" customFormat="1" ht="12" hidden="1" customHeight="1">
      <c r="A4486" s="82"/>
      <c r="B4486" s="189"/>
      <c r="C4486" s="391"/>
      <c r="D4486" s="391"/>
      <c r="E4486" s="391"/>
      <c r="F4486" s="391"/>
      <c r="G4486" s="391"/>
      <c r="H4486" s="190"/>
      <c r="I4486" s="389"/>
      <c r="J4486" s="390"/>
      <c r="K4486" s="82"/>
      <c r="L4486" s="62"/>
      <c r="DE4486" s="129"/>
      <c r="DF4486" s="76" t="str">
        <f t="shared" si="69"/>
        <v/>
      </c>
      <c r="DG4486" s="146">
        <v>4484</v>
      </c>
    </row>
    <row r="4487" spans="1:111" s="45" customFormat="1" ht="12.75" hidden="1" customHeight="1">
      <c r="A4487" s="82"/>
      <c r="B4487" s="189"/>
      <c r="C4487" s="391"/>
      <c r="D4487" s="391"/>
      <c r="E4487" s="391"/>
      <c r="F4487" s="391"/>
      <c r="G4487" s="391"/>
      <c r="H4487" s="190"/>
      <c r="I4487" s="389"/>
      <c r="J4487" s="390"/>
      <c r="K4487" s="82"/>
      <c r="L4487" s="62"/>
      <c r="DE4487" s="129"/>
      <c r="DF4487" s="76" t="str">
        <f t="shared" si="69"/>
        <v/>
      </c>
      <c r="DG4487" s="146">
        <v>4485</v>
      </c>
    </row>
    <row r="4488" spans="1:111" s="45" customFormat="1" ht="12" hidden="1" customHeight="1">
      <c r="A4488" s="82"/>
      <c r="B4488" s="189"/>
      <c r="C4488" s="391"/>
      <c r="D4488" s="391"/>
      <c r="E4488" s="391"/>
      <c r="F4488" s="391"/>
      <c r="G4488" s="391"/>
      <c r="H4488" s="190"/>
      <c r="I4488" s="389"/>
      <c r="J4488" s="390"/>
      <c r="K4488" s="82"/>
      <c r="L4488" s="62"/>
      <c r="DE4488" s="129"/>
      <c r="DF4488" s="76" t="str">
        <f t="shared" si="69"/>
        <v/>
      </c>
      <c r="DG4488" s="146">
        <v>4486</v>
      </c>
    </row>
    <row r="4489" spans="1:111" s="45" customFormat="1" ht="12" hidden="1" customHeight="1">
      <c r="A4489" s="82"/>
      <c r="B4489" s="189"/>
      <c r="C4489" s="391"/>
      <c r="D4489" s="391"/>
      <c r="E4489" s="391"/>
      <c r="F4489" s="391"/>
      <c r="G4489" s="391"/>
      <c r="H4489" s="190"/>
      <c r="I4489" s="389"/>
      <c r="J4489" s="390"/>
      <c r="K4489" s="82"/>
      <c r="L4489" s="62"/>
      <c r="DE4489" s="129"/>
      <c r="DF4489" s="76" t="str">
        <f t="shared" si="69"/>
        <v/>
      </c>
      <c r="DG4489" s="146">
        <v>4487</v>
      </c>
    </row>
    <row r="4490" spans="1:111" s="45" customFormat="1" ht="12" hidden="1" customHeight="1">
      <c r="A4490" s="82"/>
      <c r="B4490" s="189"/>
      <c r="C4490" s="391"/>
      <c r="D4490" s="391"/>
      <c r="E4490" s="391"/>
      <c r="F4490" s="391"/>
      <c r="G4490" s="391"/>
      <c r="H4490" s="190"/>
      <c r="I4490" s="389"/>
      <c r="J4490" s="390"/>
      <c r="K4490" s="82"/>
      <c r="L4490" s="62"/>
      <c r="DE4490" s="129"/>
      <c r="DF4490" s="76" t="str">
        <f t="shared" si="69"/>
        <v/>
      </c>
      <c r="DG4490" s="146">
        <v>4488</v>
      </c>
    </row>
    <row r="4491" spans="1:111" s="45" customFormat="1" ht="12" hidden="1" customHeight="1">
      <c r="A4491" s="82"/>
      <c r="B4491" s="189"/>
      <c r="C4491" s="391"/>
      <c r="D4491" s="391"/>
      <c r="E4491" s="391"/>
      <c r="F4491" s="391"/>
      <c r="G4491" s="391"/>
      <c r="H4491" s="190"/>
      <c r="I4491" s="389"/>
      <c r="J4491" s="390"/>
      <c r="K4491" s="82"/>
      <c r="L4491" s="62"/>
      <c r="DE4491" s="129"/>
      <c r="DF4491" s="76" t="str">
        <f t="shared" si="69"/>
        <v/>
      </c>
      <c r="DG4491" s="146">
        <v>4489</v>
      </c>
    </row>
    <row r="4492" spans="1:111" s="45" customFormat="1" ht="12" hidden="1" customHeight="1">
      <c r="A4492" s="82"/>
      <c r="B4492" s="189"/>
      <c r="C4492" s="391"/>
      <c r="D4492" s="391"/>
      <c r="E4492" s="391"/>
      <c r="F4492" s="391"/>
      <c r="G4492" s="391"/>
      <c r="H4492" s="190"/>
      <c r="I4492" s="389"/>
      <c r="J4492" s="390"/>
      <c r="K4492" s="82"/>
      <c r="L4492" s="62"/>
      <c r="DE4492" s="129"/>
      <c r="DF4492" s="76" t="str">
        <f t="shared" si="69"/>
        <v/>
      </c>
      <c r="DG4492" s="146">
        <v>4490</v>
      </c>
    </row>
    <row r="4493" spans="1:111" s="45" customFormat="1" ht="12" hidden="1" customHeight="1">
      <c r="A4493" s="82"/>
      <c r="B4493" s="189"/>
      <c r="C4493" s="391"/>
      <c r="D4493" s="391"/>
      <c r="E4493" s="391"/>
      <c r="F4493" s="391"/>
      <c r="G4493" s="391"/>
      <c r="H4493" s="190"/>
      <c r="I4493" s="389"/>
      <c r="J4493" s="390"/>
      <c r="K4493" s="82"/>
      <c r="L4493" s="62"/>
      <c r="DE4493" s="129"/>
      <c r="DF4493" s="76" t="str">
        <f t="shared" si="69"/>
        <v/>
      </c>
      <c r="DG4493" s="146">
        <v>4491</v>
      </c>
    </row>
    <row r="4494" spans="1:111" s="45" customFormat="1" ht="12" hidden="1" customHeight="1">
      <c r="A4494" s="82"/>
      <c r="B4494" s="189"/>
      <c r="C4494" s="391"/>
      <c r="D4494" s="391"/>
      <c r="E4494" s="391"/>
      <c r="F4494" s="391"/>
      <c r="G4494" s="391"/>
      <c r="H4494" s="190"/>
      <c r="I4494" s="389"/>
      <c r="J4494" s="390"/>
      <c r="K4494" s="82"/>
      <c r="L4494" s="62"/>
      <c r="DE4494" s="129"/>
      <c r="DF4494" s="76" t="str">
        <f t="shared" si="69"/>
        <v/>
      </c>
      <c r="DG4494" s="146">
        <v>4492</v>
      </c>
    </row>
    <row r="4495" spans="1:111" s="45" customFormat="1" ht="12" hidden="1" customHeight="1">
      <c r="A4495" s="82"/>
      <c r="B4495" s="189"/>
      <c r="C4495" s="391"/>
      <c r="D4495" s="391"/>
      <c r="E4495" s="391"/>
      <c r="F4495" s="391"/>
      <c r="G4495" s="391"/>
      <c r="H4495" s="190"/>
      <c r="I4495" s="389"/>
      <c r="J4495" s="390"/>
      <c r="K4495" s="82"/>
      <c r="L4495" s="62"/>
      <c r="DE4495" s="129"/>
      <c r="DF4495" s="76" t="str">
        <f t="shared" ref="DF4495:DF4558" si="70">IF(COUNTA(A4495:L4495)&gt;0,DG4495,"")</f>
        <v/>
      </c>
      <c r="DG4495" s="146">
        <v>4493</v>
      </c>
    </row>
    <row r="4496" spans="1:111" s="45" customFormat="1" ht="12" hidden="1" customHeight="1">
      <c r="A4496" s="82"/>
      <c r="B4496" s="189"/>
      <c r="C4496" s="391"/>
      <c r="D4496" s="391"/>
      <c r="E4496" s="391"/>
      <c r="F4496" s="391"/>
      <c r="G4496" s="391"/>
      <c r="H4496" s="190"/>
      <c r="I4496" s="389"/>
      <c r="J4496" s="390"/>
      <c r="K4496" s="82"/>
      <c r="L4496" s="62"/>
      <c r="DE4496" s="129"/>
      <c r="DF4496" s="76" t="str">
        <f t="shared" si="70"/>
        <v/>
      </c>
      <c r="DG4496" s="146">
        <v>4494</v>
      </c>
    </row>
    <row r="4497" spans="1:111" s="45" customFormat="1" ht="12.75" hidden="1" customHeight="1">
      <c r="A4497" s="82"/>
      <c r="B4497" s="189"/>
      <c r="C4497" s="391"/>
      <c r="D4497" s="391"/>
      <c r="E4497" s="391"/>
      <c r="F4497" s="391"/>
      <c r="G4497" s="391"/>
      <c r="H4497" s="190"/>
      <c r="I4497" s="389"/>
      <c r="J4497" s="390"/>
      <c r="K4497" s="82"/>
      <c r="L4497" s="62"/>
      <c r="DE4497" s="129"/>
      <c r="DF4497" s="76" t="str">
        <f t="shared" si="70"/>
        <v/>
      </c>
      <c r="DG4497" s="146">
        <v>4495</v>
      </c>
    </row>
    <row r="4498" spans="1:111" s="45" customFormat="1" ht="12" hidden="1" customHeight="1">
      <c r="A4498" s="82"/>
      <c r="B4498" s="189"/>
      <c r="C4498" s="391"/>
      <c r="D4498" s="391"/>
      <c r="E4498" s="391"/>
      <c r="F4498" s="391"/>
      <c r="G4498" s="391"/>
      <c r="H4498" s="190"/>
      <c r="I4498" s="389"/>
      <c r="J4498" s="390"/>
      <c r="K4498" s="82"/>
      <c r="L4498" s="62"/>
      <c r="DE4498" s="129"/>
      <c r="DF4498" s="76" t="str">
        <f t="shared" si="70"/>
        <v/>
      </c>
      <c r="DG4498" s="146">
        <v>4496</v>
      </c>
    </row>
    <row r="4499" spans="1:111" s="45" customFormat="1" ht="12" hidden="1" customHeight="1">
      <c r="A4499" s="82"/>
      <c r="B4499" s="189"/>
      <c r="C4499" s="391"/>
      <c r="D4499" s="391"/>
      <c r="E4499" s="391"/>
      <c r="F4499" s="391"/>
      <c r="G4499" s="391"/>
      <c r="H4499" s="190"/>
      <c r="I4499" s="389"/>
      <c r="J4499" s="390"/>
      <c r="K4499" s="82"/>
      <c r="L4499" s="62"/>
      <c r="DE4499" s="129"/>
      <c r="DF4499" s="76" t="str">
        <f t="shared" si="70"/>
        <v/>
      </c>
      <c r="DG4499" s="146">
        <v>4497</v>
      </c>
    </row>
    <row r="4500" spans="1:111" s="45" customFormat="1" ht="12" hidden="1" customHeight="1">
      <c r="A4500" s="82"/>
      <c r="B4500" s="189"/>
      <c r="C4500" s="391"/>
      <c r="D4500" s="391"/>
      <c r="E4500" s="391"/>
      <c r="F4500" s="391"/>
      <c r="G4500" s="391"/>
      <c r="H4500" s="190"/>
      <c r="I4500" s="389"/>
      <c r="J4500" s="390"/>
      <c r="K4500" s="82"/>
      <c r="L4500" s="62"/>
      <c r="DE4500" s="129"/>
      <c r="DF4500" s="76" t="str">
        <f t="shared" si="70"/>
        <v/>
      </c>
      <c r="DG4500" s="146">
        <v>4498</v>
      </c>
    </row>
    <row r="4501" spans="1:111" s="45" customFormat="1" ht="12" hidden="1" customHeight="1">
      <c r="A4501" s="82"/>
      <c r="B4501" s="189"/>
      <c r="C4501" s="391"/>
      <c r="D4501" s="391"/>
      <c r="E4501" s="391"/>
      <c r="F4501" s="391"/>
      <c r="G4501" s="391"/>
      <c r="H4501" s="190"/>
      <c r="I4501" s="389"/>
      <c r="J4501" s="390"/>
      <c r="K4501" s="82"/>
      <c r="L4501" s="62"/>
      <c r="DE4501" s="129"/>
      <c r="DF4501" s="76" t="str">
        <f t="shared" si="70"/>
        <v/>
      </c>
      <c r="DG4501" s="146">
        <v>4499</v>
      </c>
    </row>
    <row r="4502" spans="1:111" s="45" customFormat="1" ht="12" hidden="1" customHeight="1">
      <c r="A4502" s="82"/>
      <c r="B4502" s="189"/>
      <c r="C4502" s="391"/>
      <c r="D4502" s="391"/>
      <c r="E4502" s="391"/>
      <c r="F4502" s="391"/>
      <c r="G4502" s="391"/>
      <c r="H4502" s="190"/>
      <c r="I4502" s="389"/>
      <c r="J4502" s="390"/>
      <c r="K4502" s="82"/>
      <c r="L4502" s="62"/>
      <c r="DE4502" s="129"/>
      <c r="DF4502" s="76" t="str">
        <f t="shared" si="70"/>
        <v/>
      </c>
      <c r="DG4502" s="146">
        <v>4500</v>
      </c>
    </row>
    <row r="4503" spans="1:111" s="45" customFormat="1" ht="12" hidden="1" customHeight="1">
      <c r="A4503" s="82"/>
      <c r="B4503" s="189"/>
      <c r="C4503" s="391"/>
      <c r="D4503" s="391"/>
      <c r="E4503" s="391"/>
      <c r="F4503" s="391"/>
      <c r="G4503" s="391"/>
      <c r="H4503" s="190"/>
      <c r="I4503" s="389"/>
      <c r="J4503" s="390"/>
      <c r="K4503" s="82"/>
      <c r="L4503" s="62"/>
      <c r="DE4503" s="129"/>
      <c r="DF4503" s="76" t="str">
        <f t="shared" si="70"/>
        <v/>
      </c>
      <c r="DG4503" s="146">
        <v>4501</v>
      </c>
    </row>
    <row r="4504" spans="1:111" s="45" customFormat="1" ht="12" hidden="1" customHeight="1">
      <c r="A4504" s="82"/>
      <c r="B4504" s="189"/>
      <c r="C4504" s="391"/>
      <c r="D4504" s="391"/>
      <c r="E4504" s="391"/>
      <c r="F4504" s="391"/>
      <c r="G4504" s="391"/>
      <c r="H4504" s="190"/>
      <c r="I4504" s="389"/>
      <c r="J4504" s="390"/>
      <c r="K4504" s="82"/>
      <c r="L4504" s="62"/>
      <c r="DE4504" s="129"/>
      <c r="DF4504" s="76" t="str">
        <f t="shared" si="70"/>
        <v/>
      </c>
      <c r="DG4504" s="146">
        <v>4502</v>
      </c>
    </row>
    <row r="4505" spans="1:111" s="45" customFormat="1" ht="12" hidden="1" customHeight="1">
      <c r="A4505" s="82"/>
      <c r="B4505" s="189"/>
      <c r="C4505" s="391"/>
      <c r="D4505" s="391"/>
      <c r="E4505" s="391"/>
      <c r="F4505" s="391"/>
      <c r="G4505" s="391"/>
      <c r="H4505" s="190"/>
      <c r="I4505" s="389"/>
      <c r="J4505" s="390"/>
      <c r="K4505" s="82"/>
      <c r="L4505" s="62"/>
      <c r="DE4505" s="129"/>
      <c r="DF4505" s="76" t="str">
        <f t="shared" si="70"/>
        <v/>
      </c>
      <c r="DG4505" s="146">
        <v>4503</v>
      </c>
    </row>
    <row r="4506" spans="1:111" s="45" customFormat="1" ht="12" hidden="1" customHeight="1">
      <c r="A4506" s="82"/>
      <c r="B4506" s="189"/>
      <c r="C4506" s="391"/>
      <c r="D4506" s="391"/>
      <c r="E4506" s="391"/>
      <c r="F4506" s="391"/>
      <c r="G4506" s="391"/>
      <c r="H4506" s="190"/>
      <c r="I4506" s="389"/>
      <c r="J4506" s="390"/>
      <c r="K4506" s="82"/>
      <c r="L4506" s="62"/>
      <c r="DE4506" s="129"/>
      <c r="DF4506" s="76" t="str">
        <f t="shared" si="70"/>
        <v/>
      </c>
      <c r="DG4506" s="146">
        <v>4504</v>
      </c>
    </row>
    <row r="4507" spans="1:111" s="45" customFormat="1" ht="12.75" hidden="1" customHeight="1">
      <c r="A4507" s="82"/>
      <c r="B4507" s="189"/>
      <c r="C4507" s="391"/>
      <c r="D4507" s="391"/>
      <c r="E4507" s="391"/>
      <c r="F4507" s="391"/>
      <c r="G4507" s="391"/>
      <c r="H4507" s="190"/>
      <c r="I4507" s="389"/>
      <c r="J4507" s="390"/>
      <c r="K4507" s="82"/>
      <c r="L4507" s="62"/>
      <c r="DE4507" s="129"/>
      <c r="DF4507" s="76" t="str">
        <f t="shared" si="70"/>
        <v/>
      </c>
      <c r="DG4507" s="146">
        <v>4505</v>
      </c>
    </row>
    <row r="4508" spans="1:111" s="45" customFormat="1" ht="12" hidden="1" customHeight="1">
      <c r="A4508" s="82"/>
      <c r="B4508" s="189"/>
      <c r="C4508" s="391"/>
      <c r="D4508" s="391"/>
      <c r="E4508" s="391"/>
      <c r="F4508" s="391"/>
      <c r="G4508" s="391"/>
      <c r="H4508" s="190"/>
      <c r="I4508" s="389"/>
      <c r="J4508" s="390"/>
      <c r="K4508" s="82"/>
      <c r="L4508" s="62"/>
      <c r="DE4508" s="129"/>
      <c r="DF4508" s="76" t="str">
        <f t="shared" si="70"/>
        <v/>
      </c>
      <c r="DG4508" s="146">
        <v>4506</v>
      </c>
    </row>
    <row r="4509" spans="1:111" s="45" customFormat="1" ht="12" hidden="1" customHeight="1">
      <c r="A4509" s="82"/>
      <c r="B4509" s="189"/>
      <c r="C4509" s="391"/>
      <c r="D4509" s="391"/>
      <c r="E4509" s="391"/>
      <c r="F4509" s="391"/>
      <c r="G4509" s="391"/>
      <c r="H4509" s="190"/>
      <c r="I4509" s="389"/>
      <c r="J4509" s="390"/>
      <c r="K4509" s="82"/>
      <c r="L4509" s="62"/>
      <c r="DE4509" s="129"/>
      <c r="DF4509" s="76" t="str">
        <f t="shared" si="70"/>
        <v/>
      </c>
      <c r="DG4509" s="146">
        <v>4507</v>
      </c>
    </row>
    <row r="4510" spans="1:111" s="45" customFormat="1" ht="12" hidden="1" customHeight="1">
      <c r="A4510" s="82"/>
      <c r="B4510" s="189"/>
      <c r="C4510" s="391"/>
      <c r="D4510" s="391"/>
      <c r="E4510" s="391"/>
      <c r="F4510" s="391"/>
      <c r="G4510" s="391"/>
      <c r="H4510" s="190"/>
      <c r="I4510" s="389"/>
      <c r="J4510" s="390"/>
      <c r="K4510" s="82"/>
      <c r="L4510" s="62"/>
      <c r="DE4510" s="129"/>
      <c r="DF4510" s="76" t="str">
        <f t="shared" si="70"/>
        <v/>
      </c>
      <c r="DG4510" s="146">
        <v>4508</v>
      </c>
    </row>
    <row r="4511" spans="1:111" s="45" customFormat="1" ht="12" hidden="1" customHeight="1">
      <c r="A4511" s="82"/>
      <c r="B4511" s="189"/>
      <c r="C4511" s="391"/>
      <c r="D4511" s="391"/>
      <c r="E4511" s="391"/>
      <c r="F4511" s="391"/>
      <c r="G4511" s="391"/>
      <c r="H4511" s="190"/>
      <c r="I4511" s="389"/>
      <c r="J4511" s="390"/>
      <c r="K4511" s="82"/>
      <c r="L4511" s="62"/>
      <c r="DE4511" s="129"/>
      <c r="DF4511" s="76" t="str">
        <f t="shared" si="70"/>
        <v/>
      </c>
      <c r="DG4511" s="146">
        <v>4509</v>
      </c>
    </row>
    <row r="4512" spans="1:111" s="45" customFormat="1" ht="12" hidden="1" customHeight="1">
      <c r="A4512" s="82"/>
      <c r="B4512" s="189"/>
      <c r="C4512" s="391"/>
      <c r="D4512" s="391"/>
      <c r="E4512" s="391"/>
      <c r="F4512" s="391"/>
      <c r="G4512" s="391"/>
      <c r="H4512" s="190"/>
      <c r="I4512" s="389"/>
      <c r="J4512" s="390"/>
      <c r="K4512" s="82"/>
      <c r="L4512" s="62"/>
      <c r="DE4512" s="129"/>
      <c r="DF4512" s="76" t="str">
        <f t="shared" si="70"/>
        <v/>
      </c>
      <c r="DG4512" s="146">
        <v>4510</v>
      </c>
    </row>
    <row r="4513" spans="1:111" s="45" customFormat="1" ht="12" hidden="1" customHeight="1">
      <c r="A4513" s="82"/>
      <c r="B4513" s="189"/>
      <c r="C4513" s="391"/>
      <c r="D4513" s="391"/>
      <c r="E4513" s="391"/>
      <c r="F4513" s="391"/>
      <c r="G4513" s="391"/>
      <c r="H4513" s="190"/>
      <c r="I4513" s="389"/>
      <c r="J4513" s="390"/>
      <c r="K4513" s="82"/>
      <c r="L4513" s="62"/>
      <c r="DE4513" s="129"/>
      <c r="DF4513" s="76" t="str">
        <f t="shared" si="70"/>
        <v/>
      </c>
      <c r="DG4513" s="146">
        <v>4511</v>
      </c>
    </row>
    <row r="4514" spans="1:111" s="45" customFormat="1" ht="12" hidden="1" customHeight="1">
      <c r="A4514" s="82"/>
      <c r="B4514" s="189"/>
      <c r="C4514" s="391"/>
      <c r="D4514" s="391"/>
      <c r="E4514" s="391"/>
      <c r="F4514" s="391"/>
      <c r="G4514" s="391"/>
      <c r="H4514" s="190"/>
      <c r="I4514" s="389"/>
      <c r="J4514" s="390"/>
      <c r="K4514" s="82"/>
      <c r="L4514" s="62"/>
      <c r="DE4514" s="129"/>
      <c r="DF4514" s="76" t="str">
        <f t="shared" si="70"/>
        <v/>
      </c>
      <c r="DG4514" s="146">
        <v>4512</v>
      </c>
    </row>
    <row r="4515" spans="1:111" s="45" customFormat="1" ht="12" hidden="1" customHeight="1">
      <c r="A4515" s="82"/>
      <c r="B4515" s="189"/>
      <c r="C4515" s="391"/>
      <c r="D4515" s="391"/>
      <c r="E4515" s="391"/>
      <c r="F4515" s="391"/>
      <c r="G4515" s="391"/>
      <c r="H4515" s="190"/>
      <c r="I4515" s="389"/>
      <c r="J4515" s="390"/>
      <c r="K4515" s="82"/>
      <c r="L4515" s="62"/>
      <c r="DE4515" s="129"/>
      <c r="DF4515" s="76" t="str">
        <f t="shared" si="70"/>
        <v/>
      </c>
      <c r="DG4515" s="146">
        <v>4513</v>
      </c>
    </row>
    <row r="4516" spans="1:111" s="45" customFormat="1" ht="12" hidden="1" customHeight="1">
      <c r="A4516" s="82"/>
      <c r="B4516" s="189"/>
      <c r="C4516" s="391"/>
      <c r="D4516" s="391"/>
      <c r="E4516" s="391"/>
      <c r="F4516" s="391"/>
      <c r="G4516" s="391"/>
      <c r="H4516" s="190"/>
      <c r="I4516" s="389"/>
      <c r="J4516" s="390"/>
      <c r="K4516" s="82"/>
      <c r="L4516" s="62"/>
      <c r="DE4516" s="129"/>
      <c r="DF4516" s="76" t="str">
        <f t="shared" si="70"/>
        <v/>
      </c>
      <c r="DG4516" s="146">
        <v>4514</v>
      </c>
    </row>
    <row r="4517" spans="1:111" s="45" customFormat="1" ht="12" hidden="1" customHeight="1">
      <c r="A4517" s="82"/>
      <c r="B4517" s="189"/>
      <c r="C4517" s="391"/>
      <c r="D4517" s="391"/>
      <c r="E4517" s="391"/>
      <c r="F4517" s="391"/>
      <c r="G4517" s="391"/>
      <c r="H4517" s="190"/>
      <c r="I4517" s="389"/>
      <c r="J4517" s="390"/>
      <c r="K4517" s="82"/>
      <c r="L4517" s="62"/>
      <c r="DE4517" s="129"/>
      <c r="DF4517" s="76" t="str">
        <f t="shared" si="70"/>
        <v/>
      </c>
      <c r="DG4517" s="146">
        <v>4515</v>
      </c>
    </row>
    <row r="4518" spans="1:111" s="45" customFormat="1" ht="12" hidden="1" customHeight="1">
      <c r="A4518" s="82"/>
      <c r="B4518" s="189"/>
      <c r="C4518" s="391"/>
      <c r="D4518" s="391"/>
      <c r="E4518" s="391"/>
      <c r="F4518" s="391"/>
      <c r="G4518" s="391"/>
      <c r="H4518" s="190"/>
      <c r="I4518" s="389"/>
      <c r="J4518" s="390"/>
      <c r="K4518" s="82"/>
      <c r="L4518" s="62"/>
      <c r="DE4518" s="129"/>
      <c r="DF4518" s="76" t="str">
        <f t="shared" si="70"/>
        <v/>
      </c>
      <c r="DG4518" s="146">
        <v>4516</v>
      </c>
    </row>
    <row r="4519" spans="1:111" s="45" customFormat="1" ht="12" hidden="1" customHeight="1">
      <c r="A4519" s="82"/>
      <c r="B4519" s="189"/>
      <c r="C4519" s="391"/>
      <c r="D4519" s="391"/>
      <c r="E4519" s="391"/>
      <c r="F4519" s="391"/>
      <c r="G4519" s="391"/>
      <c r="H4519" s="190"/>
      <c r="I4519" s="389"/>
      <c r="J4519" s="390"/>
      <c r="K4519" s="82"/>
      <c r="L4519" s="62"/>
      <c r="DE4519" s="129"/>
      <c r="DF4519" s="76" t="str">
        <f t="shared" si="70"/>
        <v/>
      </c>
      <c r="DG4519" s="146">
        <v>4517</v>
      </c>
    </row>
    <row r="4520" spans="1:111" s="45" customFormat="1" ht="12" hidden="1" customHeight="1">
      <c r="A4520" s="82"/>
      <c r="B4520" s="189"/>
      <c r="C4520" s="391"/>
      <c r="D4520" s="391"/>
      <c r="E4520" s="391"/>
      <c r="F4520" s="391"/>
      <c r="G4520" s="391"/>
      <c r="H4520" s="190"/>
      <c r="I4520" s="389"/>
      <c r="J4520" s="390"/>
      <c r="K4520" s="82"/>
      <c r="L4520" s="62"/>
      <c r="DE4520" s="129"/>
      <c r="DF4520" s="76" t="str">
        <f t="shared" si="70"/>
        <v/>
      </c>
      <c r="DG4520" s="146">
        <v>4518</v>
      </c>
    </row>
    <row r="4521" spans="1:111" s="45" customFormat="1" ht="12" hidden="1" customHeight="1">
      <c r="A4521" s="82"/>
      <c r="B4521" s="189"/>
      <c r="C4521" s="391"/>
      <c r="D4521" s="391"/>
      <c r="E4521" s="391"/>
      <c r="F4521" s="391"/>
      <c r="G4521" s="391"/>
      <c r="H4521" s="190"/>
      <c r="I4521" s="389"/>
      <c r="J4521" s="390"/>
      <c r="K4521" s="82"/>
      <c r="L4521" s="62"/>
      <c r="DE4521" s="129"/>
      <c r="DF4521" s="76" t="str">
        <f t="shared" si="70"/>
        <v/>
      </c>
      <c r="DG4521" s="146">
        <v>4519</v>
      </c>
    </row>
    <row r="4522" spans="1:111" s="45" customFormat="1" ht="12" hidden="1" customHeight="1">
      <c r="A4522" s="82"/>
      <c r="B4522" s="189"/>
      <c r="C4522" s="391"/>
      <c r="D4522" s="391"/>
      <c r="E4522" s="391"/>
      <c r="F4522" s="391"/>
      <c r="G4522" s="391"/>
      <c r="H4522" s="190"/>
      <c r="I4522" s="389"/>
      <c r="J4522" s="390"/>
      <c r="K4522" s="82"/>
      <c r="L4522" s="62"/>
      <c r="DE4522" s="129"/>
      <c r="DF4522" s="76" t="str">
        <f t="shared" si="70"/>
        <v/>
      </c>
      <c r="DG4522" s="146">
        <v>4520</v>
      </c>
    </row>
    <row r="4523" spans="1:111" s="45" customFormat="1" ht="12" hidden="1" customHeight="1">
      <c r="A4523" s="82"/>
      <c r="B4523" s="189"/>
      <c r="C4523" s="391"/>
      <c r="D4523" s="391"/>
      <c r="E4523" s="391"/>
      <c r="F4523" s="391"/>
      <c r="G4523" s="391"/>
      <c r="H4523" s="190"/>
      <c r="I4523" s="389"/>
      <c r="J4523" s="390"/>
      <c r="K4523" s="82"/>
      <c r="L4523" s="62"/>
      <c r="DE4523" s="129"/>
      <c r="DF4523" s="76" t="str">
        <f t="shared" si="70"/>
        <v/>
      </c>
      <c r="DG4523" s="146">
        <v>4521</v>
      </c>
    </row>
    <row r="4524" spans="1:111" s="45" customFormat="1" ht="12" hidden="1" customHeight="1">
      <c r="A4524" s="82"/>
      <c r="B4524" s="189"/>
      <c r="C4524" s="391"/>
      <c r="D4524" s="391"/>
      <c r="E4524" s="391"/>
      <c r="F4524" s="391"/>
      <c r="G4524" s="391"/>
      <c r="H4524" s="190"/>
      <c r="I4524" s="389"/>
      <c r="J4524" s="390"/>
      <c r="K4524" s="82"/>
      <c r="L4524" s="62"/>
      <c r="DE4524" s="129"/>
      <c r="DF4524" s="76" t="str">
        <f t="shared" si="70"/>
        <v/>
      </c>
      <c r="DG4524" s="146">
        <v>4522</v>
      </c>
    </row>
    <row r="4525" spans="1:111" s="45" customFormat="1" ht="12.75" hidden="1" customHeight="1">
      <c r="A4525" s="82"/>
      <c r="B4525" s="189"/>
      <c r="C4525" s="391"/>
      <c r="D4525" s="391"/>
      <c r="E4525" s="391"/>
      <c r="F4525" s="391"/>
      <c r="G4525" s="391"/>
      <c r="H4525" s="190"/>
      <c r="I4525" s="389"/>
      <c r="J4525" s="390"/>
      <c r="K4525" s="82"/>
      <c r="L4525" s="62"/>
      <c r="DE4525" s="129"/>
      <c r="DF4525" s="76" t="str">
        <f t="shared" si="70"/>
        <v/>
      </c>
      <c r="DG4525" s="146">
        <v>4523</v>
      </c>
    </row>
    <row r="4526" spans="1:111" s="45" customFormat="1" ht="12" hidden="1" customHeight="1">
      <c r="A4526" s="82"/>
      <c r="B4526" s="189"/>
      <c r="C4526" s="391"/>
      <c r="D4526" s="391"/>
      <c r="E4526" s="391"/>
      <c r="F4526" s="391"/>
      <c r="G4526" s="391"/>
      <c r="H4526" s="190"/>
      <c r="I4526" s="389"/>
      <c r="J4526" s="390"/>
      <c r="K4526" s="82"/>
      <c r="L4526" s="62"/>
      <c r="DE4526" s="129"/>
      <c r="DF4526" s="76" t="str">
        <f t="shared" si="70"/>
        <v/>
      </c>
      <c r="DG4526" s="146">
        <v>4524</v>
      </c>
    </row>
    <row r="4527" spans="1:111" s="45" customFormat="1" ht="12" hidden="1" customHeight="1">
      <c r="A4527" s="82"/>
      <c r="B4527" s="189"/>
      <c r="C4527" s="391"/>
      <c r="D4527" s="391"/>
      <c r="E4527" s="391"/>
      <c r="F4527" s="391"/>
      <c r="G4527" s="391"/>
      <c r="H4527" s="190"/>
      <c r="I4527" s="389"/>
      <c r="J4527" s="390"/>
      <c r="K4527" s="82"/>
      <c r="L4527" s="62"/>
      <c r="DE4527" s="129"/>
      <c r="DF4527" s="76" t="str">
        <f t="shared" si="70"/>
        <v/>
      </c>
      <c r="DG4527" s="146">
        <v>4525</v>
      </c>
    </row>
    <row r="4528" spans="1:111" s="45" customFormat="1" ht="12" hidden="1" customHeight="1">
      <c r="A4528" s="82"/>
      <c r="B4528" s="189"/>
      <c r="C4528" s="391"/>
      <c r="D4528" s="391"/>
      <c r="E4528" s="391"/>
      <c r="F4528" s="391"/>
      <c r="G4528" s="391"/>
      <c r="H4528" s="190"/>
      <c r="I4528" s="389"/>
      <c r="J4528" s="390"/>
      <c r="K4528" s="82"/>
      <c r="L4528" s="62"/>
      <c r="DE4528" s="129"/>
      <c r="DF4528" s="76" t="str">
        <f t="shared" si="70"/>
        <v/>
      </c>
      <c r="DG4528" s="146">
        <v>4526</v>
      </c>
    </row>
    <row r="4529" spans="1:111" s="45" customFormat="1" ht="12" hidden="1" customHeight="1">
      <c r="A4529" s="82"/>
      <c r="B4529" s="189"/>
      <c r="C4529" s="391"/>
      <c r="D4529" s="391"/>
      <c r="E4529" s="391"/>
      <c r="F4529" s="391"/>
      <c r="G4529" s="391"/>
      <c r="H4529" s="190"/>
      <c r="I4529" s="389"/>
      <c r="J4529" s="390"/>
      <c r="K4529" s="82"/>
      <c r="L4529" s="62"/>
      <c r="DE4529" s="129"/>
      <c r="DF4529" s="76" t="str">
        <f t="shared" si="70"/>
        <v/>
      </c>
      <c r="DG4529" s="146">
        <v>4527</v>
      </c>
    </row>
    <row r="4530" spans="1:111" s="45" customFormat="1" ht="12" hidden="1" customHeight="1">
      <c r="A4530" s="82"/>
      <c r="B4530" s="189"/>
      <c r="C4530" s="391"/>
      <c r="D4530" s="391"/>
      <c r="E4530" s="391"/>
      <c r="F4530" s="391"/>
      <c r="G4530" s="391"/>
      <c r="H4530" s="190"/>
      <c r="I4530" s="389"/>
      <c r="J4530" s="390"/>
      <c r="K4530" s="82"/>
      <c r="L4530" s="62"/>
      <c r="DE4530" s="129"/>
      <c r="DF4530" s="76" t="str">
        <f t="shared" si="70"/>
        <v/>
      </c>
      <c r="DG4530" s="146">
        <v>4528</v>
      </c>
    </row>
    <row r="4531" spans="1:111" s="45" customFormat="1" ht="12" hidden="1" customHeight="1">
      <c r="A4531" s="82"/>
      <c r="B4531" s="189"/>
      <c r="C4531" s="391"/>
      <c r="D4531" s="391"/>
      <c r="E4531" s="391"/>
      <c r="F4531" s="391"/>
      <c r="G4531" s="391"/>
      <c r="H4531" s="190"/>
      <c r="I4531" s="389"/>
      <c r="J4531" s="390"/>
      <c r="K4531" s="82"/>
      <c r="L4531" s="62"/>
      <c r="DE4531" s="129"/>
      <c r="DF4531" s="76" t="str">
        <f t="shared" si="70"/>
        <v/>
      </c>
      <c r="DG4531" s="146">
        <v>4529</v>
      </c>
    </row>
    <row r="4532" spans="1:111" s="45" customFormat="1" ht="12" hidden="1" customHeight="1">
      <c r="A4532" s="82"/>
      <c r="B4532" s="189"/>
      <c r="C4532" s="391"/>
      <c r="D4532" s="391"/>
      <c r="E4532" s="391"/>
      <c r="F4532" s="391"/>
      <c r="G4532" s="391"/>
      <c r="H4532" s="190"/>
      <c r="I4532" s="389"/>
      <c r="J4532" s="390"/>
      <c r="K4532" s="82"/>
      <c r="L4532" s="62"/>
      <c r="DE4532" s="129"/>
      <c r="DF4532" s="76" t="str">
        <f t="shared" si="70"/>
        <v/>
      </c>
      <c r="DG4532" s="146">
        <v>4530</v>
      </c>
    </row>
    <row r="4533" spans="1:111" s="45" customFormat="1" ht="12" hidden="1" customHeight="1">
      <c r="A4533" s="82"/>
      <c r="B4533" s="189"/>
      <c r="C4533" s="391"/>
      <c r="D4533" s="391"/>
      <c r="E4533" s="391"/>
      <c r="F4533" s="391"/>
      <c r="G4533" s="391"/>
      <c r="H4533" s="190"/>
      <c r="I4533" s="389"/>
      <c r="J4533" s="390"/>
      <c r="K4533" s="82"/>
      <c r="L4533" s="62"/>
      <c r="DE4533" s="129"/>
      <c r="DF4533" s="76" t="str">
        <f t="shared" si="70"/>
        <v/>
      </c>
      <c r="DG4533" s="146">
        <v>4531</v>
      </c>
    </row>
    <row r="4534" spans="1:111" s="45" customFormat="1" ht="12" hidden="1" customHeight="1">
      <c r="A4534" s="82"/>
      <c r="B4534" s="189"/>
      <c r="C4534" s="391"/>
      <c r="D4534" s="391"/>
      <c r="E4534" s="391"/>
      <c r="F4534" s="391"/>
      <c r="G4534" s="391"/>
      <c r="H4534" s="190"/>
      <c r="I4534" s="389"/>
      <c r="J4534" s="390"/>
      <c r="K4534" s="82"/>
      <c r="L4534" s="62"/>
      <c r="DE4534" s="129"/>
      <c r="DF4534" s="76" t="str">
        <f t="shared" si="70"/>
        <v/>
      </c>
      <c r="DG4534" s="146">
        <v>4532</v>
      </c>
    </row>
    <row r="4535" spans="1:111" s="45" customFormat="1" ht="12.75" hidden="1" customHeight="1">
      <c r="A4535" s="82"/>
      <c r="B4535" s="189"/>
      <c r="C4535" s="391"/>
      <c r="D4535" s="391"/>
      <c r="E4535" s="391"/>
      <c r="F4535" s="391"/>
      <c r="G4535" s="391"/>
      <c r="H4535" s="190"/>
      <c r="I4535" s="389"/>
      <c r="J4535" s="390"/>
      <c r="K4535" s="82"/>
      <c r="L4535" s="62"/>
      <c r="DE4535" s="129"/>
      <c r="DF4535" s="76" t="str">
        <f t="shared" si="70"/>
        <v/>
      </c>
      <c r="DG4535" s="146">
        <v>4533</v>
      </c>
    </row>
    <row r="4536" spans="1:111" s="45" customFormat="1" ht="12" hidden="1" customHeight="1">
      <c r="A4536" s="82"/>
      <c r="B4536" s="189"/>
      <c r="C4536" s="391"/>
      <c r="D4536" s="391"/>
      <c r="E4536" s="391"/>
      <c r="F4536" s="391"/>
      <c r="G4536" s="391"/>
      <c r="H4536" s="190"/>
      <c r="I4536" s="389"/>
      <c r="J4536" s="390"/>
      <c r="K4536" s="82"/>
      <c r="L4536" s="62"/>
      <c r="DE4536" s="129"/>
      <c r="DF4536" s="76" t="str">
        <f t="shared" si="70"/>
        <v/>
      </c>
      <c r="DG4536" s="146">
        <v>4534</v>
      </c>
    </row>
    <row r="4537" spans="1:111" s="45" customFormat="1" ht="12" hidden="1" customHeight="1">
      <c r="A4537" s="82"/>
      <c r="B4537" s="189"/>
      <c r="C4537" s="391"/>
      <c r="D4537" s="391"/>
      <c r="E4537" s="391"/>
      <c r="F4537" s="391"/>
      <c r="G4537" s="391"/>
      <c r="H4537" s="190"/>
      <c r="I4537" s="389"/>
      <c r="J4537" s="390"/>
      <c r="K4537" s="82"/>
      <c r="L4537" s="62"/>
      <c r="DE4537" s="129"/>
      <c r="DF4537" s="76" t="str">
        <f t="shared" si="70"/>
        <v/>
      </c>
      <c r="DG4537" s="146">
        <v>4535</v>
      </c>
    </row>
    <row r="4538" spans="1:111" s="45" customFormat="1" ht="12" hidden="1" customHeight="1">
      <c r="A4538" s="82"/>
      <c r="B4538" s="189"/>
      <c r="C4538" s="391"/>
      <c r="D4538" s="391"/>
      <c r="E4538" s="391"/>
      <c r="F4538" s="391"/>
      <c r="G4538" s="391"/>
      <c r="H4538" s="190"/>
      <c r="I4538" s="389"/>
      <c r="J4538" s="390"/>
      <c r="K4538" s="82"/>
      <c r="L4538" s="62"/>
      <c r="DE4538" s="129"/>
      <c r="DF4538" s="76" t="str">
        <f t="shared" si="70"/>
        <v/>
      </c>
      <c r="DG4538" s="146">
        <v>4536</v>
      </c>
    </row>
    <row r="4539" spans="1:111" s="45" customFormat="1" ht="12" hidden="1" customHeight="1">
      <c r="A4539" s="82"/>
      <c r="B4539" s="189"/>
      <c r="C4539" s="391"/>
      <c r="D4539" s="391"/>
      <c r="E4539" s="391"/>
      <c r="F4539" s="391"/>
      <c r="G4539" s="391"/>
      <c r="H4539" s="190"/>
      <c r="I4539" s="389"/>
      <c r="J4539" s="390"/>
      <c r="K4539" s="82"/>
      <c r="L4539" s="62"/>
      <c r="DE4539" s="129"/>
      <c r="DF4539" s="76" t="str">
        <f t="shared" si="70"/>
        <v/>
      </c>
      <c r="DG4539" s="146">
        <v>4537</v>
      </c>
    </row>
    <row r="4540" spans="1:111" s="45" customFormat="1" ht="12" hidden="1" customHeight="1">
      <c r="A4540" s="82"/>
      <c r="B4540" s="189"/>
      <c r="C4540" s="391"/>
      <c r="D4540" s="391"/>
      <c r="E4540" s="391"/>
      <c r="F4540" s="391"/>
      <c r="G4540" s="391"/>
      <c r="H4540" s="190"/>
      <c r="I4540" s="389"/>
      <c r="J4540" s="390"/>
      <c r="K4540" s="82"/>
      <c r="L4540" s="62"/>
      <c r="DE4540" s="129"/>
      <c r="DF4540" s="76" t="str">
        <f t="shared" si="70"/>
        <v/>
      </c>
      <c r="DG4540" s="146">
        <v>4538</v>
      </c>
    </row>
    <row r="4541" spans="1:111" s="45" customFormat="1" ht="12" hidden="1" customHeight="1">
      <c r="A4541" s="82"/>
      <c r="B4541" s="189"/>
      <c r="C4541" s="391"/>
      <c r="D4541" s="391"/>
      <c r="E4541" s="391"/>
      <c r="F4541" s="391"/>
      <c r="G4541" s="391"/>
      <c r="H4541" s="190"/>
      <c r="I4541" s="389"/>
      <c r="J4541" s="390"/>
      <c r="K4541" s="82"/>
      <c r="L4541" s="62"/>
      <c r="DE4541" s="129"/>
      <c r="DF4541" s="76" t="str">
        <f t="shared" si="70"/>
        <v/>
      </c>
      <c r="DG4541" s="146">
        <v>4539</v>
      </c>
    </row>
    <row r="4542" spans="1:111" s="45" customFormat="1" ht="12" hidden="1" customHeight="1">
      <c r="A4542" s="82"/>
      <c r="B4542" s="189"/>
      <c r="C4542" s="391"/>
      <c r="D4542" s="391"/>
      <c r="E4542" s="391"/>
      <c r="F4542" s="391"/>
      <c r="G4542" s="391"/>
      <c r="H4542" s="190"/>
      <c r="I4542" s="389"/>
      <c r="J4542" s="390"/>
      <c r="K4542" s="82"/>
      <c r="L4542" s="62"/>
      <c r="DE4542" s="129"/>
      <c r="DF4542" s="76" t="str">
        <f t="shared" si="70"/>
        <v/>
      </c>
      <c r="DG4542" s="146">
        <v>4540</v>
      </c>
    </row>
    <row r="4543" spans="1:111" s="45" customFormat="1" ht="12" hidden="1" customHeight="1">
      <c r="A4543" s="82"/>
      <c r="B4543" s="189"/>
      <c r="C4543" s="391"/>
      <c r="D4543" s="391"/>
      <c r="E4543" s="391"/>
      <c r="F4543" s="391"/>
      <c r="G4543" s="391"/>
      <c r="H4543" s="190"/>
      <c r="I4543" s="389"/>
      <c r="J4543" s="390"/>
      <c r="K4543" s="82"/>
      <c r="L4543" s="62"/>
      <c r="DE4543" s="129"/>
      <c r="DF4543" s="76" t="str">
        <f t="shared" si="70"/>
        <v/>
      </c>
      <c r="DG4543" s="146">
        <v>4541</v>
      </c>
    </row>
    <row r="4544" spans="1:111" s="45" customFormat="1" ht="12" hidden="1" customHeight="1">
      <c r="A4544" s="82"/>
      <c r="B4544" s="189"/>
      <c r="C4544" s="391"/>
      <c r="D4544" s="391"/>
      <c r="E4544" s="391"/>
      <c r="F4544" s="391"/>
      <c r="G4544" s="391"/>
      <c r="H4544" s="190"/>
      <c r="I4544" s="389"/>
      <c r="J4544" s="390"/>
      <c r="K4544" s="82"/>
      <c r="L4544" s="62"/>
      <c r="DE4544" s="129"/>
      <c r="DF4544" s="76" t="str">
        <f t="shared" si="70"/>
        <v/>
      </c>
      <c r="DG4544" s="146">
        <v>4542</v>
      </c>
    </row>
    <row r="4545" spans="1:111" s="45" customFormat="1" ht="12.75" hidden="1" customHeight="1">
      <c r="A4545" s="82"/>
      <c r="B4545" s="189"/>
      <c r="C4545" s="391"/>
      <c r="D4545" s="391"/>
      <c r="E4545" s="391"/>
      <c r="F4545" s="391"/>
      <c r="G4545" s="391"/>
      <c r="H4545" s="190"/>
      <c r="I4545" s="389"/>
      <c r="J4545" s="390"/>
      <c r="K4545" s="82"/>
      <c r="L4545" s="62"/>
      <c r="DE4545" s="129"/>
      <c r="DF4545" s="76" t="str">
        <f t="shared" si="70"/>
        <v/>
      </c>
      <c r="DG4545" s="146">
        <v>4543</v>
      </c>
    </row>
    <row r="4546" spans="1:111" s="45" customFormat="1" ht="12" hidden="1" customHeight="1">
      <c r="A4546" s="82"/>
      <c r="B4546" s="189"/>
      <c r="C4546" s="391"/>
      <c r="D4546" s="391"/>
      <c r="E4546" s="391"/>
      <c r="F4546" s="391"/>
      <c r="G4546" s="391"/>
      <c r="H4546" s="190"/>
      <c r="I4546" s="389"/>
      <c r="J4546" s="390"/>
      <c r="K4546" s="82"/>
      <c r="L4546" s="62"/>
      <c r="DE4546" s="129"/>
      <c r="DF4546" s="76" t="str">
        <f t="shared" si="70"/>
        <v/>
      </c>
      <c r="DG4546" s="146">
        <v>4544</v>
      </c>
    </row>
    <row r="4547" spans="1:111" s="45" customFormat="1" ht="12" hidden="1" customHeight="1">
      <c r="A4547" s="82"/>
      <c r="B4547" s="189"/>
      <c r="C4547" s="391"/>
      <c r="D4547" s="391"/>
      <c r="E4547" s="391"/>
      <c r="F4547" s="391"/>
      <c r="G4547" s="391"/>
      <c r="H4547" s="190"/>
      <c r="I4547" s="389"/>
      <c r="J4547" s="390"/>
      <c r="K4547" s="82"/>
      <c r="L4547" s="62"/>
      <c r="DE4547" s="129"/>
      <c r="DF4547" s="76" t="str">
        <f t="shared" si="70"/>
        <v/>
      </c>
      <c r="DG4547" s="146">
        <v>4545</v>
      </c>
    </row>
    <row r="4548" spans="1:111" s="45" customFormat="1" ht="12" hidden="1" customHeight="1">
      <c r="A4548" s="82"/>
      <c r="B4548" s="189"/>
      <c r="C4548" s="391"/>
      <c r="D4548" s="391"/>
      <c r="E4548" s="391"/>
      <c r="F4548" s="391"/>
      <c r="G4548" s="391"/>
      <c r="H4548" s="190"/>
      <c r="I4548" s="389"/>
      <c r="J4548" s="390"/>
      <c r="K4548" s="82"/>
      <c r="L4548" s="62"/>
      <c r="DE4548" s="129"/>
      <c r="DF4548" s="76" t="str">
        <f t="shared" si="70"/>
        <v/>
      </c>
      <c r="DG4548" s="146">
        <v>4546</v>
      </c>
    </row>
    <row r="4549" spans="1:111" s="45" customFormat="1" ht="12" hidden="1" customHeight="1">
      <c r="A4549" s="82"/>
      <c r="B4549" s="189"/>
      <c r="C4549" s="391"/>
      <c r="D4549" s="391"/>
      <c r="E4549" s="391"/>
      <c r="F4549" s="391"/>
      <c r="G4549" s="391"/>
      <c r="H4549" s="190"/>
      <c r="I4549" s="389"/>
      <c r="J4549" s="390"/>
      <c r="K4549" s="82"/>
      <c r="L4549" s="62"/>
      <c r="DE4549" s="129"/>
      <c r="DF4549" s="76" t="str">
        <f t="shared" si="70"/>
        <v/>
      </c>
      <c r="DG4549" s="146">
        <v>4547</v>
      </c>
    </row>
    <row r="4550" spans="1:111" s="45" customFormat="1" ht="12" hidden="1" customHeight="1">
      <c r="A4550" s="82"/>
      <c r="B4550" s="189"/>
      <c r="C4550" s="391"/>
      <c r="D4550" s="391"/>
      <c r="E4550" s="391"/>
      <c r="F4550" s="391"/>
      <c r="G4550" s="391"/>
      <c r="H4550" s="190"/>
      <c r="I4550" s="389"/>
      <c r="J4550" s="390"/>
      <c r="K4550" s="82"/>
      <c r="L4550" s="62"/>
      <c r="DE4550" s="129"/>
      <c r="DF4550" s="76" t="str">
        <f t="shared" si="70"/>
        <v/>
      </c>
      <c r="DG4550" s="146">
        <v>4548</v>
      </c>
    </row>
    <row r="4551" spans="1:111" s="45" customFormat="1" ht="12" hidden="1" customHeight="1">
      <c r="A4551" s="82"/>
      <c r="B4551" s="189"/>
      <c r="C4551" s="391"/>
      <c r="D4551" s="391"/>
      <c r="E4551" s="391"/>
      <c r="F4551" s="391"/>
      <c r="G4551" s="391"/>
      <c r="H4551" s="190"/>
      <c r="I4551" s="389"/>
      <c r="J4551" s="390"/>
      <c r="K4551" s="82"/>
      <c r="L4551" s="62"/>
      <c r="DE4551" s="129"/>
      <c r="DF4551" s="76" t="str">
        <f t="shared" si="70"/>
        <v/>
      </c>
      <c r="DG4551" s="146">
        <v>4549</v>
      </c>
    </row>
    <row r="4552" spans="1:111" s="45" customFormat="1" ht="12" hidden="1" customHeight="1">
      <c r="A4552" s="82"/>
      <c r="B4552" s="189"/>
      <c r="C4552" s="391"/>
      <c r="D4552" s="391"/>
      <c r="E4552" s="391"/>
      <c r="F4552" s="391"/>
      <c r="G4552" s="391"/>
      <c r="H4552" s="190"/>
      <c r="I4552" s="389"/>
      <c r="J4552" s="390"/>
      <c r="K4552" s="82"/>
      <c r="L4552" s="62"/>
      <c r="DE4552" s="129"/>
      <c r="DF4552" s="76" t="str">
        <f t="shared" si="70"/>
        <v/>
      </c>
      <c r="DG4552" s="146">
        <v>4550</v>
      </c>
    </row>
    <row r="4553" spans="1:111" s="45" customFormat="1" ht="12" hidden="1" customHeight="1">
      <c r="A4553" s="82"/>
      <c r="B4553" s="189"/>
      <c r="C4553" s="391"/>
      <c r="D4553" s="391"/>
      <c r="E4553" s="391"/>
      <c r="F4553" s="391"/>
      <c r="G4553" s="391"/>
      <c r="H4553" s="190"/>
      <c r="I4553" s="389"/>
      <c r="J4553" s="390"/>
      <c r="K4553" s="82"/>
      <c r="L4553" s="62"/>
      <c r="DE4553" s="129"/>
      <c r="DF4553" s="76" t="str">
        <f t="shared" si="70"/>
        <v/>
      </c>
      <c r="DG4553" s="146">
        <v>4551</v>
      </c>
    </row>
    <row r="4554" spans="1:111" s="45" customFormat="1" ht="12" hidden="1" customHeight="1">
      <c r="A4554" s="82"/>
      <c r="B4554" s="189"/>
      <c r="C4554" s="391"/>
      <c r="D4554" s="391"/>
      <c r="E4554" s="391"/>
      <c r="F4554" s="391"/>
      <c r="G4554" s="391"/>
      <c r="H4554" s="190"/>
      <c r="I4554" s="389"/>
      <c r="J4554" s="390"/>
      <c r="K4554" s="82"/>
      <c r="L4554" s="62"/>
      <c r="DE4554" s="129"/>
      <c r="DF4554" s="76" t="str">
        <f t="shared" si="70"/>
        <v/>
      </c>
      <c r="DG4554" s="146">
        <v>4552</v>
      </c>
    </row>
    <row r="4555" spans="1:111" s="45" customFormat="1" ht="12" hidden="1" customHeight="1">
      <c r="A4555" s="82"/>
      <c r="B4555" s="189"/>
      <c r="C4555" s="391"/>
      <c r="D4555" s="391"/>
      <c r="E4555" s="391"/>
      <c r="F4555" s="391"/>
      <c r="G4555" s="391"/>
      <c r="H4555" s="190"/>
      <c r="I4555" s="389"/>
      <c r="J4555" s="390"/>
      <c r="K4555" s="82"/>
      <c r="L4555" s="62"/>
      <c r="DE4555" s="129"/>
      <c r="DF4555" s="76" t="str">
        <f t="shared" si="70"/>
        <v/>
      </c>
      <c r="DG4555" s="146">
        <v>4553</v>
      </c>
    </row>
    <row r="4556" spans="1:111" s="45" customFormat="1" ht="12" hidden="1" customHeight="1">
      <c r="A4556" s="82"/>
      <c r="B4556" s="189"/>
      <c r="C4556" s="391"/>
      <c r="D4556" s="391"/>
      <c r="E4556" s="391"/>
      <c r="F4556" s="391"/>
      <c r="G4556" s="391"/>
      <c r="H4556" s="190"/>
      <c r="I4556" s="389"/>
      <c r="J4556" s="390"/>
      <c r="K4556" s="82"/>
      <c r="L4556" s="62"/>
      <c r="DE4556" s="129"/>
      <c r="DF4556" s="76" t="str">
        <f t="shared" si="70"/>
        <v/>
      </c>
      <c r="DG4556" s="146">
        <v>4554</v>
      </c>
    </row>
    <row r="4557" spans="1:111" s="45" customFormat="1" ht="12" hidden="1" customHeight="1">
      <c r="A4557" s="82"/>
      <c r="B4557" s="189"/>
      <c r="C4557" s="391"/>
      <c r="D4557" s="391"/>
      <c r="E4557" s="391"/>
      <c r="F4557" s="391"/>
      <c r="G4557" s="391"/>
      <c r="H4557" s="190"/>
      <c r="I4557" s="389"/>
      <c r="J4557" s="390"/>
      <c r="K4557" s="82"/>
      <c r="L4557" s="62"/>
      <c r="DE4557" s="129"/>
      <c r="DF4557" s="76" t="str">
        <f t="shared" si="70"/>
        <v/>
      </c>
      <c r="DG4557" s="146">
        <v>4555</v>
      </c>
    </row>
    <row r="4558" spans="1:111" s="45" customFormat="1" ht="12" hidden="1" customHeight="1">
      <c r="A4558" s="82"/>
      <c r="B4558" s="189"/>
      <c r="C4558" s="391"/>
      <c r="D4558" s="391"/>
      <c r="E4558" s="391"/>
      <c r="F4558" s="391"/>
      <c r="G4558" s="391"/>
      <c r="H4558" s="190"/>
      <c r="I4558" s="389"/>
      <c r="J4558" s="390"/>
      <c r="K4558" s="82"/>
      <c r="L4558" s="62"/>
      <c r="DE4558" s="129"/>
      <c r="DF4558" s="76" t="str">
        <f t="shared" si="70"/>
        <v/>
      </c>
      <c r="DG4558" s="146">
        <v>4556</v>
      </c>
    </row>
    <row r="4559" spans="1:111" s="45" customFormat="1" ht="12" hidden="1" customHeight="1">
      <c r="A4559" s="82"/>
      <c r="B4559" s="189"/>
      <c r="C4559" s="391"/>
      <c r="D4559" s="391"/>
      <c r="E4559" s="391"/>
      <c r="F4559" s="391"/>
      <c r="G4559" s="391"/>
      <c r="H4559" s="190"/>
      <c r="I4559" s="389"/>
      <c r="J4559" s="390"/>
      <c r="K4559" s="82"/>
      <c r="L4559" s="62"/>
      <c r="DE4559" s="129"/>
      <c r="DF4559" s="76" t="str">
        <f t="shared" ref="DF4559:DF4622" si="71">IF(COUNTA(A4559:L4559)&gt;0,DG4559,"")</f>
        <v/>
      </c>
      <c r="DG4559" s="146">
        <v>4557</v>
      </c>
    </row>
    <row r="4560" spans="1:111" s="45" customFormat="1" ht="12" hidden="1" customHeight="1">
      <c r="A4560" s="82"/>
      <c r="B4560" s="189"/>
      <c r="C4560" s="391"/>
      <c r="D4560" s="391"/>
      <c r="E4560" s="391"/>
      <c r="F4560" s="391"/>
      <c r="G4560" s="391"/>
      <c r="H4560" s="190"/>
      <c r="I4560" s="389"/>
      <c r="J4560" s="390"/>
      <c r="K4560" s="82"/>
      <c r="L4560" s="62"/>
      <c r="DE4560" s="129"/>
      <c r="DF4560" s="76" t="str">
        <f t="shared" si="71"/>
        <v/>
      </c>
      <c r="DG4560" s="146">
        <v>4558</v>
      </c>
    </row>
    <row r="4561" spans="1:111" s="45" customFormat="1" ht="12" hidden="1" customHeight="1">
      <c r="A4561" s="82"/>
      <c r="B4561" s="189"/>
      <c r="C4561" s="391"/>
      <c r="D4561" s="391"/>
      <c r="E4561" s="391"/>
      <c r="F4561" s="391"/>
      <c r="G4561" s="391"/>
      <c r="H4561" s="190"/>
      <c r="I4561" s="389"/>
      <c r="J4561" s="390"/>
      <c r="K4561" s="82"/>
      <c r="L4561" s="62"/>
      <c r="DE4561" s="129"/>
      <c r="DF4561" s="76" t="str">
        <f t="shared" si="71"/>
        <v/>
      </c>
      <c r="DG4561" s="146">
        <v>4559</v>
      </c>
    </row>
    <row r="4562" spans="1:111" s="45" customFormat="1" ht="12" hidden="1" customHeight="1">
      <c r="A4562" s="82"/>
      <c r="B4562" s="189"/>
      <c r="C4562" s="391"/>
      <c r="D4562" s="391"/>
      <c r="E4562" s="391"/>
      <c r="F4562" s="391"/>
      <c r="G4562" s="391"/>
      <c r="H4562" s="190"/>
      <c r="I4562" s="389"/>
      <c r="J4562" s="390"/>
      <c r="K4562" s="82"/>
      <c r="L4562" s="62"/>
      <c r="DE4562" s="129"/>
      <c r="DF4562" s="76" t="str">
        <f t="shared" si="71"/>
        <v/>
      </c>
      <c r="DG4562" s="146">
        <v>4560</v>
      </c>
    </row>
    <row r="4563" spans="1:111" s="45" customFormat="1" ht="12.75" hidden="1" customHeight="1">
      <c r="A4563" s="82"/>
      <c r="B4563" s="189"/>
      <c r="C4563" s="391"/>
      <c r="D4563" s="391"/>
      <c r="E4563" s="391"/>
      <c r="F4563" s="391"/>
      <c r="G4563" s="391"/>
      <c r="H4563" s="190"/>
      <c r="I4563" s="389"/>
      <c r="J4563" s="390"/>
      <c r="K4563" s="82"/>
      <c r="L4563" s="62"/>
      <c r="DE4563" s="129"/>
      <c r="DF4563" s="76" t="str">
        <f t="shared" si="71"/>
        <v/>
      </c>
      <c r="DG4563" s="146">
        <v>4561</v>
      </c>
    </row>
    <row r="4564" spans="1:111" s="45" customFormat="1" ht="12" hidden="1" customHeight="1">
      <c r="A4564" s="82"/>
      <c r="B4564" s="189"/>
      <c r="C4564" s="391"/>
      <c r="D4564" s="391"/>
      <c r="E4564" s="391"/>
      <c r="F4564" s="391"/>
      <c r="G4564" s="391"/>
      <c r="H4564" s="190"/>
      <c r="I4564" s="389"/>
      <c r="J4564" s="390"/>
      <c r="K4564" s="82"/>
      <c r="L4564" s="62"/>
      <c r="DE4564" s="129"/>
      <c r="DF4564" s="76" t="str">
        <f t="shared" si="71"/>
        <v/>
      </c>
      <c r="DG4564" s="146">
        <v>4562</v>
      </c>
    </row>
    <row r="4565" spans="1:111" s="45" customFormat="1" ht="12" hidden="1" customHeight="1">
      <c r="A4565" s="82"/>
      <c r="B4565" s="189"/>
      <c r="C4565" s="391"/>
      <c r="D4565" s="391"/>
      <c r="E4565" s="391"/>
      <c r="F4565" s="391"/>
      <c r="G4565" s="391"/>
      <c r="H4565" s="190"/>
      <c r="I4565" s="389"/>
      <c r="J4565" s="390"/>
      <c r="K4565" s="82"/>
      <c r="L4565" s="62"/>
      <c r="DE4565" s="129"/>
      <c r="DF4565" s="76" t="str">
        <f t="shared" si="71"/>
        <v/>
      </c>
      <c r="DG4565" s="146">
        <v>4563</v>
      </c>
    </row>
    <row r="4566" spans="1:111" s="45" customFormat="1" ht="12" hidden="1" customHeight="1">
      <c r="A4566" s="82"/>
      <c r="B4566" s="189"/>
      <c r="C4566" s="391"/>
      <c r="D4566" s="391"/>
      <c r="E4566" s="391"/>
      <c r="F4566" s="391"/>
      <c r="G4566" s="391"/>
      <c r="H4566" s="190"/>
      <c r="I4566" s="389"/>
      <c r="J4566" s="390"/>
      <c r="K4566" s="82"/>
      <c r="L4566" s="62"/>
      <c r="DE4566" s="129"/>
      <c r="DF4566" s="76" t="str">
        <f t="shared" si="71"/>
        <v/>
      </c>
      <c r="DG4566" s="146">
        <v>4564</v>
      </c>
    </row>
    <row r="4567" spans="1:111" s="45" customFormat="1" ht="12" hidden="1" customHeight="1">
      <c r="A4567" s="82"/>
      <c r="B4567" s="189"/>
      <c r="C4567" s="391"/>
      <c r="D4567" s="391"/>
      <c r="E4567" s="391"/>
      <c r="F4567" s="391"/>
      <c r="G4567" s="391"/>
      <c r="H4567" s="190"/>
      <c r="I4567" s="389"/>
      <c r="J4567" s="390"/>
      <c r="K4567" s="82"/>
      <c r="L4567" s="62"/>
      <c r="DE4567" s="129"/>
      <c r="DF4567" s="76" t="str">
        <f t="shared" si="71"/>
        <v/>
      </c>
      <c r="DG4567" s="146">
        <v>4565</v>
      </c>
    </row>
    <row r="4568" spans="1:111" s="45" customFormat="1" ht="12" hidden="1" customHeight="1">
      <c r="A4568" s="82"/>
      <c r="B4568" s="189"/>
      <c r="C4568" s="391"/>
      <c r="D4568" s="391"/>
      <c r="E4568" s="391"/>
      <c r="F4568" s="391"/>
      <c r="G4568" s="391"/>
      <c r="H4568" s="190"/>
      <c r="I4568" s="389"/>
      <c r="J4568" s="390"/>
      <c r="K4568" s="82"/>
      <c r="L4568" s="62"/>
      <c r="DE4568" s="129"/>
      <c r="DF4568" s="76" t="str">
        <f t="shared" si="71"/>
        <v/>
      </c>
      <c r="DG4568" s="146">
        <v>4566</v>
      </c>
    </row>
    <row r="4569" spans="1:111" s="45" customFormat="1" ht="12" hidden="1" customHeight="1">
      <c r="A4569" s="82"/>
      <c r="B4569" s="189"/>
      <c r="C4569" s="391"/>
      <c r="D4569" s="391"/>
      <c r="E4569" s="391"/>
      <c r="F4569" s="391"/>
      <c r="G4569" s="391"/>
      <c r="H4569" s="190"/>
      <c r="I4569" s="389"/>
      <c r="J4569" s="390"/>
      <c r="K4569" s="82"/>
      <c r="L4569" s="62"/>
      <c r="DE4569" s="129"/>
      <c r="DF4569" s="76" t="str">
        <f t="shared" si="71"/>
        <v/>
      </c>
      <c r="DG4569" s="146">
        <v>4567</v>
      </c>
    </row>
    <row r="4570" spans="1:111" s="45" customFormat="1" ht="12" hidden="1" customHeight="1">
      <c r="A4570" s="82"/>
      <c r="B4570" s="189"/>
      <c r="C4570" s="391"/>
      <c r="D4570" s="391"/>
      <c r="E4570" s="391"/>
      <c r="F4570" s="391"/>
      <c r="G4570" s="391"/>
      <c r="H4570" s="190"/>
      <c r="I4570" s="389"/>
      <c r="J4570" s="390"/>
      <c r="K4570" s="82"/>
      <c r="L4570" s="62"/>
      <c r="DE4570" s="129"/>
      <c r="DF4570" s="76" t="str">
        <f t="shared" si="71"/>
        <v/>
      </c>
      <c r="DG4570" s="146">
        <v>4568</v>
      </c>
    </row>
    <row r="4571" spans="1:111" s="45" customFormat="1" ht="12" hidden="1" customHeight="1">
      <c r="A4571" s="82"/>
      <c r="B4571" s="189"/>
      <c r="C4571" s="391"/>
      <c r="D4571" s="391"/>
      <c r="E4571" s="391"/>
      <c r="F4571" s="391"/>
      <c r="G4571" s="391"/>
      <c r="H4571" s="190"/>
      <c r="I4571" s="389"/>
      <c r="J4571" s="390"/>
      <c r="K4571" s="82"/>
      <c r="L4571" s="62"/>
      <c r="DE4571" s="129"/>
      <c r="DF4571" s="76" t="str">
        <f t="shared" si="71"/>
        <v/>
      </c>
      <c r="DG4571" s="146">
        <v>4569</v>
      </c>
    </row>
    <row r="4572" spans="1:111" s="45" customFormat="1" ht="12" hidden="1" customHeight="1">
      <c r="A4572" s="82"/>
      <c r="B4572" s="189"/>
      <c r="C4572" s="391"/>
      <c r="D4572" s="391"/>
      <c r="E4572" s="391"/>
      <c r="F4572" s="391"/>
      <c r="G4572" s="391"/>
      <c r="H4572" s="190"/>
      <c r="I4572" s="389"/>
      <c r="J4572" s="390"/>
      <c r="K4572" s="82"/>
      <c r="L4572" s="62"/>
      <c r="DE4572" s="129"/>
      <c r="DF4572" s="76" t="str">
        <f t="shared" si="71"/>
        <v/>
      </c>
      <c r="DG4572" s="146">
        <v>4570</v>
      </c>
    </row>
    <row r="4573" spans="1:111" s="45" customFormat="1" ht="12.75" hidden="1" customHeight="1">
      <c r="A4573" s="82"/>
      <c r="B4573" s="189"/>
      <c r="C4573" s="391"/>
      <c r="D4573" s="391"/>
      <c r="E4573" s="391"/>
      <c r="F4573" s="391"/>
      <c r="G4573" s="391"/>
      <c r="H4573" s="190"/>
      <c r="I4573" s="389"/>
      <c r="J4573" s="390"/>
      <c r="K4573" s="82"/>
      <c r="L4573" s="62"/>
      <c r="DE4573" s="129"/>
      <c r="DF4573" s="76" t="str">
        <f t="shared" si="71"/>
        <v/>
      </c>
      <c r="DG4573" s="146">
        <v>4571</v>
      </c>
    </row>
    <row r="4574" spans="1:111" s="45" customFormat="1" ht="12" hidden="1" customHeight="1">
      <c r="A4574" s="82"/>
      <c r="B4574" s="189"/>
      <c r="C4574" s="391"/>
      <c r="D4574" s="391"/>
      <c r="E4574" s="391"/>
      <c r="F4574" s="391"/>
      <c r="G4574" s="391"/>
      <c r="H4574" s="190"/>
      <c r="I4574" s="389"/>
      <c r="J4574" s="390"/>
      <c r="K4574" s="82"/>
      <c r="L4574" s="62"/>
      <c r="DE4574" s="129"/>
      <c r="DF4574" s="76" t="str">
        <f t="shared" si="71"/>
        <v/>
      </c>
      <c r="DG4574" s="146">
        <v>4572</v>
      </c>
    </row>
    <row r="4575" spans="1:111" s="45" customFormat="1" ht="12" hidden="1" customHeight="1">
      <c r="A4575" s="82"/>
      <c r="B4575" s="189"/>
      <c r="C4575" s="391"/>
      <c r="D4575" s="391"/>
      <c r="E4575" s="391"/>
      <c r="F4575" s="391"/>
      <c r="G4575" s="391"/>
      <c r="H4575" s="190"/>
      <c r="I4575" s="389"/>
      <c r="J4575" s="390"/>
      <c r="K4575" s="82"/>
      <c r="L4575" s="62"/>
      <c r="DE4575" s="129"/>
      <c r="DF4575" s="76" t="str">
        <f t="shared" si="71"/>
        <v/>
      </c>
      <c r="DG4575" s="146">
        <v>4573</v>
      </c>
    </row>
    <row r="4576" spans="1:111" s="45" customFormat="1" ht="12" hidden="1" customHeight="1">
      <c r="A4576" s="82"/>
      <c r="B4576" s="189"/>
      <c r="C4576" s="391"/>
      <c r="D4576" s="391"/>
      <c r="E4576" s="391"/>
      <c r="F4576" s="391"/>
      <c r="G4576" s="391"/>
      <c r="H4576" s="190"/>
      <c r="I4576" s="389"/>
      <c r="J4576" s="390"/>
      <c r="K4576" s="82"/>
      <c r="L4576" s="62"/>
      <c r="DE4576" s="129"/>
      <c r="DF4576" s="76" t="str">
        <f t="shared" si="71"/>
        <v/>
      </c>
      <c r="DG4576" s="146">
        <v>4574</v>
      </c>
    </row>
    <row r="4577" spans="1:111" s="45" customFormat="1" ht="12" hidden="1" customHeight="1">
      <c r="A4577" s="82"/>
      <c r="B4577" s="189"/>
      <c r="C4577" s="391"/>
      <c r="D4577" s="391"/>
      <c r="E4577" s="391"/>
      <c r="F4577" s="391"/>
      <c r="G4577" s="391"/>
      <c r="H4577" s="190"/>
      <c r="I4577" s="389"/>
      <c r="J4577" s="390"/>
      <c r="K4577" s="82"/>
      <c r="L4577" s="62"/>
      <c r="DE4577" s="129"/>
      <c r="DF4577" s="76" t="str">
        <f t="shared" si="71"/>
        <v/>
      </c>
      <c r="DG4577" s="146">
        <v>4575</v>
      </c>
    </row>
    <row r="4578" spans="1:111" s="45" customFormat="1" ht="12" hidden="1" customHeight="1">
      <c r="A4578" s="82"/>
      <c r="B4578" s="189"/>
      <c r="C4578" s="391"/>
      <c r="D4578" s="391"/>
      <c r="E4578" s="391"/>
      <c r="F4578" s="391"/>
      <c r="G4578" s="391"/>
      <c r="H4578" s="190"/>
      <c r="I4578" s="389"/>
      <c r="J4578" s="390"/>
      <c r="K4578" s="82"/>
      <c r="L4578" s="62"/>
      <c r="DE4578" s="129"/>
      <c r="DF4578" s="76" t="str">
        <f t="shared" si="71"/>
        <v/>
      </c>
      <c r="DG4578" s="146">
        <v>4576</v>
      </c>
    </row>
    <row r="4579" spans="1:111" s="45" customFormat="1" ht="12" hidden="1" customHeight="1">
      <c r="A4579" s="82"/>
      <c r="B4579" s="189"/>
      <c r="C4579" s="391"/>
      <c r="D4579" s="391"/>
      <c r="E4579" s="391"/>
      <c r="F4579" s="391"/>
      <c r="G4579" s="391"/>
      <c r="H4579" s="190"/>
      <c r="I4579" s="389"/>
      <c r="J4579" s="390"/>
      <c r="K4579" s="82"/>
      <c r="L4579" s="62"/>
      <c r="DE4579" s="129"/>
      <c r="DF4579" s="76" t="str">
        <f t="shared" si="71"/>
        <v/>
      </c>
      <c r="DG4579" s="146">
        <v>4577</v>
      </c>
    </row>
    <row r="4580" spans="1:111" s="45" customFormat="1" ht="12" hidden="1" customHeight="1">
      <c r="A4580" s="82"/>
      <c r="B4580" s="189"/>
      <c r="C4580" s="391"/>
      <c r="D4580" s="391"/>
      <c r="E4580" s="391"/>
      <c r="F4580" s="391"/>
      <c r="G4580" s="391"/>
      <c r="H4580" s="190"/>
      <c r="I4580" s="389"/>
      <c r="J4580" s="390"/>
      <c r="K4580" s="82"/>
      <c r="L4580" s="62"/>
      <c r="DE4580" s="129"/>
      <c r="DF4580" s="76" t="str">
        <f t="shared" si="71"/>
        <v/>
      </c>
      <c r="DG4580" s="146">
        <v>4578</v>
      </c>
    </row>
    <row r="4581" spans="1:111" s="45" customFormat="1" ht="12" hidden="1" customHeight="1">
      <c r="A4581" s="82"/>
      <c r="B4581" s="189"/>
      <c r="C4581" s="391"/>
      <c r="D4581" s="391"/>
      <c r="E4581" s="391"/>
      <c r="F4581" s="391"/>
      <c r="G4581" s="391"/>
      <c r="H4581" s="190"/>
      <c r="I4581" s="389"/>
      <c r="J4581" s="390"/>
      <c r="K4581" s="82"/>
      <c r="L4581" s="62"/>
      <c r="DE4581" s="129"/>
      <c r="DF4581" s="76" t="str">
        <f t="shared" si="71"/>
        <v/>
      </c>
      <c r="DG4581" s="146">
        <v>4579</v>
      </c>
    </row>
    <row r="4582" spans="1:111" s="45" customFormat="1" ht="12" hidden="1" customHeight="1">
      <c r="A4582" s="82"/>
      <c r="B4582" s="189"/>
      <c r="C4582" s="391"/>
      <c r="D4582" s="391"/>
      <c r="E4582" s="391"/>
      <c r="F4582" s="391"/>
      <c r="G4582" s="391"/>
      <c r="H4582" s="190"/>
      <c r="I4582" s="389"/>
      <c r="J4582" s="390"/>
      <c r="K4582" s="82"/>
      <c r="L4582" s="62"/>
      <c r="DE4582" s="129"/>
      <c r="DF4582" s="76" t="str">
        <f t="shared" si="71"/>
        <v/>
      </c>
      <c r="DG4582" s="146">
        <v>4580</v>
      </c>
    </row>
    <row r="4583" spans="1:111" s="45" customFormat="1" ht="12.75" hidden="1" customHeight="1">
      <c r="A4583" s="82"/>
      <c r="B4583" s="189"/>
      <c r="C4583" s="391"/>
      <c r="D4583" s="391"/>
      <c r="E4583" s="391"/>
      <c r="F4583" s="391"/>
      <c r="G4583" s="391"/>
      <c r="H4583" s="190"/>
      <c r="I4583" s="389"/>
      <c r="J4583" s="390"/>
      <c r="K4583" s="82"/>
      <c r="L4583" s="62"/>
      <c r="DE4583" s="129"/>
      <c r="DF4583" s="76" t="str">
        <f t="shared" si="71"/>
        <v/>
      </c>
      <c r="DG4583" s="146">
        <v>4581</v>
      </c>
    </row>
    <row r="4584" spans="1:111" s="45" customFormat="1" ht="12" hidden="1" customHeight="1">
      <c r="A4584" s="82"/>
      <c r="B4584" s="189"/>
      <c r="C4584" s="391"/>
      <c r="D4584" s="391"/>
      <c r="E4584" s="391"/>
      <c r="F4584" s="391"/>
      <c r="G4584" s="391"/>
      <c r="H4584" s="190"/>
      <c r="I4584" s="389"/>
      <c r="J4584" s="390"/>
      <c r="K4584" s="82"/>
      <c r="L4584" s="62"/>
      <c r="DE4584" s="129"/>
      <c r="DF4584" s="76" t="str">
        <f t="shared" si="71"/>
        <v/>
      </c>
      <c r="DG4584" s="146">
        <v>4582</v>
      </c>
    </row>
    <row r="4585" spans="1:111" s="45" customFormat="1" ht="12" hidden="1" customHeight="1">
      <c r="A4585" s="82"/>
      <c r="B4585" s="189"/>
      <c r="C4585" s="391"/>
      <c r="D4585" s="391"/>
      <c r="E4585" s="391"/>
      <c r="F4585" s="391"/>
      <c r="G4585" s="391"/>
      <c r="H4585" s="190"/>
      <c r="I4585" s="389"/>
      <c r="J4585" s="390"/>
      <c r="K4585" s="82"/>
      <c r="L4585" s="62"/>
      <c r="DE4585" s="129"/>
      <c r="DF4585" s="76" t="str">
        <f t="shared" si="71"/>
        <v/>
      </c>
      <c r="DG4585" s="146">
        <v>4583</v>
      </c>
    </row>
    <row r="4586" spans="1:111" s="45" customFormat="1" ht="12" hidden="1" customHeight="1">
      <c r="A4586" s="82"/>
      <c r="B4586" s="189"/>
      <c r="C4586" s="391"/>
      <c r="D4586" s="391"/>
      <c r="E4586" s="391"/>
      <c r="F4586" s="391"/>
      <c r="G4586" s="391"/>
      <c r="H4586" s="190"/>
      <c r="I4586" s="389"/>
      <c r="J4586" s="390"/>
      <c r="K4586" s="82"/>
      <c r="L4586" s="62"/>
      <c r="DE4586" s="129"/>
      <c r="DF4586" s="76" t="str">
        <f t="shared" si="71"/>
        <v/>
      </c>
      <c r="DG4586" s="146">
        <v>4584</v>
      </c>
    </row>
    <row r="4587" spans="1:111" s="45" customFormat="1" ht="12" hidden="1" customHeight="1">
      <c r="A4587" s="82"/>
      <c r="B4587" s="189"/>
      <c r="C4587" s="391"/>
      <c r="D4587" s="391"/>
      <c r="E4587" s="391"/>
      <c r="F4587" s="391"/>
      <c r="G4587" s="391"/>
      <c r="H4587" s="190"/>
      <c r="I4587" s="389"/>
      <c r="J4587" s="390"/>
      <c r="K4587" s="82"/>
      <c r="L4587" s="62"/>
      <c r="DE4587" s="129"/>
      <c r="DF4587" s="76" t="str">
        <f t="shared" si="71"/>
        <v/>
      </c>
      <c r="DG4587" s="146">
        <v>4585</v>
      </c>
    </row>
    <row r="4588" spans="1:111" s="45" customFormat="1" ht="12" hidden="1" customHeight="1">
      <c r="A4588" s="82"/>
      <c r="B4588" s="189"/>
      <c r="C4588" s="391"/>
      <c r="D4588" s="391"/>
      <c r="E4588" s="391"/>
      <c r="F4588" s="391"/>
      <c r="G4588" s="391"/>
      <c r="H4588" s="190"/>
      <c r="I4588" s="389"/>
      <c r="J4588" s="390"/>
      <c r="K4588" s="82"/>
      <c r="L4588" s="62"/>
      <c r="DE4588" s="129"/>
      <c r="DF4588" s="76" t="str">
        <f t="shared" si="71"/>
        <v/>
      </c>
      <c r="DG4588" s="146">
        <v>4586</v>
      </c>
    </row>
    <row r="4589" spans="1:111" s="45" customFormat="1" ht="12" hidden="1" customHeight="1">
      <c r="A4589" s="82"/>
      <c r="B4589" s="189"/>
      <c r="C4589" s="391"/>
      <c r="D4589" s="391"/>
      <c r="E4589" s="391"/>
      <c r="F4589" s="391"/>
      <c r="G4589" s="391"/>
      <c r="H4589" s="190"/>
      <c r="I4589" s="389"/>
      <c r="J4589" s="390"/>
      <c r="K4589" s="82"/>
      <c r="L4589" s="62"/>
      <c r="DE4589" s="129"/>
      <c r="DF4589" s="76" t="str">
        <f t="shared" si="71"/>
        <v/>
      </c>
      <c r="DG4589" s="146">
        <v>4587</v>
      </c>
    </row>
    <row r="4590" spans="1:111" s="45" customFormat="1" ht="12" hidden="1" customHeight="1">
      <c r="A4590" s="82"/>
      <c r="B4590" s="189"/>
      <c r="C4590" s="391"/>
      <c r="D4590" s="391"/>
      <c r="E4590" s="391"/>
      <c r="F4590" s="391"/>
      <c r="G4590" s="391"/>
      <c r="H4590" s="190"/>
      <c r="I4590" s="389"/>
      <c r="J4590" s="390"/>
      <c r="K4590" s="82"/>
      <c r="L4590" s="62"/>
      <c r="DE4590" s="129"/>
      <c r="DF4590" s="76" t="str">
        <f t="shared" si="71"/>
        <v/>
      </c>
      <c r="DG4590" s="146">
        <v>4588</v>
      </c>
    </row>
    <row r="4591" spans="1:111" s="45" customFormat="1" ht="12" hidden="1" customHeight="1">
      <c r="A4591" s="82"/>
      <c r="B4591" s="189"/>
      <c r="C4591" s="391"/>
      <c r="D4591" s="391"/>
      <c r="E4591" s="391"/>
      <c r="F4591" s="391"/>
      <c r="G4591" s="391"/>
      <c r="H4591" s="190"/>
      <c r="I4591" s="389"/>
      <c r="J4591" s="390"/>
      <c r="K4591" s="82"/>
      <c r="L4591" s="62"/>
      <c r="DE4591" s="129"/>
      <c r="DF4591" s="76" t="str">
        <f t="shared" si="71"/>
        <v/>
      </c>
      <c r="DG4591" s="146">
        <v>4589</v>
      </c>
    </row>
    <row r="4592" spans="1:111" s="45" customFormat="1" ht="12" hidden="1" customHeight="1">
      <c r="A4592" s="82"/>
      <c r="B4592" s="189"/>
      <c r="C4592" s="391"/>
      <c r="D4592" s="391"/>
      <c r="E4592" s="391"/>
      <c r="F4592" s="391"/>
      <c r="G4592" s="391"/>
      <c r="H4592" s="190"/>
      <c r="I4592" s="389"/>
      <c r="J4592" s="390"/>
      <c r="K4592" s="82"/>
      <c r="L4592" s="62"/>
      <c r="DE4592" s="129"/>
      <c r="DF4592" s="76" t="str">
        <f t="shared" si="71"/>
        <v/>
      </c>
      <c r="DG4592" s="146">
        <v>4590</v>
      </c>
    </row>
    <row r="4593" spans="1:111" s="45" customFormat="1" ht="12" hidden="1" customHeight="1">
      <c r="A4593" s="82"/>
      <c r="B4593" s="189"/>
      <c r="C4593" s="391"/>
      <c r="D4593" s="391"/>
      <c r="E4593" s="391"/>
      <c r="F4593" s="391"/>
      <c r="G4593" s="391"/>
      <c r="H4593" s="190"/>
      <c r="I4593" s="389"/>
      <c r="J4593" s="390"/>
      <c r="K4593" s="82"/>
      <c r="L4593" s="62"/>
      <c r="DE4593" s="129"/>
      <c r="DF4593" s="76" t="str">
        <f t="shared" si="71"/>
        <v/>
      </c>
      <c r="DG4593" s="146">
        <v>4591</v>
      </c>
    </row>
    <row r="4594" spans="1:111" s="45" customFormat="1" ht="12" hidden="1" customHeight="1">
      <c r="A4594" s="82"/>
      <c r="B4594" s="189"/>
      <c r="C4594" s="391"/>
      <c r="D4594" s="391"/>
      <c r="E4594" s="391"/>
      <c r="F4594" s="391"/>
      <c r="G4594" s="391"/>
      <c r="H4594" s="190"/>
      <c r="I4594" s="389"/>
      <c r="J4594" s="390"/>
      <c r="K4594" s="82"/>
      <c r="L4594" s="62"/>
      <c r="DE4594" s="129"/>
      <c r="DF4594" s="76" t="str">
        <f t="shared" si="71"/>
        <v/>
      </c>
      <c r="DG4594" s="146">
        <v>4592</v>
      </c>
    </row>
    <row r="4595" spans="1:111" s="45" customFormat="1" ht="12" hidden="1" customHeight="1">
      <c r="A4595" s="82"/>
      <c r="B4595" s="189"/>
      <c r="C4595" s="391"/>
      <c r="D4595" s="391"/>
      <c r="E4595" s="391"/>
      <c r="F4595" s="391"/>
      <c r="G4595" s="391"/>
      <c r="H4595" s="190"/>
      <c r="I4595" s="389"/>
      <c r="J4595" s="390"/>
      <c r="K4595" s="82"/>
      <c r="L4595" s="62"/>
      <c r="DE4595" s="129"/>
      <c r="DF4595" s="76" t="str">
        <f t="shared" si="71"/>
        <v/>
      </c>
      <c r="DG4595" s="146">
        <v>4593</v>
      </c>
    </row>
    <row r="4596" spans="1:111" s="45" customFormat="1" ht="12" hidden="1" customHeight="1">
      <c r="A4596" s="82"/>
      <c r="B4596" s="189"/>
      <c r="C4596" s="391"/>
      <c r="D4596" s="391"/>
      <c r="E4596" s="391"/>
      <c r="F4596" s="391"/>
      <c r="G4596" s="391"/>
      <c r="H4596" s="190"/>
      <c r="I4596" s="389"/>
      <c r="J4596" s="390"/>
      <c r="K4596" s="82"/>
      <c r="L4596" s="62"/>
      <c r="DE4596" s="129"/>
      <c r="DF4596" s="76" t="str">
        <f t="shared" si="71"/>
        <v/>
      </c>
      <c r="DG4596" s="146">
        <v>4594</v>
      </c>
    </row>
    <row r="4597" spans="1:111" s="45" customFormat="1" ht="12" hidden="1" customHeight="1">
      <c r="A4597" s="82"/>
      <c r="B4597" s="189"/>
      <c r="C4597" s="391"/>
      <c r="D4597" s="391"/>
      <c r="E4597" s="391"/>
      <c r="F4597" s="391"/>
      <c r="G4597" s="391"/>
      <c r="H4597" s="190"/>
      <c r="I4597" s="389"/>
      <c r="J4597" s="390"/>
      <c r="K4597" s="82"/>
      <c r="L4597" s="62"/>
      <c r="DE4597" s="129"/>
      <c r="DF4597" s="76" t="str">
        <f t="shared" si="71"/>
        <v/>
      </c>
      <c r="DG4597" s="146">
        <v>4595</v>
      </c>
    </row>
    <row r="4598" spans="1:111" s="45" customFormat="1" ht="12" hidden="1" customHeight="1">
      <c r="A4598" s="82"/>
      <c r="B4598" s="189"/>
      <c r="C4598" s="391"/>
      <c r="D4598" s="391"/>
      <c r="E4598" s="391"/>
      <c r="F4598" s="391"/>
      <c r="G4598" s="391"/>
      <c r="H4598" s="190"/>
      <c r="I4598" s="389"/>
      <c r="J4598" s="390"/>
      <c r="K4598" s="82"/>
      <c r="L4598" s="62"/>
      <c r="DE4598" s="129"/>
      <c r="DF4598" s="76" t="str">
        <f t="shared" si="71"/>
        <v/>
      </c>
      <c r="DG4598" s="146">
        <v>4596</v>
      </c>
    </row>
    <row r="4599" spans="1:111" s="45" customFormat="1" ht="12" hidden="1" customHeight="1">
      <c r="A4599" s="82"/>
      <c r="B4599" s="189"/>
      <c r="C4599" s="391"/>
      <c r="D4599" s="391"/>
      <c r="E4599" s="391"/>
      <c r="F4599" s="391"/>
      <c r="G4599" s="391"/>
      <c r="H4599" s="190"/>
      <c r="I4599" s="389"/>
      <c r="J4599" s="390"/>
      <c r="K4599" s="82"/>
      <c r="L4599" s="62"/>
      <c r="DE4599" s="129"/>
      <c r="DF4599" s="76" t="str">
        <f t="shared" si="71"/>
        <v/>
      </c>
      <c r="DG4599" s="146">
        <v>4597</v>
      </c>
    </row>
    <row r="4600" spans="1:111" s="45" customFormat="1" ht="12" hidden="1" customHeight="1">
      <c r="A4600" s="82"/>
      <c r="B4600" s="189"/>
      <c r="C4600" s="391"/>
      <c r="D4600" s="391"/>
      <c r="E4600" s="391"/>
      <c r="F4600" s="391"/>
      <c r="G4600" s="391"/>
      <c r="H4600" s="190"/>
      <c r="I4600" s="389"/>
      <c r="J4600" s="390"/>
      <c r="K4600" s="82"/>
      <c r="L4600" s="62"/>
      <c r="DE4600" s="129"/>
      <c r="DF4600" s="76" t="str">
        <f t="shared" si="71"/>
        <v/>
      </c>
      <c r="DG4600" s="146">
        <v>4598</v>
      </c>
    </row>
    <row r="4601" spans="1:111" s="45" customFormat="1" ht="12.75" hidden="1" customHeight="1">
      <c r="A4601" s="82"/>
      <c r="B4601" s="189"/>
      <c r="C4601" s="391"/>
      <c r="D4601" s="391"/>
      <c r="E4601" s="391"/>
      <c r="F4601" s="391"/>
      <c r="G4601" s="391"/>
      <c r="H4601" s="190"/>
      <c r="I4601" s="389"/>
      <c r="J4601" s="390"/>
      <c r="K4601" s="82"/>
      <c r="L4601" s="62"/>
      <c r="DE4601" s="129"/>
      <c r="DF4601" s="76" t="str">
        <f t="shared" si="71"/>
        <v/>
      </c>
      <c r="DG4601" s="146">
        <v>4599</v>
      </c>
    </row>
    <row r="4602" spans="1:111" s="45" customFormat="1" ht="12" hidden="1" customHeight="1">
      <c r="A4602" s="82"/>
      <c r="B4602" s="189"/>
      <c r="C4602" s="391"/>
      <c r="D4602" s="391"/>
      <c r="E4602" s="391"/>
      <c r="F4602" s="391"/>
      <c r="G4602" s="391"/>
      <c r="H4602" s="190"/>
      <c r="I4602" s="389"/>
      <c r="J4602" s="390"/>
      <c r="K4602" s="82"/>
      <c r="L4602" s="62"/>
      <c r="DE4602" s="129"/>
      <c r="DF4602" s="76" t="str">
        <f t="shared" si="71"/>
        <v/>
      </c>
      <c r="DG4602" s="146">
        <v>4600</v>
      </c>
    </row>
    <row r="4603" spans="1:111" s="45" customFormat="1" ht="12" hidden="1" customHeight="1">
      <c r="A4603" s="82"/>
      <c r="B4603" s="189"/>
      <c r="C4603" s="391"/>
      <c r="D4603" s="391"/>
      <c r="E4603" s="391"/>
      <c r="F4603" s="391"/>
      <c r="G4603" s="391"/>
      <c r="H4603" s="190"/>
      <c r="I4603" s="389"/>
      <c r="J4603" s="390"/>
      <c r="K4603" s="82"/>
      <c r="L4603" s="62"/>
      <c r="DE4603" s="129"/>
      <c r="DF4603" s="76" t="str">
        <f t="shared" si="71"/>
        <v/>
      </c>
      <c r="DG4603" s="146">
        <v>4601</v>
      </c>
    </row>
    <row r="4604" spans="1:111" s="45" customFormat="1" ht="12" hidden="1" customHeight="1">
      <c r="A4604" s="82"/>
      <c r="B4604" s="189"/>
      <c r="C4604" s="391"/>
      <c r="D4604" s="391"/>
      <c r="E4604" s="391"/>
      <c r="F4604" s="391"/>
      <c r="G4604" s="391"/>
      <c r="H4604" s="190"/>
      <c r="I4604" s="389"/>
      <c r="J4604" s="390"/>
      <c r="K4604" s="82"/>
      <c r="L4604" s="62"/>
      <c r="DE4604" s="129"/>
      <c r="DF4604" s="76" t="str">
        <f t="shared" si="71"/>
        <v/>
      </c>
      <c r="DG4604" s="146">
        <v>4602</v>
      </c>
    </row>
    <row r="4605" spans="1:111" s="45" customFormat="1" ht="12" hidden="1" customHeight="1">
      <c r="A4605" s="82"/>
      <c r="B4605" s="189"/>
      <c r="C4605" s="391"/>
      <c r="D4605" s="391"/>
      <c r="E4605" s="391"/>
      <c r="F4605" s="391"/>
      <c r="G4605" s="391"/>
      <c r="H4605" s="190"/>
      <c r="I4605" s="389"/>
      <c r="J4605" s="390"/>
      <c r="K4605" s="82"/>
      <c r="L4605" s="62"/>
      <c r="DE4605" s="129"/>
      <c r="DF4605" s="76" t="str">
        <f t="shared" si="71"/>
        <v/>
      </c>
      <c r="DG4605" s="146">
        <v>4603</v>
      </c>
    </row>
    <row r="4606" spans="1:111" s="45" customFormat="1" ht="12" hidden="1" customHeight="1">
      <c r="A4606" s="82"/>
      <c r="B4606" s="189"/>
      <c r="C4606" s="391"/>
      <c r="D4606" s="391"/>
      <c r="E4606" s="391"/>
      <c r="F4606" s="391"/>
      <c r="G4606" s="391"/>
      <c r="H4606" s="190"/>
      <c r="I4606" s="389"/>
      <c r="J4606" s="390"/>
      <c r="K4606" s="82"/>
      <c r="L4606" s="62"/>
      <c r="DE4606" s="129"/>
      <c r="DF4606" s="76" t="str">
        <f t="shared" si="71"/>
        <v/>
      </c>
      <c r="DG4606" s="146">
        <v>4604</v>
      </c>
    </row>
    <row r="4607" spans="1:111" s="45" customFormat="1" ht="12" hidden="1" customHeight="1">
      <c r="A4607" s="82"/>
      <c r="B4607" s="189"/>
      <c r="C4607" s="391"/>
      <c r="D4607" s="391"/>
      <c r="E4607" s="391"/>
      <c r="F4607" s="391"/>
      <c r="G4607" s="391"/>
      <c r="H4607" s="190"/>
      <c r="I4607" s="389"/>
      <c r="J4607" s="390"/>
      <c r="K4607" s="82"/>
      <c r="L4607" s="62"/>
      <c r="DE4607" s="129"/>
      <c r="DF4607" s="76" t="str">
        <f t="shared" si="71"/>
        <v/>
      </c>
      <c r="DG4607" s="146">
        <v>4605</v>
      </c>
    </row>
    <row r="4608" spans="1:111" s="45" customFormat="1" ht="12" hidden="1" customHeight="1">
      <c r="A4608" s="82"/>
      <c r="B4608" s="189"/>
      <c r="C4608" s="391"/>
      <c r="D4608" s="391"/>
      <c r="E4608" s="391"/>
      <c r="F4608" s="391"/>
      <c r="G4608" s="391"/>
      <c r="H4608" s="190"/>
      <c r="I4608" s="389"/>
      <c r="J4608" s="390"/>
      <c r="K4608" s="82"/>
      <c r="L4608" s="62"/>
      <c r="DE4608" s="129"/>
      <c r="DF4608" s="76" t="str">
        <f t="shared" si="71"/>
        <v/>
      </c>
      <c r="DG4608" s="146">
        <v>4606</v>
      </c>
    </row>
    <row r="4609" spans="1:111" s="45" customFormat="1" ht="12" hidden="1" customHeight="1">
      <c r="A4609" s="82"/>
      <c r="B4609" s="189"/>
      <c r="C4609" s="391"/>
      <c r="D4609" s="391"/>
      <c r="E4609" s="391"/>
      <c r="F4609" s="391"/>
      <c r="G4609" s="391"/>
      <c r="H4609" s="190"/>
      <c r="I4609" s="389"/>
      <c r="J4609" s="390"/>
      <c r="K4609" s="82"/>
      <c r="L4609" s="62"/>
      <c r="DE4609" s="129"/>
      <c r="DF4609" s="76" t="str">
        <f t="shared" si="71"/>
        <v/>
      </c>
      <c r="DG4609" s="146">
        <v>4607</v>
      </c>
    </row>
    <row r="4610" spans="1:111" s="45" customFormat="1" ht="12" hidden="1" customHeight="1">
      <c r="A4610" s="82"/>
      <c r="B4610" s="189"/>
      <c r="C4610" s="391"/>
      <c r="D4610" s="391"/>
      <c r="E4610" s="391"/>
      <c r="F4610" s="391"/>
      <c r="G4610" s="391"/>
      <c r="H4610" s="190"/>
      <c r="I4610" s="389"/>
      <c r="J4610" s="390"/>
      <c r="K4610" s="82"/>
      <c r="L4610" s="62"/>
      <c r="DE4610" s="129"/>
      <c r="DF4610" s="76" t="str">
        <f t="shared" si="71"/>
        <v/>
      </c>
      <c r="DG4610" s="146">
        <v>4608</v>
      </c>
    </row>
    <row r="4611" spans="1:111" s="45" customFormat="1" ht="12.75" hidden="1" customHeight="1">
      <c r="A4611" s="82"/>
      <c r="B4611" s="189"/>
      <c r="C4611" s="391"/>
      <c r="D4611" s="391"/>
      <c r="E4611" s="391"/>
      <c r="F4611" s="391"/>
      <c r="G4611" s="391"/>
      <c r="H4611" s="190"/>
      <c r="I4611" s="389"/>
      <c r="J4611" s="390"/>
      <c r="K4611" s="82"/>
      <c r="L4611" s="62"/>
      <c r="DE4611" s="129"/>
      <c r="DF4611" s="76" t="str">
        <f t="shared" si="71"/>
        <v/>
      </c>
      <c r="DG4611" s="146">
        <v>4609</v>
      </c>
    </row>
    <row r="4612" spans="1:111" s="45" customFormat="1" ht="12" hidden="1" customHeight="1">
      <c r="A4612" s="82"/>
      <c r="B4612" s="189"/>
      <c r="C4612" s="391"/>
      <c r="D4612" s="391"/>
      <c r="E4612" s="391"/>
      <c r="F4612" s="391"/>
      <c r="G4612" s="391"/>
      <c r="H4612" s="190"/>
      <c r="I4612" s="389"/>
      <c r="J4612" s="390"/>
      <c r="K4612" s="82"/>
      <c r="L4612" s="62"/>
      <c r="DE4612" s="129"/>
      <c r="DF4612" s="76" t="str">
        <f t="shared" si="71"/>
        <v/>
      </c>
      <c r="DG4612" s="146">
        <v>4610</v>
      </c>
    </row>
    <row r="4613" spans="1:111" s="45" customFormat="1" ht="12" hidden="1" customHeight="1">
      <c r="A4613" s="82"/>
      <c r="B4613" s="189"/>
      <c r="C4613" s="391"/>
      <c r="D4613" s="391"/>
      <c r="E4613" s="391"/>
      <c r="F4613" s="391"/>
      <c r="G4613" s="391"/>
      <c r="H4613" s="190"/>
      <c r="I4613" s="389"/>
      <c r="J4613" s="390"/>
      <c r="K4613" s="82"/>
      <c r="L4613" s="62"/>
      <c r="DE4613" s="129"/>
      <c r="DF4613" s="76" t="str">
        <f t="shared" si="71"/>
        <v/>
      </c>
      <c r="DG4613" s="146">
        <v>4611</v>
      </c>
    </row>
    <row r="4614" spans="1:111" s="45" customFormat="1" ht="12" hidden="1" customHeight="1">
      <c r="A4614" s="82"/>
      <c r="B4614" s="189"/>
      <c r="C4614" s="391"/>
      <c r="D4614" s="391"/>
      <c r="E4614" s="391"/>
      <c r="F4614" s="391"/>
      <c r="G4614" s="391"/>
      <c r="H4614" s="190"/>
      <c r="I4614" s="389"/>
      <c r="J4614" s="390"/>
      <c r="K4614" s="82"/>
      <c r="L4614" s="62"/>
      <c r="DE4614" s="129"/>
      <c r="DF4614" s="76" t="str">
        <f t="shared" si="71"/>
        <v/>
      </c>
      <c r="DG4614" s="146">
        <v>4612</v>
      </c>
    </row>
    <row r="4615" spans="1:111" s="45" customFormat="1" ht="12" hidden="1" customHeight="1">
      <c r="A4615" s="82"/>
      <c r="B4615" s="189"/>
      <c r="C4615" s="391"/>
      <c r="D4615" s="391"/>
      <c r="E4615" s="391"/>
      <c r="F4615" s="391"/>
      <c r="G4615" s="391"/>
      <c r="H4615" s="190"/>
      <c r="I4615" s="389"/>
      <c r="J4615" s="390"/>
      <c r="K4615" s="82"/>
      <c r="L4615" s="62"/>
      <c r="DE4615" s="129"/>
      <c r="DF4615" s="76" t="str">
        <f t="shared" si="71"/>
        <v/>
      </c>
      <c r="DG4615" s="146">
        <v>4613</v>
      </c>
    </row>
    <row r="4616" spans="1:111" s="45" customFormat="1" ht="12" hidden="1" customHeight="1">
      <c r="A4616" s="82"/>
      <c r="B4616" s="189"/>
      <c r="C4616" s="391"/>
      <c r="D4616" s="391"/>
      <c r="E4616" s="391"/>
      <c r="F4616" s="391"/>
      <c r="G4616" s="391"/>
      <c r="H4616" s="190"/>
      <c r="I4616" s="389"/>
      <c r="J4616" s="390"/>
      <c r="K4616" s="82"/>
      <c r="L4616" s="62"/>
      <c r="DE4616" s="129"/>
      <c r="DF4616" s="76" t="str">
        <f t="shared" si="71"/>
        <v/>
      </c>
      <c r="DG4616" s="146">
        <v>4614</v>
      </c>
    </row>
    <row r="4617" spans="1:111" s="45" customFormat="1" ht="12" hidden="1" customHeight="1">
      <c r="A4617" s="82"/>
      <c r="B4617" s="189"/>
      <c r="C4617" s="391"/>
      <c r="D4617" s="391"/>
      <c r="E4617" s="391"/>
      <c r="F4617" s="391"/>
      <c r="G4617" s="391"/>
      <c r="H4617" s="190"/>
      <c r="I4617" s="389"/>
      <c r="J4617" s="390"/>
      <c r="K4617" s="82"/>
      <c r="L4617" s="62"/>
      <c r="DE4617" s="129"/>
      <c r="DF4617" s="76" t="str">
        <f t="shared" si="71"/>
        <v/>
      </c>
      <c r="DG4617" s="146">
        <v>4615</v>
      </c>
    </row>
    <row r="4618" spans="1:111" s="45" customFormat="1" ht="12" hidden="1" customHeight="1">
      <c r="A4618" s="82"/>
      <c r="B4618" s="189"/>
      <c r="C4618" s="391"/>
      <c r="D4618" s="391"/>
      <c r="E4618" s="391"/>
      <c r="F4618" s="391"/>
      <c r="G4618" s="391"/>
      <c r="H4618" s="190"/>
      <c r="I4618" s="389"/>
      <c r="J4618" s="390"/>
      <c r="K4618" s="82"/>
      <c r="L4618" s="62"/>
      <c r="DE4618" s="129"/>
      <c r="DF4618" s="76" t="str">
        <f t="shared" si="71"/>
        <v/>
      </c>
      <c r="DG4618" s="146">
        <v>4616</v>
      </c>
    </row>
    <row r="4619" spans="1:111" s="45" customFormat="1" ht="12" hidden="1" customHeight="1">
      <c r="A4619" s="82"/>
      <c r="B4619" s="189"/>
      <c r="C4619" s="391"/>
      <c r="D4619" s="391"/>
      <c r="E4619" s="391"/>
      <c r="F4619" s="391"/>
      <c r="G4619" s="391"/>
      <c r="H4619" s="190"/>
      <c r="I4619" s="389"/>
      <c r="J4619" s="390"/>
      <c r="K4619" s="82"/>
      <c r="L4619" s="62"/>
      <c r="DE4619" s="129"/>
      <c r="DF4619" s="76" t="str">
        <f t="shared" si="71"/>
        <v/>
      </c>
      <c r="DG4619" s="146">
        <v>4617</v>
      </c>
    </row>
    <row r="4620" spans="1:111" s="45" customFormat="1" ht="12" hidden="1" customHeight="1">
      <c r="A4620" s="82"/>
      <c r="B4620" s="189"/>
      <c r="C4620" s="391"/>
      <c r="D4620" s="391"/>
      <c r="E4620" s="391"/>
      <c r="F4620" s="391"/>
      <c r="G4620" s="391"/>
      <c r="H4620" s="190"/>
      <c r="I4620" s="389"/>
      <c r="J4620" s="390"/>
      <c r="K4620" s="82"/>
      <c r="L4620" s="62"/>
      <c r="DE4620" s="129"/>
      <c r="DF4620" s="76" t="str">
        <f t="shared" si="71"/>
        <v/>
      </c>
      <c r="DG4620" s="146">
        <v>4618</v>
      </c>
    </row>
    <row r="4621" spans="1:111" s="45" customFormat="1" ht="12.75" hidden="1" customHeight="1">
      <c r="A4621" s="82"/>
      <c r="B4621" s="189"/>
      <c r="C4621" s="391"/>
      <c r="D4621" s="391"/>
      <c r="E4621" s="391"/>
      <c r="F4621" s="391"/>
      <c r="G4621" s="391"/>
      <c r="H4621" s="190"/>
      <c r="I4621" s="389"/>
      <c r="J4621" s="390"/>
      <c r="K4621" s="82"/>
      <c r="L4621" s="62"/>
      <c r="DE4621" s="129"/>
      <c r="DF4621" s="76" t="str">
        <f t="shared" si="71"/>
        <v/>
      </c>
      <c r="DG4621" s="146">
        <v>4619</v>
      </c>
    </row>
    <row r="4622" spans="1:111" s="45" customFormat="1" ht="12" hidden="1" customHeight="1">
      <c r="A4622" s="82"/>
      <c r="B4622" s="189"/>
      <c r="C4622" s="391"/>
      <c r="D4622" s="391"/>
      <c r="E4622" s="391"/>
      <c r="F4622" s="391"/>
      <c r="G4622" s="391"/>
      <c r="H4622" s="190"/>
      <c r="I4622" s="389"/>
      <c r="J4622" s="390"/>
      <c r="K4622" s="82"/>
      <c r="L4622" s="62"/>
      <c r="DE4622" s="129"/>
      <c r="DF4622" s="76" t="str">
        <f t="shared" si="71"/>
        <v/>
      </c>
      <c r="DG4622" s="146">
        <v>4620</v>
      </c>
    </row>
    <row r="4623" spans="1:111" s="45" customFormat="1" ht="12" hidden="1" customHeight="1">
      <c r="A4623" s="82"/>
      <c r="B4623" s="189"/>
      <c r="C4623" s="391"/>
      <c r="D4623" s="391"/>
      <c r="E4623" s="391"/>
      <c r="F4623" s="391"/>
      <c r="G4623" s="391"/>
      <c r="H4623" s="190"/>
      <c r="I4623" s="389"/>
      <c r="J4623" s="390"/>
      <c r="K4623" s="82"/>
      <c r="L4623" s="62"/>
      <c r="DE4623" s="129"/>
      <c r="DF4623" s="76" t="str">
        <f t="shared" ref="DF4623:DF4686" si="72">IF(COUNTA(A4623:L4623)&gt;0,DG4623,"")</f>
        <v/>
      </c>
      <c r="DG4623" s="146">
        <v>4621</v>
      </c>
    </row>
    <row r="4624" spans="1:111" s="45" customFormat="1" ht="12" hidden="1" customHeight="1">
      <c r="A4624" s="82"/>
      <c r="B4624" s="189"/>
      <c r="C4624" s="391"/>
      <c r="D4624" s="391"/>
      <c r="E4624" s="391"/>
      <c r="F4624" s="391"/>
      <c r="G4624" s="391"/>
      <c r="H4624" s="190"/>
      <c r="I4624" s="389"/>
      <c r="J4624" s="390"/>
      <c r="K4624" s="82"/>
      <c r="L4624" s="62"/>
      <c r="DE4624" s="129"/>
      <c r="DF4624" s="76" t="str">
        <f t="shared" si="72"/>
        <v/>
      </c>
      <c r="DG4624" s="146">
        <v>4622</v>
      </c>
    </row>
    <row r="4625" spans="1:111" s="45" customFormat="1" ht="12" hidden="1" customHeight="1">
      <c r="A4625" s="82"/>
      <c r="B4625" s="189"/>
      <c r="C4625" s="391"/>
      <c r="D4625" s="391"/>
      <c r="E4625" s="391"/>
      <c r="F4625" s="391"/>
      <c r="G4625" s="391"/>
      <c r="H4625" s="190"/>
      <c r="I4625" s="389"/>
      <c r="J4625" s="390"/>
      <c r="K4625" s="82"/>
      <c r="L4625" s="62"/>
      <c r="DE4625" s="129"/>
      <c r="DF4625" s="76" t="str">
        <f t="shared" si="72"/>
        <v/>
      </c>
      <c r="DG4625" s="146">
        <v>4623</v>
      </c>
    </row>
    <row r="4626" spans="1:111" s="45" customFormat="1" ht="12" hidden="1" customHeight="1">
      <c r="A4626" s="82"/>
      <c r="B4626" s="189"/>
      <c r="C4626" s="391"/>
      <c r="D4626" s="391"/>
      <c r="E4626" s="391"/>
      <c r="F4626" s="391"/>
      <c r="G4626" s="391"/>
      <c r="H4626" s="190"/>
      <c r="I4626" s="389"/>
      <c r="J4626" s="390"/>
      <c r="K4626" s="82"/>
      <c r="L4626" s="62"/>
      <c r="DE4626" s="129"/>
      <c r="DF4626" s="76" t="str">
        <f t="shared" si="72"/>
        <v/>
      </c>
      <c r="DG4626" s="146">
        <v>4624</v>
      </c>
    </row>
    <row r="4627" spans="1:111" s="45" customFormat="1" ht="12" hidden="1" customHeight="1">
      <c r="A4627" s="82"/>
      <c r="B4627" s="189"/>
      <c r="C4627" s="391"/>
      <c r="D4627" s="391"/>
      <c r="E4627" s="391"/>
      <c r="F4627" s="391"/>
      <c r="G4627" s="391"/>
      <c r="H4627" s="190"/>
      <c r="I4627" s="389"/>
      <c r="J4627" s="390"/>
      <c r="K4627" s="82"/>
      <c r="L4627" s="62"/>
      <c r="DE4627" s="129"/>
      <c r="DF4627" s="76" t="str">
        <f t="shared" si="72"/>
        <v/>
      </c>
      <c r="DG4627" s="146">
        <v>4625</v>
      </c>
    </row>
    <row r="4628" spans="1:111" s="45" customFormat="1" ht="12" hidden="1" customHeight="1">
      <c r="A4628" s="82"/>
      <c r="B4628" s="189"/>
      <c r="C4628" s="391"/>
      <c r="D4628" s="391"/>
      <c r="E4628" s="391"/>
      <c r="F4628" s="391"/>
      <c r="G4628" s="391"/>
      <c r="H4628" s="190"/>
      <c r="I4628" s="389"/>
      <c r="J4628" s="390"/>
      <c r="K4628" s="82"/>
      <c r="L4628" s="62"/>
      <c r="DE4628" s="129"/>
      <c r="DF4628" s="76" t="str">
        <f t="shared" si="72"/>
        <v/>
      </c>
      <c r="DG4628" s="146">
        <v>4626</v>
      </c>
    </row>
    <row r="4629" spans="1:111" s="45" customFormat="1" ht="12" hidden="1" customHeight="1">
      <c r="A4629" s="82"/>
      <c r="B4629" s="189"/>
      <c r="C4629" s="391"/>
      <c r="D4629" s="391"/>
      <c r="E4629" s="391"/>
      <c r="F4629" s="391"/>
      <c r="G4629" s="391"/>
      <c r="H4629" s="190"/>
      <c r="I4629" s="389"/>
      <c r="J4629" s="390"/>
      <c r="K4629" s="82"/>
      <c r="L4629" s="62"/>
      <c r="DE4629" s="129"/>
      <c r="DF4629" s="76" t="str">
        <f t="shared" si="72"/>
        <v/>
      </c>
      <c r="DG4629" s="146">
        <v>4627</v>
      </c>
    </row>
    <row r="4630" spans="1:111" s="45" customFormat="1" ht="12" hidden="1" customHeight="1">
      <c r="A4630" s="82"/>
      <c r="B4630" s="189"/>
      <c r="C4630" s="391"/>
      <c r="D4630" s="391"/>
      <c r="E4630" s="391"/>
      <c r="F4630" s="391"/>
      <c r="G4630" s="391"/>
      <c r="H4630" s="190"/>
      <c r="I4630" s="389"/>
      <c r="J4630" s="390"/>
      <c r="K4630" s="82"/>
      <c r="L4630" s="62"/>
      <c r="DE4630" s="129"/>
      <c r="DF4630" s="76" t="str">
        <f t="shared" si="72"/>
        <v/>
      </c>
      <c r="DG4630" s="146">
        <v>4628</v>
      </c>
    </row>
    <row r="4631" spans="1:111" s="45" customFormat="1" ht="12" hidden="1" customHeight="1">
      <c r="A4631" s="82"/>
      <c r="B4631" s="189"/>
      <c r="C4631" s="391"/>
      <c r="D4631" s="391"/>
      <c r="E4631" s="391"/>
      <c r="F4631" s="391"/>
      <c r="G4631" s="391"/>
      <c r="H4631" s="190"/>
      <c r="I4631" s="389"/>
      <c r="J4631" s="390"/>
      <c r="K4631" s="82"/>
      <c r="L4631" s="62"/>
      <c r="DE4631" s="129"/>
      <c r="DF4631" s="76" t="str">
        <f t="shared" si="72"/>
        <v/>
      </c>
      <c r="DG4631" s="146">
        <v>4629</v>
      </c>
    </row>
    <row r="4632" spans="1:111" s="45" customFormat="1" ht="12" hidden="1" customHeight="1">
      <c r="A4632" s="82"/>
      <c r="B4632" s="189"/>
      <c r="C4632" s="391"/>
      <c r="D4632" s="391"/>
      <c r="E4632" s="391"/>
      <c r="F4632" s="391"/>
      <c r="G4632" s="391"/>
      <c r="H4632" s="190"/>
      <c r="I4632" s="389"/>
      <c r="J4632" s="390"/>
      <c r="K4632" s="82"/>
      <c r="L4632" s="62"/>
      <c r="DE4632" s="129"/>
      <c r="DF4632" s="76" t="str">
        <f t="shared" si="72"/>
        <v/>
      </c>
      <c r="DG4632" s="146">
        <v>4630</v>
      </c>
    </row>
    <row r="4633" spans="1:111" s="45" customFormat="1" ht="12" hidden="1" customHeight="1">
      <c r="A4633" s="82"/>
      <c r="B4633" s="189"/>
      <c r="C4633" s="391"/>
      <c r="D4633" s="391"/>
      <c r="E4633" s="391"/>
      <c r="F4633" s="391"/>
      <c r="G4633" s="391"/>
      <c r="H4633" s="190"/>
      <c r="I4633" s="389"/>
      <c r="J4633" s="390"/>
      <c r="K4633" s="82"/>
      <c r="L4633" s="62"/>
      <c r="DE4633" s="129"/>
      <c r="DF4633" s="76" t="str">
        <f t="shared" si="72"/>
        <v/>
      </c>
      <c r="DG4633" s="146">
        <v>4631</v>
      </c>
    </row>
    <row r="4634" spans="1:111" s="45" customFormat="1" ht="12" hidden="1" customHeight="1">
      <c r="A4634" s="82"/>
      <c r="B4634" s="189"/>
      <c r="C4634" s="391"/>
      <c r="D4634" s="391"/>
      <c r="E4634" s="391"/>
      <c r="F4634" s="391"/>
      <c r="G4634" s="391"/>
      <c r="H4634" s="190"/>
      <c r="I4634" s="389"/>
      <c r="J4634" s="390"/>
      <c r="K4634" s="82"/>
      <c r="L4634" s="62"/>
      <c r="DE4634" s="129"/>
      <c r="DF4634" s="76" t="str">
        <f t="shared" si="72"/>
        <v/>
      </c>
      <c r="DG4634" s="146">
        <v>4632</v>
      </c>
    </row>
    <row r="4635" spans="1:111" s="45" customFormat="1" ht="12" hidden="1" customHeight="1">
      <c r="A4635" s="82"/>
      <c r="B4635" s="189"/>
      <c r="C4635" s="391"/>
      <c r="D4635" s="391"/>
      <c r="E4635" s="391"/>
      <c r="F4635" s="391"/>
      <c r="G4635" s="391"/>
      <c r="H4635" s="190"/>
      <c r="I4635" s="389"/>
      <c r="J4635" s="390"/>
      <c r="K4635" s="82"/>
      <c r="L4635" s="62"/>
      <c r="DE4635" s="129"/>
      <c r="DF4635" s="76" t="str">
        <f t="shared" si="72"/>
        <v/>
      </c>
      <c r="DG4635" s="146">
        <v>4633</v>
      </c>
    </row>
    <row r="4636" spans="1:111" s="45" customFormat="1" ht="12" hidden="1" customHeight="1">
      <c r="A4636" s="82"/>
      <c r="B4636" s="189"/>
      <c r="C4636" s="391"/>
      <c r="D4636" s="391"/>
      <c r="E4636" s="391"/>
      <c r="F4636" s="391"/>
      <c r="G4636" s="391"/>
      <c r="H4636" s="190"/>
      <c r="I4636" s="389"/>
      <c r="J4636" s="390"/>
      <c r="K4636" s="82"/>
      <c r="L4636" s="62"/>
      <c r="DE4636" s="129"/>
      <c r="DF4636" s="76" t="str">
        <f t="shared" si="72"/>
        <v/>
      </c>
      <c r="DG4636" s="146">
        <v>4634</v>
      </c>
    </row>
    <row r="4637" spans="1:111" s="45" customFormat="1" ht="12" hidden="1" customHeight="1">
      <c r="A4637" s="82"/>
      <c r="B4637" s="189"/>
      <c r="C4637" s="391"/>
      <c r="D4637" s="391"/>
      <c r="E4637" s="391"/>
      <c r="F4637" s="391"/>
      <c r="G4637" s="391"/>
      <c r="H4637" s="190"/>
      <c r="I4637" s="389"/>
      <c r="J4637" s="390"/>
      <c r="K4637" s="82"/>
      <c r="L4637" s="62"/>
      <c r="DE4637" s="129"/>
      <c r="DF4637" s="76" t="str">
        <f t="shared" si="72"/>
        <v/>
      </c>
      <c r="DG4637" s="146">
        <v>4635</v>
      </c>
    </row>
    <row r="4638" spans="1:111" s="45" customFormat="1" ht="12" hidden="1" customHeight="1">
      <c r="A4638" s="82"/>
      <c r="B4638" s="189"/>
      <c r="C4638" s="391"/>
      <c r="D4638" s="391"/>
      <c r="E4638" s="391"/>
      <c r="F4638" s="391"/>
      <c r="G4638" s="391"/>
      <c r="H4638" s="190"/>
      <c r="I4638" s="389"/>
      <c r="J4638" s="390"/>
      <c r="K4638" s="82"/>
      <c r="L4638" s="62"/>
      <c r="DE4638" s="129"/>
      <c r="DF4638" s="76" t="str">
        <f t="shared" si="72"/>
        <v/>
      </c>
      <c r="DG4638" s="146">
        <v>4636</v>
      </c>
    </row>
    <row r="4639" spans="1:111" s="45" customFormat="1" ht="12.75" hidden="1" customHeight="1">
      <c r="A4639" s="82"/>
      <c r="B4639" s="189"/>
      <c r="C4639" s="391"/>
      <c r="D4639" s="391"/>
      <c r="E4639" s="391"/>
      <c r="F4639" s="391"/>
      <c r="G4639" s="391"/>
      <c r="H4639" s="190"/>
      <c r="I4639" s="389"/>
      <c r="J4639" s="390"/>
      <c r="K4639" s="82"/>
      <c r="L4639" s="62"/>
      <c r="DE4639" s="129"/>
      <c r="DF4639" s="76" t="str">
        <f t="shared" si="72"/>
        <v/>
      </c>
      <c r="DG4639" s="146">
        <v>4637</v>
      </c>
    </row>
    <row r="4640" spans="1:111" s="45" customFormat="1" ht="12" hidden="1" customHeight="1">
      <c r="A4640" s="82"/>
      <c r="B4640" s="189"/>
      <c r="C4640" s="391"/>
      <c r="D4640" s="391"/>
      <c r="E4640" s="391"/>
      <c r="F4640" s="391"/>
      <c r="G4640" s="391"/>
      <c r="H4640" s="190"/>
      <c r="I4640" s="389"/>
      <c r="J4640" s="390"/>
      <c r="K4640" s="82"/>
      <c r="L4640" s="62"/>
      <c r="DE4640" s="129"/>
      <c r="DF4640" s="76" t="str">
        <f t="shared" si="72"/>
        <v/>
      </c>
      <c r="DG4640" s="146">
        <v>4638</v>
      </c>
    </row>
    <row r="4641" spans="1:111" s="45" customFormat="1" ht="12" hidden="1" customHeight="1">
      <c r="A4641" s="82"/>
      <c r="B4641" s="189"/>
      <c r="C4641" s="391"/>
      <c r="D4641" s="391"/>
      <c r="E4641" s="391"/>
      <c r="F4641" s="391"/>
      <c r="G4641" s="391"/>
      <c r="H4641" s="190"/>
      <c r="I4641" s="389"/>
      <c r="J4641" s="390"/>
      <c r="K4641" s="82"/>
      <c r="L4641" s="62"/>
      <c r="DE4641" s="129"/>
      <c r="DF4641" s="76" t="str">
        <f t="shared" si="72"/>
        <v/>
      </c>
      <c r="DG4641" s="146">
        <v>4639</v>
      </c>
    </row>
    <row r="4642" spans="1:111" s="45" customFormat="1" ht="12" hidden="1" customHeight="1">
      <c r="A4642" s="82"/>
      <c r="B4642" s="189"/>
      <c r="C4642" s="391"/>
      <c r="D4642" s="391"/>
      <c r="E4642" s="391"/>
      <c r="F4642" s="391"/>
      <c r="G4642" s="391"/>
      <c r="H4642" s="190"/>
      <c r="I4642" s="389"/>
      <c r="J4642" s="390"/>
      <c r="K4642" s="82"/>
      <c r="L4642" s="62"/>
      <c r="DE4642" s="129"/>
      <c r="DF4642" s="76" t="str">
        <f t="shared" si="72"/>
        <v/>
      </c>
      <c r="DG4642" s="146">
        <v>4640</v>
      </c>
    </row>
    <row r="4643" spans="1:111" s="45" customFormat="1" ht="12" hidden="1" customHeight="1">
      <c r="A4643" s="82"/>
      <c r="B4643" s="189"/>
      <c r="C4643" s="391"/>
      <c r="D4643" s="391"/>
      <c r="E4643" s="391"/>
      <c r="F4643" s="391"/>
      <c r="G4643" s="391"/>
      <c r="H4643" s="190"/>
      <c r="I4643" s="389"/>
      <c r="J4643" s="390"/>
      <c r="K4643" s="82"/>
      <c r="L4643" s="62"/>
      <c r="DE4643" s="129"/>
      <c r="DF4643" s="76" t="str">
        <f t="shared" si="72"/>
        <v/>
      </c>
      <c r="DG4643" s="146">
        <v>4641</v>
      </c>
    </row>
    <row r="4644" spans="1:111" s="45" customFormat="1" ht="12" hidden="1" customHeight="1">
      <c r="A4644" s="82"/>
      <c r="B4644" s="189"/>
      <c r="C4644" s="391"/>
      <c r="D4644" s="391"/>
      <c r="E4644" s="391"/>
      <c r="F4644" s="391"/>
      <c r="G4644" s="391"/>
      <c r="H4644" s="190"/>
      <c r="I4644" s="389"/>
      <c r="J4644" s="390"/>
      <c r="K4644" s="82"/>
      <c r="L4644" s="62"/>
      <c r="DE4644" s="129"/>
      <c r="DF4644" s="76" t="str">
        <f t="shared" si="72"/>
        <v/>
      </c>
      <c r="DG4644" s="146">
        <v>4642</v>
      </c>
    </row>
    <row r="4645" spans="1:111" s="45" customFormat="1" ht="12" hidden="1" customHeight="1">
      <c r="A4645" s="82"/>
      <c r="B4645" s="189"/>
      <c r="C4645" s="391"/>
      <c r="D4645" s="391"/>
      <c r="E4645" s="391"/>
      <c r="F4645" s="391"/>
      <c r="G4645" s="391"/>
      <c r="H4645" s="190"/>
      <c r="I4645" s="389"/>
      <c r="J4645" s="390"/>
      <c r="K4645" s="82"/>
      <c r="L4645" s="62"/>
      <c r="DE4645" s="129"/>
      <c r="DF4645" s="76" t="str">
        <f t="shared" si="72"/>
        <v/>
      </c>
      <c r="DG4645" s="146">
        <v>4643</v>
      </c>
    </row>
    <row r="4646" spans="1:111" s="45" customFormat="1" ht="12" hidden="1" customHeight="1">
      <c r="A4646" s="82"/>
      <c r="B4646" s="189"/>
      <c r="C4646" s="391"/>
      <c r="D4646" s="391"/>
      <c r="E4646" s="391"/>
      <c r="F4646" s="391"/>
      <c r="G4646" s="391"/>
      <c r="H4646" s="190"/>
      <c r="I4646" s="389"/>
      <c r="J4646" s="390"/>
      <c r="K4646" s="82"/>
      <c r="L4646" s="62"/>
      <c r="DE4646" s="129"/>
      <c r="DF4646" s="76" t="str">
        <f t="shared" si="72"/>
        <v/>
      </c>
      <c r="DG4646" s="146">
        <v>4644</v>
      </c>
    </row>
    <row r="4647" spans="1:111" s="45" customFormat="1" ht="12" hidden="1" customHeight="1">
      <c r="A4647" s="82"/>
      <c r="B4647" s="189"/>
      <c r="C4647" s="391"/>
      <c r="D4647" s="391"/>
      <c r="E4647" s="391"/>
      <c r="F4647" s="391"/>
      <c r="G4647" s="391"/>
      <c r="H4647" s="190"/>
      <c r="I4647" s="389"/>
      <c r="J4647" s="390"/>
      <c r="K4647" s="82"/>
      <c r="L4647" s="62"/>
      <c r="DE4647" s="129"/>
      <c r="DF4647" s="76" t="str">
        <f t="shared" si="72"/>
        <v/>
      </c>
      <c r="DG4647" s="146">
        <v>4645</v>
      </c>
    </row>
    <row r="4648" spans="1:111" s="45" customFormat="1" ht="12" hidden="1" customHeight="1">
      <c r="A4648" s="82"/>
      <c r="B4648" s="189"/>
      <c r="C4648" s="391"/>
      <c r="D4648" s="391"/>
      <c r="E4648" s="391"/>
      <c r="F4648" s="391"/>
      <c r="G4648" s="391"/>
      <c r="H4648" s="190"/>
      <c r="I4648" s="389"/>
      <c r="J4648" s="390"/>
      <c r="K4648" s="82"/>
      <c r="L4648" s="62"/>
      <c r="DE4648" s="129"/>
      <c r="DF4648" s="76" t="str">
        <f t="shared" si="72"/>
        <v/>
      </c>
      <c r="DG4648" s="146">
        <v>4646</v>
      </c>
    </row>
    <row r="4649" spans="1:111" s="45" customFormat="1" ht="12.75" hidden="1" customHeight="1">
      <c r="A4649" s="82"/>
      <c r="B4649" s="189"/>
      <c r="C4649" s="391"/>
      <c r="D4649" s="391"/>
      <c r="E4649" s="391"/>
      <c r="F4649" s="391"/>
      <c r="G4649" s="391"/>
      <c r="H4649" s="190"/>
      <c r="I4649" s="389"/>
      <c r="J4649" s="390"/>
      <c r="K4649" s="82"/>
      <c r="L4649" s="62"/>
      <c r="DE4649" s="129"/>
      <c r="DF4649" s="76" t="str">
        <f t="shared" si="72"/>
        <v/>
      </c>
      <c r="DG4649" s="146">
        <v>4647</v>
      </c>
    </row>
    <row r="4650" spans="1:111" s="45" customFormat="1" ht="12" hidden="1" customHeight="1">
      <c r="A4650" s="82"/>
      <c r="B4650" s="189"/>
      <c r="C4650" s="391"/>
      <c r="D4650" s="391"/>
      <c r="E4650" s="391"/>
      <c r="F4650" s="391"/>
      <c r="G4650" s="391"/>
      <c r="H4650" s="190"/>
      <c r="I4650" s="389"/>
      <c r="J4650" s="390"/>
      <c r="K4650" s="82"/>
      <c r="L4650" s="62"/>
      <c r="DE4650" s="129"/>
      <c r="DF4650" s="76" t="str">
        <f t="shared" si="72"/>
        <v/>
      </c>
      <c r="DG4650" s="146">
        <v>4648</v>
      </c>
    </row>
    <row r="4651" spans="1:111" s="45" customFormat="1" ht="12" hidden="1" customHeight="1">
      <c r="A4651" s="82"/>
      <c r="B4651" s="189"/>
      <c r="C4651" s="391"/>
      <c r="D4651" s="391"/>
      <c r="E4651" s="391"/>
      <c r="F4651" s="391"/>
      <c r="G4651" s="391"/>
      <c r="H4651" s="190"/>
      <c r="I4651" s="389"/>
      <c r="J4651" s="390"/>
      <c r="K4651" s="82"/>
      <c r="L4651" s="62"/>
      <c r="DE4651" s="129"/>
      <c r="DF4651" s="76" t="str">
        <f t="shared" si="72"/>
        <v/>
      </c>
      <c r="DG4651" s="146">
        <v>4649</v>
      </c>
    </row>
    <row r="4652" spans="1:111" s="45" customFormat="1" ht="12" hidden="1" customHeight="1">
      <c r="A4652" s="82"/>
      <c r="B4652" s="189"/>
      <c r="C4652" s="391"/>
      <c r="D4652" s="391"/>
      <c r="E4652" s="391"/>
      <c r="F4652" s="391"/>
      <c r="G4652" s="391"/>
      <c r="H4652" s="190"/>
      <c r="I4652" s="389"/>
      <c r="J4652" s="390"/>
      <c r="K4652" s="82"/>
      <c r="L4652" s="62"/>
      <c r="DE4652" s="129"/>
      <c r="DF4652" s="76" t="str">
        <f t="shared" si="72"/>
        <v/>
      </c>
      <c r="DG4652" s="146">
        <v>4650</v>
      </c>
    </row>
    <row r="4653" spans="1:111" s="45" customFormat="1" ht="12" hidden="1" customHeight="1">
      <c r="A4653" s="82"/>
      <c r="B4653" s="189"/>
      <c r="C4653" s="391"/>
      <c r="D4653" s="391"/>
      <c r="E4653" s="391"/>
      <c r="F4653" s="391"/>
      <c r="G4653" s="391"/>
      <c r="H4653" s="190"/>
      <c r="I4653" s="389"/>
      <c r="J4653" s="390"/>
      <c r="K4653" s="82"/>
      <c r="L4653" s="62"/>
      <c r="DE4653" s="129"/>
      <c r="DF4653" s="76" t="str">
        <f t="shared" si="72"/>
        <v/>
      </c>
      <c r="DG4653" s="146">
        <v>4651</v>
      </c>
    </row>
    <row r="4654" spans="1:111" s="45" customFormat="1" ht="12" hidden="1" customHeight="1">
      <c r="A4654" s="82"/>
      <c r="B4654" s="189"/>
      <c r="C4654" s="391"/>
      <c r="D4654" s="391"/>
      <c r="E4654" s="391"/>
      <c r="F4654" s="391"/>
      <c r="G4654" s="391"/>
      <c r="H4654" s="190"/>
      <c r="I4654" s="389"/>
      <c r="J4654" s="390"/>
      <c r="K4654" s="82"/>
      <c r="L4654" s="62"/>
      <c r="DE4654" s="129"/>
      <c r="DF4654" s="76" t="str">
        <f t="shared" si="72"/>
        <v/>
      </c>
      <c r="DG4654" s="146">
        <v>4652</v>
      </c>
    </row>
    <row r="4655" spans="1:111" s="45" customFormat="1" ht="12" hidden="1" customHeight="1">
      <c r="A4655" s="82"/>
      <c r="B4655" s="189"/>
      <c r="C4655" s="391"/>
      <c r="D4655" s="391"/>
      <c r="E4655" s="391"/>
      <c r="F4655" s="391"/>
      <c r="G4655" s="391"/>
      <c r="H4655" s="190"/>
      <c r="I4655" s="389"/>
      <c r="J4655" s="390"/>
      <c r="K4655" s="82"/>
      <c r="L4655" s="62"/>
      <c r="DE4655" s="129"/>
      <c r="DF4655" s="76" t="str">
        <f t="shared" si="72"/>
        <v/>
      </c>
      <c r="DG4655" s="146">
        <v>4653</v>
      </c>
    </row>
    <row r="4656" spans="1:111" s="45" customFormat="1" ht="12" hidden="1" customHeight="1">
      <c r="A4656" s="82"/>
      <c r="B4656" s="189"/>
      <c r="C4656" s="391"/>
      <c r="D4656" s="391"/>
      <c r="E4656" s="391"/>
      <c r="F4656" s="391"/>
      <c r="G4656" s="391"/>
      <c r="H4656" s="190"/>
      <c r="I4656" s="389"/>
      <c r="J4656" s="390"/>
      <c r="K4656" s="82"/>
      <c r="L4656" s="62"/>
      <c r="DE4656" s="129"/>
      <c r="DF4656" s="76" t="str">
        <f t="shared" si="72"/>
        <v/>
      </c>
      <c r="DG4656" s="146">
        <v>4654</v>
      </c>
    </row>
    <row r="4657" spans="1:111" s="45" customFormat="1" ht="12" hidden="1" customHeight="1">
      <c r="A4657" s="82"/>
      <c r="B4657" s="189"/>
      <c r="C4657" s="391"/>
      <c r="D4657" s="391"/>
      <c r="E4657" s="391"/>
      <c r="F4657" s="391"/>
      <c r="G4657" s="391"/>
      <c r="H4657" s="190"/>
      <c r="I4657" s="389"/>
      <c r="J4657" s="390"/>
      <c r="K4657" s="82"/>
      <c r="L4657" s="62"/>
      <c r="DE4657" s="129"/>
      <c r="DF4657" s="76" t="str">
        <f t="shared" si="72"/>
        <v/>
      </c>
      <c r="DG4657" s="146">
        <v>4655</v>
      </c>
    </row>
    <row r="4658" spans="1:111" s="45" customFormat="1" ht="12" hidden="1" customHeight="1">
      <c r="A4658" s="82"/>
      <c r="B4658" s="189"/>
      <c r="C4658" s="391"/>
      <c r="D4658" s="391"/>
      <c r="E4658" s="391"/>
      <c r="F4658" s="391"/>
      <c r="G4658" s="391"/>
      <c r="H4658" s="190"/>
      <c r="I4658" s="389"/>
      <c r="J4658" s="390"/>
      <c r="K4658" s="82"/>
      <c r="L4658" s="62"/>
      <c r="DE4658" s="129"/>
      <c r="DF4658" s="76" t="str">
        <f t="shared" si="72"/>
        <v/>
      </c>
      <c r="DG4658" s="146">
        <v>4656</v>
      </c>
    </row>
    <row r="4659" spans="1:111" s="45" customFormat="1" ht="12.75" hidden="1" customHeight="1">
      <c r="A4659" s="82"/>
      <c r="B4659" s="189"/>
      <c r="C4659" s="391"/>
      <c r="D4659" s="391"/>
      <c r="E4659" s="391"/>
      <c r="F4659" s="391"/>
      <c r="G4659" s="391"/>
      <c r="H4659" s="190"/>
      <c r="I4659" s="389"/>
      <c r="J4659" s="390"/>
      <c r="K4659" s="82"/>
      <c r="L4659" s="62"/>
      <c r="DE4659" s="129"/>
      <c r="DF4659" s="76" t="str">
        <f t="shared" si="72"/>
        <v/>
      </c>
      <c r="DG4659" s="146">
        <v>4657</v>
      </c>
    </row>
    <row r="4660" spans="1:111" s="45" customFormat="1" ht="12" hidden="1" customHeight="1">
      <c r="A4660" s="82"/>
      <c r="B4660" s="189"/>
      <c r="C4660" s="391"/>
      <c r="D4660" s="391"/>
      <c r="E4660" s="391"/>
      <c r="F4660" s="391"/>
      <c r="G4660" s="391"/>
      <c r="H4660" s="190"/>
      <c r="I4660" s="389"/>
      <c r="J4660" s="390"/>
      <c r="K4660" s="82"/>
      <c r="L4660" s="62"/>
      <c r="DE4660" s="129"/>
      <c r="DF4660" s="76" t="str">
        <f t="shared" si="72"/>
        <v/>
      </c>
      <c r="DG4660" s="146">
        <v>4658</v>
      </c>
    </row>
    <row r="4661" spans="1:111" s="45" customFormat="1" ht="12" hidden="1" customHeight="1">
      <c r="A4661" s="82"/>
      <c r="B4661" s="189"/>
      <c r="C4661" s="391"/>
      <c r="D4661" s="391"/>
      <c r="E4661" s="391"/>
      <c r="F4661" s="391"/>
      <c r="G4661" s="391"/>
      <c r="H4661" s="190"/>
      <c r="I4661" s="389"/>
      <c r="J4661" s="390"/>
      <c r="K4661" s="82"/>
      <c r="L4661" s="62"/>
      <c r="DE4661" s="129"/>
      <c r="DF4661" s="76" t="str">
        <f t="shared" si="72"/>
        <v/>
      </c>
      <c r="DG4661" s="146">
        <v>4659</v>
      </c>
    </row>
    <row r="4662" spans="1:111" s="45" customFormat="1" ht="12" hidden="1" customHeight="1">
      <c r="A4662" s="82"/>
      <c r="B4662" s="189"/>
      <c r="C4662" s="391"/>
      <c r="D4662" s="391"/>
      <c r="E4662" s="391"/>
      <c r="F4662" s="391"/>
      <c r="G4662" s="391"/>
      <c r="H4662" s="190"/>
      <c r="I4662" s="389"/>
      <c r="J4662" s="390"/>
      <c r="K4662" s="82"/>
      <c r="L4662" s="62"/>
      <c r="DE4662" s="129"/>
      <c r="DF4662" s="76" t="str">
        <f t="shared" si="72"/>
        <v/>
      </c>
      <c r="DG4662" s="146">
        <v>4660</v>
      </c>
    </row>
    <row r="4663" spans="1:111" s="45" customFormat="1" ht="12" hidden="1" customHeight="1">
      <c r="A4663" s="82"/>
      <c r="B4663" s="189"/>
      <c r="C4663" s="391"/>
      <c r="D4663" s="391"/>
      <c r="E4663" s="391"/>
      <c r="F4663" s="391"/>
      <c r="G4663" s="391"/>
      <c r="H4663" s="190"/>
      <c r="I4663" s="389"/>
      <c r="J4663" s="390"/>
      <c r="K4663" s="82"/>
      <c r="L4663" s="62"/>
      <c r="DE4663" s="129"/>
      <c r="DF4663" s="76" t="str">
        <f t="shared" si="72"/>
        <v/>
      </c>
      <c r="DG4663" s="146">
        <v>4661</v>
      </c>
    </row>
    <row r="4664" spans="1:111" s="45" customFormat="1" ht="12" hidden="1" customHeight="1">
      <c r="A4664" s="82"/>
      <c r="B4664" s="189"/>
      <c r="C4664" s="391"/>
      <c r="D4664" s="391"/>
      <c r="E4664" s="391"/>
      <c r="F4664" s="391"/>
      <c r="G4664" s="391"/>
      <c r="H4664" s="190"/>
      <c r="I4664" s="389"/>
      <c r="J4664" s="390"/>
      <c r="K4664" s="82"/>
      <c r="L4664" s="62"/>
      <c r="DE4664" s="129"/>
      <c r="DF4664" s="76" t="str">
        <f t="shared" si="72"/>
        <v/>
      </c>
      <c r="DG4664" s="146">
        <v>4662</v>
      </c>
    </row>
    <row r="4665" spans="1:111" s="45" customFormat="1" ht="12" hidden="1" customHeight="1">
      <c r="A4665" s="82"/>
      <c r="B4665" s="189"/>
      <c r="C4665" s="391"/>
      <c r="D4665" s="391"/>
      <c r="E4665" s="391"/>
      <c r="F4665" s="391"/>
      <c r="G4665" s="391"/>
      <c r="H4665" s="190"/>
      <c r="I4665" s="389"/>
      <c r="J4665" s="390"/>
      <c r="K4665" s="82"/>
      <c r="L4665" s="62"/>
      <c r="DE4665" s="129"/>
      <c r="DF4665" s="76" t="str">
        <f t="shared" si="72"/>
        <v/>
      </c>
      <c r="DG4665" s="146">
        <v>4663</v>
      </c>
    </row>
    <row r="4666" spans="1:111" s="45" customFormat="1" ht="12" hidden="1" customHeight="1">
      <c r="A4666" s="82"/>
      <c r="B4666" s="189"/>
      <c r="C4666" s="391"/>
      <c r="D4666" s="391"/>
      <c r="E4666" s="391"/>
      <c r="F4666" s="391"/>
      <c r="G4666" s="391"/>
      <c r="H4666" s="190"/>
      <c r="I4666" s="389"/>
      <c r="J4666" s="390"/>
      <c r="K4666" s="82"/>
      <c r="L4666" s="62"/>
      <c r="DE4666" s="129"/>
      <c r="DF4666" s="76" t="str">
        <f t="shared" si="72"/>
        <v/>
      </c>
      <c r="DG4666" s="146">
        <v>4664</v>
      </c>
    </row>
    <row r="4667" spans="1:111" s="45" customFormat="1" ht="12" hidden="1" customHeight="1">
      <c r="A4667" s="82"/>
      <c r="B4667" s="189"/>
      <c r="C4667" s="391"/>
      <c r="D4667" s="391"/>
      <c r="E4667" s="391"/>
      <c r="F4667" s="391"/>
      <c r="G4667" s="391"/>
      <c r="H4667" s="190"/>
      <c r="I4667" s="389"/>
      <c r="J4667" s="390"/>
      <c r="K4667" s="82"/>
      <c r="L4667" s="62"/>
      <c r="DE4667" s="129"/>
      <c r="DF4667" s="76" t="str">
        <f t="shared" si="72"/>
        <v/>
      </c>
      <c r="DG4667" s="146">
        <v>4665</v>
      </c>
    </row>
    <row r="4668" spans="1:111" s="45" customFormat="1" ht="12" hidden="1" customHeight="1">
      <c r="A4668" s="82"/>
      <c r="B4668" s="189"/>
      <c r="C4668" s="391"/>
      <c r="D4668" s="391"/>
      <c r="E4668" s="391"/>
      <c r="F4668" s="391"/>
      <c r="G4668" s="391"/>
      <c r="H4668" s="190"/>
      <c r="I4668" s="389"/>
      <c r="J4668" s="390"/>
      <c r="K4668" s="82"/>
      <c r="L4668" s="62"/>
      <c r="DE4668" s="129"/>
      <c r="DF4668" s="76" t="str">
        <f t="shared" si="72"/>
        <v/>
      </c>
      <c r="DG4668" s="146">
        <v>4666</v>
      </c>
    </row>
    <row r="4669" spans="1:111" s="45" customFormat="1" ht="12" hidden="1" customHeight="1">
      <c r="A4669" s="82"/>
      <c r="B4669" s="189"/>
      <c r="C4669" s="391"/>
      <c r="D4669" s="391"/>
      <c r="E4669" s="391"/>
      <c r="F4669" s="391"/>
      <c r="G4669" s="391"/>
      <c r="H4669" s="190"/>
      <c r="I4669" s="389"/>
      <c r="J4669" s="390"/>
      <c r="K4669" s="82"/>
      <c r="L4669" s="62"/>
      <c r="DE4669" s="129"/>
      <c r="DF4669" s="76" t="str">
        <f t="shared" si="72"/>
        <v/>
      </c>
      <c r="DG4669" s="146">
        <v>4667</v>
      </c>
    </row>
    <row r="4670" spans="1:111" s="45" customFormat="1" ht="12" hidden="1" customHeight="1">
      <c r="A4670" s="82"/>
      <c r="B4670" s="189"/>
      <c r="C4670" s="391"/>
      <c r="D4670" s="391"/>
      <c r="E4670" s="391"/>
      <c r="F4670" s="391"/>
      <c r="G4670" s="391"/>
      <c r="H4670" s="190"/>
      <c r="I4670" s="389"/>
      <c r="J4670" s="390"/>
      <c r="K4670" s="82"/>
      <c r="L4670" s="62"/>
      <c r="DE4670" s="129"/>
      <c r="DF4670" s="76" t="str">
        <f t="shared" si="72"/>
        <v/>
      </c>
      <c r="DG4670" s="146">
        <v>4668</v>
      </c>
    </row>
    <row r="4671" spans="1:111" s="45" customFormat="1" ht="12" hidden="1" customHeight="1">
      <c r="A4671" s="82"/>
      <c r="B4671" s="189"/>
      <c r="C4671" s="391"/>
      <c r="D4671" s="391"/>
      <c r="E4671" s="391"/>
      <c r="F4671" s="391"/>
      <c r="G4671" s="391"/>
      <c r="H4671" s="190"/>
      <c r="I4671" s="389"/>
      <c r="J4671" s="390"/>
      <c r="K4671" s="82"/>
      <c r="L4671" s="62"/>
      <c r="DE4671" s="129"/>
      <c r="DF4671" s="76" t="str">
        <f t="shared" si="72"/>
        <v/>
      </c>
      <c r="DG4671" s="146">
        <v>4669</v>
      </c>
    </row>
    <row r="4672" spans="1:111" s="45" customFormat="1" ht="12" hidden="1" customHeight="1">
      <c r="A4672" s="82"/>
      <c r="B4672" s="189"/>
      <c r="C4672" s="391"/>
      <c r="D4672" s="391"/>
      <c r="E4672" s="391"/>
      <c r="F4672" s="391"/>
      <c r="G4672" s="391"/>
      <c r="H4672" s="190"/>
      <c r="I4672" s="389"/>
      <c r="J4672" s="390"/>
      <c r="K4672" s="82"/>
      <c r="L4672" s="62"/>
      <c r="DE4672" s="129"/>
      <c r="DF4672" s="76" t="str">
        <f t="shared" si="72"/>
        <v/>
      </c>
      <c r="DG4672" s="146">
        <v>4670</v>
      </c>
    </row>
    <row r="4673" spans="1:111" s="45" customFormat="1" ht="12" hidden="1" customHeight="1">
      <c r="A4673" s="82"/>
      <c r="B4673" s="189"/>
      <c r="C4673" s="391"/>
      <c r="D4673" s="391"/>
      <c r="E4673" s="391"/>
      <c r="F4673" s="391"/>
      <c r="G4673" s="391"/>
      <c r="H4673" s="190"/>
      <c r="I4673" s="389"/>
      <c r="J4673" s="390"/>
      <c r="K4673" s="82"/>
      <c r="L4673" s="62"/>
      <c r="DE4673" s="129"/>
      <c r="DF4673" s="76" t="str">
        <f t="shared" si="72"/>
        <v/>
      </c>
      <c r="DG4673" s="146">
        <v>4671</v>
      </c>
    </row>
    <row r="4674" spans="1:111" s="45" customFormat="1" ht="12" hidden="1" customHeight="1">
      <c r="A4674" s="82"/>
      <c r="B4674" s="189"/>
      <c r="C4674" s="391"/>
      <c r="D4674" s="391"/>
      <c r="E4674" s="391"/>
      <c r="F4674" s="391"/>
      <c r="G4674" s="391"/>
      <c r="H4674" s="190"/>
      <c r="I4674" s="389"/>
      <c r="J4674" s="390"/>
      <c r="K4674" s="82"/>
      <c r="L4674" s="62"/>
      <c r="DE4674" s="129"/>
      <c r="DF4674" s="76" t="str">
        <f t="shared" si="72"/>
        <v/>
      </c>
      <c r="DG4674" s="146">
        <v>4672</v>
      </c>
    </row>
    <row r="4675" spans="1:111" s="45" customFormat="1" ht="12" hidden="1" customHeight="1">
      <c r="A4675" s="82"/>
      <c r="B4675" s="189"/>
      <c r="C4675" s="391"/>
      <c r="D4675" s="391"/>
      <c r="E4675" s="391"/>
      <c r="F4675" s="391"/>
      <c r="G4675" s="391"/>
      <c r="H4675" s="190"/>
      <c r="I4675" s="389"/>
      <c r="J4675" s="390"/>
      <c r="K4675" s="82"/>
      <c r="L4675" s="62"/>
      <c r="DE4675" s="129"/>
      <c r="DF4675" s="76" t="str">
        <f t="shared" si="72"/>
        <v/>
      </c>
      <c r="DG4675" s="146">
        <v>4673</v>
      </c>
    </row>
    <row r="4676" spans="1:111" s="45" customFormat="1" ht="12" hidden="1" customHeight="1">
      <c r="A4676" s="82"/>
      <c r="B4676" s="189"/>
      <c r="C4676" s="391"/>
      <c r="D4676" s="391"/>
      <c r="E4676" s="391"/>
      <c r="F4676" s="391"/>
      <c r="G4676" s="391"/>
      <c r="H4676" s="190"/>
      <c r="I4676" s="389"/>
      <c r="J4676" s="390"/>
      <c r="K4676" s="82"/>
      <c r="L4676" s="62"/>
      <c r="DE4676" s="129"/>
      <c r="DF4676" s="76" t="str">
        <f t="shared" si="72"/>
        <v/>
      </c>
      <c r="DG4676" s="146">
        <v>4674</v>
      </c>
    </row>
    <row r="4677" spans="1:111" s="45" customFormat="1" ht="12.75" hidden="1" customHeight="1">
      <c r="A4677" s="82"/>
      <c r="B4677" s="189"/>
      <c r="C4677" s="391"/>
      <c r="D4677" s="391"/>
      <c r="E4677" s="391"/>
      <c r="F4677" s="391"/>
      <c r="G4677" s="391"/>
      <c r="H4677" s="190"/>
      <c r="I4677" s="389"/>
      <c r="J4677" s="390"/>
      <c r="K4677" s="82"/>
      <c r="L4677" s="62"/>
      <c r="DE4677" s="129"/>
      <c r="DF4677" s="76" t="str">
        <f t="shared" si="72"/>
        <v/>
      </c>
      <c r="DG4677" s="146">
        <v>4675</v>
      </c>
    </row>
    <row r="4678" spans="1:111" s="45" customFormat="1" ht="12" hidden="1" customHeight="1">
      <c r="A4678" s="82"/>
      <c r="B4678" s="189"/>
      <c r="C4678" s="391"/>
      <c r="D4678" s="391"/>
      <c r="E4678" s="391"/>
      <c r="F4678" s="391"/>
      <c r="G4678" s="391"/>
      <c r="H4678" s="190"/>
      <c r="I4678" s="389"/>
      <c r="J4678" s="390"/>
      <c r="K4678" s="82"/>
      <c r="L4678" s="62"/>
      <c r="DE4678" s="129"/>
      <c r="DF4678" s="76" t="str">
        <f t="shared" si="72"/>
        <v/>
      </c>
      <c r="DG4678" s="146">
        <v>4676</v>
      </c>
    </row>
    <row r="4679" spans="1:111" s="45" customFormat="1" ht="12" hidden="1" customHeight="1">
      <c r="A4679" s="82"/>
      <c r="B4679" s="189"/>
      <c r="C4679" s="391"/>
      <c r="D4679" s="391"/>
      <c r="E4679" s="391"/>
      <c r="F4679" s="391"/>
      <c r="G4679" s="391"/>
      <c r="H4679" s="190"/>
      <c r="I4679" s="389"/>
      <c r="J4679" s="390"/>
      <c r="K4679" s="82"/>
      <c r="L4679" s="62"/>
      <c r="DE4679" s="129"/>
      <c r="DF4679" s="76" t="str">
        <f t="shared" si="72"/>
        <v/>
      </c>
      <c r="DG4679" s="146">
        <v>4677</v>
      </c>
    </row>
    <row r="4680" spans="1:111" s="45" customFormat="1" ht="12" hidden="1" customHeight="1">
      <c r="A4680" s="82"/>
      <c r="B4680" s="189"/>
      <c r="C4680" s="391"/>
      <c r="D4680" s="391"/>
      <c r="E4680" s="391"/>
      <c r="F4680" s="391"/>
      <c r="G4680" s="391"/>
      <c r="H4680" s="190"/>
      <c r="I4680" s="389"/>
      <c r="J4680" s="390"/>
      <c r="K4680" s="82"/>
      <c r="L4680" s="62"/>
      <c r="DE4680" s="129"/>
      <c r="DF4680" s="76" t="str">
        <f t="shared" si="72"/>
        <v/>
      </c>
      <c r="DG4680" s="146">
        <v>4678</v>
      </c>
    </row>
    <row r="4681" spans="1:111" s="45" customFormat="1" ht="12" hidden="1" customHeight="1">
      <c r="A4681" s="82"/>
      <c r="B4681" s="189"/>
      <c r="C4681" s="391"/>
      <c r="D4681" s="391"/>
      <c r="E4681" s="391"/>
      <c r="F4681" s="391"/>
      <c r="G4681" s="391"/>
      <c r="H4681" s="190"/>
      <c r="I4681" s="389"/>
      <c r="J4681" s="390"/>
      <c r="K4681" s="82"/>
      <c r="L4681" s="62"/>
      <c r="DE4681" s="129"/>
      <c r="DF4681" s="76" t="str">
        <f t="shared" si="72"/>
        <v/>
      </c>
      <c r="DG4681" s="146">
        <v>4679</v>
      </c>
    </row>
    <row r="4682" spans="1:111" s="45" customFormat="1" ht="12" hidden="1" customHeight="1">
      <c r="A4682" s="82"/>
      <c r="B4682" s="189"/>
      <c r="C4682" s="391"/>
      <c r="D4682" s="391"/>
      <c r="E4682" s="391"/>
      <c r="F4682" s="391"/>
      <c r="G4682" s="391"/>
      <c r="H4682" s="190"/>
      <c r="I4682" s="389"/>
      <c r="J4682" s="390"/>
      <c r="K4682" s="82"/>
      <c r="L4682" s="62"/>
      <c r="DE4682" s="129"/>
      <c r="DF4682" s="76" t="str">
        <f t="shared" si="72"/>
        <v/>
      </c>
      <c r="DG4682" s="146">
        <v>4680</v>
      </c>
    </row>
    <row r="4683" spans="1:111" s="45" customFormat="1" ht="12" hidden="1" customHeight="1">
      <c r="A4683" s="82"/>
      <c r="B4683" s="189"/>
      <c r="C4683" s="391"/>
      <c r="D4683" s="391"/>
      <c r="E4683" s="391"/>
      <c r="F4683" s="391"/>
      <c r="G4683" s="391"/>
      <c r="H4683" s="190"/>
      <c r="I4683" s="389"/>
      <c r="J4683" s="390"/>
      <c r="K4683" s="82"/>
      <c r="L4683" s="62"/>
      <c r="DE4683" s="129"/>
      <c r="DF4683" s="76" t="str">
        <f t="shared" si="72"/>
        <v/>
      </c>
      <c r="DG4683" s="146">
        <v>4681</v>
      </c>
    </row>
    <row r="4684" spans="1:111" s="45" customFormat="1" ht="12" hidden="1" customHeight="1">
      <c r="A4684" s="82"/>
      <c r="B4684" s="189"/>
      <c r="C4684" s="391"/>
      <c r="D4684" s="391"/>
      <c r="E4684" s="391"/>
      <c r="F4684" s="391"/>
      <c r="G4684" s="391"/>
      <c r="H4684" s="190"/>
      <c r="I4684" s="389"/>
      <c r="J4684" s="390"/>
      <c r="K4684" s="82"/>
      <c r="L4684" s="62"/>
      <c r="DE4684" s="129"/>
      <c r="DF4684" s="76" t="str">
        <f t="shared" si="72"/>
        <v/>
      </c>
      <c r="DG4684" s="146">
        <v>4682</v>
      </c>
    </row>
    <row r="4685" spans="1:111" s="45" customFormat="1" ht="12" hidden="1" customHeight="1">
      <c r="A4685" s="82"/>
      <c r="B4685" s="189"/>
      <c r="C4685" s="391"/>
      <c r="D4685" s="391"/>
      <c r="E4685" s="391"/>
      <c r="F4685" s="391"/>
      <c r="G4685" s="391"/>
      <c r="H4685" s="190"/>
      <c r="I4685" s="389"/>
      <c r="J4685" s="390"/>
      <c r="K4685" s="82"/>
      <c r="L4685" s="62"/>
      <c r="DE4685" s="129"/>
      <c r="DF4685" s="76" t="str">
        <f t="shared" si="72"/>
        <v/>
      </c>
      <c r="DG4685" s="146">
        <v>4683</v>
      </c>
    </row>
    <row r="4686" spans="1:111" s="45" customFormat="1" ht="12" hidden="1" customHeight="1">
      <c r="A4686" s="82"/>
      <c r="B4686" s="189"/>
      <c r="C4686" s="391"/>
      <c r="D4686" s="391"/>
      <c r="E4686" s="391"/>
      <c r="F4686" s="391"/>
      <c r="G4686" s="391"/>
      <c r="H4686" s="190"/>
      <c r="I4686" s="389"/>
      <c r="J4686" s="390"/>
      <c r="K4686" s="82"/>
      <c r="L4686" s="62"/>
      <c r="DE4686" s="129"/>
      <c r="DF4686" s="76" t="str">
        <f t="shared" si="72"/>
        <v/>
      </c>
      <c r="DG4686" s="146">
        <v>4684</v>
      </c>
    </row>
    <row r="4687" spans="1:111" s="45" customFormat="1" ht="12.75" hidden="1" customHeight="1">
      <c r="A4687" s="82"/>
      <c r="B4687" s="189"/>
      <c r="C4687" s="391"/>
      <c r="D4687" s="391"/>
      <c r="E4687" s="391"/>
      <c r="F4687" s="391"/>
      <c r="G4687" s="391"/>
      <c r="H4687" s="190"/>
      <c r="I4687" s="389"/>
      <c r="J4687" s="390"/>
      <c r="K4687" s="82"/>
      <c r="L4687" s="62"/>
      <c r="DE4687" s="129"/>
      <c r="DF4687" s="76" t="str">
        <f t="shared" ref="DF4687:DF4750" si="73">IF(COUNTA(A4687:L4687)&gt;0,DG4687,"")</f>
        <v/>
      </c>
      <c r="DG4687" s="146">
        <v>4685</v>
      </c>
    </row>
    <row r="4688" spans="1:111" s="45" customFormat="1" ht="12" hidden="1" customHeight="1">
      <c r="A4688" s="82"/>
      <c r="B4688" s="189"/>
      <c r="C4688" s="391"/>
      <c r="D4688" s="391"/>
      <c r="E4688" s="391"/>
      <c r="F4688" s="391"/>
      <c r="G4688" s="391"/>
      <c r="H4688" s="190"/>
      <c r="I4688" s="389"/>
      <c r="J4688" s="390"/>
      <c r="K4688" s="82"/>
      <c r="L4688" s="62"/>
      <c r="DE4688" s="129"/>
      <c r="DF4688" s="76" t="str">
        <f t="shared" si="73"/>
        <v/>
      </c>
      <c r="DG4688" s="146">
        <v>4686</v>
      </c>
    </row>
    <row r="4689" spans="1:111" s="45" customFormat="1" ht="12" hidden="1" customHeight="1">
      <c r="A4689" s="82"/>
      <c r="B4689" s="189"/>
      <c r="C4689" s="391"/>
      <c r="D4689" s="391"/>
      <c r="E4689" s="391"/>
      <c r="F4689" s="391"/>
      <c r="G4689" s="391"/>
      <c r="H4689" s="190"/>
      <c r="I4689" s="389"/>
      <c r="J4689" s="390"/>
      <c r="K4689" s="82"/>
      <c r="L4689" s="62"/>
      <c r="DE4689" s="129"/>
      <c r="DF4689" s="76" t="str">
        <f t="shared" si="73"/>
        <v/>
      </c>
      <c r="DG4689" s="146">
        <v>4687</v>
      </c>
    </row>
    <row r="4690" spans="1:111" s="45" customFormat="1" ht="12" hidden="1" customHeight="1">
      <c r="A4690" s="82"/>
      <c r="B4690" s="189"/>
      <c r="C4690" s="391"/>
      <c r="D4690" s="391"/>
      <c r="E4690" s="391"/>
      <c r="F4690" s="391"/>
      <c r="G4690" s="391"/>
      <c r="H4690" s="190"/>
      <c r="I4690" s="389"/>
      <c r="J4690" s="390"/>
      <c r="K4690" s="82"/>
      <c r="L4690" s="62"/>
      <c r="DE4690" s="129"/>
      <c r="DF4690" s="76" t="str">
        <f t="shared" si="73"/>
        <v/>
      </c>
      <c r="DG4690" s="146">
        <v>4688</v>
      </c>
    </row>
    <row r="4691" spans="1:111" s="45" customFormat="1" ht="12" hidden="1" customHeight="1">
      <c r="A4691" s="82"/>
      <c r="B4691" s="189"/>
      <c r="C4691" s="391"/>
      <c r="D4691" s="391"/>
      <c r="E4691" s="391"/>
      <c r="F4691" s="391"/>
      <c r="G4691" s="391"/>
      <c r="H4691" s="190"/>
      <c r="I4691" s="389"/>
      <c r="J4691" s="390"/>
      <c r="K4691" s="82"/>
      <c r="L4691" s="62"/>
      <c r="DE4691" s="129"/>
      <c r="DF4691" s="76" t="str">
        <f t="shared" si="73"/>
        <v/>
      </c>
      <c r="DG4691" s="146">
        <v>4689</v>
      </c>
    </row>
    <row r="4692" spans="1:111" s="45" customFormat="1" ht="12" hidden="1" customHeight="1">
      <c r="A4692" s="82"/>
      <c r="B4692" s="189"/>
      <c r="C4692" s="391"/>
      <c r="D4692" s="391"/>
      <c r="E4692" s="391"/>
      <c r="F4692" s="391"/>
      <c r="G4692" s="391"/>
      <c r="H4692" s="190"/>
      <c r="I4692" s="389"/>
      <c r="J4692" s="390"/>
      <c r="K4692" s="82"/>
      <c r="L4692" s="62"/>
      <c r="DE4692" s="129"/>
      <c r="DF4692" s="76" t="str">
        <f t="shared" si="73"/>
        <v/>
      </c>
      <c r="DG4692" s="146">
        <v>4690</v>
      </c>
    </row>
    <row r="4693" spans="1:111" s="45" customFormat="1" ht="12" hidden="1" customHeight="1">
      <c r="A4693" s="82"/>
      <c r="B4693" s="189"/>
      <c r="C4693" s="391"/>
      <c r="D4693" s="391"/>
      <c r="E4693" s="391"/>
      <c r="F4693" s="391"/>
      <c r="G4693" s="391"/>
      <c r="H4693" s="190"/>
      <c r="I4693" s="389"/>
      <c r="J4693" s="390"/>
      <c r="K4693" s="82"/>
      <c r="L4693" s="62"/>
      <c r="DE4693" s="129"/>
      <c r="DF4693" s="76" t="str">
        <f t="shared" si="73"/>
        <v/>
      </c>
      <c r="DG4693" s="146">
        <v>4691</v>
      </c>
    </row>
    <row r="4694" spans="1:111" s="45" customFormat="1" ht="12" hidden="1" customHeight="1">
      <c r="A4694" s="82"/>
      <c r="B4694" s="189"/>
      <c r="C4694" s="391"/>
      <c r="D4694" s="391"/>
      <c r="E4694" s="391"/>
      <c r="F4694" s="391"/>
      <c r="G4694" s="391"/>
      <c r="H4694" s="190"/>
      <c r="I4694" s="389"/>
      <c r="J4694" s="390"/>
      <c r="K4694" s="82"/>
      <c r="L4694" s="62"/>
      <c r="DE4694" s="129"/>
      <c r="DF4694" s="76" t="str">
        <f t="shared" si="73"/>
        <v/>
      </c>
      <c r="DG4694" s="146">
        <v>4692</v>
      </c>
    </row>
    <row r="4695" spans="1:111" s="45" customFormat="1" ht="12" hidden="1" customHeight="1">
      <c r="A4695" s="82"/>
      <c r="B4695" s="189"/>
      <c r="C4695" s="391"/>
      <c r="D4695" s="391"/>
      <c r="E4695" s="391"/>
      <c r="F4695" s="391"/>
      <c r="G4695" s="391"/>
      <c r="H4695" s="190"/>
      <c r="I4695" s="389"/>
      <c r="J4695" s="390"/>
      <c r="K4695" s="82"/>
      <c r="L4695" s="62"/>
      <c r="DE4695" s="129"/>
      <c r="DF4695" s="76" t="str">
        <f t="shared" si="73"/>
        <v/>
      </c>
      <c r="DG4695" s="146">
        <v>4693</v>
      </c>
    </row>
    <row r="4696" spans="1:111" s="45" customFormat="1" ht="12" hidden="1" customHeight="1">
      <c r="A4696" s="82"/>
      <c r="B4696" s="189"/>
      <c r="C4696" s="391"/>
      <c r="D4696" s="391"/>
      <c r="E4696" s="391"/>
      <c r="F4696" s="391"/>
      <c r="G4696" s="391"/>
      <c r="H4696" s="190"/>
      <c r="I4696" s="389"/>
      <c r="J4696" s="390"/>
      <c r="K4696" s="82"/>
      <c r="L4696" s="62"/>
      <c r="DE4696" s="129"/>
      <c r="DF4696" s="76" t="str">
        <f t="shared" si="73"/>
        <v/>
      </c>
      <c r="DG4696" s="146">
        <v>4694</v>
      </c>
    </row>
    <row r="4697" spans="1:111" s="45" customFormat="1" ht="12.75" hidden="1" customHeight="1">
      <c r="A4697" s="82"/>
      <c r="B4697" s="189"/>
      <c r="C4697" s="391"/>
      <c r="D4697" s="391"/>
      <c r="E4697" s="391"/>
      <c r="F4697" s="391"/>
      <c r="G4697" s="391"/>
      <c r="H4697" s="190"/>
      <c r="I4697" s="389"/>
      <c r="J4697" s="390"/>
      <c r="K4697" s="82"/>
      <c r="L4697" s="62"/>
      <c r="DE4697" s="129"/>
      <c r="DF4697" s="76" t="str">
        <f t="shared" si="73"/>
        <v/>
      </c>
      <c r="DG4697" s="146">
        <v>4695</v>
      </c>
    </row>
    <row r="4698" spans="1:111" s="45" customFormat="1" ht="12" hidden="1" customHeight="1">
      <c r="A4698" s="82"/>
      <c r="B4698" s="189"/>
      <c r="C4698" s="391"/>
      <c r="D4698" s="391"/>
      <c r="E4698" s="391"/>
      <c r="F4698" s="391"/>
      <c r="G4698" s="391"/>
      <c r="H4698" s="190"/>
      <c r="I4698" s="389"/>
      <c r="J4698" s="390"/>
      <c r="K4698" s="82"/>
      <c r="L4698" s="62"/>
      <c r="DE4698" s="129"/>
      <c r="DF4698" s="76" t="str">
        <f t="shared" si="73"/>
        <v/>
      </c>
      <c r="DG4698" s="146">
        <v>4696</v>
      </c>
    </row>
    <row r="4699" spans="1:111" s="45" customFormat="1" ht="12" hidden="1" customHeight="1">
      <c r="A4699" s="82"/>
      <c r="B4699" s="189"/>
      <c r="C4699" s="391"/>
      <c r="D4699" s="391"/>
      <c r="E4699" s="391"/>
      <c r="F4699" s="391"/>
      <c r="G4699" s="391"/>
      <c r="H4699" s="190"/>
      <c r="I4699" s="389"/>
      <c r="J4699" s="390"/>
      <c r="K4699" s="82"/>
      <c r="L4699" s="62"/>
      <c r="DE4699" s="129"/>
      <c r="DF4699" s="76" t="str">
        <f t="shared" si="73"/>
        <v/>
      </c>
      <c r="DG4699" s="146">
        <v>4697</v>
      </c>
    </row>
    <row r="4700" spans="1:111" s="45" customFormat="1" ht="12" hidden="1" customHeight="1">
      <c r="A4700" s="82"/>
      <c r="B4700" s="189"/>
      <c r="C4700" s="391"/>
      <c r="D4700" s="391"/>
      <c r="E4700" s="391"/>
      <c r="F4700" s="391"/>
      <c r="G4700" s="391"/>
      <c r="H4700" s="190"/>
      <c r="I4700" s="389"/>
      <c r="J4700" s="390"/>
      <c r="K4700" s="82"/>
      <c r="L4700" s="62"/>
      <c r="DE4700" s="129"/>
      <c r="DF4700" s="76" t="str">
        <f t="shared" si="73"/>
        <v/>
      </c>
      <c r="DG4700" s="146">
        <v>4698</v>
      </c>
    </row>
    <row r="4701" spans="1:111" s="45" customFormat="1" ht="12" hidden="1" customHeight="1">
      <c r="A4701" s="82"/>
      <c r="B4701" s="189"/>
      <c r="C4701" s="391"/>
      <c r="D4701" s="391"/>
      <c r="E4701" s="391"/>
      <c r="F4701" s="391"/>
      <c r="G4701" s="391"/>
      <c r="H4701" s="190"/>
      <c r="I4701" s="389"/>
      <c r="J4701" s="390"/>
      <c r="K4701" s="82"/>
      <c r="L4701" s="62"/>
      <c r="DE4701" s="129"/>
      <c r="DF4701" s="76" t="str">
        <f t="shared" si="73"/>
        <v/>
      </c>
      <c r="DG4701" s="146">
        <v>4699</v>
      </c>
    </row>
    <row r="4702" spans="1:111" s="45" customFormat="1" ht="12" hidden="1" customHeight="1">
      <c r="A4702" s="82"/>
      <c r="B4702" s="189"/>
      <c r="C4702" s="391"/>
      <c r="D4702" s="391"/>
      <c r="E4702" s="391"/>
      <c r="F4702" s="391"/>
      <c r="G4702" s="391"/>
      <c r="H4702" s="190"/>
      <c r="I4702" s="389"/>
      <c r="J4702" s="390"/>
      <c r="K4702" s="82"/>
      <c r="L4702" s="62"/>
      <c r="DE4702" s="129"/>
      <c r="DF4702" s="76" t="str">
        <f t="shared" si="73"/>
        <v/>
      </c>
      <c r="DG4702" s="146">
        <v>4700</v>
      </c>
    </row>
    <row r="4703" spans="1:111" s="45" customFormat="1" ht="12" hidden="1" customHeight="1">
      <c r="A4703" s="82"/>
      <c r="B4703" s="189"/>
      <c r="C4703" s="391"/>
      <c r="D4703" s="391"/>
      <c r="E4703" s="391"/>
      <c r="F4703" s="391"/>
      <c r="G4703" s="391"/>
      <c r="H4703" s="190"/>
      <c r="I4703" s="389"/>
      <c r="J4703" s="390"/>
      <c r="K4703" s="82"/>
      <c r="L4703" s="62"/>
      <c r="DE4703" s="129"/>
      <c r="DF4703" s="76" t="str">
        <f t="shared" si="73"/>
        <v/>
      </c>
      <c r="DG4703" s="146">
        <v>4701</v>
      </c>
    </row>
    <row r="4704" spans="1:111" s="45" customFormat="1" ht="12" hidden="1" customHeight="1">
      <c r="A4704" s="82"/>
      <c r="B4704" s="189"/>
      <c r="C4704" s="391"/>
      <c r="D4704" s="391"/>
      <c r="E4704" s="391"/>
      <c r="F4704" s="391"/>
      <c r="G4704" s="391"/>
      <c r="H4704" s="190"/>
      <c r="I4704" s="389"/>
      <c r="J4704" s="390"/>
      <c r="K4704" s="82"/>
      <c r="L4704" s="62"/>
      <c r="DE4704" s="129"/>
      <c r="DF4704" s="76" t="str">
        <f t="shared" si="73"/>
        <v/>
      </c>
      <c r="DG4704" s="146">
        <v>4702</v>
      </c>
    </row>
    <row r="4705" spans="1:111" s="45" customFormat="1" ht="12" hidden="1" customHeight="1">
      <c r="A4705" s="82"/>
      <c r="B4705" s="189"/>
      <c r="C4705" s="391"/>
      <c r="D4705" s="391"/>
      <c r="E4705" s="391"/>
      <c r="F4705" s="391"/>
      <c r="G4705" s="391"/>
      <c r="H4705" s="190"/>
      <c r="I4705" s="389"/>
      <c r="J4705" s="390"/>
      <c r="K4705" s="82"/>
      <c r="L4705" s="62"/>
      <c r="DE4705" s="129"/>
      <c r="DF4705" s="76" t="str">
        <f t="shared" si="73"/>
        <v/>
      </c>
      <c r="DG4705" s="146">
        <v>4703</v>
      </c>
    </row>
    <row r="4706" spans="1:111" s="45" customFormat="1" ht="12" hidden="1" customHeight="1">
      <c r="A4706" s="82"/>
      <c r="B4706" s="189"/>
      <c r="C4706" s="391"/>
      <c r="D4706" s="391"/>
      <c r="E4706" s="391"/>
      <c r="F4706" s="391"/>
      <c r="G4706" s="391"/>
      <c r="H4706" s="190"/>
      <c r="I4706" s="389"/>
      <c r="J4706" s="390"/>
      <c r="K4706" s="82"/>
      <c r="L4706" s="62"/>
      <c r="DE4706" s="129"/>
      <c r="DF4706" s="76" t="str">
        <f t="shared" si="73"/>
        <v/>
      </c>
      <c r="DG4706" s="146">
        <v>4704</v>
      </c>
    </row>
    <row r="4707" spans="1:111" s="45" customFormat="1" ht="12" hidden="1" customHeight="1">
      <c r="A4707" s="82"/>
      <c r="B4707" s="189"/>
      <c r="C4707" s="391"/>
      <c r="D4707" s="391"/>
      <c r="E4707" s="391"/>
      <c r="F4707" s="391"/>
      <c r="G4707" s="391"/>
      <c r="H4707" s="190"/>
      <c r="I4707" s="389"/>
      <c r="J4707" s="390"/>
      <c r="K4707" s="82"/>
      <c r="L4707" s="62"/>
      <c r="DE4707" s="129"/>
      <c r="DF4707" s="76" t="str">
        <f t="shared" si="73"/>
        <v/>
      </c>
      <c r="DG4707" s="146">
        <v>4705</v>
      </c>
    </row>
    <row r="4708" spans="1:111" s="45" customFormat="1" ht="12" hidden="1" customHeight="1">
      <c r="A4708" s="82"/>
      <c r="B4708" s="189"/>
      <c r="C4708" s="391"/>
      <c r="D4708" s="391"/>
      <c r="E4708" s="391"/>
      <c r="F4708" s="391"/>
      <c r="G4708" s="391"/>
      <c r="H4708" s="190"/>
      <c r="I4708" s="389"/>
      <c r="J4708" s="390"/>
      <c r="K4708" s="82"/>
      <c r="L4708" s="62"/>
      <c r="DE4708" s="129"/>
      <c r="DF4708" s="76" t="str">
        <f t="shared" si="73"/>
        <v/>
      </c>
      <c r="DG4708" s="146">
        <v>4706</v>
      </c>
    </row>
    <row r="4709" spans="1:111" s="45" customFormat="1" ht="12" hidden="1" customHeight="1">
      <c r="A4709" s="82"/>
      <c r="B4709" s="189"/>
      <c r="C4709" s="391"/>
      <c r="D4709" s="391"/>
      <c r="E4709" s="391"/>
      <c r="F4709" s="391"/>
      <c r="G4709" s="391"/>
      <c r="H4709" s="190"/>
      <c r="I4709" s="389"/>
      <c r="J4709" s="390"/>
      <c r="K4709" s="82"/>
      <c r="L4709" s="62"/>
      <c r="DE4709" s="129"/>
      <c r="DF4709" s="76" t="str">
        <f t="shared" si="73"/>
        <v/>
      </c>
      <c r="DG4709" s="146">
        <v>4707</v>
      </c>
    </row>
    <row r="4710" spans="1:111" s="45" customFormat="1" ht="12" hidden="1" customHeight="1">
      <c r="A4710" s="82"/>
      <c r="B4710" s="189"/>
      <c r="C4710" s="391"/>
      <c r="D4710" s="391"/>
      <c r="E4710" s="391"/>
      <c r="F4710" s="391"/>
      <c r="G4710" s="391"/>
      <c r="H4710" s="190"/>
      <c r="I4710" s="389"/>
      <c r="J4710" s="390"/>
      <c r="K4710" s="82"/>
      <c r="L4710" s="62"/>
      <c r="DE4710" s="129"/>
      <c r="DF4710" s="76" t="str">
        <f t="shared" si="73"/>
        <v/>
      </c>
      <c r="DG4710" s="146">
        <v>4708</v>
      </c>
    </row>
    <row r="4711" spans="1:111" s="45" customFormat="1" ht="12" hidden="1" customHeight="1">
      <c r="A4711" s="82"/>
      <c r="B4711" s="189"/>
      <c r="C4711" s="391"/>
      <c r="D4711" s="391"/>
      <c r="E4711" s="391"/>
      <c r="F4711" s="391"/>
      <c r="G4711" s="391"/>
      <c r="H4711" s="190"/>
      <c r="I4711" s="389"/>
      <c r="J4711" s="390"/>
      <c r="K4711" s="82"/>
      <c r="L4711" s="62"/>
      <c r="DE4711" s="129"/>
      <c r="DF4711" s="76" t="str">
        <f t="shared" si="73"/>
        <v/>
      </c>
      <c r="DG4711" s="146">
        <v>4709</v>
      </c>
    </row>
    <row r="4712" spans="1:111" s="45" customFormat="1" ht="12" hidden="1" customHeight="1">
      <c r="A4712" s="82"/>
      <c r="B4712" s="189"/>
      <c r="C4712" s="391"/>
      <c r="D4712" s="391"/>
      <c r="E4712" s="391"/>
      <c r="F4712" s="391"/>
      <c r="G4712" s="391"/>
      <c r="H4712" s="190"/>
      <c r="I4712" s="389"/>
      <c r="J4712" s="390"/>
      <c r="K4712" s="82"/>
      <c r="L4712" s="62"/>
      <c r="DE4712" s="129"/>
      <c r="DF4712" s="76" t="str">
        <f t="shared" si="73"/>
        <v/>
      </c>
      <c r="DG4712" s="146">
        <v>4710</v>
      </c>
    </row>
    <row r="4713" spans="1:111" s="45" customFormat="1" ht="12" hidden="1" customHeight="1">
      <c r="A4713" s="82"/>
      <c r="B4713" s="189"/>
      <c r="C4713" s="391"/>
      <c r="D4713" s="391"/>
      <c r="E4713" s="391"/>
      <c r="F4713" s="391"/>
      <c r="G4713" s="391"/>
      <c r="H4713" s="190"/>
      <c r="I4713" s="389"/>
      <c r="J4713" s="390"/>
      <c r="K4713" s="82"/>
      <c r="L4713" s="62"/>
      <c r="DE4713" s="129"/>
      <c r="DF4713" s="76" t="str">
        <f t="shared" si="73"/>
        <v/>
      </c>
      <c r="DG4713" s="146">
        <v>4711</v>
      </c>
    </row>
    <row r="4714" spans="1:111" s="45" customFormat="1" ht="12" hidden="1" customHeight="1">
      <c r="A4714" s="82"/>
      <c r="B4714" s="189"/>
      <c r="C4714" s="391"/>
      <c r="D4714" s="391"/>
      <c r="E4714" s="391"/>
      <c r="F4714" s="391"/>
      <c r="G4714" s="391"/>
      <c r="H4714" s="190"/>
      <c r="I4714" s="389"/>
      <c r="J4714" s="390"/>
      <c r="K4714" s="82"/>
      <c r="L4714" s="62"/>
      <c r="DE4714" s="129"/>
      <c r="DF4714" s="76" t="str">
        <f t="shared" si="73"/>
        <v/>
      </c>
      <c r="DG4714" s="146">
        <v>4712</v>
      </c>
    </row>
    <row r="4715" spans="1:111" s="45" customFormat="1" ht="12.75" hidden="1" customHeight="1">
      <c r="A4715" s="82"/>
      <c r="B4715" s="189"/>
      <c r="C4715" s="391"/>
      <c r="D4715" s="391"/>
      <c r="E4715" s="391"/>
      <c r="F4715" s="391"/>
      <c r="G4715" s="391"/>
      <c r="H4715" s="190"/>
      <c r="I4715" s="389"/>
      <c r="J4715" s="390"/>
      <c r="K4715" s="82"/>
      <c r="L4715" s="62"/>
      <c r="DE4715" s="129"/>
      <c r="DF4715" s="76" t="str">
        <f t="shared" si="73"/>
        <v/>
      </c>
      <c r="DG4715" s="146">
        <v>4713</v>
      </c>
    </row>
    <row r="4716" spans="1:111" s="45" customFormat="1" ht="12" hidden="1" customHeight="1">
      <c r="A4716" s="82"/>
      <c r="B4716" s="189"/>
      <c r="C4716" s="391"/>
      <c r="D4716" s="391"/>
      <c r="E4716" s="391"/>
      <c r="F4716" s="391"/>
      <c r="G4716" s="391"/>
      <c r="H4716" s="190"/>
      <c r="I4716" s="389"/>
      <c r="J4716" s="390"/>
      <c r="K4716" s="82"/>
      <c r="L4716" s="62"/>
      <c r="DE4716" s="129"/>
      <c r="DF4716" s="76" t="str">
        <f t="shared" si="73"/>
        <v/>
      </c>
      <c r="DG4716" s="146">
        <v>4714</v>
      </c>
    </row>
    <row r="4717" spans="1:111" s="45" customFormat="1" ht="12" hidden="1" customHeight="1">
      <c r="A4717" s="82"/>
      <c r="B4717" s="189"/>
      <c r="C4717" s="391"/>
      <c r="D4717" s="391"/>
      <c r="E4717" s="391"/>
      <c r="F4717" s="391"/>
      <c r="G4717" s="391"/>
      <c r="H4717" s="190"/>
      <c r="I4717" s="389"/>
      <c r="J4717" s="390"/>
      <c r="K4717" s="82"/>
      <c r="L4717" s="62"/>
      <c r="DE4717" s="129"/>
      <c r="DF4717" s="76" t="str">
        <f t="shared" si="73"/>
        <v/>
      </c>
      <c r="DG4717" s="146">
        <v>4715</v>
      </c>
    </row>
    <row r="4718" spans="1:111" s="45" customFormat="1" ht="12" hidden="1" customHeight="1">
      <c r="A4718" s="82"/>
      <c r="B4718" s="189"/>
      <c r="C4718" s="391"/>
      <c r="D4718" s="391"/>
      <c r="E4718" s="391"/>
      <c r="F4718" s="391"/>
      <c r="G4718" s="391"/>
      <c r="H4718" s="190"/>
      <c r="I4718" s="389"/>
      <c r="J4718" s="390"/>
      <c r="K4718" s="82"/>
      <c r="L4718" s="62"/>
      <c r="DE4718" s="129"/>
      <c r="DF4718" s="76" t="str">
        <f t="shared" si="73"/>
        <v/>
      </c>
      <c r="DG4718" s="146">
        <v>4716</v>
      </c>
    </row>
    <row r="4719" spans="1:111" s="45" customFormat="1" ht="12" hidden="1" customHeight="1">
      <c r="A4719" s="82"/>
      <c r="B4719" s="189"/>
      <c r="C4719" s="391"/>
      <c r="D4719" s="391"/>
      <c r="E4719" s="391"/>
      <c r="F4719" s="391"/>
      <c r="G4719" s="391"/>
      <c r="H4719" s="190"/>
      <c r="I4719" s="389"/>
      <c r="J4719" s="390"/>
      <c r="K4719" s="82"/>
      <c r="L4719" s="62"/>
      <c r="DE4719" s="129"/>
      <c r="DF4719" s="76" t="str">
        <f t="shared" si="73"/>
        <v/>
      </c>
      <c r="DG4719" s="146">
        <v>4717</v>
      </c>
    </row>
    <row r="4720" spans="1:111" s="45" customFormat="1" ht="12" hidden="1" customHeight="1">
      <c r="A4720" s="82"/>
      <c r="B4720" s="189"/>
      <c r="C4720" s="391"/>
      <c r="D4720" s="391"/>
      <c r="E4720" s="391"/>
      <c r="F4720" s="391"/>
      <c r="G4720" s="391"/>
      <c r="H4720" s="190"/>
      <c r="I4720" s="389"/>
      <c r="J4720" s="390"/>
      <c r="K4720" s="82"/>
      <c r="L4720" s="62"/>
      <c r="DE4720" s="129"/>
      <c r="DF4720" s="76" t="str">
        <f t="shared" si="73"/>
        <v/>
      </c>
      <c r="DG4720" s="146">
        <v>4718</v>
      </c>
    </row>
    <row r="4721" spans="1:111" s="45" customFormat="1" ht="12" hidden="1" customHeight="1">
      <c r="A4721" s="82"/>
      <c r="B4721" s="189"/>
      <c r="C4721" s="391"/>
      <c r="D4721" s="391"/>
      <c r="E4721" s="391"/>
      <c r="F4721" s="391"/>
      <c r="G4721" s="391"/>
      <c r="H4721" s="190"/>
      <c r="I4721" s="389"/>
      <c r="J4721" s="390"/>
      <c r="K4721" s="82"/>
      <c r="L4721" s="62"/>
      <c r="DE4721" s="129"/>
      <c r="DF4721" s="76" t="str">
        <f t="shared" si="73"/>
        <v/>
      </c>
      <c r="DG4721" s="146">
        <v>4719</v>
      </c>
    </row>
    <row r="4722" spans="1:111" s="45" customFormat="1" ht="12" hidden="1" customHeight="1">
      <c r="A4722" s="82"/>
      <c r="B4722" s="189"/>
      <c r="C4722" s="391"/>
      <c r="D4722" s="391"/>
      <c r="E4722" s="391"/>
      <c r="F4722" s="391"/>
      <c r="G4722" s="391"/>
      <c r="H4722" s="190"/>
      <c r="I4722" s="389"/>
      <c r="J4722" s="390"/>
      <c r="K4722" s="82"/>
      <c r="L4722" s="62"/>
      <c r="DE4722" s="129"/>
      <c r="DF4722" s="76" t="str">
        <f t="shared" si="73"/>
        <v/>
      </c>
      <c r="DG4722" s="146">
        <v>4720</v>
      </c>
    </row>
    <row r="4723" spans="1:111" s="45" customFormat="1" ht="12" hidden="1" customHeight="1">
      <c r="A4723" s="82"/>
      <c r="B4723" s="189"/>
      <c r="C4723" s="391"/>
      <c r="D4723" s="391"/>
      <c r="E4723" s="391"/>
      <c r="F4723" s="391"/>
      <c r="G4723" s="391"/>
      <c r="H4723" s="190"/>
      <c r="I4723" s="389"/>
      <c r="J4723" s="390"/>
      <c r="K4723" s="82"/>
      <c r="L4723" s="62"/>
      <c r="DE4723" s="129"/>
      <c r="DF4723" s="76" t="str">
        <f t="shared" si="73"/>
        <v/>
      </c>
      <c r="DG4723" s="146">
        <v>4721</v>
      </c>
    </row>
    <row r="4724" spans="1:111" s="45" customFormat="1" ht="12" hidden="1" customHeight="1">
      <c r="A4724" s="82"/>
      <c r="B4724" s="189"/>
      <c r="C4724" s="391"/>
      <c r="D4724" s="391"/>
      <c r="E4724" s="391"/>
      <c r="F4724" s="391"/>
      <c r="G4724" s="391"/>
      <c r="H4724" s="190"/>
      <c r="I4724" s="389"/>
      <c r="J4724" s="390"/>
      <c r="K4724" s="82"/>
      <c r="L4724" s="62"/>
      <c r="DE4724" s="129"/>
      <c r="DF4724" s="76" t="str">
        <f t="shared" si="73"/>
        <v/>
      </c>
      <c r="DG4724" s="146">
        <v>4722</v>
      </c>
    </row>
    <row r="4725" spans="1:111" s="45" customFormat="1" ht="12.75" hidden="1" customHeight="1">
      <c r="A4725" s="82"/>
      <c r="B4725" s="189"/>
      <c r="C4725" s="391"/>
      <c r="D4725" s="391"/>
      <c r="E4725" s="391"/>
      <c r="F4725" s="391"/>
      <c r="G4725" s="391"/>
      <c r="H4725" s="190"/>
      <c r="I4725" s="389"/>
      <c r="J4725" s="390"/>
      <c r="K4725" s="82"/>
      <c r="L4725" s="62"/>
      <c r="DE4725" s="129"/>
      <c r="DF4725" s="76" t="str">
        <f t="shared" si="73"/>
        <v/>
      </c>
      <c r="DG4725" s="146">
        <v>4723</v>
      </c>
    </row>
    <row r="4726" spans="1:111" s="45" customFormat="1" ht="12" hidden="1" customHeight="1">
      <c r="A4726" s="82"/>
      <c r="B4726" s="189"/>
      <c r="C4726" s="391"/>
      <c r="D4726" s="391"/>
      <c r="E4726" s="391"/>
      <c r="F4726" s="391"/>
      <c r="G4726" s="391"/>
      <c r="H4726" s="190"/>
      <c r="I4726" s="389"/>
      <c r="J4726" s="390"/>
      <c r="K4726" s="82"/>
      <c r="L4726" s="62"/>
      <c r="DE4726" s="129"/>
      <c r="DF4726" s="76" t="str">
        <f t="shared" si="73"/>
        <v/>
      </c>
      <c r="DG4726" s="146">
        <v>4724</v>
      </c>
    </row>
    <row r="4727" spans="1:111" s="45" customFormat="1" ht="12" hidden="1" customHeight="1">
      <c r="A4727" s="82"/>
      <c r="B4727" s="189"/>
      <c r="C4727" s="391"/>
      <c r="D4727" s="391"/>
      <c r="E4727" s="391"/>
      <c r="F4727" s="391"/>
      <c r="G4727" s="391"/>
      <c r="H4727" s="190"/>
      <c r="I4727" s="389"/>
      <c r="J4727" s="390"/>
      <c r="K4727" s="82"/>
      <c r="L4727" s="62"/>
      <c r="DE4727" s="129"/>
      <c r="DF4727" s="76" t="str">
        <f t="shared" si="73"/>
        <v/>
      </c>
      <c r="DG4727" s="146">
        <v>4725</v>
      </c>
    </row>
    <row r="4728" spans="1:111" s="45" customFormat="1" ht="12" hidden="1" customHeight="1">
      <c r="A4728" s="82"/>
      <c r="B4728" s="189"/>
      <c r="C4728" s="391"/>
      <c r="D4728" s="391"/>
      <c r="E4728" s="391"/>
      <c r="F4728" s="391"/>
      <c r="G4728" s="391"/>
      <c r="H4728" s="190"/>
      <c r="I4728" s="389"/>
      <c r="J4728" s="390"/>
      <c r="K4728" s="82"/>
      <c r="L4728" s="62"/>
      <c r="DE4728" s="129"/>
      <c r="DF4728" s="76" t="str">
        <f t="shared" si="73"/>
        <v/>
      </c>
      <c r="DG4728" s="146">
        <v>4726</v>
      </c>
    </row>
    <row r="4729" spans="1:111" s="45" customFormat="1" ht="12" hidden="1" customHeight="1">
      <c r="A4729" s="82"/>
      <c r="B4729" s="189"/>
      <c r="C4729" s="391"/>
      <c r="D4729" s="391"/>
      <c r="E4729" s="391"/>
      <c r="F4729" s="391"/>
      <c r="G4729" s="391"/>
      <c r="H4729" s="190"/>
      <c r="I4729" s="389"/>
      <c r="J4729" s="390"/>
      <c r="K4729" s="82"/>
      <c r="L4729" s="62"/>
      <c r="DE4729" s="129"/>
      <c r="DF4729" s="76" t="str">
        <f t="shared" si="73"/>
        <v/>
      </c>
      <c r="DG4729" s="146">
        <v>4727</v>
      </c>
    </row>
    <row r="4730" spans="1:111" s="45" customFormat="1" ht="12" hidden="1" customHeight="1">
      <c r="A4730" s="82"/>
      <c r="B4730" s="189"/>
      <c r="C4730" s="391"/>
      <c r="D4730" s="391"/>
      <c r="E4730" s="391"/>
      <c r="F4730" s="391"/>
      <c r="G4730" s="391"/>
      <c r="H4730" s="190"/>
      <c r="I4730" s="389"/>
      <c r="J4730" s="390"/>
      <c r="K4730" s="82"/>
      <c r="L4730" s="62"/>
      <c r="DE4730" s="129"/>
      <c r="DF4730" s="76" t="str">
        <f t="shared" si="73"/>
        <v/>
      </c>
      <c r="DG4730" s="146">
        <v>4728</v>
      </c>
    </row>
    <row r="4731" spans="1:111" s="45" customFormat="1" ht="12" hidden="1" customHeight="1">
      <c r="A4731" s="82"/>
      <c r="B4731" s="189"/>
      <c r="C4731" s="391"/>
      <c r="D4731" s="391"/>
      <c r="E4731" s="391"/>
      <c r="F4731" s="391"/>
      <c r="G4731" s="391"/>
      <c r="H4731" s="190"/>
      <c r="I4731" s="389"/>
      <c r="J4731" s="390"/>
      <c r="K4731" s="82"/>
      <c r="L4731" s="62"/>
      <c r="DE4731" s="129"/>
      <c r="DF4731" s="76" t="str">
        <f t="shared" si="73"/>
        <v/>
      </c>
      <c r="DG4731" s="146">
        <v>4729</v>
      </c>
    </row>
    <row r="4732" spans="1:111" s="45" customFormat="1" ht="12" hidden="1" customHeight="1">
      <c r="A4732" s="82"/>
      <c r="B4732" s="189"/>
      <c r="C4732" s="391"/>
      <c r="D4732" s="391"/>
      <c r="E4732" s="391"/>
      <c r="F4732" s="391"/>
      <c r="G4732" s="391"/>
      <c r="H4732" s="190"/>
      <c r="I4732" s="389"/>
      <c r="J4732" s="390"/>
      <c r="K4732" s="82"/>
      <c r="L4732" s="62"/>
      <c r="DE4732" s="129"/>
      <c r="DF4732" s="76" t="str">
        <f t="shared" si="73"/>
        <v/>
      </c>
      <c r="DG4732" s="146">
        <v>4730</v>
      </c>
    </row>
    <row r="4733" spans="1:111" s="45" customFormat="1" ht="12" hidden="1" customHeight="1">
      <c r="A4733" s="82"/>
      <c r="B4733" s="189"/>
      <c r="C4733" s="391"/>
      <c r="D4733" s="391"/>
      <c r="E4733" s="391"/>
      <c r="F4733" s="391"/>
      <c r="G4733" s="391"/>
      <c r="H4733" s="190"/>
      <c r="I4733" s="389"/>
      <c r="J4733" s="390"/>
      <c r="K4733" s="82"/>
      <c r="L4733" s="62"/>
      <c r="DE4733" s="129"/>
      <c r="DF4733" s="76" t="str">
        <f t="shared" si="73"/>
        <v/>
      </c>
      <c r="DG4733" s="146">
        <v>4731</v>
      </c>
    </row>
    <row r="4734" spans="1:111" s="45" customFormat="1" ht="12" hidden="1" customHeight="1">
      <c r="A4734" s="82"/>
      <c r="B4734" s="189"/>
      <c r="C4734" s="391"/>
      <c r="D4734" s="391"/>
      <c r="E4734" s="391"/>
      <c r="F4734" s="391"/>
      <c r="G4734" s="391"/>
      <c r="H4734" s="190"/>
      <c r="I4734" s="389"/>
      <c r="J4734" s="390"/>
      <c r="K4734" s="82"/>
      <c r="L4734" s="62"/>
      <c r="DE4734" s="129"/>
      <c r="DF4734" s="76" t="str">
        <f t="shared" si="73"/>
        <v/>
      </c>
      <c r="DG4734" s="146">
        <v>4732</v>
      </c>
    </row>
    <row r="4735" spans="1:111" s="45" customFormat="1" ht="12.75" hidden="1" customHeight="1">
      <c r="A4735" s="82"/>
      <c r="B4735" s="189"/>
      <c r="C4735" s="391"/>
      <c r="D4735" s="391"/>
      <c r="E4735" s="391"/>
      <c r="F4735" s="391"/>
      <c r="G4735" s="391"/>
      <c r="H4735" s="190"/>
      <c r="I4735" s="389"/>
      <c r="J4735" s="390"/>
      <c r="K4735" s="82"/>
      <c r="L4735" s="62"/>
      <c r="DE4735" s="129"/>
      <c r="DF4735" s="76" t="str">
        <f t="shared" si="73"/>
        <v/>
      </c>
      <c r="DG4735" s="146">
        <v>4733</v>
      </c>
    </row>
    <row r="4736" spans="1:111" s="45" customFormat="1" ht="12" hidden="1" customHeight="1">
      <c r="A4736" s="82"/>
      <c r="B4736" s="189"/>
      <c r="C4736" s="391"/>
      <c r="D4736" s="391"/>
      <c r="E4736" s="391"/>
      <c r="F4736" s="391"/>
      <c r="G4736" s="391"/>
      <c r="H4736" s="190"/>
      <c r="I4736" s="389"/>
      <c r="J4736" s="390"/>
      <c r="K4736" s="82"/>
      <c r="L4736" s="62"/>
      <c r="DE4736" s="129"/>
      <c r="DF4736" s="76" t="str">
        <f t="shared" si="73"/>
        <v/>
      </c>
      <c r="DG4736" s="146">
        <v>4734</v>
      </c>
    </row>
    <row r="4737" spans="1:111" s="45" customFormat="1" ht="12" hidden="1" customHeight="1">
      <c r="A4737" s="82"/>
      <c r="B4737" s="189"/>
      <c r="C4737" s="391"/>
      <c r="D4737" s="391"/>
      <c r="E4737" s="391"/>
      <c r="F4737" s="391"/>
      <c r="G4737" s="391"/>
      <c r="H4737" s="190"/>
      <c r="I4737" s="389"/>
      <c r="J4737" s="390"/>
      <c r="K4737" s="82"/>
      <c r="L4737" s="62"/>
      <c r="DE4737" s="129"/>
      <c r="DF4737" s="76" t="str">
        <f t="shared" si="73"/>
        <v/>
      </c>
      <c r="DG4737" s="146">
        <v>4735</v>
      </c>
    </row>
    <row r="4738" spans="1:111" s="45" customFormat="1" ht="12" hidden="1" customHeight="1">
      <c r="A4738" s="82"/>
      <c r="B4738" s="189"/>
      <c r="C4738" s="391"/>
      <c r="D4738" s="391"/>
      <c r="E4738" s="391"/>
      <c r="F4738" s="391"/>
      <c r="G4738" s="391"/>
      <c r="H4738" s="190"/>
      <c r="I4738" s="389"/>
      <c r="J4738" s="390"/>
      <c r="K4738" s="82"/>
      <c r="L4738" s="62"/>
      <c r="DE4738" s="129"/>
      <c r="DF4738" s="76" t="str">
        <f t="shared" si="73"/>
        <v/>
      </c>
      <c r="DG4738" s="146">
        <v>4736</v>
      </c>
    </row>
    <row r="4739" spans="1:111" s="45" customFormat="1" ht="12" hidden="1" customHeight="1">
      <c r="A4739" s="82"/>
      <c r="B4739" s="189"/>
      <c r="C4739" s="391"/>
      <c r="D4739" s="391"/>
      <c r="E4739" s="391"/>
      <c r="F4739" s="391"/>
      <c r="G4739" s="391"/>
      <c r="H4739" s="190"/>
      <c r="I4739" s="389"/>
      <c r="J4739" s="390"/>
      <c r="K4739" s="82"/>
      <c r="L4739" s="62"/>
      <c r="DE4739" s="129"/>
      <c r="DF4739" s="76" t="str">
        <f t="shared" si="73"/>
        <v/>
      </c>
      <c r="DG4739" s="146">
        <v>4737</v>
      </c>
    </row>
    <row r="4740" spans="1:111" s="45" customFormat="1" ht="12" hidden="1" customHeight="1">
      <c r="A4740" s="82"/>
      <c r="B4740" s="189"/>
      <c r="C4740" s="391"/>
      <c r="D4740" s="391"/>
      <c r="E4740" s="391"/>
      <c r="F4740" s="391"/>
      <c r="G4740" s="391"/>
      <c r="H4740" s="190"/>
      <c r="I4740" s="389"/>
      <c r="J4740" s="390"/>
      <c r="K4740" s="82"/>
      <c r="L4740" s="62"/>
      <c r="DE4740" s="129"/>
      <c r="DF4740" s="76" t="str">
        <f t="shared" si="73"/>
        <v/>
      </c>
      <c r="DG4740" s="146">
        <v>4738</v>
      </c>
    </row>
    <row r="4741" spans="1:111" s="45" customFormat="1" ht="12" hidden="1" customHeight="1">
      <c r="A4741" s="82"/>
      <c r="B4741" s="189"/>
      <c r="C4741" s="391"/>
      <c r="D4741" s="391"/>
      <c r="E4741" s="391"/>
      <c r="F4741" s="391"/>
      <c r="G4741" s="391"/>
      <c r="H4741" s="190"/>
      <c r="I4741" s="389"/>
      <c r="J4741" s="390"/>
      <c r="K4741" s="82"/>
      <c r="L4741" s="62"/>
      <c r="DE4741" s="129"/>
      <c r="DF4741" s="76" t="str">
        <f t="shared" si="73"/>
        <v/>
      </c>
      <c r="DG4741" s="146">
        <v>4739</v>
      </c>
    </row>
    <row r="4742" spans="1:111" s="45" customFormat="1" ht="12" hidden="1" customHeight="1">
      <c r="A4742" s="82"/>
      <c r="B4742" s="189"/>
      <c r="C4742" s="391"/>
      <c r="D4742" s="391"/>
      <c r="E4742" s="391"/>
      <c r="F4742" s="391"/>
      <c r="G4742" s="391"/>
      <c r="H4742" s="190"/>
      <c r="I4742" s="389"/>
      <c r="J4742" s="390"/>
      <c r="K4742" s="82"/>
      <c r="L4742" s="62"/>
      <c r="DE4742" s="129"/>
      <c r="DF4742" s="76" t="str">
        <f t="shared" si="73"/>
        <v/>
      </c>
      <c r="DG4742" s="146">
        <v>4740</v>
      </c>
    </row>
    <row r="4743" spans="1:111" s="45" customFormat="1" ht="12" hidden="1" customHeight="1">
      <c r="A4743" s="82"/>
      <c r="B4743" s="189"/>
      <c r="C4743" s="391"/>
      <c r="D4743" s="391"/>
      <c r="E4743" s="391"/>
      <c r="F4743" s="391"/>
      <c r="G4743" s="391"/>
      <c r="H4743" s="190"/>
      <c r="I4743" s="389"/>
      <c r="J4743" s="390"/>
      <c r="K4743" s="82"/>
      <c r="L4743" s="62"/>
      <c r="DE4743" s="129"/>
      <c r="DF4743" s="76" t="str">
        <f t="shared" si="73"/>
        <v/>
      </c>
      <c r="DG4743" s="146">
        <v>4741</v>
      </c>
    </row>
    <row r="4744" spans="1:111" s="45" customFormat="1" ht="12" hidden="1" customHeight="1">
      <c r="A4744" s="82"/>
      <c r="B4744" s="189"/>
      <c r="C4744" s="391"/>
      <c r="D4744" s="391"/>
      <c r="E4744" s="391"/>
      <c r="F4744" s="391"/>
      <c r="G4744" s="391"/>
      <c r="H4744" s="190"/>
      <c r="I4744" s="389"/>
      <c r="J4744" s="390"/>
      <c r="K4744" s="82"/>
      <c r="L4744" s="62"/>
      <c r="DE4744" s="129"/>
      <c r="DF4744" s="76" t="str">
        <f t="shared" si="73"/>
        <v/>
      </c>
      <c r="DG4744" s="146">
        <v>4742</v>
      </c>
    </row>
    <row r="4745" spans="1:111" s="45" customFormat="1" ht="12" hidden="1" customHeight="1">
      <c r="A4745" s="82"/>
      <c r="B4745" s="189"/>
      <c r="C4745" s="391"/>
      <c r="D4745" s="391"/>
      <c r="E4745" s="391"/>
      <c r="F4745" s="391"/>
      <c r="G4745" s="391"/>
      <c r="H4745" s="190"/>
      <c r="I4745" s="389"/>
      <c r="J4745" s="390"/>
      <c r="K4745" s="82"/>
      <c r="L4745" s="62"/>
      <c r="DE4745" s="129"/>
      <c r="DF4745" s="76" t="str">
        <f t="shared" si="73"/>
        <v/>
      </c>
      <c r="DG4745" s="146">
        <v>4743</v>
      </c>
    </row>
    <row r="4746" spans="1:111" s="45" customFormat="1" ht="12" hidden="1" customHeight="1">
      <c r="A4746" s="82"/>
      <c r="B4746" s="189"/>
      <c r="C4746" s="391"/>
      <c r="D4746" s="391"/>
      <c r="E4746" s="391"/>
      <c r="F4746" s="391"/>
      <c r="G4746" s="391"/>
      <c r="H4746" s="190"/>
      <c r="I4746" s="389"/>
      <c r="J4746" s="390"/>
      <c r="K4746" s="82"/>
      <c r="L4746" s="62"/>
      <c r="DE4746" s="129"/>
      <c r="DF4746" s="76" t="str">
        <f t="shared" si="73"/>
        <v/>
      </c>
      <c r="DG4746" s="146">
        <v>4744</v>
      </c>
    </row>
    <row r="4747" spans="1:111" s="45" customFormat="1" ht="12" hidden="1" customHeight="1">
      <c r="A4747" s="82"/>
      <c r="B4747" s="189"/>
      <c r="C4747" s="391"/>
      <c r="D4747" s="391"/>
      <c r="E4747" s="391"/>
      <c r="F4747" s="391"/>
      <c r="G4747" s="391"/>
      <c r="H4747" s="190"/>
      <c r="I4747" s="389"/>
      <c r="J4747" s="390"/>
      <c r="K4747" s="82"/>
      <c r="L4747" s="62"/>
      <c r="DE4747" s="129"/>
      <c r="DF4747" s="76" t="str">
        <f t="shared" si="73"/>
        <v/>
      </c>
      <c r="DG4747" s="146">
        <v>4745</v>
      </c>
    </row>
    <row r="4748" spans="1:111" s="45" customFormat="1" ht="12" hidden="1" customHeight="1">
      <c r="A4748" s="82"/>
      <c r="B4748" s="189"/>
      <c r="C4748" s="391"/>
      <c r="D4748" s="391"/>
      <c r="E4748" s="391"/>
      <c r="F4748" s="391"/>
      <c r="G4748" s="391"/>
      <c r="H4748" s="190"/>
      <c r="I4748" s="389"/>
      <c r="J4748" s="390"/>
      <c r="K4748" s="82"/>
      <c r="L4748" s="62"/>
      <c r="DE4748" s="129"/>
      <c r="DF4748" s="76" t="str">
        <f t="shared" si="73"/>
        <v/>
      </c>
      <c r="DG4748" s="146">
        <v>4746</v>
      </c>
    </row>
    <row r="4749" spans="1:111" s="45" customFormat="1" ht="12" hidden="1" customHeight="1">
      <c r="A4749" s="82"/>
      <c r="B4749" s="189"/>
      <c r="C4749" s="391"/>
      <c r="D4749" s="391"/>
      <c r="E4749" s="391"/>
      <c r="F4749" s="391"/>
      <c r="G4749" s="391"/>
      <c r="H4749" s="190"/>
      <c r="I4749" s="389"/>
      <c r="J4749" s="390"/>
      <c r="K4749" s="82"/>
      <c r="L4749" s="62"/>
      <c r="DE4749" s="129"/>
      <c r="DF4749" s="76" t="str">
        <f t="shared" si="73"/>
        <v/>
      </c>
      <c r="DG4749" s="146">
        <v>4747</v>
      </c>
    </row>
    <row r="4750" spans="1:111" s="45" customFormat="1" ht="12" hidden="1" customHeight="1">
      <c r="A4750" s="82"/>
      <c r="B4750" s="189"/>
      <c r="C4750" s="391"/>
      <c r="D4750" s="391"/>
      <c r="E4750" s="391"/>
      <c r="F4750" s="391"/>
      <c r="G4750" s="391"/>
      <c r="H4750" s="190"/>
      <c r="I4750" s="389"/>
      <c r="J4750" s="390"/>
      <c r="K4750" s="82"/>
      <c r="L4750" s="62"/>
      <c r="DE4750" s="129"/>
      <c r="DF4750" s="76" t="str">
        <f t="shared" si="73"/>
        <v/>
      </c>
      <c r="DG4750" s="146">
        <v>4748</v>
      </c>
    </row>
    <row r="4751" spans="1:111" s="45" customFormat="1" ht="12" hidden="1" customHeight="1">
      <c r="A4751" s="82"/>
      <c r="B4751" s="189"/>
      <c r="C4751" s="391"/>
      <c r="D4751" s="391"/>
      <c r="E4751" s="391"/>
      <c r="F4751" s="391"/>
      <c r="G4751" s="391"/>
      <c r="H4751" s="190"/>
      <c r="I4751" s="389"/>
      <c r="J4751" s="390"/>
      <c r="K4751" s="82"/>
      <c r="L4751" s="62"/>
      <c r="DE4751" s="129"/>
      <c r="DF4751" s="76" t="str">
        <f t="shared" ref="DF4751:DF4814" si="74">IF(COUNTA(A4751:L4751)&gt;0,DG4751,"")</f>
        <v/>
      </c>
      <c r="DG4751" s="146">
        <v>4749</v>
      </c>
    </row>
    <row r="4752" spans="1:111" s="45" customFormat="1" ht="12" hidden="1" customHeight="1">
      <c r="A4752" s="82"/>
      <c r="B4752" s="189"/>
      <c r="C4752" s="391"/>
      <c r="D4752" s="391"/>
      <c r="E4752" s="391"/>
      <c r="F4752" s="391"/>
      <c r="G4752" s="391"/>
      <c r="H4752" s="190"/>
      <c r="I4752" s="389"/>
      <c r="J4752" s="390"/>
      <c r="K4752" s="82"/>
      <c r="L4752" s="62"/>
      <c r="DE4752" s="129"/>
      <c r="DF4752" s="76" t="str">
        <f t="shared" si="74"/>
        <v/>
      </c>
      <c r="DG4752" s="146">
        <v>4750</v>
      </c>
    </row>
    <row r="4753" spans="1:111" s="45" customFormat="1" ht="12.75" hidden="1" customHeight="1">
      <c r="A4753" s="82"/>
      <c r="B4753" s="189"/>
      <c r="C4753" s="391"/>
      <c r="D4753" s="391"/>
      <c r="E4753" s="391"/>
      <c r="F4753" s="391"/>
      <c r="G4753" s="391"/>
      <c r="H4753" s="190"/>
      <c r="I4753" s="389"/>
      <c r="J4753" s="390"/>
      <c r="K4753" s="82"/>
      <c r="L4753" s="62"/>
      <c r="DE4753" s="129"/>
      <c r="DF4753" s="76" t="str">
        <f t="shared" si="74"/>
        <v/>
      </c>
      <c r="DG4753" s="146">
        <v>4751</v>
      </c>
    </row>
    <row r="4754" spans="1:111" s="45" customFormat="1" ht="12" hidden="1" customHeight="1">
      <c r="A4754" s="82"/>
      <c r="B4754" s="189"/>
      <c r="C4754" s="391"/>
      <c r="D4754" s="391"/>
      <c r="E4754" s="391"/>
      <c r="F4754" s="391"/>
      <c r="G4754" s="391"/>
      <c r="H4754" s="190"/>
      <c r="I4754" s="389"/>
      <c r="J4754" s="390"/>
      <c r="K4754" s="82"/>
      <c r="L4754" s="62"/>
      <c r="DE4754" s="129"/>
      <c r="DF4754" s="76" t="str">
        <f t="shared" si="74"/>
        <v/>
      </c>
      <c r="DG4754" s="146">
        <v>4752</v>
      </c>
    </row>
    <row r="4755" spans="1:111" s="45" customFormat="1" ht="12" hidden="1" customHeight="1">
      <c r="A4755" s="82"/>
      <c r="B4755" s="189"/>
      <c r="C4755" s="391"/>
      <c r="D4755" s="391"/>
      <c r="E4755" s="391"/>
      <c r="F4755" s="391"/>
      <c r="G4755" s="391"/>
      <c r="H4755" s="190"/>
      <c r="I4755" s="389"/>
      <c r="J4755" s="390"/>
      <c r="K4755" s="82"/>
      <c r="L4755" s="62"/>
      <c r="DE4755" s="129"/>
      <c r="DF4755" s="76" t="str">
        <f t="shared" si="74"/>
        <v/>
      </c>
      <c r="DG4755" s="146">
        <v>4753</v>
      </c>
    </row>
    <row r="4756" spans="1:111" s="45" customFormat="1" ht="12" hidden="1" customHeight="1">
      <c r="A4756" s="82"/>
      <c r="B4756" s="189"/>
      <c r="C4756" s="391"/>
      <c r="D4756" s="391"/>
      <c r="E4756" s="391"/>
      <c r="F4756" s="391"/>
      <c r="G4756" s="391"/>
      <c r="H4756" s="190"/>
      <c r="I4756" s="389"/>
      <c r="J4756" s="390"/>
      <c r="K4756" s="82"/>
      <c r="L4756" s="62"/>
      <c r="DE4756" s="129"/>
      <c r="DF4756" s="76" t="str">
        <f t="shared" si="74"/>
        <v/>
      </c>
      <c r="DG4756" s="146">
        <v>4754</v>
      </c>
    </row>
    <row r="4757" spans="1:111" s="45" customFormat="1" ht="12" hidden="1" customHeight="1">
      <c r="A4757" s="82"/>
      <c r="B4757" s="189"/>
      <c r="C4757" s="391"/>
      <c r="D4757" s="391"/>
      <c r="E4757" s="391"/>
      <c r="F4757" s="391"/>
      <c r="G4757" s="391"/>
      <c r="H4757" s="190"/>
      <c r="I4757" s="389"/>
      <c r="J4757" s="390"/>
      <c r="K4757" s="82"/>
      <c r="L4757" s="62"/>
      <c r="DE4757" s="129"/>
      <c r="DF4757" s="76" t="str">
        <f t="shared" si="74"/>
        <v/>
      </c>
      <c r="DG4757" s="146">
        <v>4755</v>
      </c>
    </row>
    <row r="4758" spans="1:111" s="45" customFormat="1" ht="12" hidden="1" customHeight="1">
      <c r="A4758" s="82"/>
      <c r="B4758" s="189"/>
      <c r="C4758" s="391"/>
      <c r="D4758" s="391"/>
      <c r="E4758" s="391"/>
      <c r="F4758" s="391"/>
      <c r="G4758" s="391"/>
      <c r="H4758" s="190"/>
      <c r="I4758" s="389"/>
      <c r="J4758" s="390"/>
      <c r="K4758" s="82"/>
      <c r="L4758" s="62"/>
      <c r="DE4758" s="129"/>
      <c r="DF4758" s="76" t="str">
        <f t="shared" si="74"/>
        <v/>
      </c>
      <c r="DG4758" s="146">
        <v>4756</v>
      </c>
    </row>
    <row r="4759" spans="1:111" s="45" customFormat="1" ht="12" hidden="1" customHeight="1">
      <c r="A4759" s="82"/>
      <c r="B4759" s="189"/>
      <c r="C4759" s="391"/>
      <c r="D4759" s="391"/>
      <c r="E4759" s="391"/>
      <c r="F4759" s="391"/>
      <c r="G4759" s="391"/>
      <c r="H4759" s="190"/>
      <c r="I4759" s="389"/>
      <c r="J4759" s="390"/>
      <c r="K4759" s="82"/>
      <c r="L4759" s="62"/>
      <c r="DE4759" s="129"/>
      <c r="DF4759" s="76" t="str">
        <f t="shared" si="74"/>
        <v/>
      </c>
      <c r="DG4759" s="146">
        <v>4757</v>
      </c>
    </row>
    <row r="4760" spans="1:111" s="45" customFormat="1" ht="12" hidden="1" customHeight="1">
      <c r="A4760" s="82"/>
      <c r="B4760" s="189"/>
      <c r="C4760" s="391"/>
      <c r="D4760" s="391"/>
      <c r="E4760" s="391"/>
      <c r="F4760" s="391"/>
      <c r="G4760" s="391"/>
      <c r="H4760" s="190"/>
      <c r="I4760" s="389"/>
      <c r="J4760" s="390"/>
      <c r="K4760" s="82"/>
      <c r="L4760" s="62"/>
      <c r="DE4760" s="129"/>
      <c r="DF4760" s="76" t="str">
        <f t="shared" si="74"/>
        <v/>
      </c>
      <c r="DG4760" s="146">
        <v>4758</v>
      </c>
    </row>
    <row r="4761" spans="1:111" s="45" customFormat="1" ht="12" hidden="1" customHeight="1">
      <c r="A4761" s="82"/>
      <c r="B4761" s="189"/>
      <c r="C4761" s="391"/>
      <c r="D4761" s="391"/>
      <c r="E4761" s="391"/>
      <c r="F4761" s="391"/>
      <c r="G4761" s="391"/>
      <c r="H4761" s="190"/>
      <c r="I4761" s="389"/>
      <c r="J4761" s="390"/>
      <c r="K4761" s="82"/>
      <c r="L4761" s="62"/>
      <c r="DE4761" s="129"/>
      <c r="DF4761" s="76" t="str">
        <f t="shared" si="74"/>
        <v/>
      </c>
      <c r="DG4761" s="146">
        <v>4759</v>
      </c>
    </row>
    <row r="4762" spans="1:111" s="45" customFormat="1" ht="12" hidden="1" customHeight="1">
      <c r="A4762" s="82"/>
      <c r="B4762" s="189"/>
      <c r="C4762" s="391"/>
      <c r="D4762" s="391"/>
      <c r="E4762" s="391"/>
      <c r="F4762" s="391"/>
      <c r="G4762" s="391"/>
      <c r="H4762" s="190"/>
      <c r="I4762" s="389"/>
      <c r="J4762" s="390"/>
      <c r="K4762" s="82"/>
      <c r="L4762" s="62"/>
      <c r="DE4762" s="129"/>
      <c r="DF4762" s="76" t="str">
        <f t="shared" si="74"/>
        <v/>
      </c>
      <c r="DG4762" s="146">
        <v>4760</v>
      </c>
    </row>
    <row r="4763" spans="1:111" s="45" customFormat="1" ht="12.75" hidden="1" customHeight="1">
      <c r="A4763" s="82"/>
      <c r="B4763" s="189"/>
      <c r="C4763" s="391"/>
      <c r="D4763" s="391"/>
      <c r="E4763" s="391"/>
      <c r="F4763" s="391"/>
      <c r="G4763" s="391"/>
      <c r="H4763" s="190"/>
      <c r="I4763" s="389"/>
      <c r="J4763" s="390"/>
      <c r="K4763" s="82"/>
      <c r="L4763" s="62"/>
      <c r="DE4763" s="129"/>
      <c r="DF4763" s="76" t="str">
        <f t="shared" si="74"/>
        <v/>
      </c>
      <c r="DG4763" s="146">
        <v>4761</v>
      </c>
    </row>
    <row r="4764" spans="1:111" s="45" customFormat="1" ht="12" hidden="1" customHeight="1">
      <c r="A4764" s="82"/>
      <c r="B4764" s="189"/>
      <c r="C4764" s="391"/>
      <c r="D4764" s="391"/>
      <c r="E4764" s="391"/>
      <c r="F4764" s="391"/>
      <c r="G4764" s="391"/>
      <c r="H4764" s="190"/>
      <c r="I4764" s="389"/>
      <c r="J4764" s="390"/>
      <c r="K4764" s="82"/>
      <c r="L4764" s="62"/>
      <c r="DE4764" s="129"/>
      <c r="DF4764" s="76" t="str">
        <f t="shared" si="74"/>
        <v/>
      </c>
      <c r="DG4764" s="146">
        <v>4762</v>
      </c>
    </row>
    <row r="4765" spans="1:111" s="45" customFormat="1" ht="12" hidden="1" customHeight="1">
      <c r="A4765" s="82"/>
      <c r="B4765" s="189"/>
      <c r="C4765" s="391"/>
      <c r="D4765" s="391"/>
      <c r="E4765" s="391"/>
      <c r="F4765" s="391"/>
      <c r="G4765" s="391"/>
      <c r="H4765" s="190"/>
      <c r="I4765" s="389"/>
      <c r="J4765" s="390"/>
      <c r="K4765" s="82"/>
      <c r="L4765" s="62"/>
      <c r="DE4765" s="129"/>
      <c r="DF4765" s="76" t="str">
        <f t="shared" si="74"/>
        <v/>
      </c>
      <c r="DG4765" s="146">
        <v>4763</v>
      </c>
    </row>
    <row r="4766" spans="1:111" s="45" customFormat="1" ht="12" hidden="1" customHeight="1">
      <c r="A4766" s="82"/>
      <c r="B4766" s="189"/>
      <c r="C4766" s="391"/>
      <c r="D4766" s="391"/>
      <c r="E4766" s="391"/>
      <c r="F4766" s="391"/>
      <c r="G4766" s="391"/>
      <c r="H4766" s="190"/>
      <c r="I4766" s="389"/>
      <c r="J4766" s="390"/>
      <c r="K4766" s="82"/>
      <c r="L4766" s="62"/>
      <c r="DE4766" s="129"/>
      <c r="DF4766" s="76" t="str">
        <f t="shared" si="74"/>
        <v/>
      </c>
      <c r="DG4766" s="146">
        <v>4764</v>
      </c>
    </row>
    <row r="4767" spans="1:111" s="45" customFormat="1" ht="12" hidden="1" customHeight="1">
      <c r="A4767" s="82"/>
      <c r="B4767" s="189"/>
      <c r="C4767" s="391"/>
      <c r="D4767" s="391"/>
      <c r="E4767" s="391"/>
      <c r="F4767" s="391"/>
      <c r="G4767" s="391"/>
      <c r="H4767" s="190"/>
      <c r="I4767" s="389"/>
      <c r="J4767" s="390"/>
      <c r="K4767" s="82"/>
      <c r="L4767" s="62"/>
      <c r="DE4767" s="129"/>
      <c r="DF4767" s="76" t="str">
        <f t="shared" si="74"/>
        <v/>
      </c>
      <c r="DG4767" s="146">
        <v>4765</v>
      </c>
    </row>
    <row r="4768" spans="1:111" s="45" customFormat="1" ht="12" hidden="1" customHeight="1">
      <c r="A4768" s="82"/>
      <c r="B4768" s="189"/>
      <c r="C4768" s="391"/>
      <c r="D4768" s="391"/>
      <c r="E4768" s="391"/>
      <c r="F4768" s="391"/>
      <c r="G4768" s="391"/>
      <c r="H4768" s="190"/>
      <c r="I4768" s="389"/>
      <c r="J4768" s="390"/>
      <c r="K4768" s="82"/>
      <c r="L4768" s="62"/>
      <c r="DE4768" s="129"/>
      <c r="DF4768" s="76" t="str">
        <f t="shared" si="74"/>
        <v/>
      </c>
      <c r="DG4768" s="146">
        <v>4766</v>
      </c>
    </row>
    <row r="4769" spans="1:111" s="45" customFormat="1" ht="12" hidden="1" customHeight="1">
      <c r="A4769" s="82"/>
      <c r="B4769" s="189"/>
      <c r="C4769" s="391"/>
      <c r="D4769" s="391"/>
      <c r="E4769" s="391"/>
      <c r="F4769" s="391"/>
      <c r="G4769" s="391"/>
      <c r="H4769" s="190"/>
      <c r="I4769" s="389"/>
      <c r="J4769" s="390"/>
      <c r="K4769" s="82"/>
      <c r="L4769" s="62"/>
      <c r="DE4769" s="129"/>
      <c r="DF4769" s="76" t="str">
        <f t="shared" si="74"/>
        <v/>
      </c>
      <c r="DG4769" s="146">
        <v>4767</v>
      </c>
    </row>
    <row r="4770" spans="1:111" s="45" customFormat="1" ht="12" hidden="1" customHeight="1">
      <c r="A4770" s="82"/>
      <c r="B4770" s="189"/>
      <c r="C4770" s="391"/>
      <c r="D4770" s="391"/>
      <c r="E4770" s="391"/>
      <c r="F4770" s="391"/>
      <c r="G4770" s="391"/>
      <c r="H4770" s="190"/>
      <c r="I4770" s="389"/>
      <c r="J4770" s="390"/>
      <c r="K4770" s="82"/>
      <c r="L4770" s="62"/>
      <c r="DE4770" s="129"/>
      <c r="DF4770" s="76" t="str">
        <f t="shared" si="74"/>
        <v/>
      </c>
      <c r="DG4770" s="146">
        <v>4768</v>
      </c>
    </row>
    <row r="4771" spans="1:111" s="45" customFormat="1" ht="12" hidden="1" customHeight="1">
      <c r="A4771" s="82"/>
      <c r="B4771" s="189"/>
      <c r="C4771" s="391"/>
      <c r="D4771" s="391"/>
      <c r="E4771" s="391"/>
      <c r="F4771" s="391"/>
      <c r="G4771" s="391"/>
      <c r="H4771" s="190"/>
      <c r="I4771" s="389"/>
      <c r="J4771" s="390"/>
      <c r="K4771" s="82"/>
      <c r="L4771" s="62"/>
      <c r="DE4771" s="129"/>
      <c r="DF4771" s="76" t="str">
        <f t="shared" si="74"/>
        <v/>
      </c>
      <c r="DG4771" s="146">
        <v>4769</v>
      </c>
    </row>
    <row r="4772" spans="1:111" s="45" customFormat="1" ht="12" hidden="1" customHeight="1">
      <c r="A4772" s="82"/>
      <c r="B4772" s="189"/>
      <c r="C4772" s="391"/>
      <c r="D4772" s="391"/>
      <c r="E4772" s="391"/>
      <c r="F4772" s="391"/>
      <c r="G4772" s="391"/>
      <c r="H4772" s="190"/>
      <c r="I4772" s="389"/>
      <c r="J4772" s="390"/>
      <c r="K4772" s="82"/>
      <c r="L4772" s="62"/>
      <c r="DE4772" s="129"/>
      <c r="DF4772" s="76" t="str">
        <f t="shared" si="74"/>
        <v/>
      </c>
      <c r="DG4772" s="146">
        <v>4770</v>
      </c>
    </row>
    <row r="4773" spans="1:111" s="45" customFormat="1" ht="12.75" hidden="1" customHeight="1">
      <c r="A4773" s="82"/>
      <c r="B4773" s="189"/>
      <c r="C4773" s="391"/>
      <c r="D4773" s="391"/>
      <c r="E4773" s="391"/>
      <c r="F4773" s="391"/>
      <c r="G4773" s="391"/>
      <c r="H4773" s="190"/>
      <c r="I4773" s="389"/>
      <c r="J4773" s="390"/>
      <c r="K4773" s="82"/>
      <c r="L4773" s="62"/>
      <c r="DE4773" s="129"/>
      <c r="DF4773" s="76" t="str">
        <f t="shared" si="74"/>
        <v/>
      </c>
      <c r="DG4773" s="146">
        <v>4771</v>
      </c>
    </row>
    <row r="4774" spans="1:111" s="45" customFormat="1" ht="12" hidden="1" customHeight="1">
      <c r="A4774" s="82"/>
      <c r="B4774" s="189"/>
      <c r="C4774" s="391"/>
      <c r="D4774" s="391"/>
      <c r="E4774" s="391"/>
      <c r="F4774" s="391"/>
      <c r="G4774" s="391"/>
      <c r="H4774" s="190"/>
      <c r="I4774" s="389"/>
      <c r="J4774" s="390"/>
      <c r="K4774" s="82"/>
      <c r="L4774" s="62"/>
      <c r="DE4774" s="129"/>
      <c r="DF4774" s="76" t="str">
        <f t="shared" si="74"/>
        <v/>
      </c>
      <c r="DG4774" s="146">
        <v>4772</v>
      </c>
    </row>
    <row r="4775" spans="1:111" s="45" customFormat="1" ht="12" hidden="1" customHeight="1">
      <c r="A4775" s="82"/>
      <c r="B4775" s="189"/>
      <c r="C4775" s="391"/>
      <c r="D4775" s="391"/>
      <c r="E4775" s="391"/>
      <c r="F4775" s="391"/>
      <c r="G4775" s="391"/>
      <c r="H4775" s="190"/>
      <c r="I4775" s="389"/>
      <c r="J4775" s="390"/>
      <c r="K4775" s="82"/>
      <c r="L4775" s="62"/>
      <c r="DE4775" s="129"/>
      <c r="DF4775" s="76" t="str">
        <f t="shared" si="74"/>
        <v/>
      </c>
      <c r="DG4775" s="146">
        <v>4773</v>
      </c>
    </row>
    <row r="4776" spans="1:111" s="45" customFormat="1" ht="12" hidden="1" customHeight="1">
      <c r="A4776" s="82"/>
      <c r="B4776" s="189"/>
      <c r="C4776" s="391"/>
      <c r="D4776" s="391"/>
      <c r="E4776" s="391"/>
      <c r="F4776" s="391"/>
      <c r="G4776" s="391"/>
      <c r="H4776" s="190"/>
      <c r="I4776" s="389"/>
      <c r="J4776" s="390"/>
      <c r="K4776" s="82"/>
      <c r="L4776" s="62"/>
      <c r="DE4776" s="129"/>
      <c r="DF4776" s="76" t="str">
        <f t="shared" si="74"/>
        <v/>
      </c>
      <c r="DG4776" s="146">
        <v>4774</v>
      </c>
    </row>
    <row r="4777" spans="1:111" s="45" customFormat="1" ht="12" hidden="1" customHeight="1">
      <c r="A4777" s="82"/>
      <c r="B4777" s="189"/>
      <c r="C4777" s="391"/>
      <c r="D4777" s="391"/>
      <c r="E4777" s="391"/>
      <c r="F4777" s="391"/>
      <c r="G4777" s="391"/>
      <c r="H4777" s="190"/>
      <c r="I4777" s="389"/>
      <c r="J4777" s="390"/>
      <c r="K4777" s="82"/>
      <c r="L4777" s="62"/>
      <c r="DE4777" s="129"/>
      <c r="DF4777" s="76" t="str">
        <f t="shared" si="74"/>
        <v/>
      </c>
      <c r="DG4777" s="146">
        <v>4775</v>
      </c>
    </row>
    <row r="4778" spans="1:111" s="45" customFormat="1" ht="12" hidden="1" customHeight="1">
      <c r="A4778" s="82"/>
      <c r="B4778" s="189"/>
      <c r="C4778" s="391"/>
      <c r="D4778" s="391"/>
      <c r="E4778" s="391"/>
      <c r="F4778" s="391"/>
      <c r="G4778" s="391"/>
      <c r="H4778" s="190"/>
      <c r="I4778" s="389"/>
      <c r="J4778" s="390"/>
      <c r="K4778" s="82"/>
      <c r="L4778" s="62"/>
      <c r="DE4778" s="129"/>
      <c r="DF4778" s="76" t="str">
        <f t="shared" si="74"/>
        <v/>
      </c>
      <c r="DG4778" s="146">
        <v>4776</v>
      </c>
    </row>
    <row r="4779" spans="1:111" s="45" customFormat="1" ht="12" hidden="1" customHeight="1">
      <c r="A4779" s="82"/>
      <c r="B4779" s="189"/>
      <c r="C4779" s="391"/>
      <c r="D4779" s="391"/>
      <c r="E4779" s="391"/>
      <c r="F4779" s="391"/>
      <c r="G4779" s="391"/>
      <c r="H4779" s="190"/>
      <c r="I4779" s="389"/>
      <c r="J4779" s="390"/>
      <c r="K4779" s="82"/>
      <c r="L4779" s="62"/>
      <c r="DE4779" s="129"/>
      <c r="DF4779" s="76" t="str">
        <f t="shared" si="74"/>
        <v/>
      </c>
      <c r="DG4779" s="146">
        <v>4777</v>
      </c>
    </row>
    <row r="4780" spans="1:111" s="45" customFormat="1" ht="12" hidden="1" customHeight="1">
      <c r="A4780" s="82"/>
      <c r="B4780" s="189"/>
      <c r="C4780" s="391"/>
      <c r="D4780" s="391"/>
      <c r="E4780" s="391"/>
      <c r="F4780" s="391"/>
      <c r="G4780" s="391"/>
      <c r="H4780" s="190"/>
      <c r="I4780" s="389"/>
      <c r="J4780" s="390"/>
      <c r="K4780" s="82"/>
      <c r="L4780" s="62"/>
      <c r="DE4780" s="129"/>
      <c r="DF4780" s="76" t="str">
        <f t="shared" si="74"/>
        <v/>
      </c>
      <c r="DG4780" s="146">
        <v>4778</v>
      </c>
    </row>
    <row r="4781" spans="1:111" s="45" customFormat="1" ht="12" hidden="1" customHeight="1">
      <c r="A4781" s="82"/>
      <c r="B4781" s="189"/>
      <c r="C4781" s="391"/>
      <c r="D4781" s="391"/>
      <c r="E4781" s="391"/>
      <c r="F4781" s="391"/>
      <c r="G4781" s="391"/>
      <c r="H4781" s="190"/>
      <c r="I4781" s="389"/>
      <c r="J4781" s="390"/>
      <c r="K4781" s="82"/>
      <c r="L4781" s="62"/>
      <c r="DE4781" s="129"/>
      <c r="DF4781" s="76" t="str">
        <f t="shared" si="74"/>
        <v/>
      </c>
      <c r="DG4781" s="146">
        <v>4779</v>
      </c>
    </row>
    <row r="4782" spans="1:111" s="45" customFormat="1" ht="12" hidden="1" customHeight="1">
      <c r="A4782" s="82"/>
      <c r="B4782" s="189"/>
      <c r="C4782" s="391"/>
      <c r="D4782" s="391"/>
      <c r="E4782" s="391"/>
      <c r="F4782" s="391"/>
      <c r="G4782" s="391"/>
      <c r="H4782" s="190"/>
      <c r="I4782" s="389"/>
      <c r="J4782" s="390"/>
      <c r="K4782" s="82"/>
      <c r="L4782" s="62"/>
      <c r="DE4782" s="129"/>
      <c r="DF4782" s="76" t="str">
        <f t="shared" si="74"/>
        <v/>
      </c>
      <c r="DG4782" s="146">
        <v>4780</v>
      </c>
    </row>
    <row r="4783" spans="1:111" s="45" customFormat="1" ht="12" hidden="1" customHeight="1">
      <c r="A4783" s="82"/>
      <c r="B4783" s="189"/>
      <c r="C4783" s="391"/>
      <c r="D4783" s="391"/>
      <c r="E4783" s="391"/>
      <c r="F4783" s="391"/>
      <c r="G4783" s="391"/>
      <c r="H4783" s="190"/>
      <c r="I4783" s="389"/>
      <c r="J4783" s="390"/>
      <c r="K4783" s="82"/>
      <c r="L4783" s="62"/>
      <c r="DE4783" s="129"/>
      <c r="DF4783" s="76" t="str">
        <f t="shared" si="74"/>
        <v/>
      </c>
      <c r="DG4783" s="146">
        <v>4781</v>
      </c>
    </row>
    <row r="4784" spans="1:111" s="45" customFormat="1" ht="12" hidden="1" customHeight="1">
      <c r="A4784" s="82"/>
      <c r="B4784" s="189"/>
      <c r="C4784" s="391"/>
      <c r="D4784" s="391"/>
      <c r="E4784" s="391"/>
      <c r="F4784" s="391"/>
      <c r="G4784" s="391"/>
      <c r="H4784" s="190"/>
      <c r="I4784" s="389"/>
      <c r="J4784" s="390"/>
      <c r="K4784" s="82"/>
      <c r="L4784" s="62"/>
      <c r="DE4784" s="129"/>
      <c r="DF4784" s="76" t="str">
        <f t="shared" si="74"/>
        <v/>
      </c>
      <c r="DG4784" s="146">
        <v>4782</v>
      </c>
    </row>
    <row r="4785" spans="1:111" s="45" customFormat="1" ht="12" hidden="1" customHeight="1">
      <c r="A4785" s="82"/>
      <c r="B4785" s="189"/>
      <c r="C4785" s="391"/>
      <c r="D4785" s="391"/>
      <c r="E4785" s="391"/>
      <c r="F4785" s="391"/>
      <c r="G4785" s="391"/>
      <c r="H4785" s="190"/>
      <c r="I4785" s="389"/>
      <c r="J4785" s="390"/>
      <c r="K4785" s="82"/>
      <c r="L4785" s="62"/>
      <c r="DE4785" s="129"/>
      <c r="DF4785" s="76" t="str">
        <f t="shared" si="74"/>
        <v/>
      </c>
      <c r="DG4785" s="146">
        <v>4783</v>
      </c>
    </row>
    <row r="4786" spans="1:111" s="45" customFormat="1" ht="12" hidden="1" customHeight="1">
      <c r="A4786" s="82"/>
      <c r="B4786" s="189"/>
      <c r="C4786" s="391"/>
      <c r="D4786" s="391"/>
      <c r="E4786" s="391"/>
      <c r="F4786" s="391"/>
      <c r="G4786" s="391"/>
      <c r="H4786" s="190"/>
      <c r="I4786" s="389"/>
      <c r="J4786" s="390"/>
      <c r="K4786" s="82"/>
      <c r="L4786" s="62"/>
      <c r="DE4786" s="129"/>
      <c r="DF4786" s="76" t="str">
        <f t="shared" si="74"/>
        <v/>
      </c>
      <c r="DG4786" s="146">
        <v>4784</v>
      </c>
    </row>
    <row r="4787" spans="1:111" s="45" customFormat="1" ht="12" hidden="1" customHeight="1">
      <c r="A4787" s="82"/>
      <c r="B4787" s="189"/>
      <c r="C4787" s="391"/>
      <c r="D4787" s="391"/>
      <c r="E4787" s="391"/>
      <c r="F4787" s="391"/>
      <c r="G4787" s="391"/>
      <c r="H4787" s="190"/>
      <c r="I4787" s="389"/>
      <c r="J4787" s="390"/>
      <c r="K4787" s="82"/>
      <c r="L4787" s="62"/>
      <c r="DE4787" s="129"/>
      <c r="DF4787" s="76" t="str">
        <f t="shared" si="74"/>
        <v/>
      </c>
      <c r="DG4787" s="146">
        <v>4785</v>
      </c>
    </row>
    <row r="4788" spans="1:111" s="45" customFormat="1" ht="12" hidden="1" customHeight="1">
      <c r="A4788" s="82"/>
      <c r="B4788" s="189"/>
      <c r="C4788" s="391"/>
      <c r="D4788" s="391"/>
      <c r="E4788" s="391"/>
      <c r="F4788" s="391"/>
      <c r="G4788" s="391"/>
      <c r="H4788" s="190"/>
      <c r="I4788" s="389"/>
      <c r="J4788" s="390"/>
      <c r="K4788" s="82"/>
      <c r="L4788" s="62"/>
      <c r="DE4788" s="129"/>
      <c r="DF4788" s="76" t="str">
        <f t="shared" si="74"/>
        <v/>
      </c>
      <c r="DG4788" s="146">
        <v>4786</v>
      </c>
    </row>
    <row r="4789" spans="1:111" s="45" customFormat="1" ht="12" hidden="1" customHeight="1">
      <c r="A4789" s="82"/>
      <c r="B4789" s="189"/>
      <c r="C4789" s="391"/>
      <c r="D4789" s="391"/>
      <c r="E4789" s="391"/>
      <c r="F4789" s="391"/>
      <c r="G4789" s="391"/>
      <c r="H4789" s="190"/>
      <c r="I4789" s="389"/>
      <c r="J4789" s="390"/>
      <c r="K4789" s="82"/>
      <c r="L4789" s="62"/>
      <c r="DE4789" s="129"/>
      <c r="DF4789" s="76" t="str">
        <f t="shared" si="74"/>
        <v/>
      </c>
      <c r="DG4789" s="146">
        <v>4787</v>
      </c>
    </row>
    <row r="4790" spans="1:111" s="45" customFormat="1" ht="12" hidden="1" customHeight="1">
      <c r="A4790" s="82"/>
      <c r="B4790" s="189"/>
      <c r="C4790" s="391"/>
      <c r="D4790" s="391"/>
      <c r="E4790" s="391"/>
      <c r="F4790" s="391"/>
      <c r="G4790" s="391"/>
      <c r="H4790" s="190"/>
      <c r="I4790" s="389"/>
      <c r="J4790" s="390"/>
      <c r="K4790" s="82"/>
      <c r="L4790" s="62"/>
      <c r="DE4790" s="129"/>
      <c r="DF4790" s="76" t="str">
        <f t="shared" si="74"/>
        <v/>
      </c>
      <c r="DG4790" s="146">
        <v>4788</v>
      </c>
    </row>
    <row r="4791" spans="1:111" s="45" customFormat="1" ht="12.75" hidden="1" customHeight="1">
      <c r="A4791" s="82"/>
      <c r="B4791" s="189"/>
      <c r="C4791" s="391"/>
      <c r="D4791" s="391"/>
      <c r="E4791" s="391"/>
      <c r="F4791" s="391"/>
      <c r="G4791" s="391"/>
      <c r="H4791" s="190"/>
      <c r="I4791" s="389"/>
      <c r="J4791" s="390"/>
      <c r="K4791" s="82"/>
      <c r="L4791" s="62"/>
      <c r="DE4791" s="129"/>
      <c r="DF4791" s="76" t="str">
        <f t="shared" si="74"/>
        <v/>
      </c>
      <c r="DG4791" s="146">
        <v>4789</v>
      </c>
    </row>
    <row r="4792" spans="1:111" s="45" customFormat="1" ht="12" hidden="1" customHeight="1">
      <c r="A4792" s="82"/>
      <c r="B4792" s="189"/>
      <c r="C4792" s="391"/>
      <c r="D4792" s="391"/>
      <c r="E4792" s="391"/>
      <c r="F4792" s="391"/>
      <c r="G4792" s="391"/>
      <c r="H4792" s="190"/>
      <c r="I4792" s="389"/>
      <c r="J4792" s="390"/>
      <c r="K4792" s="82"/>
      <c r="L4792" s="62"/>
      <c r="DE4792" s="129"/>
      <c r="DF4792" s="76" t="str">
        <f t="shared" si="74"/>
        <v/>
      </c>
      <c r="DG4792" s="146">
        <v>4790</v>
      </c>
    </row>
    <row r="4793" spans="1:111" s="45" customFormat="1" ht="12" hidden="1" customHeight="1">
      <c r="A4793" s="82"/>
      <c r="B4793" s="189"/>
      <c r="C4793" s="391"/>
      <c r="D4793" s="391"/>
      <c r="E4793" s="391"/>
      <c r="F4793" s="391"/>
      <c r="G4793" s="391"/>
      <c r="H4793" s="190"/>
      <c r="I4793" s="389"/>
      <c r="J4793" s="390"/>
      <c r="K4793" s="82"/>
      <c r="L4793" s="62"/>
      <c r="DE4793" s="129"/>
      <c r="DF4793" s="76" t="str">
        <f t="shared" si="74"/>
        <v/>
      </c>
      <c r="DG4793" s="146">
        <v>4791</v>
      </c>
    </row>
    <row r="4794" spans="1:111" s="45" customFormat="1" ht="12" hidden="1" customHeight="1">
      <c r="A4794" s="82"/>
      <c r="B4794" s="189"/>
      <c r="C4794" s="391"/>
      <c r="D4794" s="391"/>
      <c r="E4794" s="391"/>
      <c r="F4794" s="391"/>
      <c r="G4794" s="391"/>
      <c r="H4794" s="190"/>
      <c r="I4794" s="389"/>
      <c r="J4794" s="390"/>
      <c r="K4794" s="82"/>
      <c r="L4794" s="62"/>
      <c r="DE4794" s="129"/>
      <c r="DF4794" s="76" t="str">
        <f t="shared" si="74"/>
        <v/>
      </c>
      <c r="DG4794" s="146">
        <v>4792</v>
      </c>
    </row>
    <row r="4795" spans="1:111" s="45" customFormat="1" ht="12" hidden="1" customHeight="1">
      <c r="A4795" s="82"/>
      <c r="B4795" s="189"/>
      <c r="C4795" s="391"/>
      <c r="D4795" s="391"/>
      <c r="E4795" s="391"/>
      <c r="F4795" s="391"/>
      <c r="G4795" s="391"/>
      <c r="H4795" s="190"/>
      <c r="I4795" s="389"/>
      <c r="J4795" s="390"/>
      <c r="K4795" s="82"/>
      <c r="L4795" s="62"/>
      <c r="DE4795" s="129"/>
      <c r="DF4795" s="76" t="str">
        <f t="shared" si="74"/>
        <v/>
      </c>
      <c r="DG4795" s="146">
        <v>4793</v>
      </c>
    </row>
    <row r="4796" spans="1:111" s="45" customFormat="1" ht="12" hidden="1" customHeight="1">
      <c r="A4796" s="82"/>
      <c r="B4796" s="189"/>
      <c r="C4796" s="391"/>
      <c r="D4796" s="391"/>
      <c r="E4796" s="391"/>
      <c r="F4796" s="391"/>
      <c r="G4796" s="391"/>
      <c r="H4796" s="190"/>
      <c r="I4796" s="389"/>
      <c r="J4796" s="390"/>
      <c r="K4796" s="82"/>
      <c r="L4796" s="62"/>
      <c r="DE4796" s="129"/>
      <c r="DF4796" s="76" t="str">
        <f t="shared" si="74"/>
        <v/>
      </c>
      <c r="DG4796" s="146">
        <v>4794</v>
      </c>
    </row>
    <row r="4797" spans="1:111" s="45" customFormat="1" ht="12" hidden="1" customHeight="1">
      <c r="A4797" s="82"/>
      <c r="B4797" s="189"/>
      <c r="C4797" s="391"/>
      <c r="D4797" s="391"/>
      <c r="E4797" s="391"/>
      <c r="F4797" s="391"/>
      <c r="G4797" s="391"/>
      <c r="H4797" s="190"/>
      <c r="I4797" s="389"/>
      <c r="J4797" s="390"/>
      <c r="K4797" s="82"/>
      <c r="L4797" s="62"/>
      <c r="DE4797" s="129"/>
      <c r="DF4797" s="76" t="str">
        <f t="shared" si="74"/>
        <v/>
      </c>
      <c r="DG4797" s="146">
        <v>4795</v>
      </c>
    </row>
    <row r="4798" spans="1:111" s="45" customFormat="1" ht="12" hidden="1" customHeight="1">
      <c r="A4798" s="82"/>
      <c r="B4798" s="189"/>
      <c r="C4798" s="391"/>
      <c r="D4798" s="391"/>
      <c r="E4798" s="391"/>
      <c r="F4798" s="391"/>
      <c r="G4798" s="391"/>
      <c r="H4798" s="190"/>
      <c r="I4798" s="389"/>
      <c r="J4798" s="390"/>
      <c r="K4798" s="82"/>
      <c r="L4798" s="62"/>
      <c r="DE4798" s="129"/>
      <c r="DF4798" s="76" t="str">
        <f t="shared" si="74"/>
        <v/>
      </c>
      <c r="DG4798" s="146">
        <v>4796</v>
      </c>
    </row>
    <row r="4799" spans="1:111" s="45" customFormat="1" ht="12" hidden="1" customHeight="1">
      <c r="A4799" s="82"/>
      <c r="B4799" s="189"/>
      <c r="C4799" s="391"/>
      <c r="D4799" s="391"/>
      <c r="E4799" s="391"/>
      <c r="F4799" s="391"/>
      <c r="G4799" s="391"/>
      <c r="H4799" s="190"/>
      <c r="I4799" s="389"/>
      <c r="J4799" s="390"/>
      <c r="K4799" s="82"/>
      <c r="L4799" s="62"/>
      <c r="DE4799" s="129"/>
      <c r="DF4799" s="76" t="str">
        <f t="shared" si="74"/>
        <v/>
      </c>
      <c r="DG4799" s="146">
        <v>4797</v>
      </c>
    </row>
    <row r="4800" spans="1:111" s="45" customFormat="1" ht="12" hidden="1" customHeight="1">
      <c r="A4800" s="82"/>
      <c r="B4800" s="189"/>
      <c r="C4800" s="391"/>
      <c r="D4800" s="391"/>
      <c r="E4800" s="391"/>
      <c r="F4800" s="391"/>
      <c r="G4800" s="391"/>
      <c r="H4800" s="190"/>
      <c r="I4800" s="389"/>
      <c r="J4800" s="390"/>
      <c r="K4800" s="82"/>
      <c r="L4800" s="62"/>
      <c r="DE4800" s="129"/>
      <c r="DF4800" s="76" t="str">
        <f t="shared" si="74"/>
        <v/>
      </c>
      <c r="DG4800" s="146">
        <v>4798</v>
      </c>
    </row>
    <row r="4801" spans="1:111" s="45" customFormat="1" ht="12.75" hidden="1" customHeight="1">
      <c r="A4801" s="82"/>
      <c r="B4801" s="189"/>
      <c r="C4801" s="391"/>
      <c r="D4801" s="391"/>
      <c r="E4801" s="391"/>
      <c r="F4801" s="391"/>
      <c r="G4801" s="391"/>
      <c r="H4801" s="190"/>
      <c r="I4801" s="389"/>
      <c r="J4801" s="390"/>
      <c r="K4801" s="82"/>
      <c r="L4801" s="62"/>
      <c r="DE4801" s="129"/>
      <c r="DF4801" s="76" t="str">
        <f t="shared" si="74"/>
        <v/>
      </c>
      <c r="DG4801" s="146">
        <v>4799</v>
      </c>
    </row>
    <row r="4802" spans="1:111" s="45" customFormat="1" ht="12" hidden="1" customHeight="1">
      <c r="A4802" s="82"/>
      <c r="B4802" s="189"/>
      <c r="C4802" s="391"/>
      <c r="D4802" s="391"/>
      <c r="E4802" s="391"/>
      <c r="F4802" s="391"/>
      <c r="G4802" s="391"/>
      <c r="H4802" s="190"/>
      <c r="I4802" s="389"/>
      <c r="J4802" s="390"/>
      <c r="K4802" s="82"/>
      <c r="L4802" s="62"/>
      <c r="DE4802" s="129"/>
      <c r="DF4802" s="76" t="str">
        <f t="shared" si="74"/>
        <v/>
      </c>
      <c r="DG4802" s="146">
        <v>4800</v>
      </c>
    </row>
    <row r="4803" spans="1:111" s="45" customFormat="1" ht="12" hidden="1" customHeight="1">
      <c r="A4803" s="82"/>
      <c r="B4803" s="189"/>
      <c r="C4803" s="391"/>
      <c r="D4803" s="391"/>
      <c r="E4803" s="391"/>
      <c r="F4803" s="391"/>
      <c r="G4803" s="391"/>
      <c r="H4803" s="190"/>
      <c r="I4803" s="389"/>
      <c r="J4803" s="390"/>
      <c r="K4803" s="82"/>
      <c r="L4803" s="62"/>
      <c r="DE4803" s="129"/>
      <c r="DF4803" s="76" t="str">
        <f t="shared" si="74"/>
        <v/>
      </c>
      <c r="DG4803" s="146">
        <v>4801</v>
      </c>
    </row>
    <row r="4804" spans="1:111" s="45" customFormat="1" ht="12" hidden="1" customHeight="1">
      <c r="A4804" s="82"/>
      <c r="B4804" s="189"/>
      <c r="C4804" s="391"/>
      <c r="D4804" s="391"/>
      <c r="E4804" s="391"/>
      <c r="F4804" s="391"/>
      <c r="G4804" s="391"/>
      <c r="H4804" s="190"/>
      <c r="I4804" s="389"/>
      <c r="J4804" s="390"/>
      <c r="K4804" s="82"/>
      <c r="L4804" s="62"/>
      <c r="DE4804" s="129"/>
      <c r="DF4804" s="76" t="str">
        <f t="shared" si="74"/>
        <v/>
      </c>
      <c r="DG4804" s="146">
        <v>4802</v>
      </c>
    </row>
    <row r="4805" spans="1:111" s="45" customFormat="1" ht="12" hidden="1" customHeight="1">
      <c r="A4805" s="82"/>
      <c r="B4805" s="189"/>
      <c r="C4805" s="391"/>
      <c r="D4805" s="391"/>
      <c r="E4805" s="391"/>
      <c r="F4805" s="391"/>
      <c r="G4805" s="391"/>
      <c r="H4805" s="190"/>
      <c r="I4805" s="389"/>
      <c r="J4805" s="390"/>
      <c r="K4805" s="82"/>
      <c r="L4805" s="62"/>
      <c r="DE4805" s="129"/>
      <c r="DF4805" s="76" t="str">
        <f t="shared" si="74"/>
        <v/>
      </c>
      <c r="DG4805" s="146">
        <v>4803</v>
      </c>
    </row>
    <row r="4806" spans="1:111" s="45" customFormat="1" ht="12" hidden="1" customHeight="1">
      <c r="A4806" s="82"/>
      <c r="B4806" s="189"/>
      <c r="C4806" s="391"/>
      <c r="D4806" s="391"/>
      <c r="E4806" s="391"/>
      <c r="F4806" s="391"/>
      <c r="G4806" s="391"/>
      <c r="H4806" s="190"/>
      <c r="I4806" s="389"/>
      <c r="J4806" s="390"/>
      <c r="K4806" s="82"/>
      <c r="L4806" s="62"/>
      <c r="DE4806" s="129"/>
      <c r="DF4806" s="76" t="str">
        <f t="shared" si="74"/>
        <v/>
      </c>
      <c r="DG4806" s="146">
        <v>4804</v>
      </c>
    </row>
    <row r="4807" spans="1:111" s="45" customFormat="1" ht="12" hidden="1" customHeight="1">
      <c r="A4807" s="82"/>
      <c r="B4807" s="189"/>
      <c r="C4807" s="391"/>
      <c r="D4807" s="391"/>
      <c r="E4807" s="391"/>
      <c r="F4807" s="391"/>
      <c r="G4807" s="391"/>
      <c r="H4807" s="190"/>
      <c r="I4807" s="389"/>
      <c r="J4807" s="390"/>
      <c r="K4807" s="82"/>
      <c r="L4807" s="62"/>
      <c r="DE4807" s="129"/>
      <c r="DF4807" s="76" t="str">
        <f t="shared" si="74"/>
        <v/>
      </c>
      <c r="DG4807" s="146">
        <v>4805</v>
      </c>
    </row>
    <row r="4808" spans="1:111" s="45" customFormat="1" ht="12" hidden="1" customHeight="1">
      <c r="A4808" s="82"/>
      <c r="B4808" s="189"/>
      <c r="C4808" s="391"/>
      <c r="D4808" s="391"/>
      <c r="E4808" s="391"/>
      <c r="F4808" s="391"/>
      <c r="G4808" s="391"/>
      <c r="H4808" s="190"/>
      <c r="I4808" s="389"/>
      <c r="J4808" s="390"/>
      <c r="K4808" s="82"/>
      <c r="L4808" s="62"/>
      <c r="DE4808" s="129"/>
      <c r="DF4808" s="76" t="str">
        <f t="shared" si="74"/>
        <v/>
      </c>
      <c r="DG4808" s="146">
        <v>4806</v>
      </c>
    </row>
    <row r="4809" spans="1:111" s="45" customFormat="1" ht="12" hidden="1" customHeight="1">
      <c r="A4809" s="82"/>
      <c r="B4809" s="189"/>
      <c r="C4809" s="391"/>
      <c r="D4809" s="391"/>
      <c r="E4809" s="391"/>
      <c r="F4809" s="391"/>
      <c r="G4809" s="391"/>
      <c r="H4809" s="190"/>
      <c r="I4809" s="389"/>
      <c r="J4809" s="390"/>
      <c r="K4809" s="82"/>
      <c r="L4809" s="62"/>
      <c r="DE4809" s="129"/>
      <c r="DF4809" s="76" t="str">
        <f t="shared" si="74"/>
        <v/>
      </c>
      <c r="DG4809" s="146">
        <v>4807</v>
      </c>
    </row>
    <row r="4810" spans="1:111" s="45" customFormat="1" ht="12" hidden="1" customHeight="1">
      <c r="A4810" s="82"/>
      <c r="B4810" s="189"/>
      <c r="C4810" s="391"/>
      <c r="D4810" s="391"/>
      <c r="E4810" s="391"/>
      <c r="F4810" s="391"/>
      <c r="G4810" s="391"/>
      <c r="H4810" s="190"/>
      <c r="I4810" s="389"/>
      <c r="J4810" s="390"/>
      <c r="K4810" s="82"/>
      <c r="L4810" s="62"/>
      <c r="DE4810" s="129"/>
      <c r="DF4810" s="76" t="str">
        <f t="shared" si="74"/>
        <v/>
      </c>
      <c r="DG4810" s="146">
        <v>4808</v>
      </c>
    </row>
    <row r="4811" spans="1:111" s="45" customFormat="1" ht="12.75" hidden="1" customHeight="1">
      <c r="A4811" s="82"/>
      <c r="B4811" s="189"/>
      <c r="C4811" s="391"/>
      <c r="D4811" s="391"/>
      <c r="E4811" s="391"/>
      <c r="F4811" s="391"/>
      <c r="G4811" s="391"/>
      <c r="H4811" s="190"/>
      <c r="I4811" s="389"/>
      <c r="J4811" s="390"/>
      <c r="K4811" s="82"/>
      <c r="L4811" s="62"/>
      <c r="DE4811" s="129"/>
      <c r="DF4811" s="76" t="str">
        <f t="shared" si="74"/>
        <v/>
      </c>
      <c r="DG4811" s="146">
        <v>4809</v>
      </c>
    </row>
    <row r="4812" spans="1:111" s="45" customFormat="1" ht="12" hidden="1" customHeight="1">
      <c r="A4812" s="82"/>
      <c r="B4812" s="189"/>
      <c r="C4812" s="391"/>
      <c r="D4812" s="391"/>
      <c r="E4812" s="391"/>
      <c r="F4812" s="391"/>
      <c r="G4812" s="391"/>
      <c r="H4812" s="190"/>
      <c r="I4812" s="389"/>
      <c r="J4812" s="390"/>
      <c r="K4812" s="82"/>
      <c r="L4812" s="62"/>
      <c r="DE4812" s="129"/>
      <c r="DF4812" s="76" t="str">
        <f t="shared" si="74"/>
        <v/>
      </c>
      <c r="DG4812" s="146">
        <v>4810</v>
      </c>
    </row>
    <row r="4813" spans="1:111" s="45" customFormat="1" ht="12" hidden="1" customHeight="1">
      <c r="A4813" s="82"/>
      <c r="B4813" s="189"/>
      <c r="C4813" s="391"/>
      <c r="D4813" s="391"/>
      <c r="E4813" s="391"/>
      <c r="F4813" s="391"/>
      <c r="G4813" s="391"/>
      <c r="H4813" s="190"/>
      <c r="I4813" s="389"/>
      <c r="J4813" s="390"/>
      <c r="K4813" s="82"/>
      <c r="L4813" s="62"/>
      <c r="DE4813" s="129"/>
      <c r="DF4813" s="76" t="str">
        <f t="shared" si="74"/>
        <v/>
      </c>
      <c r="DG4813" s="146">
        <v>4811</v>
      </c>
    </row>
    <row r="4814" spans="1:111" s="45" customFormat="1" ht="12" hidden="1" customHeight="1">
      <c r="A4814" s="82"/>
      <c r="B4814" s="189"/>
      <c r="C4814" s="391"/>
      <c r="D4814" s="391"/>
      <c r="E4814" s="391"/>
      <c r="F4814" s="391"/>
      <c r="G4814" s="391"/>
      <c r="H4814" s="190"/>
      <c r="I4814" s="389"/>
      <c r="J4814" s="390"/>
      <c r="K4814" s="82"/>
      <c r="L4814" s="62"/>
      <c r="DE4814" s="129"/>
      <c r="DF4814" s="76" t="str">
        <f t="shared" si="74"/>
        <v/>
      </c>
      <c r="DG4814" s="146">
        <v>4812</v>
      </c>
    </row>
    <row r="4815" spans="1:111" s="45" customFormat="1" ht="12" hidden="1" customHeight="1">
      <c r="A4815" s="82"/>
      <c r="B4815" s="189"/>
      <c r="C4815" s="391"/>
      <c r="D4815" s="391"/>
      <c r="E4815" s="391"/>
      <c r="F4815" s="391"/>
      <c r="G4815" s="391"/>
      <c r="H4815" s="190"/>
      <c r="I4815" s="389"/>
      <c r="J4815" s="390"/>
      <c r="K4815" s="82"/>
      <c r="L4815" s="62"/>
      <c r="DE4815" s="129"/>
      <c r="DF4815" s="76" t="str">
        <f t="shared" ref="DF4815:DF4878" si="75">IF(COUNTA(A4815:L4815)&gt;0,DG4815,"")</f>
        <v/>
      </c>
      <c r="DG4815" s="146">
        <v>4813</v>
      </c>
    </row>
    <row r="4816" spans="1:111" s="45" customFormat="1" ht="12" hidden="1" customHeight="1">
      <c r="A4816" s="82"/>
      <c r="B4816" s="189"/>
      <c r="C4816" s="391"/>
      <c r="D4816" s="391"/>
      <c r="E4816" s="391"/>
      <c r="F4816" s="391"/>
      <c r="G4816" s="391"/>
      <c r="H4816" s="190"/>
      <c r="I4816" s="389"/>
      <c r="J4816" s="390"/>
      <c r="K4816" s="82"/>
      <c r="L4816" s="62"/>
      <c r="DE4816" s="129"/>
      <c r="DF4816" s="76" t="str">
        <f t="shared" si="75"/>
        <v/>
      </c>
      <c r="DG4816" s="146">
        <v>4814</v>
      </c>
    </row>
    <row r="4817" spans="1:111" s="45" customFormat="1" ht="12" hidden="1" customHeight="1">
      <c r="A4817" s="82"/>
      <c r="B4817" s="189"/>
      <c r="C4817" s="391"/>
      <c r="D4817" s="391"/>
      <c r="E4817" s="391"/>
      <c r="F4817" s="391"/>
      <c r="G4817" s="391"/>
      <c r="H4817" s="190"/>
      <c r="I4817" s="389"/>
      <c r="J4817" s="390"/>
      <c r="K4817" s="82"/>
      <c r="L4817" s="62"/>
      <c r="DE4817" s="129"/>
      <c r="DF4817" s="76" t="str">
        <f t="shared" si="75"/>
        <v/>
      </c>
      <c r="DG4817" s="146">
        <v>4815</v>
      </c>
    </row>
    <row r="4818" spans="1:111" s="45" customFormat="1" ht="12" hidden="1" customHeight="1">
      <c r="A4818" s="82"/>
      <c r="B4818" s="189"/>
      <c r="C4818" s="391"/>
      <c r="D4818" s="391"/>
      <c r="E4818" s="391"/>
      <c r="F4818" s="391"/>
      <c r="G4818" s="391"/>
      <c r="H4818" s="190"/>
      <c r="I4818" s="389"/>
      <c r="J4818" s="390"/>
      <c r="K4818" s="82"/>
      <c r="L4818" s="62"/>
      <c r="DE4818" s="129"/>
      <c r="DF4818" s="76" t="str">
        <f t="shared" si="75"/>
        <v/>
      </c>
      <c r="DG4818" s="146">
        <v>4816</v>
      </c>
    </row>
    <row r="4819" spans="1:111" s="45" customFormat="1" ht="12" hidden="1" customHeight="1">
      <c r="A4819" s="82"/>
      <c r="B4819" s="189"/>
      <c r="C4819" s="391"/>
      <c r="D4819" s="391"/>
      <c r="E4819" s="391"/>
      <c r="F4819" s="391"/>
      <c r="G4819" s="391"/>
      <c r="H4819" s="190"/>
      <c r="I4819" s="389"/>
      <c r="J4819" s="390"/>
      <c r="K4819" s="82"/>
      <c r="L4819" s="62"/>
      <c r="DE4819" s="129"/>
      <c r="DF4819" s="76" t="str">
        <f t="shared" si="75"/>
        <v/>
      </c>
      <c r="DG4819" s="146">
        <v>4817</v>
      </c>
    </row>
    <row r="4820" spans="1:111" s="45" customFormat="1" ht="12" hidden="1" customHeight="1">
      <c r="A4820" s="82"/>
      <c r="B4820" s="189"/>
      <c r="C4820" s="391"/>
      <c r="D4820" s="391"/>
      <c r="E4820" s="391"/>
      <c r="F4820" s="391"/>
      <c r="G4820" s="391"/>
      <c r="H4820" s="190"/>
      <c r="I4820" s="389"/>
      <c r="J4820" s="390"/>
      <c r="K4820" s="82"/>
      <c r="L4820" s="62"/>
      <c r="DE4820" s="129"/>
      <c r="DF4820" s="76" t="str">
        <f t="shared" si="75"/>
        <v/>
      </c>
      <c r="DG4820" s="146">
        <v>4818</v>
      </c>
    </row>
    <row r="4821" spans="1:111" s="45" customFormat="1" ht="12" hidden="1" customHeight="1">
      <c r="A4821" s="82"/>
      <c r="B4821" s="189"/>
      <c r="C4821" s="391"/>
      <c r="D4821" s="391"/>
      <c r="E4821" s="391"/>
      <c r="F4821" s="391"/>
      <c r="G4821" s="391"/>
      <c r="H4821" s="190"/>
      <c r="I4821" s="389"/>
      <c r="J4821" s="390"/>
      <c r="K4821" s="82"/>
      <c r="L4821" s="62"/>
      <c r="DE4821" s="129"/>
      <c r="DF4821" s="76" t="str">
        <f t="shared" si="75"/>
        <v/>
      </c>
      <c r="DG4821" s="146">
        <v>4819</v>
      </c>
    </row>
    <row r="4822" spans="1:111" s="45" customFormat="1" ht="12" hidden="1" customHeight="1">
      <c r="A4822" s="82"/>
      <c r="B4822" s="189"/>
      <c r="C4822" s="391"/>
      <c r="D4822" s="391"/>
      <c r="E4822" s="391"/>
      <c r="F4822" s="391"/>
      <c r="G4822" s="391"/>
      <c r="H4822" s="190"/>
      <c r="I4822" s="389"/>
      <c r="J4822" s="390"/>
      <c r="K4822" s="82"/>
      <c r="L4822" s="62"/>
      <c r="DE4822" s="129"/>
      <c r="DF4822" s="76" t="str">
        <f t="shared" si="75"/>
        <v/>
      </c>
      <c r="DG4822" s="146">
        <v>4820</v>
      </c>
    </row>
    <row r="4823" spans="1:111" s="45" customFormat="1" ht="12" hidden="1" customHeight="1">
      <c r="A4823" s="82"/>
      <c r="B4823" s="189"/>
      <c r="C4823" s="391"/>
      <c r="D4823" s="391"/>
      <c r="E4823" s="391"/>
      <c r="F4823" s="391"/>
      <c r="G4823" s="391"/>
      <c r="H4823" s="190"/>
      <c r="I4823" s="389"/>
      <c r="J4823" s="390"/>
      <c r="K4823" s="82"/>
      <c r="L4823" s="62"/>
      <c r="DE4823" s="129"/>
      <c r="DF4823" s="76" t="str">
        <f t="shared" si="75"/>
        <v/>
      </c>
      <c r="DG4823" s="146">
        <v>4821</v>
      </c>
    </row>
    <row r="4824" spans="1:111" s="45" customFormat="1" ht="12" hidden="1" customHeight="1">
      <c r="A4824" s="82"/>
      <c r="B4824" s="189"/>
      <c r="C4824" s="391"/>
      <c r="D4824" s="391"/>
      <c r="E4824" s="391"/>
      <c r="F4824" s="391"/>
      <c r="G4824" s="391"/>
      <c r="H4824" s="190"/>
      <c r="I4824" s="389"/>
      <c r="J4824" s="390"/>
      <c r="K4824" s="82"/>
      <c r="L4824" s="62"/>
      <c r="DE4824" s="129"/>
      <c r="DF4824" s="76" t="str">
        <f t="shared" si="75"/>
        <v/>
      </c>
      <c r="DG4824" s="146">
        <v>4822</v>
      </c>
    </row>
    <row r="4825" spans="1:111" s="45" customFormat="1" ht="12" hidden="1" customHeight="1">
      <c r="A4825" s="82"/>
      <c r="B4825" s="189"/>
      <c r="C4825" s="391"/>
      <c r="D4825" s="391"/>
      <c r="E4825" s="391"/>
      <c r="F4825" s="391"/>
      <c r="G4825" s="391"/>
      <c r="H4825" s="190"/>
      <c r="I4825" s="389"/>
      <c r="J4825" s="390"/>
      <c r="K4825" s="82"/>
      <c r="L4825" s="62"/>
      <c r="DE4825" s="129"/>
      <c r="DF4825" s="76" t="str">
        <f t="shared" si="75"/>
        <v/>
      </c>
      <c r="DG4825" s="146">
        <v>4823</v>
      </c>
    </row>
    <row r="4826" spans="1:111" s="45" customFormat="1" ht="12" hidden="1" customHeight="1">
      <c r="A4826" s="82"/>
      <c r="B4826" s="189"/>
      <c r="C4826" s="391"/>
      <c r="D4826" s="391"/>
      <c r="E4826" s="391"/>
      <c r="F4826" s="391"/>
      <c r="G4826" s="391"/>
      <c r="H4826" s="190"/>
      <c r="I4826" s="389"/>
      <c r="J4826" s="390"/>
      <c r="K4826" s="82"/>
      <c r="L4826" s="62"/>
      <c r="DE4826" s="129"/>
      <c r="DF4826" s="76" t="str">
        <f t="shared" si="75"/>
        <v/>
      </c>
      <c r="DG4826" s="146">
        <v>4824</v>
      </c>
    </row>
    <row r="4827" spans="1:111" s="45" customFormat="1" ht="12" hidden="1" customHeight="1">
      <c r="A4827" s="82"/>
      <c r="B4827" s="189"/>
      <c r="C4827" s="391"/>
      <c r="D4827" s="391"/>
      <c r="E4827" s="391"/>
      <c r="F4827" s="391"/>
      <c r="G4827" s="391"/>
      <c r="H4827" s="190"/>
      <c r="I4827" s="389"/>
      <c r="J4827" s="390"/>
      <c r="K4827" s="82"/>
      <c r="L4827" s="62"/>
      <c r="DE4827" s="129"/>
      <c r="DF4827" s="76" t="str">
        <f t="shared" si="75"/>
        <v/>
      </c>
      <c r="DG4827" s="146">
        <v>4825</v>
      </c>
    </row>
    <row r="4828" spans="1:111" s="45" customFormat="1" ht="12" hidden="1" customHeight="1">
      <c r="A4828" s="82"/>
      <c r="B4828" s="189"/>
      <c r="C4828" s="391"/>
      <c r="D4828" s="391"/>
      <c r="E4828" s="391"/>
      <c r="F4828" s="391"/>
      <c r="G4828" s="391"/>
      <c r="H4828" s="190"/>
      <c r="I4828" s="389"/>
      <c r="J4828" s="390"/>
      <c r="K4828" s="82"/>
      <c r="L4828" s="62"/>
      <c r="DE4828" s="129"/>
      <c r="DF4828" s="76" t="str">
        <f t="shared" si="75"/>
        <v/>
      </c>
      <c r="DG4828" s="146">
        <v>4826</v>
      </c>
    </row>
    <row r="4829" spans="1:111" s="45" customFormat="1" ht="12.75" hidden="1" customHeight="1">
      <c r="A4829" s="82"/>
      <c r="B4829" s="189"/>
      <c r="C4829" s="391"/>
      <c r="D4829" s="391"/>
      <c r="E4829" s="391"/>
      <c r="F4829" s="391"/>
      <c r="G4829" s="391"/>
      <c r="H4829" s="190"/>
      <c r="I4829" s="389"/>
      <c r="J4829" s="390"/>
      <c r="K4829" s="82"/>
      <c r="L4829" s="62"/>
      <c r="DE4829" s="129"/>
      <c r="DF4829" s="76" t="str">
        <f t="shared" si="75"/>
        <v/>
      </c>
      <c r="DG4829" s="146">
        <v>4827</v>
      </c>
    </row>
    <row r="4830" spans="1:111" s="45" customFormat="1" ht="12" hidden="1" customHeight="1">
      <c r="A4830" s="82"/>
      <c r="B4830" s="189"/>
      <c r="C4830" s="391"/>
      <c r="D4830" s="391"/>
      <c r="E4830" s="391"/>
      <c r="F4830" s="391"/>
      <c r="G4830" s="391"/>
      <c r="H4830" s="190"/>
      <c r="I4830" s="389"/>
      <c r="J4830" s="390"/>
      <c r="K4830" s="82"/>
      <c r="L4830" s="62"/>
      <c r="DE4830" s="129"/>
      <c r="DF4830" s="76" t="str">
        <f t="shared" si="75"/>
        <v/>
      </c>
      <c r="DG4830" s="146">
        <v>4828</v>
      </c>
    </row>
    <row r="4831" spans="1:111" s="45" customFormat="1" ht="12" hidden="1" customHeight="1">
      <c r="A4831" s="82"/>
      <c r="B4831" s="189"/>
      <c r="C4831" s="391"/>
      <c r="D4831" s="391"/>
      <c r="E4831" s="391"/>
      <c r="F4831" s="391"/>
      <c r="G4831" s="391"/>
      <c r="H4831" s="190"/>
      <c r="I4831" s="389"/>
      <c r="J4831" s="390"/>
      <c r="K4831" s="82"/>
      <c r="L4831" s="62"/>
      <c r="DE4831" s="129"/>
      <c r="DF4831" s="76" t="str">
        <f t="shared" si="75"/>
        <v/>
      </c>
      <c r="DG4831" s="146">
        <v>4829</v>
      </c>
    </row>
    <row r="4832" spans="1:111" s="45" customFormat="1" ht="12" hidden="1" customHeight="1">
      <c r="A4832" s="82"/>
      <c r="B4832" s="189"/>
      <c r="C4832" s="391"/>
      <c r="D4832" s="391"/>
      <c r="E4832" s="391"/>
      <c r="F4832" s="391"/>
      <c r="G4832" s="391"/>
      <c r="H4832" s="190"/>
      <c r="I4832" s="389"/>
      <c r="J4832" s="390"/>
      <c r="K4832" s="82"/>
      <c r="L4832" s="62"/>
      <c r="DE4832" s="129"/>
      <c r="DF4832" s="76" t="str">
        <f t="shared" si="75"/>
        <v/>
      </c>
      <c r="DG4832" s="146">
        <v>4830</v>
      </c>
    </row>
    <row r="4833" spans="1:111" s="45" customFormat="1" ht="12" hidden="1" customHeight="1">
      <c r="A4833" s="82"/>
      <c r="B4833" s="189"/>
      <c r="C4833" s="391"/>
      <c r="D4833" s="391"/>
      <c r="E4833" s="391"/>
      <c r="F4833" s="391"/>
      <c r="G4833" s="391"/>
      <c r="H4833" s="190"/>
      <c r="I4833" s="389"/>
      <c r="J4833" s="390"/>
      <c r="K4833" s="82"/>
      <c r="L4833" s="62"/>
      <c r="DE4833" s="129"/>
      <c r="DF4833" s="76" t="str">
        <f t="shared" si="75"/>
        <v/>
      </c>
      <c r="DG4833" s="146">
        <v>4831</v>
      </c>
    </row>
    <row r="4834" spans="1:111" s="45" customFormat="1" ht="12" hidden="1" customHeight="1">
      <c r="A4834" s="82"/>
      <c r="B4834" s="189"/>
      <c r="C4834" s="391"/>
      <c r="D4834" s="391"/>
      <c r="E4834" s="391"/>
      <c r="F4834" s="391"/>
      <c r="G4834" s="391"/>
      <c r="H4834" s="190"/>
      <c r="I4834" s="389"/>
      <c r="J4834" s="390"/>
      <c r="K4834" s="82"/>
      <c r="L4834" s="62"/>
      <c r="DE4834" s="129"/>
      <c r="DF4834" s="76" t="str">
        <f t="shared" si="75"/>
        <v/>
      </c>
      <c r="DG4834" s="146">
        <v>4832</v>
      </c>
    </row>
    <row r="4835" spans="1:111" s="45" customFormat="1" ht="12" hidden="1" customHeight="1">
      <c r="A4835" s="82"/>
      <c r="B4835" s="189"/>
      <c r="C4835" s="391"/>
      <c r="D4835" s="391"/>
      <c r="E4835" s="391"/>
      <c r="F4835" s="391"/>
      <c r="G4835" s="391"/>
      <c r="H4835" s="190"/>
      <c r="I4835" s="389"/>
      <c r="J4835" s="390"/>
      <c r="K4835" s="82"/>
      <c r="L4835" s="62"/>
      <c r="DE4835" s="129"/>
      <c r="DF4835" s="76" t="str">
        <f t="shared" si="75"/>
        <v/>
      </c>
      <c r="DG4835" s="146">
        <v>4833</v>
      </c>
    </row>
    <row r="4836" spans="1:111" s="45" customFormat="1" ht="12" hidden="1" customHeight="1">
      <c r="A4836" s="82"/>
      <c r="B4836" s="189"/>
      <c r="C4836" s="391"/>
      <c r="D4836" s="391"/>
      <c r="E4836" s="391"/>
      <c r="F4836" s="391"/>
      <c r="G4836" s="391"/>
      <c r="H4836" s="190"/>
      <c r="I4836" s="389"/>
      <c r="J4836" s="390"/>
      <c r="K4836" s="82"/>
      <c r="L4836" s="62"/>
      <c r="DE4836" s="129"/>
      <c r="DF4836" s="76" t="str">
        <f t="shared" si="75"/>
        <v/>
      </c>
      <c r="DG4836" s="146">
        <v>4834</v>
      </c>
    </row>
    <row r="4837" spans="1:111" s="45" customFormat="1" ht="12" hidden="1" customHeight="1">
      <c r="A4837" s="82"/>
      <c r="B4837" s="189"/>
      <c r="C4837" s="391"/>
      <c r="D4837" s="391"/>
      <c r="E4837" s="391"/>
      <c r="F4837" s="391"/>
      <c r="G4837" s="391"/>
      <c r="H4837" s="190"/>
      <c r="I4837" s="389"/>
      <c r="J4837" s="390"/>
      <c r="K4837" s="82"/>
      <c r="L4837" s="62"/>
      <c r="DE4837" s="129"/>
      <c r="DF4837" s="76" t="str">
        <f t="shared" si="75"/>
        <v/>
      </c>
      <c r="DG4837" s="146">
        <v>4835</v>
      </c>
    </row>
    <row r="4838" spans="1:111" s="45" customFormat="1" ht="12" hidden="1" customHeight="1">
      <c r="A4838" s="82"/>
      <c r="B4838" s="189"/>
      <c r="C4838" s="391"/>
      <c r="D4838" s="391"/>
      <c r="E4838" s="391"/>
      <c r="F4838" s="391"/>
      <c r="G4838" s="391"/>
      <c r="H4838" s="190"/>
      <c r="I4838" s="389"/>
      <c r="J4838" s="390"/>
      <c r="K4838" s="82"/>
      <c r="L4838" s="62"/>
      <c r="DE4838" s="129"/>
      <c r="DF4838" s="76" t="str">
        <f t="shared" si="75"/>
        <v/>
      </c>
      <c r="DG4838" s="146">
        <v>4836</v>
      </c>
    </row>
    <row r="4839" spans="1:111" s="45" customFormat="1" ht="12.75" hidden="1" customHeight="1">
      <c r="A4839" s="82"/>
      <c r="B4839" s="189"/>
      <c r="C4839" s="391"/>
      <c r="D4839" s="391"/>
      <c r="E4839" s="391"/>
      <c r="F4839" s="391"/>
      <c r="G4839" s="391"/>
      <c r="H4839" s="190"/>
      <c r="I4839" s="389"/>
      <c r="J4839" s="390"/>
      <c r="K4839" s="82"/>
      <c r="L4839" s="62"/>
      <c r="DE4839" s="129"/>
      <c r="DF4839" s="76" t="str">
        <f t="shared" si="75"/>
        <v/>
      </c>
      <c r="DG4839" s="146">
        <v>4837</v>
      </c>
    </row>
    <row r="4840" spans="1:111" s="45" customFormat="1" ht="12" hidden="1" customHeight="1">
      <c r="A4840" s="82"/>
      <c r="B4840" s="189"/>
      <c r="C4840" s="391"/>
      <c r="D4840" s="391"/>
      <c r="E4840" s="391"/>
      <c r="F4840" s="391"/>
      <c r="G4840" s="391"/>
      <c r="H4840" s="190"/>
      <c r="I4840" s="389"/>
      <c r="J4840" s="390"/>
      <c r="K4840" s="82"/>
      <c r="L4840" s="62"/>
      <c r="DE4840" s="129"/>
      <c r="DF4840" s="76" t="str">
        <f t="shared" si="75"/>
        <v/>
      </c>
      <c r="DG4840" s="146">
        <v>4838</v>
      </c>
    </row>
    <row r="4841" spans="1:111" s="45" customFormat="1" ht="12" hidden="1" customHeight="1">
      <c r="A4841" s="82"/>
      <c r="B4841" s="189"/>
      <c r="C4841" s="391"/>
      <c r="D4841" s="391"/>
      <c r="E4841" s="391"/>
      <c r="F4841" s="391"/>
      <c r="G4841" s="391"/>
      <c r="H4841" s="190"/>
      <c r="I4841" s="389"/>
      <c r="J4841" s="390"/>
      <c r="K4841" s="82"/>
      <c r="L4841" s="62"/>
      <c r="DE4841" s="129"/>
      <c r="DF4841" s="76" t="str">
        <f t="shared" si="75"/>
        <v/>
      </c>
      <c r="DG4841" s="146">
        <v>4839</v>
      </c>
    </row>
    <row r="4842" spans="1:111" s="45" customFormat="1" ht="12" hidden="1" customHeight="1">
      <c r="A4842" s="82"/>
      <c r="B4842" s="189"/>
      <c r="C4842" s="391"/>
      <c r="D4842" s="391"/>
      <c r="E4842" s="391"/>
      <c r="F4842" s="391"/>
      <c r="G4842" s="391"/>
      <c r="H4842" s="190"/>
      <c r="I4842" s="389"/>
      <c r="J4842" s="390"/>
      <c r="K4842" s="82"/>
      <c r="L4842" s="62"/>
      <c r="DE4842" s="129"/>
      <c r="DF4842" s="76" t="str">
        <f t="shared" si="75"/>
        <v/>
      </c>
      <c r="DG4842" s="146">
        <v>4840</v>
      </c>
    </row>
    <row r="4843" spans="1:111" s="45" customFormat="1" ht="12" hidden="1" customHeight="1">
      <c r="A4843" s="82"/>
      <c r="B4843" s="189"/>
      <c r="C4843" s="391"/>
      <c r="D4843" s="391"/>
      <c r="E4843" s="391"/>
      <c r="F4843" s="391"/>
      <c r="G4843" s="391"/>
      <c r="H4843" s="190"/>
      <c r="I4843" s="389"/>
      <c r="J4843" s="390"/>
      <c r="K4843" s="82"/>
      <c r="L4843" s="62"/>
      <c r="DE4843" s="129"/>
      <c r="DF4843" s="76" t="str">
        <f t="shared" si="75"/>
        <v/>
      </c>
      <c r="DG4843" s="146">
        <v>4841</v>
      </c>
    </row>
    <row r="4844" spans="1:111" s="45" customFormat="1" ht="12" hidden="1" customHeight="1">
      <c r="A4844" s="82"/>
      <c r="B4844" s="189"/>
      <c r="C4844" s="391"/>
      <c r="D4844" s="391"/>
      <c r="E4844" s="391"/>
      <c r="F4844" s="391"/>
      <c r="G4844" s="391"/>
      <c r="H4844" s="190"/>
      <c r="I4844" s="389"/>
      <c r="J4844" s="390"/>
      <c r="K4844" s="82"/>
      <c r="L4844" s="62"/>
      <c r="DE4844" s="129"/>
      <c r="DF4844" s="76" t="str">
        <f t="shared" si="75"/>
        <v/>
      </c>
      <c r="DG4844" s="146">
        <v>4842</v>
      </c>
    </row>
    <row r="4845" spans="1:111" s="45" customFormat="1" ht="12" hidden="1" customHeight="1">
      <c r="A4845" s="82"/>
      <c r="B4845" s="189"/>
      <c r="C4845" s="391"/>
      <c r="D4845" s="391"/>
      <c r="E4845" s="391"/>
      <c r="F4845" s="391"/>
      <c r="G4845" s="391"/>
      <c r="H4845" s="190"/>
      <c r="I4845" s="389"/>
      <c r="J4845" s="390"/>
      <c r="K4845" s="82"/>
      <c r="L4845" s="62"/>
      <c r="DE4845" s="129"/>
      <c r="DF4845" s="76" t="str">
        <f t="shared" si="75"/>
        <v/>
      </c>
      <c r="DG4845" s="146">
        <v>4843</v>
      </c>
    </row>
    <row r="4846" spans="1:111" s="45" customFormat="1" ht="12" hidden="1" customHeight="1">
      <c r="A4846" s="82"/>
      <c r="B4846" s="189"/>
      <c r="C4846" s="391"/>
      <c r="D4846" s="391"/>
      <c r="E4846" s="391"/>
      <c r="F4846" s="391"/>
      <c r="G4846" s="391"/>
      <c r="H4846" s="190"/>
      <c r="I4846" s="389"/>
      <c r="J4846" s="390"/>
      <c r="K4846" s="82"/>
      <c r="L4846" s="62"/>
      <c r="DE4846" s="129"/>
      <c r="DF4846" s="76" t="str">
        <f t="shared" si="75"/>
        <v/>
      </c>
      <c r="DG4846" s="146">
        <v>4844</v>
      </c>
    </row>
    <row r="4847" spans="1:111" s="45" customFormat="1" ht="12" hidden="1" customHeight="1">
      <c r="A4847" s="82"/>
      <c r="B4847" s="189"/>
      <c r="C4847" s="391"/>
      <c r="D4847" s="391"/>
      <c r="E4847" s="391"/>
      <c r="F4847" s="391"/>
      <c r="G4847" s="391"/>
      <c r="H4847" s="190"/>
      <c r="I4847" s="389"/>
      <c r="J4847" s="390"/>
      <c r="K4847" s="82"/>
      <c r="L4847" s="62"/>
      <c r="DE4847" s="129"/>
      <c r="DF4847" s="76" t="str">
        <f t="shared" si="75"/>
        <v/>
      </c>
      <c r="DG4847" s="146">
        <v>4845</v>
      </c>
    </row>
    <row r="4848" spans="1:111" s="45" customFormat="1" ht="12" hidden="1" customHeight="1">
      <c r="A4848" s="82"/>
      <c r="B4848" s="189"/>
      <c r="C4848" s="391"/>
      <c r="D4848" s="391"/>
      <c r="E4848" s="391"/>
      <c r="F4848" s="391"/>
      <c r="G4848" s="391"/>
      <c r="H4848" s="190"/>
      <c r="I4848" s="389"/>
      <c r="J4848" s="390"/>
      <c r="K4848" s="82"/>
      <c r="L4848" s="62"/>
      <c r="DE4848" s="129"/>
      <c r="DF4848" s="76" t="str">
        <f t="shared" si="75"/>
        <v/>
      </c>
      <c r="DG4848" s="146">
        <v>4846</v>
      </c>
    </row>
    <row r="4849" spans="1:111" s="45" customFormat="1" ht="12.75" hidden="1" customHeight="1">
      <c r="A4849" s="82"/>
      <c r="B4849" s="189"/>
      <c r="C4849" s="391"/>
      <c r="D4849" s="391"/>
      <c r="E4849" s="391"/>
      <c r="F4849" s="391"/>
      <c r="G4849" s="391"/>
      <c r="H4849" s="190"/>
      <c r="I4849" s="389"/>
      <c r="J4849" s="390"/>
      <c r="K4849" s="82"/>
      <c r="L4849" s="62"/>
      <c r="DE4849" s="129"/>
      <c r="DF4849" s="76" t="str">
        <f t="shared" si="75"/>
        <v/>
      </c>
      <c r="DG4849" s="146">
        <v>4847</v>
      </c>
    </row>
    <row r="4850" spans="1:111" s="45" customFormat="1" ht="12" hidden="1" customHeight="1">
      <c r="A4850" s="82"/>
      <c r="B4850" s="189"/>
      <c r="C4850" s="391"/>
      <c r="D4850" s="391"/>
      <c r="E4850" s="391"/>
      <c r="F4850" s="391"/>
      <c r="G4850" s="391"/>
      <c r="H4850" s="190"/>
      <c r="I4850" s="389"/>
      <c r="J4850" s="390"/>
      <c r="K4850" s="82"/>
      <c r="L4850" s="62"/>
      <c r="DE4850" s="129"/>
      <c r="DF4850" s="76" t="str">
        <f t="shared" si="75"/>
        <v/>
      </c>
      <c r="DG4850" s="146">
        <v>4848</v>
      </c>
    </row>
    <row r="4851" spans="1:111" s="45" customFormat="1" ht="12" hidden="1" customHeight="1">
      <c r="A4851" s="82"/>
      <c r="B4851" s="189"/>
      <c r="C4851" s="391"/>
      <c r="D4851" s="391"/>
      <c r="E4851" s="391"/>
      <c r="F4851" s="391"/>
      <c r="G4851" s="391"/>
      <c r="H4851" s="190"/>
      <c r="I4851" s="389"/>
      <c r="J4851" s="390"/>
      <c r="K4851" s="82"/>
      <c r="L4851" s="62"/>
      <c r="DE4851" s="129"/>
      <c r="DF4851" s="76" t="str">
        <f t="shared" si="75"/>
        <v/>
      </c>
      <c r="DG4851" s="146">
        <v>4849</v>
      </c>
    </row>
    <row r="4852" spans="1:111" s="45" customFormat="1" ht="12" hidden="1" customHeight="1">
      <c r="A4852" s="82"/>
      <c r="B4852" s="189"/>
      <c r="C4852" s="391"/>
      <c r="D4852" s="391"/>
      <c r="E4852" s="391"/>
      <c r="F4852" s="391"/>
      <c r="G4852" s="391"/>
      <c r="H4852" s="190"/>
      <c r="I4852" s="389"/>
      <c r="J4852" s="390"/>
      <c r="K4852" s="82"/>
      <c r="L4852" s="62"/>
      <c r="DE4852" s="129"/>
      <c r="DF4852" s="76" t="str">
        <f t="shared" si="75"/>
        <v/>
      </c>
      <c r="DG4852" s="146">
        <v>4850</v>
      </c>
    </row>
    <row r="4853" spans="1:111" s="45" customFormat="1" ht="12" hidden="1" customHeight="1">
      <c r="A4853" s="82"/>
      <c r="B4853" s="189"/>
      <c r="C4853" s="391"/>
      <c r="D4853" s="391"/>
      <c r="E4853" s="391"/>
      <c r="F4853" s="391"/>
      <c r="G4853" s="391"/>
      <c r="H4853" s="190"/>
      <c r="I4853" s="389"/>
      <c r="J4853" s="390"/>
      <c r="K4853" s="82"/>
      <c r="L4853" s="62"/>
      <c r="DE4853" s="129"/>
      <c r="DF4853" s="76" t="str">
        <f t="shared" si="75"/>
        <v/>
      </c>
      <c r="DG4853" s="146">
        <v>4851</v>
      </c>
    </row>
    <row r="4854" spans="1:111" s="45" customFormat="1" ht="12" hidden="1" customHeight="1">
      <c r="A4854" s="82"/>
      <c r="B4854" s="189"/>
      <c r="C4854" s="391"/>
      <c r="D4854" s="391"/>
      <c r="E4854" s="391"/>
      <c r="F4854" s="391"/>
      <c r="G4854" s="391"/>
      <c r="H4854" s="190"/>
      <c r="I4854" s="389"/>
      <c r="J4854" s="390"/>
      <c r="K4854" s="82"/>
      <c r="L4854" s="62"/>
      <c r="DE4854" s="129"/>
      <c r="DF4854" s="76" t="str">
        <f t="shared" si="75"/>
        <v/>
      </c>
      <c r="DG4854" s="146">
        <v>4852</v>
      </c>
    </row>
    <row r="4855" spans="1:111" s="45" customFormat="1" ht="12" hidden="1" customHeight="1">
      <c r="A4855" s="82"/>
      <c r="B4855" s="189"/>
      <c r="C4855" s="391"/>
      <c r="D4855" s="391"/>
      <c r="E4855" s="391"/>
      <c r="F4855" s="391"/>
      <c r="G4855" s="391"/>
      <c r="H4855" s="190"/>
      <c r="I4855" s="389"/>
      <c r="J4855" s="390"/>
      <c r="K4855" s="82"/>
      <c r="L4855" s="62"/>
      <c r="DE4855" s="129"/>
      <c r="DF4855" s="76" t="str">
        <f t="shared" si="75"/>
        <v/>
      </c>
      <c r="DG4855" s="146">
        <v>4853</v>
      </c>
    </row>
    <row r="4856" spans="1:111" s="45" customFormat="1" ht="12" hidden="1" customHeight="1">
      <c r="A4856" s="82"/>
      <c r="B4856" s="189"/>
      <c r="C4856" s="391"/>
      <c r="D4856" s="391"/>
      <c r="E4856" s="391"/>
      <c r="F4856" s="391"/>
      <c r="G4856" s="391"/>
      <c r="H4856" s="190"/>
      <c r="I4856" s="389"/>
      <c r="J4856" s="390"/>
      <c r="K4856" s="82"/>
      <c r="L4856" s="62"/>
      <c r="DE4856" s="129"/>
      <c r="DF4856" s="76" t="str">
        <f t="shared" si="75"/>
        <v/>
      </c>
      <c r="DG4856" s="146">
        <v>4854</v>
      </c>
    </row>
    <row r="4857" spans="1:111" s="45" customFormat="1" ht="12" hidden="1" customHeight="1">
      <c r="A4857" s="82"/>
      <c r="B4857" s="189"/>
      <c r="C4857" s="391"/>
      <c r="D4857" s="391"/>
      <c r="E4857" s="391"/>
      <c r="F4857" s="391"/>
      <c r="G4857" s="391"/>
      <c r="H4857" s="190"/>
      <c r="I4857" s="389"/>
      <c r="J4857" s="390"/>
      <c r="K4857" s="82"/>
      <c r="L4857" s="62"/>
      <c r="DE4857" s="129"/>
      <c r="DF4857" s="76" t="str">
        <f t="shared" si="75"/>
        <v/>
      </c>
      <c r="DG4857" s="146">
        <v>4855</v>
      </c>
    </row>
    <row r="4858" spans="1:111" s="45" customFormat="1" ht="12" hidden="1" customHeight="1">
      <c r="A4858" s="82"/>
      <c r="B4858" s="189"/>
      <c r="C4858" s="391"/>
      <c r="D4858" s="391"/>
      <c r="E4858" s="391"/>
      <c r="F4858" s="391"/>
      <c r="G4858" s="391"/>
      <c r="H4858" s="190"/>
      <c r="I4858" s="389"/>
      <c r="J4858" s="390"/>
      <c r="K4858" s="82"/>
      <c r="L4858" s="62"/>
      <c r="DE4858" s="129"/>
      <c r="DF4858" s="76" t="str">
        <f t="shared" si="75"/>
        <v/>
      </c>
      <c r="DG4858" s="146">
        <v>4856</v>
      </c>
    </row>
    <row r="4859" spans="1:111" s="45" customFormat="1" ht="12" hidden="1" customHeight="1">
      <c r="A4859" s="82"/>
      <c r="B4859" s="189"/>
      <c r="C4859" s="391"/>
      <c r="D4859" s="391"/>
      <c r="E4859" s="391"/>
      <c r="F4859" s="391"/>
      <c r="G4859" s="391"/>
      <c r="H4859" s="190"/>
      <c r="I4859" s="389"/>
      <c r="J4859" s="390"/>
      <c r="K4859" s="82"/>
      <c r="L4859" s="62"/>
      <c r="DE4859" s="129"/>
      <c r="DF4859" s="76" t="str">
        <f t="shared" si="75"/>
        <v/>
      </c>
      <c r="DG4859" s="146">
        <v>4857</v>
      </c>
    </row>
    <row r="4860" spans="1:111" s="45" customFormat="1" ht="12" hidden="1" customHeight="1">
      <c r="A4860" s="82"/>
      <c r="B4860" s="189"/>
      <c r="C4860" s="391"/>
      <c r="D4860" s="391"/>
      <c r="E4860" s="391"/>
      <c r="F4860" s="391"/>
      <c r="G4860" s="391"/>
      <c r="H4860" s="190"/>
      <c r="I4860" s="389"/>
      <c r="J4860" s="390"/>
      <c r="K4860" s="82"/>
      <c r="L4860" s="62"/>
      <c r="DE4860" s="129"/>
      <c r="DF4860" s="76" t="str">
        <f t="shared" si="75"/>
        <v/>
      </c>
      <c r="DG4860" s="146">
        <v>4858</v>
      </c>
    </row>
    <row r="4861" spans="1:111" s="45" customFormat="1" ht="12" hidden="1" customHeight="1">
      <c r="A4861" s="82"/>
      <c r="B4861" s="189"/>
      <c r="C4861" s="391"/>
      <c r="D4861" s="391"/>
      <c r="E4861" s="391"/>
      <c r="F4861" s="391"/>
      <c r="G4861" s="391"/>
      <c r="H4861" s="190"/>
      <c r="I4861" s="389"/>
      <c r="J4861" s="390"/>
      <c r="K4861" s="82"/>
      <c r="L4861" s="62"/>
      <c r="DE4861" s="129"/>
      <c r="DF4861" s="76" t="str">
        <f t="shared" si="75"/>
        <v/>
      </c>
      <c r="DG4861" s="146">
        <v>4859</v>
      </c>
    </row>
    <row r="4862" spans="1:111" s="45" customFormat="1" ht="12" hidden="1" customHeight="1">
      <c r="A4862" s="82"/>
      <c r="B4862" s="189"/>
      <c r="C4862" s="391"/>
      <c r="D4862" s="391"/>
      <c r="E4862" s="391"/>
      <c r="F4862" s="391"/>
      <c r="G4862" s="391"/>
      <c r="H4862" s="190"/>
      <c r="I4862" s="389"/>
      <c r="J4862" s="390"/>
      <c r="K4862" s="82"/>
      <c r="L4862" s="62"/>
      <c r="DE4862" s="129"/>
      <c r="DF4862" s="76" t="str">
        <f t="shared" si="75"/>
        <v/>
      </c>
      <c r="DG4862" s="146">
        <v>4860</v>
      </c>
    </row>
    <row r="4863" spans="1:111" s="45" customFormat="1" ht="12" hidden="1" customHeight="1">
      <c r="A4863" s="82"/>
      <c r="B4863" s="189"/>
      <c r="C4863" s="391"/>
      <c r="D4863" s="391"/>
      <c r="E4863" s="391"/>
      <c r="F4863" s="391"/>
      <c r="G4863" s="391"/>
      <c r="H4863" s="190"/>
      <c r="I4863" s="389"/>
      <c r="J4863" s="390"/>
      <c r="K4863" s="82"/>
      <c r="L4863" s="62"/>
      <c r="DE4863" s="129"/>
      <c r="DF4863" s="76" t="str">
        <f t="shared" si="75"/>
        <v/>
      </c>
      <c r="DG4863" s="146">
        <v>4861</v>
      </c>
    </row>
    <row r="4864" spans="1:111" s="45" customFormat="1" ht="12" hidden="1" customHeight="1">
      <c r="A4864" s="82"/>
      <c r="B4864" s="189"/>
      <c r="C4864" s="391"/>
      <c r="D4864" s="391"/>
      <c r="E4864" s="391"/>
      <c r="F4864" s="391"/>
      <c r="G4864" s="391"/>
      <c r="H4864" s="190"/>
      <c r="I4864" s="389"/>
      <c r="J4864" s="390"/>
      <c r="K4864" s="82"/>
      <c r="L4864" s="62"/>
      <c r="DE4864" s="129"/>
      <c r="DF4864" s="76" t="str">
        <f t="shared" si="75"/>
        <v/>
      </c>
      <c r="DG4864" s="146">
        <v>4862</v>
      </c>
    </row>
    <row r="4865" spans="1:111" s="45" customFormat="1" ht="12" hidden="1" customHeight="1">
      <c r="A4865" s="82"/>
      <c r="B4865" s="189"/>
      <c r="C4865" s="391"/>
      <c r="D4865" s="391"/>
      <c r="E4865" s="391"/>
      <c r="F4865" s="391"/>
      <c r="G4865" s="391"/>
      <c r="H4865" s="190"/>
      <c r="I4865" s="389"/>
      <c r="J4865" s="390"/>
      <c r="K4865" s="82"/>
      <c r="L4865" s="62"/>
      <c r="DE4865" s="129"/>
      <c r="DF4865" s="76" t="str">
        <f t="shared" si="75"/>
        <v/>
      </c>
      <c r="DG4865" s="146">
        <v>4863</v>
      </c>
    </row>
    <row r="4866" spans="1:111" s="45" customFormat="1" ht="12" hidden="1" customHeight="1">
      <c r="A4866" s="82"/>
      <c r="B4866" s="189"/>
      <c r="C4866" s="391"/>
      <c r="D4866" s="391"/>
      <c r="E4866" s="391"/>
      <c r="F4866" s="391"/>
      <c r="G4866" s="391"/>
      <c r="H4866" s="190"/>
      <c r="I4866" s="389"/>
      <c r="J4866" s="390"/>
      <c r="K4866" s="82"/>
      <c r="L4866" s="62"/>
      <c r="DE4866" s="129"/>
      <c r="DF4866" s="76" t="str">
        <f t="shared" si="75"/>
        <v/>
      </c>
      <c r="DG4866" s="146">
        <v>4864</v>
      </c>
    </row>
    <row r="4867" spans="1:111" s="45" customFormat="1" ht="12.75" hidden="1" customHeight="1">
      <c r="A4867" s="82"/>
      <c r="B4867" s="189"/>
      <c r="C4867" s="391"/>
      <c r="D4867" s="391"/>
      <c r="E4867" s="391"/>
      <c r="F4867" s="391"/>
      <c r="G4867" s="391"/>
      <c r="H4867" s="190"/>
      <c r="I4867" s="389"/>
      <c r="J4867" s="390"/>
      <c r="K4867" s="82"/>
      <c r="L4867" s="62"/>
      <c r="DE4867" s="129"/>
      <c r="DF4867" s="76" t="str">
        <f t="shared" si="75"/>
        <v/>
      </c>
      <c r="DG4867" s="146">
        <v>4865</v>
      </c>
    </row>
    <row r="4868" spans="1:111" s="45" customFormat="1" ht="12" hidden="1" customHeight="1">
      <c r="A4868" s="82"/>
      <c r="B4868" s="189"/>
      <c r="C4868" s="391"/>
      <c r="D4868" s="391"/>
      <c r="E4868" s="391"/>
      <c r="F4868" s="391"/>
      <c r="G4868" s="391"/>
      <c r="H4868" s="190"/>
      <c r="I4868" s="389"/>
      <c r="J4868" s="390"/>
      <c r="K4868" s="82"/>
      <c r="L4868" s="62"/>
      <c r="DE4868" s="129"/>
      <c r="DF4868" s="76" t="str">
        <f t="shared" si="75"/>
        <v/>
      </c>
      <c r="DG4868" s="146">
        <v>4866</v>
      </c>
    </row>
    <row r="4869" spans="1:111" s="45" customFormat="1" ht="12" hidden="1" customHeight="1">
      <c r="A4869" s="82"/>
      <c r="B4869" s="189"/>
      <c r="C4869" s="391"/>
      <c r="D4869" s="391"/>
      <c r="E4869" s="391"/>
      <c r="F4869" s="391"/>
      <c r="G4869" s="391"/>
      <c r="H4869" s="190"/>
      <c r="I4869" s="389"/>
      <c r="J4869" s="390"/>
      <c r="K4869" s="82"/>
      <c r="L4869" s="62"/>
      <c r="DE4869" s="129"/>
      <c r="DF4869" s="76" t="str">
        <f t="shared" si="75"/>
        <v/>
      </c>
      <c r="DG4869" s="146">
        <v>4867</v>
      </c>
    </row>
    <row r="4870" spans="1:111" s="45" customFormat="1" ht="12" hidden="1" customHeight="1">
      <c r="A4870" s="82"/>
      <c r="B4870" s="189"/>
      <c r="C4870" s="391"/>
      <c r="D4870" s="391"/>
      <c r="E4870" s="391"/>
      <c r="F4870" s="391"/>
      <c r="G4870" s="391"/>
      <c r="H4870" s="190"/>
      <c r="I4870" s="389"/>
      <c r="J4870" s="390"/>
      <c r="K4870" s="82"/>
      <c r="L4870" s="62"/>
      <c r="DE4870" s="129"/>
      <c r="DF4870" s="76" t="str">
        <f t="shared" si="75"/>
        <v/>
      </c>
      <c r="DG4870" s="146">
        <v>4868</v>
      </c>
    </row>
    <row r="4871" spans="1:111" s="45" customFormat="1" ht="12" hidden="1" customHeight="1">
      <c r="A4871" s="82"/>
      <c r="B4871" s="189"/>
      <c r="C4871" s="391"/>
      <c r="D4871" s="391"/>
      <c r="E4871" s="391"/>
      <c r="F4871" s="391"/>
      <c r="G4871" s="391"/>
      <c r="H4871" s="190"/>
      <c r="I4871" s="389"/>
      <c r="J4871" s="390"/>
      <c r="K4871" s="82"/>
      <c r="L4871" s="62"/>
      <c r="DE4871" s="129"/>
      <c r="DF4871" s="76" t="str">
        <f t="shared" si="75"/>
        <v/>
      </c>
      <c r="DG4871" s="146">
        <v>4869</v>
      </c>
    </row>
    <row r="4872" spans="1:111" s="45" customFormat="1" ht="12" hidden="1" customHeight="1">
      <c r="A4872" s="82"/>
      <c r="B4872" s="189"/>
      <c r="C4872" s="391"/>
      <c r="D4872" s="391"/>
      <c r="E4872" s="391"/>
      <c r="F4872" s="391"/>
      <c r="G4872" s="391"/>
      <c r="H4872" s="190"/>
      <c r="I4872" s="389"/>
      <c r="J4872" s="390"/>
      <c r="K4872" s="82"/>
      <c r="L4872" s="62"/>
      <c r="DE4872" s="129"/>
      <c r="DF4872" s="76" t="str">
        <f t="shared" si="75"/>
        <v/>
      </c>
      <c r="DG4872" s="146">
        <v>4870</v>
      </c>
    </row>
    <row r="4873" spans="1:111" s="45" customFormat="1" ht="12" hidden="1" customHeight="1">
      <c r="A4873" s="82"/>
      <c r="B4873" s="189"/>
      <c r="C4873" s="391"/>
      <c r="D4873" s="391"/>
      <c r="E4873" s="391"/>
      <c r="F4873" s="391"/>
      <c r="G4873" s="391"/>
      <c r="H4873" s="190"/>
      <c r="I4873" s="389"/>
      <c r="J4873" s="390"/>
      <c r="K4873" s="82"/>
      <c r="L4873" s="62"/>
      <c r="DE4873" s="129"/>
      <c r="DF4873" s="76" t="str">
        <f t="shared" si="75"/>
        <v/>
      </c>
      <c r="DG4873" s="146">
        <v>4871</v>
      </c>
    </row>
    <row r="4874" spans="1:111" s="45" customFormat="1" ht="12" hidden="1" customHeight="1">
      <c r="A4874" s="82"/>
      <c r="B4874" s="189"/>
      <c r="C4874" s="391"/>
      <c r="D4874" s="391"/>
      <c r="E4874" s="391"/>
      <c r="F4874" s="391"/>
      <c r="G4874" s="391"/>
      <c r="H4874" s="190"/>
      <c r="I4874" s="389"/>
      <c r="J4874" s="390"/>
      <c r="K4874" s="82"/>
      <c r="L4874" s="62"/>
      <c r="DE4874" s="129"/>
      <c r="DF4874" s="76" t="str">
        <f t="shared" si="75"/>
        <v/>
      </c>
      <c r="DG4874" s="146">
        <v>4872</v>
      </c>
    </row>
    <row r="4875" spans="1:111" s="45" customFormat="1" ht="12" hidden="1" customHeight="1">
      <c r="A4875" s="82"/>
      <c r="B4875" s="189"/>
      <c r="C4875" s="391"/>
      <c r="D4875" s="391"/>
      <c r="E4875" s="391"/>
      <c r="F4875" s="391"/>
      <c r="G4875" s="391"/>
      <c r="H4875" s="190"/>
      <c r="I4875" s="389"/>
      <c r="J4875" s="390"/>
      <c r="K4875" s="82"/>
      <c r="L4875" s="62"/>
      <c r="DE4875" s="129"/>
      <c r="DF4875" s="76" t="str">
        <f t="shared" si="75"/>
        <v/>
      </c>
      <c r="DG4875" s="146">
        <v>4873</v>
      </c>
    </row>
    <row r="4876" spans="1:111" s="45" customFormat="1" ht="12" hidden="1" customHeight="1">
      <c r="A4876" s="82"/>
      <c r="B4876" s="189"/>
      <c r="C4876" s="391"/>
      <c r="D4876" s="391"/>
      <c r="E4876" s="391"/>
      <c r="F4876" s="391"/>
      <c r="G4876" s="391"/>
      <c r="H4876" s="190"/>
      <c r="I4876" s="389"/>
      <c r="J4876" s="390"/>
      <c r="K4876" s="82"/>
      <c r="L4876" s="62"/>
      <c r="DE4876" s="129"/>
      <c r="DF4876" s="76" t="str">
        <f t="shared" si="75"/>
        <v/>
      </c>
      <c r="DG4876" s="146">
        <v>4874</v>
      </c>
    </row>
    <row r="4877" spans="1:111" s="45" customFormat="1" ht="12.75" hidden="1" customHeight="1">
      <c r="A4877" s="82"/>
      <c r="B4877" s="189"/>
      <c r="C4877" s="391"/>
      <c r="D4877" s="391"/>
      <c r="E4877" s="391"/>
      <c r="F4877" s="391"/>
      <c r="G4877" s="391"/>
      <c r="H4877" s="190"/>
      <c r="I4877" s="389"/>
      <c r="J4877" s="390"/>
      <c r="K4877" s="82"/>
      <c r="L4877" s="62"/>
      <c r="DE4877" s="129"/>
      <c r="DF4877" s="76" t="str">
        <f t="shared" si="75"/>
        <v/>
      </c>
      <c r="DG4877" s="146">
        <v>4875</v>
      </c>
    </row>
    <row r="4878" spans="1:111" s="45" customFormat="1" ht="12" hidden="1" customHeight="1">
      <c r="A4878" s="82"/>
      <c r="B4878" s="189"/>
      <c r="C4878" s="391"/>
      <c r="D4878" s="391"/>
      <c r="E4878" s="391"/>
      <c r="F4878" s="391"/>
      <c r="G4878" s="391"/>
      <c r="H4878" s="190"/>
      <c r="I4878" s="389"/>
      <c r="J4878" s="390"/>
      <c r="K4878" s="82"/>
      <c r="L4878" s="62"/>
      <c r="DE4878" s="129"/>
      <c r="DF4878" s="76" t="str">
        <f t="shared" si="75"/>
        <v/>
      </c>
      <c r="DG4878" s="146">
        <v>4876</v>
      </c>
    </row>
    <row r="4879" spans="1:111" s="45" customFormat="1" ht="12" hidden="1" customHeight="1">
      <c r="A4879" s="82"/>
      <c r="B4879" s="189"/>
      <c r="C4879" s="391"/>
      <c r="D4879" s="391"/>
      <c r="E4879" s="391"/>
      <c r="F4879" s="391"/>
      <c r="G4879" s="391"/>
      <c r="H4879" s="190"/>
      <c r="I4879" s="389"/>
      <c r="J4879" s="390"/>
      <c r="K4879" s="82"/>
      <c r="L4879" s="62"/>
      <c r="DE4879" s="129"/>
      <c r="DF4879" s="76" t="str">
        <f t="shared" ref="DF4879:DF4942" si="76">IF(COUNTA(A4879:L4879)&gt;0,DG4879,"")</f>
        <v/>
      </c>
      <c r="DG4879" s="146">
        <v>4877</v>
      </c>
    </row>
    <row r="4880" spans="1:111" s="45" customFormat="1" ht="12" hidden="1" customHeight="1">
      <c r="A4880" s="82"/>
      <c r="B4880" s="189"/>
      <c r="C4880" s="391"/>
      <c r="D4880" s="391"/>
      <c r="E4880" s="391"/>
      <c r="F4880" s="391"/>
      <c r="G4880" s="391"/>
      <c r="H4880" s="190"/>
      <c r="I4880" s="389"/>
      <c r="J4880" s="390"/>
      <c r="K4880" s="82"/>
      <c r="L4880" s="62"/>
      <c r="DE4880" s="129"/>
      <c r="DF4880" s="76" t="str">
        <f t="shared" si="76"/>
        <v/>
      </c>
      <c r="DG4880" s="146">
        <v>4878</v>
      </c>
    </row>
    <row r="4881" spans="1:111" s="45" customFormat="1" ht="12" hidden="1" customHeight="1">
      <c r="A4881" s="82"/>
      <c r="B4881" s="189"/>
      <c r="C4881" s="391"/>
      <c r="D4881" s="391"/>
      <c r="E4881" s="391"/>
      <c r="F4881" s="391"/>
      <c r="G4881" s="391"/>
      <c r="H4881" s="190"/>
      <c r="I4881" s="389"/>
      <c r="J4881" s="390"/>
      <c r="K4881" s="82"/>
      <c r="L4881" s="62"/>
      <c r="DE4881" s="129"/>
      <c r="DF4881" s="76" t="str">
        <f t="shared" si="76"/>
        <v/>
      </c>
      <c r="DG4881" s="146">
        <v>4879</v>
      </c>
    </row>
    <row r="4882" spans="1:111" s="45" customFormat="1" ht="12" hidden="1" customHeight="1">
      <c r="A4882" s="82"/>
      <c r="B4882" s="189"/>
      <c r="C4882" s="391"/>
      <c r="D4882" s="391"/>
      <c r="E4882" s="391"/>
      <c r="F4882" s="391"/>
      <c r="G4882" s="391"/>
      <c r="H4882" s="190"/>
      <c r="I4882" s="389"/>
      <c r="J4882" s="390"/>
      <c r="K4882" s="82"/>
      <c r="L4882" s="62"/>
      <c r="DE4882" s="129"/>
      <c r="DF4882" s="76" t="str">
        <f t="shared" si="76"/>
        <v/>
      </c>
      <c r="DG4882" s="146">
        <v>4880</v>
      </c>
    </row>
    <row r="4883" spans="1:111" s="45" customFormat="1" ht="12" hidden="1" customHeight="1">
      <c r="A4883" s="82"/>
      <c r="B4883" s="189"/>
      <c r="C4883" s="391"/>
      <c r="D4883" s="391"/>
      <c r="E4883" s="391"/>
      <c r="F4883" s="391"/>
      <c r="G4883" s="391"/>
      <c r="H4883" s="190"/>
      <c r="I4883" s="389"/>
      <c r="J4883" s="390"/>
      <c r="K4883" s="82"/>
      <c r="L4883" s="62"/>
      <c r="DE4883" s="129"/>
      <c r="DF4883" s="76" t="str">
        <f t="shared" si="76"/>
        <v/>
      </c>
      <c r="DG4883" s="146">
        <v>4881</v>
      </c>
    </row>
    <row r="4884" spans="1:111" s="45" customFormat="1" ht="12" hidden="1" customHeight="1">
      <c r="A4884" s="82"/>
      <c r="B4884" s="189"/>
      <c r="C4884" s="391"/>
      <c r="D4884" s="391"/>
      <c r="E4884" s="391"/>
      <c r="F4884" s="391"/>
      <c r="G4884" s="391"/>
      <c r="H4884" s="190"/>
      <c r="I4884" s="389"/>
      <c r="J4884" s="390"/>
      <c r="K4884" s="82"/>
      <c r="L4884" s="62"/>
      <c r="DE4884" s="129"/>
      <c r="DF4884" s="76" t="str">
        <f t="shared" si="76"/>
        <v/>
      </c>
      <c r="DG4884" s="146">
        <v>4882</v>
      </c>
    </row>
    <row r="4885" spans="1:111" s="45" customFormat="1" ht="12" hidden="1" customHeight="1">
      <c r="A4885" s="82"/>
      <c r="B4885" s="189"/>
      <c r="C4885" s="391"/>
      <c r="D4885" s="391"/>
      <c r="E4885" s="391"/>
      <c r="F4885" s="391"/>
      <c r="G4885" s="391"/>
      <c r="H4885" s="190"/>
      <c r="I4885" s="389"/>
      <c r="J4885" s="390"/>
      <c r="K4885" s="82"/>
      <c r="L4885" s="62"/>
      <c r="DE4885" s="129"/>
      <c r="DF4885" s="76" t="str">
        <f t="shared" si="76"/>
        <v/>
      </c>
      <c r="DG4885" s="146">
        <v>4883</v>
      </c>
    </row>
    <row r="4886" spans="1:111" s="45" customFormat="1" ht="12" hidden="1" customHeight="1">
      <c r="A4886" s="82"/>
      <c r="B4886" s="189"/>
      <c r="C4886" s="391"/>
      <c r="D4886" s="391"/>
      <c r="E4886" s="391"/>
      <c r="F4886" s="391"/>
      <c r="G4886" s="391"/>
      <c r="H4886" s="190"/>
      <c r="I4886" s="389"/>
      <c r="J4886" s="390"/>
      <c r="K4886" s="82"/>
      <c r="L4886" s="62"/>
      <c r="DE4886" s="129"/>
      <c r="DF4886" s="76" t="str">
        <f t="shared" si="76"/>
        <v/>
      </c>
      <c r="DG4886" s="146">
        <v>4884</v>
      </c>
    </row>
    <row r="4887" spans="1:111" s="45" customFormat="1" ht="12" hidden="1" customHeight="1">
      <c r="A4887" s="82"/>
      <c r="B4887" s="189"/>
      <c r="C4887" s="391"/>
      <c r="D4887" s="391"/>
      <c r="E4887" s="391"/>
      <c r="F4887" s="391"/>
      <c r="G4887" s="391"/>
      <c r="H4887" s="190"/>
      <c r="I4887" s="389"/>
      <c r="J4887" s="390"/>
      <c r="K4887" s="82"/>
      <c r="L4887" s="62"/>
      <c r="DE4887" s="129"/>
      <c r="DF4887" s="76" t="str">
        <f t="shared" si="76"/>
        <v/>
      </c>
      <c r="DG4887" s="146">
        <v>4885</v>
      </c>
    </row>
    <row r="4888" spans="1:111" s="45" customFormat="1" ht="12" hidden="1" customHeight="1">
      <c r="A4888" s="82"/>
      <c r="B4888" s="189"/>
      <c r="C4888" s="391"/>
      <c r="D4888" s="391"/>
      <c r="E4888" s="391"/>
      <c r="F4888" s="391"/>
      <c r="G4888" s="391"/>
      <c r="H4888" s="190"/>
      <c r="I4888" s="389"/>
      <c r="J4888" s="390"/>
      <c r="K4888" s="82"/>
      <c r="L4888" s="62"/>
      <c r="DE4888" s="129"/>
      <c r="DF4888" s="76" t="str">
        <f t="shared" si="76"/>
        <v/>
      </c>
      <c r="DG4888" s="146">
        <v>4886</v>
      </c>
    </row>
    <row r="4889" spans="1:111" s="45" customFormat="1" ht="12" hidden="1" customHeight="1">
      <c r="A4889" s="82"/>
      <c r="B4889" s="189"/>
      <c r="C4889" s="391"/>
      <c r="D4889" s="391"/>
      <c r="E4889" s="391"/>
      <c r="F4889" s="391"/>
      <c r="G4889" s="391"/>
      <c r="H4889" s="190"/>
      <c r="I4889" s="389"/>
      <c r="J4889" s="390"/>
      <c r="K4889" s="82"/>
      <c r="L4889" s="62"/>
      <c r="DE4889" s="129"/>
      <c r="DF4889" s="76" t="str">
        <f t="shared" si="76"/>
        <v/>
      </c>
      <c r="DG4889" s="146">
        <v>4887</v>
      </c>
    </row>
    <row r="4890" spans="1:111" s="45" customFormat="1" ht="12" hidden="1" customHeight="1">
      <c r="A4890" s="82"/>
      <c r="B4890" s="189"/>
      <c r="C4890" s="391"/>
      <c r="D4890" s="391"/>
      <c r="E4890" s="391"/>
      <c r="F4890" s="391"/>
      <c r="G4890" s="391"/>
      <c r="H4890" s="190"/>
      <c r="I4890" s="389"/>
      <c r="J4890" s="390"/>
      <c r="K4890" s="82"/>
      <c r="L4890" s="62"/>
      <c r="DE4890" s="129"/>
      <c r="DF4890" s="76" t="str">
        <f t="shared" si="76"/>
        <v/>
      </c>
      <c r="DG4890" s="146">
        <v>4888</v>
      </c>
    </row>
    <row r="4891" spans="1:111" s="45" customFormat="1" ht="12.75" hidden="1" customHeight="1">
      <c r="A4891" s="82"/>
      <c r="B4891" s="189"/>
      <c r="C4891" s="391"/>
      <c r="D4891" s="391"/>
      <c r="E4891" s="391"/>
      <c r="F4891" s="391"/>
      <c r="G4891" s="391"/>
      <c r="H4891" s="190"/>
      <c r="I4891" s="389"/>
      <c r="J4891" s="390"/>
      <c r="K4891" s="82"/>
      <c r="L4891" s="62"/>
      <c r="DE4891" s="129"/>
      <c r="DF4891" s="76" t="str">
        <f t="shared" si="76"/>
        <v/>
      </c>
      <c r="DG4891" s="146">
        <v>4889</v>
      </c>
    </row>
    <row r="4892" spans="1:111" s="45" customFormat="1" ht="12" hidden="1" customHeight="1">
      <c r="A4892" s="82"/>
      <c r="B4892" s="189"/>
      <c r="C4892" s="391"/>
      <c r="D4892" s="391"/>
      <c r="E4892" s="391"/>
      <c r="F4892" s="391"/>
      <c r="G4892" s="391"/>
      <c r="H4892" s="190"/>
      <c r="I4892" s="389"/>
      <c r="J4892" s="390"/>
      <c r="K4892" s="82"/>
      <c r="L4892" s="62"/>
      <c r="DE4892" s="129"/>
      <c r="DF4892" s="76" t="str">
        <f t="shared" si="76"/>
        <v/>
      </c>
      <c r="DG4892" s="146">
        <v>4890</v>
      </c>
    </row>
    <row r="4893" spans="1:111" s="45" customFormat="1" ht="12" hidden="1" customHeight="1">
      <c r="A4893" s="82"/>
      <c r="B4893" s="189"/>
      <c r="C4893" s="391"/>
      <c r="D4893" s="391"/>
      <c r="E4893" s="391"/>
      <c r="F4893" s="391"/>
      <c r="G4893" s="391"/>
      <c r="H4893" s="190"/>
      <c r="I4893" s="389"/>
      <c r="J4893" s="390"/>
      <c r="K4893" s="82"/>
      <c r="L4893" s="62"/>
      <c r="DE4893" s="129"/>
      <c r="DF4893" s="76" t="str">
        <f t="shared" si="76"/>
        <v/>
      </c>
      <c r="DG4893" s="146">
        <v>4891</v>
      </c>
    </row>
    <row r="4894" spans="1:111" s="45" customFormat="1" ht="12" hidden="1" customHeight="1">
      <c r="A4894" s="82"/>
      <c r="B4894" s="189"/>
      <c r="C4894" s="391"/>
      <c r="D4894" s="391"/>
      <c r="E4894" s="391"/>
      <c r="F4894" s="391"/>
      <c r="G4894" s="391"/>
      <c r="H4894" s="190"/>
      <c r="I4894" s="389"/>
      <c r="J4894" s="390"/>
      <c r="K4894" s="82"/>
      <c r="L4894" s="62"/>
      <c r="DE4894" s="129"/>
      <c r="DF4894" s="76" t="str">
        <f t="shared" si="76"/>
        <v/>
      </c>
      <c r="DG4894" s="146">
        <v>4892</v>
      </c>
    </row>
    <row r="4895" spans="1:111" s="45" customFormat="1" ht="12" hidden="1" customHeight="1">
      <c r="A4895" s="82"/>
      <c r="B4895" s="189"/>
      <c r="C4895" s="391"/>
      <c r="D4895" s="391"/>
      <c r="E4895" s="391"/>
      <c r="F4895" s="391"/>
      <c r="G4895" s="391"/>
      <c r="H4895" s="190"/>
      <c r="I4895" s="389"/>
      <c r="J4895" s="390"/>
      <c r="K4895" s="82"/>
      <c r="L4895" s="62"/>
      <c r="DE4895" s="129"/>
      <c r="DF4895" s="76" t="str">
        <f t="shared" si="76"/>
        <v/>
      </c>
      <c r="DG4895" s="146">
        <v>4893</v>
      </c>
    </row>
    <row r="4896" spans="1:111" s="45" customFormat="1" ht="12" hidden="1" customHeight="1">
      <c r="A4896" s="82"/>
      <c r="B4896" s="189"/>
      <c r="C4896" s="391"/>
      <c r="D4896" s="391"/>
      <c r="E4896" s="391"/>
      <c r="F4896" s="391"/>
      <c r="G4896" s="391"/>
      <c r="H4896" s="190"/>
      <c r="I4896" s="389"/>
      <c r="J4896" s="390"/>
      <c r="K4896" s="82"/>
      <c r="L4896" s="62"/>
      <c r="DE4896" s="129"/>
      <c r="DF4896" s="76" t="str">
        <f t="shared" si="76"/>
        <v/>
      </c>
      <c r="DG4896" s="146">
        <v>4894</v>
      </c>
    </row>
    <row r="4897" spans="1:111" s="45" customFormat="1" ht="12" hidden="1" customHeight="1">
      <c r="A4897" s="82"/>
      <c r="B4897" s="189"/>
      <c r="C4897" s="391"/>
      <c r="D4897" s="391"/>
      <c r="E4897" s="391"/>
      <c r="F4897" s="391"/>
      <c r="G4897" s="391"/>
      <c r="H4897" s="190"/>
      <c r="I4897" s="389"/>
      <c r="J4897" s="390"/>
      <c r="K4897" s="82"/>
      <c r="L4897" s="62"/>
      <c r="DE4897" s="129"/>
      <c r="DF4897" s="76" t="str">
        <f t="shared" si="76"/>
        <v/>
      </c>
      <c r="DG4897" s="146">
        <v>4895</v>
      </c>
    </row>
    <row r="4898" spans="1:111" s="45" customFormat="1" ht="12" hidden="1" customHeight="1">
      <c r="A4898" s="82"/>
      <c r="B4898" s="189"/>
      <c r="C4898" s="391"/>
      <c r="D4898" s="391"/>
      <c r="E4898" s="391"/>
      <c r="F4898" s="391"/>
      <c r="G4898" s="391"/>
      <c r="H4898" s="190"/>
      <c r="I4898" s="389"/>
      <c r="J4898" s="390"/>
      <c r="K4898" s="82"/>
      <c r="L4898" s="62"/>
      <c r="DE4898" s="129"/>
      <c r="DF4898" s="76" t="str">
        <f t="shared" si="76"/>
        <v/>
      </c>
      <c r="DG4898" s="146">
        <v>4896</v>
      </c>
    </row>
    <row r="4899" spans="1:111" s="45" customFormat="1" ht="12" hidden="1" customHeight="1">
      <c r="A4899" s="82"/>
      <c r="B4899" s="189"/>
      <c r="C4899" s="391"/>
      <c r="D4899" s="391"/>
      <c r="E4899" s="391"/>
      <c r="F4899" s="391"/>
      <c r="G4899" s="391"/>
      <c r="H4899" s="190"/>
      <c r="I4899" s="389"/>
      <c r="J4899" s="390"/>
      <c r="K4899" s="82"/>
      <c r="L4899" s="62"/>
      <c r="DE4899" s="129"/>
      <c r="DF4899" s="76" t="str">
        <f t="shared" si="76"/>
        <v/>
      </c>
      <c r="DG4899" s="146">
        <v>4897</v>
      </c>
    </row>
    <row r="4900" spans="1:111" s="45" customFormat="1" ht="12" hidden="1" customHeight="1">
      <c r="A4900" s="82"/>
      <c r="B4900" s="189"/>
      <c r="C4900" s="391"/>
      <c r="D4900" s="391"/>
      <c r="E4900" s="391"/>
      <c r="F4900" s="391"/>
      <c r="G4900" s="391"/>
      <c r="H4900" s="190"/>
      <c r="I4900" s="389"/>
      <c r="J4900" s="390"/>
      <c r="K4900" s="82"/>
      <c r="L4900" s="62"/>
      <c r="DE4900" s="129"/>
      <c r="DF4900" s="76" t="str">
        <f t="shared" si="76"/>
        <v/>
      </c>
      <c r="DG4900" s="146">
        <v>4898</v>
      </c>
    </row>
    <row r="4901" spans="1:111" s="45" customFormat="1" ht="12.75" hidden="1" customHeight="1">
      <c r="A4901" s="82"/>
      <c r="B4901" s="189"/>
      <c r="C4901" s="391"/>
      <c r="D4901" s="391"/>
      <c r="E4901" s="391"/>
      <c r="F4901" s="391"/>
      <c r="G4901" s="391"/>
      <c r="H4901" s="190"/>
      <c r="I4901" s="389"/>
      <c r="J4901" s="390"/>
      <c r="K4901" s="82"/>
      <c r="L4901" s="62"/>
      <c r="DE4901" s="129"/>
      <c r="DF4901" s="76" t="str">
        <f t="shared" si="76"/>
        <v/>
      </c>
      <c r="DG4901" s="146">
        <v>4899</v>
      </c>
    </row>
    <row r="4902" spans="1:111" s="45" customFormat="1" ht="12" hidden="1" customHeight="1">
      <c r="A4902" s="82"/>
      <c r="B4902" s="189"/>
      <c r="C4902" s="391"/>
      <c r="D4902" s="391"/>
      <c r="E4902" s="391"/>
      <c r="F4902" s="391"/>
      <c r="G4902" s="391"/>
      <c r="H4902" s="190"/>
      <c r="I4902" s="389"/>
      <c r="J4902" s="390"/>
      <c r="K4902" s="82"/>
      <c r="L4902" s="62"/>
      <c r="DE4902" s="129"/>
      <c r="DF4902" s="76" t="str">
        <f t="shared" si="76"/>
        <v/>
      </c>
      <c r="DG4902" s="146">
        <v>4900</v>
      </c>
    </row>
    <row r="4903" spans="1:111" s="45" customFormat="1" ht="12" hidden="1" customHeight="1">
      <c r="A4903" s="82"/>
      <c r="B4903" s="189"/>
      <c r="C4903" s="391"/>
      <c r="D4903" s="391"/>
      <c r="E4903" s="391"/>
      <c r="F4903" s="391"/>
      <c r="G4903" s="391"/>
      <c r="H4903" s="190"/>
      <c r="I4903" s="389"/>
      <c r="J4903" s="390"/>
      <c r="K4903" s="82"/>
      <c r="L4903" s="62"/>
      <c r="DE4903" s="129"/>
      <c r="DF4903" s="76" t="str">
        <f t="shared" si="76"/>
        <v/>
      </c>
      <c r="DG4903" s="146">
        <v>4901</v>
      </c>
    </row>
    <row r="4904" spans="1:111" s="45" customFormat="1" ht="12" hidden="1" customHeight="1">
      <c r="A4904" s="82"/>
      <c r="B4904" s="189"/>
      <c r="C4904" s="391"/>
      <c r="D4904" s="391"/>
      <c r="E4904" s="391"/>
      <c r="F4904" s="391"/>
      <c r="G4904" s="391"/>
      <c r="H4904" s="190"/>
      <c r="I4904" s="389"/>
      <c r="J4904" s="390"/>
      <c r="K4904" s="82"/>
      <c r="L4904" s="62"/>
      <c r="DE4904" s="129"/>
      <c r="DF4904" s="76" t="str">
        <f t="shared" si="76"/>
        <v/>
      </c>
      <c r="DG4904" s="146">
        <v>4902</v>
      </c>
    </row>
    <row r="4905" spans="1:111" s="45" customFormat="1" ht="12" hidden="1" customHeight="1">
      <c r="A4905" s="82"/>
      <c r="B4905" s="189"/>
      <c r="C4905" s="391"/>
      <c r="D4905" s="391"/>
      <c r="E4905" s="391"/>
      <c r="F4905" s="391"/>
      <c r="G4905" s="391"/>
      <c r="H4905" s="190"/>
      <c r="I4905" s="389"/>
      <c r="J4905" s="390"/>
      <c r="K4905" s="82"/>
      <c r="L4905" s="62"/>
      <c r="DE4905" s="129"/>
      <c r="DF4905" s="76" t="str">
        <f t="shared" si="76"/>
        <v/>
      </c>
      <c r="DG4905" s="146">
        <v>4903</v>
      </c>
    </row>
    <row r="4906" spans="1:111" s="45" customFormat="1" ht="12" hidden="1" customHeight="1">
      <c r="A4906" s="82"/>
      <c r="B4906" s="189"/>
      <c r="C4906" s="391"/>
      <c r="D4906" s="391"/>
      <c r="E4906" s="391"/>
      <c r="F4906" s="391"/>
      <c r="G4906" s="391"/>
      <c r="H4906" s="190"/>
      <c r="I4906" s="389"/>
      <c r="J4906" s="390"/>
      <c r="K4906" s="82"/>
      <c r="L4906" s="62"/>
      <c r="DE4906" s="129"/>
      <c r="DF4906" s="76" t="str">
        <f t="shared" si="76"/>
        <v/>
      </c>
      <c r="DG4906" s="146">
        <v>4904</v>
      </c>
    </row>
    <row r="4907" spans="1:111" s="45" customFormat="1" ht="12" hidden="1" customHeight="1">
      <c r="A4907" s="82"/>
      <c r="B4907" s="189"/>
      <c r="C4907" s="391"/>
      <c r="D4907" s="391"/>
      <c r="E4907" s="391"/>
      <c r="F4907" s="391"/>
      <c r="G4907" s="391"/>
      <c r="H4907" s="190"/>
      <c r="I4907" s="389"/>
      <c r="J4907" s="390"/>
      <c r="K4907" s="82"/>
      <c r="L4907" s="62"/>
      <c r="DE4907" s="129"/>
      <c r="DF4907" s="76" t="str">
        <f t="shared" si="76"/>
        <v/>
      </c>
      <c r="DG4907" s="146">
        <v>4905</v>
      </c>
    </row>
    <row r="4908" spans="1:111" s="45" customFormat="1" ht="12" hidden="1" customHeight="1">
      <c r="A4908" s="82"/>
      <c r="B4908" s="189"/>
      <c r="C4908" s="391"/>
      <c r="D4908" s="391"/>
      <c r="E4908" s="391"/>
      <c r="F4908" s="391"/>
      <c r="G4908" s="391"/>
      <c r="H4908" s="190"/>
      <c r="I4908" s="389"/>
      <c r="J4908" s="390"/>
      <c r="K4908" s="82"/>
      <c r="L4908" s="62"/>
      <c r="DE4908" s="129"/>
      <c r="DF4908" s="76" t="str">
        <f t="shared" si="76"/>
        <v/>
      </c>
      <c r="DG4908" s="146">
        <v>4906</v>
      </c>
    </row>
    <row r="4909" spans="1:111" s="45" customFormat="1" ht="12" hidden="1" customHeight="1">
      <c r="A4909" s="82"/>
      <c r="B4909" s="189"/>
      <c r="C4909" s="391"/>
      <c r="D4909" s="391"/>
      <c r="E4909" s="391"/>
      <c r="F4909" s="391"/>
      <c r="G4909" s="391"/>
      <c r="H4909" s="190"/>
      <c r="I4909" s="389"/>
      <c r="J4909" s="390"/>
      <c r="K4909" s="82"/>
      <c r="L4909" s="62"/>
      <c r="DE4909" s="129"/>
      <c r="DF4909" s="76" t="str">
        <f t="shared" si="76"/>
        <v/>
      </c>
      <c r="DG4909" s="146">
        <v>4907</v>
      </c>
    </row>
    <row r="4910" spans="1:111" s="45" customFormat="1" ht="12" hidden="1" customHeight="1">
      <c r="A4910" s="82"/>
      <c r="B4910" s="189"/>
      <c r="C4910" s="391"/>
      <c r="D4910" s="391"/>
      <c r="E4910" s="391"/>
      <c r="F4910" s="391"/>
      <c r="G4910" s="391"/>
      <c r="H4910" s="190"/>
      <c r="I4910" s="389"/>
      <c r="J4910" s="390"/>
      <c r="K4910" s="82"/>
      <c r="L4910" s="62"/>
      <c r="DE4910" s="129"/>
      <c r="DF4910" s="76" t="str">
        <f t="shared" si="76"/>
        <v/>
      </c>
      <c r="DG4910" s="146">
        <v>4908</v>
      </c>
    </row>
    <row r="4911" spans="1:111" s="45" customFormat="1" ht="12.75" hidden="1" customHeight="1">
      <c r="A4911" s="82"/>
      <c r="B4911" s="189"/>
      <c r="C4911" s="391"/>
      <c r="D4911" s="391"/>
      <c r="E4911" s="391"/>
      <c r="F4911" s="391"/>
      <c r="G4911" s="391"/>
      <c r="H4911" s="190"/>
      <c r="I4911" s="389"/>
      <c r="J4911" s="390"/>
      <c r="K4911" s="82"/>
      <c r="L4911" s="62"/>
      <c r="DE4911" s="129"/>
      <c r="DF4911" s="76" t="str">
        <f t="shared" si="76"/>
        <v/>
      </c>
      <c r="DG4911" s="146">
        <v>4909</v>
      </c>
    </row>
    <row r="4912" spans="1:111" s="45" customFormat="1" ht="12" hidden="1" customHeight="1">
      <c r="A4912" s="82"/>
      <c r="B4912" s="189"/>
      <c r="C4912" s="391"/>
      <c r="D4912" s="391"/>
      <c r="E4912" s="391"/>
      <c r="F4912" s="391"/>
      <c r="G4912" s="391"/>
      <c r="H4912" s="190"/>
      <c r="I4912" s="389"/>
      <c r="J4912" s="390"/>
      <c r="K4912" s="82"/>
      <c r="L4912" s="62"/>
      <c r="DE4912" s="129"/>
      <c r="DF4912" s="76" t="str">
        <f t="shared" si="76"/>
        <v/>
      </c>
      <c r="DG4912" s="146">
        <v>4910</v>
      </c>
    </row>
    <row r="4913" spans="1:111" s="45" customFormat="1" ht="12" hidden="1" customHeight="1">
      <c r="A4913" s="82"/>
      <c r="B4913" s="189"/>
      <c r="C4913" s="391"/>
      <c r="D4913" s="391"/>
      <c r="E4913" s="391"/>
      <c r="F4913" s="391"/>
      <c r="G4913" s="391"/>
      <c r="H4913" s="190"/>
      <c r="I4913" s="389"/>
      <c r="J4913" s="390"/>
      <c r="K4913" s="82"/>
      <c r="L4913" s="62"/>
      <c r="DE4913" s="129"/>
      <c r="DF4913" s="76" t="str">
        <f t="shared" si="76"/>
        <v/>
      </c>
      <c r="DG4913" s="146">
        <v>4911</v>
      </c>
    </row>
    <row r="4914" spans="1:111" s="45" customFormat="1" ht="12" hidden="1" customHeight="1">
      <c r="A4914" s="82"/>
      <c r="B4914" s="189"/>
      <c r="C4914" s="391"/>
      <c r="D4914" s="391"/>
      <c r="E4914" s="391"/>
      <c r="F4914" s="391"/>
      <c r="G4914" s="391"/>
      <c r="H4914" s="190"/>
      <c r="I4914" s="389"/>
      <c r="J4914" s="390"/>
      <c r="K4914" s="82"/>
      <c r="L4914" s="62"/>
      <c r="DE4914" s="129"/>
      <c r="DF4914" s="76" t="str">
        <f t="shared" si="76"/>
        <v/>
      </c>
      <c r="DG4914" s="146">
        <v>4912</v>
      </c>
    </row>
    <row r="4915" spans="1:111" s="45" customFormat="1" ht="12" hidden="1" customHeight="1">
      <c r="A4915" s="82"/>
      <c r="B4915" s="189"/>
      <c r="C4915" s="391"/>
      <c r="D4915" s="391"/>
      <c r="E4915" s="391"/>
      <c r="F4915" s="391"/>
      <c r="G4915" s="391"/>
      <c r="H4915" s="190"/>
      <c r="I4915" s="389"/>
      <c r="J4915" s="390"/>
      <c r="K4915" s="82"/>
      <c r="L4915" s="62"/>
      <c r="DE4915" s="129"/>
      <c r="DF4915" s="76" t="str">
        <f t="shared" si="76"/>
        <v/>
      </c>
      <c r="DG4915" s="146">
        <v>4913</v>
      </c>
    </row>
    <row r="4916" spans="1:111" s="45" customFormat="1" ht="12" hidden="1" customHeight="1">
      <c r="A4916" s="82"/>
      <c r="B4916" s="189"/>
      <c r="C4916" s="391"/>
      <c r="D4916" s="391"/>
      <c r="E4916" s="391"/>
      <c r="F4916" s="391"/>
      <c r="G4916" s="391"/>
      <c r="H4916" s="190"/>
      <c r="I4916" s="389"/>
      <c r="J4916" s="390"/>
      <c r="K4916" s="82"/>
      <c r="L4916" s="62"/>
      <c r="DE4916" s="129"/>
      <c r="DF4916" s="76" t="str">
        <f t="shared" si="76"/>
        <v/>
      </c>
      <c r="DG4916" s="146">
        <v>4914</v>
      </c>
    </row>
    <row r="4917" spans="1:111" s="45" customFormat="1" ht="12" hidden="1" customHeight="1">
      <c r="A4917" s="82"/>
      <c r="B4917" s="189"/>
      <c r="C4917" s="391"/>
      <c r="D4917" s="391"/>
      <c r="E4917" s="391"/>
      <c r="F4917" s="391"/>
      <c r="G4917" s="391"/>
      <c r="H4917" s="190"/>
      <c r="I4917" s="389"/>
      <c r="J4917" s="390"/>
      <c r="K4917" s="82"/>
      <c r="L4917" s="62"/>
      <c r="DE4917" s="129"/>
      <c r="DF4917" s="76" t="str">
        <f t="shared" si="76"/>
        <v/>
      </c>
      <c r="DG4917" s="146">
        <v>4915</v>
      </c>
    </row>
    <row r="4918" spans="1:111" s="45" customFormat="1" ht="12" hidden="1" customHeight="1">
      <c r="A4918" s="82"/>
      <c r="B4918" s="189"/>
      <c r="C4918" s="391"/>
      <c r="D4918" s="391"/>
      <c r="E4918" s="391"/>
      <c r="F4918" s="391"/>
      <c r="G4918" s="391"/>
      <c r="H4918" s="190"/>
      <c r="I4918" s="389"/>
      <c r="J4918" s="390"/>
      <c r="K4918" s="82"/>
      <c r="L4918" s="62"/>
      <c r="DE4918" s="129"/>
      <c r="DF4918" s="76" t="str">
        <f t="shared" si="76"/>
        <v/>
      </c>
      <c r="DG4918" s="146">
        <v>4916</v>
      </c>
    </row>
    <row r="4919" spans="1:111" s="45" customFormat="1" ht="12" hidden="1" customHeight="1">
      <c r="A4919" s="82"/>
      <c r="B4919" s="189"/>
      <c r="C4919" s="391"/>
      <c r="D4919" s="391"/>
      <c r="E4919" s="391"/>
      <c r="F4919" s="391"/>
      <c r="G4919" s="391"/>
      <c r="H4919" s="190"/>
      <c r="I4919" s="389"/>
      <c r="J4919" s="390"/>
      <c r="K4919" s="82"/>
      <c r="L4919" s="62"/>
      <c r="DE4919" s="129"/>
      <c r="DF4919" s="76" t="str">
        <f t="shared" si="76"/>
        <v/>
      </c>
      <c r="DG4919" s="146">
        <v>4917</v>
      </c>
    </row>
    <row r="4920" spans="1:111" s="45" customFormat="1" ht="12" hidden="1" customHeight="1">
      <c r="A4920" s="82"/>
      <c r="B4920" s="189"/>
      <c r="C4920" s="391"/>
      <c r="D4920" s="391"/>
      <c r="E4920" s="391"/>
      <c r="F4920" s="391"/>
      <c r="G4920" s="391"/>
      <c r="H4920" s="190"/>
      <c r="I4920" s="389"/>
      <c r="J4920" s="390"/>
      <c r="K4920" s="82"/>
      <c r="L4920" s="62"/>
      <c r="DE4920" s="129"/>
      <c r="DF4920" s="76" t="str">
        <f t="shared" si="76"/>
        <v/>
      </c>
      <c r="DG4920" s="146">
        <v>4918</v>
      </c>
    </row>
    <row r="4921" spans="1:111" s="45" customFormat="1" ht="12" hidden="1" customHeight="1">
      <c r="A4921" s="82"/>
      <c r="B4921" s="189"/>
      <c r="C4921" s="391"/>
      <c r="D4921" s="391"/>
      <c r="E4921" s="391"/>
      <c r="F4921" s="391"/>
      <c r="G4921" s="391"/>
      <c r="H4921" s="190"/>
      <c r="I4921" s="389"/>
      <c r="J4921" s="390"/>
      <c r="K4921" s="82"/>
      <c r="L4921" s="62"/>
      <c r="DE4921" s="129"/>
      <c r="DF4921" s="76" t="str">
        <f t="shared" si="76"/>
        <v/>
      </c>
      <c r="DG4921" s="146">
        <v>4919</v>
      </c>
    </row>
    <row r="4922" spans="1:111" s="45" customFormat="1" ht="12" hidden="1" customHeight="1">
      <c r="A4922" s="82"/>
      <c r="B4922" s="189"/>
      <c r="C4922" s="391"/>
      <c r="D4922" s="391"/>
      <c r="E4922" s="391"/>
      <c r="F4922" s="391"/>
      <c r="G4922" s="391"/>
      <c r="H4922" s="190"/>
      <c r="I4922" s="389"/>
      <c r="J4922" s="390"/>
      <c r="K4922" s="82"/>
      <c r="L4922" s="62"/>
      <c r="DE4922" s="129"/>
      <c r="DF4922" s="76" t="str">
        <f t="shared" si="76"/>
        <v/>
      </c>
      <c r="DG4922" s="146">
        <v>4920</v>
      </c>
    </row>
    <row r="4923" spans="1:111" s="45" customFormat="1" ht="12" hidden="1" customHeight="1">
      <c r="A4923" s="82"/>
      <c r="B4923" s="189"/>
      <c r="C4923" s="391"/>
      <c r="D4923" s="391"/>
      <c r="E4923" s="391"/>
      <c r="F4923" s="391"/>
      <c r="G4923" s="391"/>
      <c r="H4923" s="190"/>
      <c r="I4923" s="389"/>
      <c r="J4923" s="390"/>
      <c r="K4923" s="82"/>
      <c r="L4923" s="62"/>
      <c r="DE4923" s="129"/>
      <c r="DF4923" s="76" t="str">
        <f t="shared" si="76"/>
        <v/>
      </c>
      <c r="DG4923" s="146">
        <v>4921</v>
      </c>
    </row>
    <row r="4924" spans="1:111" s="45" customFormat="1" ht="12" hidden="1" customHeight="1">
      <c r="A4924" s="82"/>
      <c r="B4924" s="189"/>
      <c r="C4924" s="391"/>
      <c r="D4924" s="391"/>
      <c r="E4924" s="391"/>
      <c r="F4924" s="391"/>
      <c r="G4924" s="391"/>
      <c r="H4924" s="190"/>
      <c r="I4924" s="389"/>
      <c r="J4924" s="390"/>
      <c r="K4924" s="82"/>
      <c r="L4924" s="62"/>
      <c r="DE4924" s="129"/>
      <c r="DF4924" s="76" t="str">
        <f t="shared" si="76"/>
        <v/>
      </c>
      <c r="DG4924" s="146">
        <v>4922</v>
      </c>
    </row>
    <row r="4925" spans="1:111" s="45" customFormat="1" ht="12" hidden="1" customHeight="1">
      <c r="A4925" s="82"/>
      <c r="B4925" s="189"/>
      <c r="C4925" s="391"/>
      <c r="D4925" s="391"/>
      <c r="E4925" s="391"/>
      <c r="F4925" s="391"/>
      <c r="G4925" s="391"/>
      <c r="H4925" s="190"/>
      <c r="I4925" s="389"/>
      <c r="J4925" s="390"/>
      <c r="K4925" s="82"/>
      <c r="L4925" s="62"/>
      <c r="DE4925" s="129"/>
      <c r="DF4925" s="76" t="str">
        <f t="shared" si="76"/>
        <v/>
      </c>
      <c r="DG4925" s="146">
        <v>4923</v>
      </c>
    </row>
    <row r="4926" spans="1:111" s="45" customFormat="1" ht="12" hidden="1" customHeight="1">
      <c r="A4926" s="82"/>
      <c r="B4926" s="189"/>
      <c r="C4926" s="391"/>
      <c r="D4926" s="391"/>
      <c r="E4926" s="391"/>
      <c r="F4926" s="391"/>
      <c r="G4926" s="391"/>
      <c r="H4926" s="190"/>
      <c r="I4926" s="389"/>
      <c r="J4926" s="390"/>
      <c r="K4926" s="82"/>
      <c r="L4926" s="62"/>
      <c r="DE4926" s="129"/>
      <c r="DF4926" s="76" t="str">
        <f t="shared" si="76"/>
        <v/>
      </c>
      <c r="DG4926" s="146">
        <v>4924</v>
      </c>
    </row>
    <row r="4927" spans="1:111" s="45" customFormat="1" ht="12" hidden="1" customHeight="1">
      <c r="A4927" s="82"/>
      <c r="B4927" s="189"/>
      <c r="C4927" s="391"/>
      <c r="D4927" s="391"/>
      <c r="E4927" s="391"/>
      <c r="F4927" s="391"/>
      <c r="G4927" s="391"/>
      <c r="H4927" s="190"/>
      <c r="I4927" s="389"/>
      <c r="J4927" s="390"/>
      <c r="K4927" s="82"/>
      <c r="L4927" s="62"/>
      <c r="DE4927" s="129"/>
      <c r="DF4927" s="76" t="str">
        <f t="shared" si="76"/>
        <v/>
      </c>
      <c r="DG4927" s="146">
        <v>4925</v>
      </c>
    </row>
    <row r="4928" spans="1:111" s="45" customFormat="1" ht="12" hidden="1" customHeight="1">
      <c r="A4928" s="82"/>
      <c r="B4928" s="189"/>
      <c r="C4928" s="391"/>
      <c r="D4928" s="391"/>
      <c r="E4928" s="391"/>
      <c r="F4928" s="391"/>
      <c r="G4928" s="391"/>
      <c r="H4928" s="190"/>
      <c r="I4928" s="389"/>
      <c r="J4928" s="390"/>
      <c r="K4928" s="82"/>
      <c r="L4928" s="62"/>
      <c r="DE4928" s="129"/>
      <c r="DF4928" s="76" t="str">
        <f t="shared" si="76"/>
        <v/>
      </c>
      <c r="DG4928" s="146">
        <v>4926</v>
      </c>
    </row>
    <row r="4929" spans="1:111" s="45" customFormat="1" ht="12.75" hidden="1" customHeight="1">
      <c r="A4929" s="82"/>
      <c r="B4929" s="189"/>
      <c r="C4929" s="391"/>
      <c r="D4929" s="391"/>
      <c r="E4929" s="391"/>
      <c r="F4929" s="391"/>
      <c r="G4929" s="391"/>
      <c r="H4929" s="190"/>
      <c r="I4929" s="389"/>
      <c r="J4929" s="390"/>
      <c r="K4929" s="82"/>
      <c r="L4929" s="62"/>
      <c r="DE4929" s="129"/>
      <c r="DF4929" s="76" t="str">
        <f t="shared" si="76"/>
        <v/>
      </c>
      <c r="DG4929" s="146">
        <v>4927</v>
      </c>
    </row>
    <row r="4930" spans="1:111" s="45" customFormat="1" ht="12" hidden="1" customHeight="1">
      <c r="A4930" s="82"/>
      <c r="B4930" s="189"/>
      <c r="C4930" s="391"/>
      <c r="D4930" s="391"/>
      <c r="E4930" s="391"/>
      <c r="F4930" s="391"/>
      <c r="G4930" s="391"/>
      <c r="H4930" s="190"/>
      <c r="I4930" s="389"/>
      <c r="J4930" s="390"/>
      <c r="K4930" s="82"/>
      <c r="L4930" s="62"/>
      <c r="DE4930" s="129"/>
      <c r="DF4930" s="76" t="str">
        <f t="shared" si="76"/>
        <v/>
      </c>
      <c r="DG4930" s="146">
        <v>4928</v>
      </c>
    </row>
    <row r="4931" spans="1:111" s="45" customFormat="1" ht="12" hidden="1" customHeight="1">
      <c r="A4931" s="82"/>
      <c r="B4931" s="189"/>
      <c r="C4931" s="391"/>
      <c r="D4931" s="391"/>
      <c r="E4931" s="391"/>
      <c r="F4931" s="391"/>
      <c r="G4931" s="391"/>
      <c r="H4931" s="190"/>
      <c r="I4931" s="389"/>
      <c r="J4931" s="390"/>
      <c r="K4931" s="82"/>
      <c r="L4931" s="62"/>
      <c r="DE4931" s="129"/>
      <c r="DF4931" s="76" t="str">
        <f t="shared" si="76"/>
        <v/>
      </c>
      <c r="DG4931" s="146">
        <v>4929</v>
      </c>
    </row>
    <row r="4932" spans="1:111" s="45" customFormat="1" ht="12" hidden="1" customHeight="1">
      <c r="A4932" s="82"/>
      <c r="B4932" s="189"/>
      <c r="C4932" s="391"/>
      <c r="D4932" s="391"/>
      <c r="E4932" s="391"/>
      <c r="F4932" s="391"/>
      <c r="G4932" s="391"/>
      <c r="H4932" s="190"/>
      <c r="I4932" s="389"/>
      <c r="J4932" s="390"/>
      <c r="K4932" s="82"/>
      <c r="L4932" s="62"/>
      <c r="DE4932" s="129"/>
      <c r="DF4932" s="76" t="str">
        <f t="shared" si="76"/>
        <v/>
      </c>
      <c r="DG4932" s="146">
        <v>4930</v>
      </c>
    </row>
    <row r="4933" spans="1:111" s="45" customFormat="1" ht="12" hidden="1" customHeight="1">
      <c r="A4933" s="82"/>
      <c r="B4933" s="189"/>
      <c r="C4933" s="391"/>
      <c r="D4933" s="391"/>
      <c r="E4933" s="391"/>
      <c r="F4933" s="391"/>
      <c r="G4933" s="391"/>
      <c r="H4933" s="190"/>
      <c r="I4933" s="389"/>
      <c r="J4933" s="390"/>
      <c r="K4933" s="82"/>
      <c r="L4933" s="62"/>
      <c r="DE4933" s="129"/>
      <c r="DF4933" s="76" t="str">
        <f t="shared" si="76"/>
        <v/>
      </c>
      <c r="DG4933" s="146">
        <v>4931</v>
      </c>
    </row>
    <row r="4934" spans="1:111" s="45" customFormat="1" ht="12" hidden="1" customHeight="1">
      <c r="A4934" s="82"/>
      <c r="B4934" s="189"/>
      <c r="C4934" s="391"/>
      <c r="D4934" s="391"/>
      <c r="E4934" s="391"/>
      <c r="F4934" s="391"/>
      <c r="G4934" s="391"/>
      <c r="H4934" s="190"/>
      <c r="I4934" s="389"/>
      <c r="J4934" s="390"/>
      <c r="K4934" s="82"/>
      <c r="L4934" s="62"/>
      <c r="DE4934" s="129"/>
      <c r="DF4934" s="76" t="str">
        <f t="shared" si="76"/>
        <v/>
      </c>
      <c r="DG4934" s="146">
        <v>4932</v>
      </c>
    </row>
    <row r="4935" spans="1:111" s="45" customFormat="1" ht="12" hidden="1" customHeight="1">
      <c r="A4935" s="82"/>
      <c r="B4935" s="189"/>
      <c r="C4935" s="391"/>
      <c r="D4935" s="391"/>
      <c r="E4935" s="391"/>
      <c r="F4935" s="391"/>
      <c r="G4935" s="391"/>
      <c r="H4935" s="190"/>
      <c r="I4935" s="389"/>
      <c r="J4935" s="390"/>
      <c r="K4935" s="82"/>
      <c r="L4935" s="62"/>
      <c r="DE4935" s="129"/>
      <c r="DF4935" s="76" t="str">
        <f t="shared" si="76"/>
        <v/>
      </c>
      <c r="DG4935" s="146">
        <v>4933</v>
      </c>
    </row>
    <row r="4936" spans="1:111" s="45" customFormat="1" ht="12" hidden="1" customHeight="1">
      <c r="A4936" s="82"/>
      <c r="B4936" s="189"/>
      <c r="C4936" s="391"/>
      <c r="D4936" s="391"/>
      <c r="E4936" s="391"/>
      <c r="F4936" s="391"/>
      <c r="G4936" s="391"/>
      <c r="H4936" s="190"/>
      <c r="I4936" s="389"/>
      <c r="J4936" s="390"/>
      <c r="K4936" s="82"/>
      <c r="L4936" s="62"/>
      <c r="DE4936" s="129"/>
      <c r="DF4936" s="76" t="str">
        <f t="shared" si="76"/>
        <v/>
      </c>
      <c r="DG4936" s="146">
        <v>4934</v>
      </c>
    </row>
    <row r="4937" spans="1:111" s="45" customFormat="1" ht="12" hidden="1" customHeight="1">
      <c r="A4937" s="82"/>
      <c r="B4937" s="189"/>
      <c r="C4937" s="391"/>
      <c r="D4937" s="391"/>
      <c r="E4937" s="391"/>
      <c r="F4937" s="391"/>
      <c r="G4937" s="391"/>
      <c r="H4937" s="190"/>
      <c r="I4937" s="389"/>
      <c r="J4937" s="390"/>
      <c r="K4937" s="82"/>
      <c r="L4937" s="62"/>
      <c r="DE4937" s="129"/>
      <c r="DF4937" s="76" t="str">
        <f t="shared" si="76"/>
        <v/>
      </c>
      <c r="DG4937" s="146">
        <v>4935</v>
      </c>
    </row>
    <row r="4938" spans="1:111" s="45" customFormat="1" ht="12" hidden="1" customHeight="1">
      <c r="A4938" s="82"/>
      <c r="B4938" s="189"/>
      <c r="C4938" s="391"/>
      <c r="D4938" s="391"/>
      <c r="E4938" s="391"/>
      <c r="F4938" s="391"/>
      <c r="G4938" s="391"/>
      <c r="H4938" s="190"/>
      <c r="I4938" s="389"/>
      <c r="J4938" s="390"/>
      <c r="K4938" s="82"/>
      <c r="L4938" s="62"/>
      <c r="DE4938" s="129"/>
      <c r="DF4938" s="76" t="str">
        <f t="shared" si="76"/>
        <v/>
      </c>
      <c r="DG4938" s="146">
        <v>4936</v>
      </c>
    </row>
    <row r="4939" spans="1:111" s="45" customFormat="1" ht="12.75" hidden="1" customHeight="1">
      <c r="A4939" s="82"/>
      <c r="B4939" s="189"/>
      <c r="C4939" s="391"/>
      <c r="D4939" s="391"/>
      <c r="E4939" s="391"/>
      <c r="F4939" s="391"/>
      <c r="G4939" s="391"/>
      <c r="H4939" s="190"/>
      <c r="I4939" s="389"/>
      <c r="J4939" s="390"/>
      <c r="K4939" s="82"/>
      <c r="L4939" s="62"/>
      <c r="DE4939" s="129"/>
      <c r="DF4939" s="76" t="str">
        <f t="shared" si="76"/>
        <v/>
      </c>
      <c r="DG4939" s="146">
        <v>4937</v>
      </c>
    </row>
    <row r="4940" spans="1:111" s="45" customFormat="1" ht="12" hidden="1" customHeight="1">
      <c r="A4940" s="82"/>
      <c r="B4940" s="189"/>
      <c r="C4940" s="391"/>
      <c r="D4940" s="391"/>
      <c r="E4940" s="391"/>
      <c r="F4940" s="391"/>
      <c r="G4940" s="391"/>
      <c r="H4940" s="190"/>
      <c r="I4940" s="389"/>
      <c r="J4940" s="390"/>
      <c r="K4940" s="82"/>
      <c r="L4940" s="62"/>
      <c r="DE4940" s="129"/>
      <c r="DF4940" s="76" t="str">
        <f t="shared" si="76"/>
        <v/>
      </c>
      <c r="DG4940" s="146">
        <v>4938</v>
      </c>
    </row>
    <row r="4941" spans="1:111" s="45" customFormat="1" ht="12" hidden="1" customHeight="1">
      <c r="A4941" s="82"/>
      <c r="B4941" s="189"/>
      <c r="C4941" s="391"/>
      <c r="D4941" s="391"/>
      <c r="E4941" s="391"/>
      <c r="F4941" s="391"/>
      <c r="G4941" s="391"/>
      <c r="H4941" s="190"/>
      <c r="I4941" s="389"/>
      <c r="J4941" s="390"/>
      <c r="K4941" s="82"/>
      <c r="L4941" s="62"/>
      <c r="DE4941" s="129"/>
      <c r="DF4941" s="76" t="str">
        <f t="shared" si="76"/>
        <v/>
      </c>
      <c r="DG4941" s="146">
        <v>4939</v>
      </c>
    </row>
    <row r="4942" spans="1:111" s="45" customFormat="1" ht="12" hidden="1" customHeight="1">
      <c r="A4942" s="82"/>
      <c r="B4942" s="189"/>
      <c r="C4942" s="391"/>
      <c r="D4942" s="391"/>
      <c r="E4942" s="391"/>
      <c r="F4942" s="391"/>
      <c r="G4942" s="391"/>
      <c r="H4942" s="190"/>
      <c r="I4942" s="389"/>
      <c r="J4942" s="390"/>
      <c r="K4942" s="82"/>
      <c r="L4942" s="62"/>
      <c r="DE4942" s="129"/>
      <c r="DF4942" s="76" t="str">
        <f t="shared" si="76"/>
        <v/>
      </c>
      <c r="DG4942" s="146">
        <v>4940</v>
      </c>
    </row>
    <row r="4943" spans="1:111" s="45" customFormat="1" ht="12" hidden="1" customHeight="1">
      <c r="A4943" s="82"/>
      <c r="B4943" s="189"/>
      <c r="C4943" s="391"/>
      <c r="D4943" s="391"/>
      <c r="E4943" s="391"/>
      <c r="F4943" s="391"/>
      <c r="G4943" s="391"/>
      <c r="H4943" s="190"/>
      <c r="I4943" s="389"/>
      <c r="J4943" s="390"/>
      <c r="K4943" s="82"/>
      <c r="L4943" s="62"/>
      <c r="DE4943" s="129"/>
      <c r="DF4943" s="76" t="str">
        <f t="shared" ref="DF4943:DF5006" si="77">IF(COUNTA(A4943:L4943)&gt;0,DG4943,"")</f>
        <v/>
      </c>
      <c r="DG4943" s="146">
        <v>4941</v>
      </c>
    </row>
    <row r="4944" spans="1:111" s="45" customFormat="1" ht="12" hidden="1" customHeight="1">
      <c r="A4944" s="82"/>
      <c r="B4944" s="189"/>
      <c r="C4944" s="391"/>
      <c r="D4944" s="391"/>
      <c r="E4944" s="391"/>
      <c r="F4944" s="391"/>
      <c r="G4944" s="391"/>
      <c r="H4944" s="190"/>
      <c r="I4944" s="389"/>
      <c r="J4944" s="390"/>
      <c r="K4944" s="82"/>
      <c r="L4944" s="62"/>
      <c r="DE4944" s="129"/>
      <c r="DF4944" s="76" t="str">
        <f t="shared" si="77"/>
        <v/>
      </c>
      <c r="DG4944" s="146">
        <v>4942</v>
      </c>
    </row>
    <row r="4945" spans="1:111" s="45" customFormat="1" ht="12" hidden="1" customHeight="1">
      <c r="A4945" s="82"/>
      <c r="B4945" s="189"/>
      <c r="C4945" s="391"/>
      <c r="D4945" s="391"/>
      <c r="E4945" s="391"/>
      <c r="F4945" s="391"/>
      <c r="G4945" s="391"/>
      <c r="H4945" s="190"/>
      <c r="I4945" s="389"/>
      <c r="J4945" s="390"/>
      <c r="K4945" s="82"/>
      <c r="L4945" s="62"/>
      <c r="DE4945" s="129"/>
      <c r="DF4945" s="76" t="str">
        <f t="shared" si="77"/>
        <v/>
      </c>
      <c r="DG4945" s="146">
        <v>4943</v>
      </c>
    </row>
    <row r="4946" spans="1:111" s="45" customFormat="1" ht="12" hidden="1" customHeight="1">
      <c r="A4946" s="82"/>
      <c r="B4946" s="189"/>
      <c r="C4946" s="391"/>
      <c r="D4946" s="391"/>
      <c r="E4946" s="391"/>
      <c r="F4946" s="391"/>
      <c r="G4946" s="391"/>
      <c r="H4946" s="190"/>
      <c r="I4946" s="389"/>
      <c r="J4946" s="390"/>
      <c r="K4946" s="82"/>
      <c r="L4946" s="62"/>
      <c r="DE4946" s="129"/>
      <c r="DF4946" s="76" t="str">
        <f t="shared" si="77"/>
        <v/>
      </c>
      <c r="DG4946" s="146">
        <v>4944</v>
      </c>
    </row>
    <row r="4947" spans="1:111" s="45" customFormat="1" ht="12" hidden="1" customHeight="1">
      <c r="A4947" s="82"/>
      <c r="B4947" s="189"/>
      <c r="C4947" s="391"/>
      <c r="D4947" s="391"/>
      <c r="E4947" s="391"/>
      <c r="F4947" s="391"/>
      <c r="G4947" s="391"/>
      <c r="H4947" s="190"/>
      <c r="I4947" s="389"/>
      <c r="J4947" s="390"/>
      <c r="K4947" s="82"/>
      <c r="L4947" s="62"/>
      <c r="DE4947" s="129"/>
      <c r="DF4947" s="76" t="str">
        <f t="shared" si="77"/>
        <v/>
      </c>
      <c r="DG4947" s="146">
        <v>4945</v>
      </c>
    </row>
    <row r="4948" spans="1:111" s="45" customFormat="1" ht="12" hidden="1" customHeight="1">
      <c r="A4948" s="82"/>
      <c r="B4948" s="189"/>
      <c r="C4948" s="391"/>
      <c r="D4948" s="391"/>
      <c r="E4948" s="391"/>
      <c r="F4948" s="391"/>
      <c r="G4948" s="391"/>
      <c r="H4948" s="190"/>
      <c r="I4948" s="389"/>
      <c r="J4948" s="390"/>
      <c r="K4948" s="82"/>
      <c r="L4948" s="62"/>
      <c r="DE4948" s="129"/>
      <c r="DF4948" s="76" t="str">
        <f t="shared" si="77"/>
        <v/>
      </c>
      <c r="DG4948" s="146">
        <v>4946</v>
      </c>
    </row>
    <row r="4949" spans="1:111" s="45" customFormat="1" ht="12.75" hidden="1" customHeight="1">
      <c r="A4949" s="82"/>
      <c r="B4949" s="189"/>
      <c r="C4949" s="391"/>
      <c r="D4949" s="391"/>
      <c r="E4949" s="391"/>
      <c r="F4949" s="391"/>
      <c r="G4949" s="391"/>
      <c r="H4949" s="190"/>
      <c r="I4949" s="389"/>
      <c r="J4949" s="390"/>
      <c r="K4949" s="82"/>
      <c r="L4949" s="62"/>
      <c r="DE4949" s="129"/>
      <c r="DF4949" s="76" t="str">
        <f t="shared" si="77"/>
        <v/>
      </c>
      <c r="DG4949" s="146">
        <v>4947</v>
      </c>
    </row>
    <row r="4950" spans="1:111" s="45" customFormat="1" ht="12" hidden="1" customHeight="1">
      <c r="A4950" s="82"/>
      <c r="B4950" s="189"/>
      <c r="C4950" s="391"/>
      <c r="D4950" s="391"/>
      <c r="E4950" s="391"/>
      <c r="F4950" s="391"/>
      <c r="G4950" s="391"/>
      <c r="H4950" s="190"/>
      <c r="I4950" s="389"/>
      <c r="J4950" s="390"/>
      <c r="K4950" s="82"/>
      <c r="L4950" s="62"/>
      <c r="DE4950" s="129"/>
      <c r="DF4950" s="76" t="str">
        <f t="shared" si="77"/>
        <v/>
      </c>
      <c r="DG4950" s="146">
        <v>4948</v>
      </c>
    </row>
    <row r="4951" spans="1:111" s="45" customFormat="1" ht="12" hidden="1" customHeight="1">
      <c r="A4951" s="82"/>
      <c r="B4951" s="189"/>
      <c r="C4951" s="391"/>
      <c r="D4951" s="391"/>
      <c r="E4951" s="391"/>
      <c r="F4951" s="391"/>
      <c r="G4951" s="391"/>
      <c r="H4951" s="190"/>
      <c r="I4951" s="389"/>
      <c r="J4951" s="390"/>
      <c r="K4951" s="82"/>
      <c r="L4951" s="62"/>
      <c r="DE4951" s="129"/>
      <c r="DF4951" s="76" t="str">
        <f t="shared" si="77"/>
        <v/>
      </c>
      <c r="DG4951" s="146">
        <v>4949</v>
      </c>
    </row>
    <row r="4952" spans="1:111" s="45" customFormat="1" ht="12" hidden="1" customHeight="1">
      <c r="A4952" s="82"/>
      <c r="B4952" s="189"/>
      <c r="C4952" s="391"/>
      <c r="D4952" s="391"/>
      <c r="E4952" s="391"/>
      <c r="F4952" s="391"/>
      <c r="G4952" s="391"/>
      <c r="H4952" s="190"/>
      <c r="I4952" s="389"/>
      <c r="J4952" s="390"/>
      <c r="K4952" s="82"/>
      <c r="L4952" s="62"/>
      <c r="DE4952" s="129"/>
      <c r="DF4952" s="76" t="str">
        <f t="shared" si="77"/>
        <v/>
      </c>
      <c r="DG4952" s="146">
        <v>4950</v>
      </c>
    </row>
    <row r="4953" spans="1:111" s="45" customFormat="1" ht="12" hidden="1" customHeight="1">
      <c r="A4953" s="82"/>
      <c r="B4953" s="189"/>
      <c r="C4953" s="391"/>
      <c r="D4953" s="391"/>
      <c r="E4953" s="391"/>
      <c r="F4953" s="391"/>
      <c r="G4953" s="391"/>
      <c r="H4953" s="190"/>
      <c r="I4953" s="389"/>
      <c r="J4953" s="390"/>
      <c r="K4953" s="82"/>
      <c r="L4953" s="62"/>
      <c r="DE4953" s="129"/>
      <c r="DF4953" s="76" t="str">
        <f t="shared" si="77"/>
        <v/>
      </c>
      <c r="DG4953" s="146">
        <v>4951</v>
      </c>
    </row>
    <row r="4954" spans="1:111" s="45" customFormat="1" ht="12" hidden="1" customHeight="1">
      <c r="A4954" s="82"/>
      <c r="B4954" s="189"/>
      <c r="C4954" s="391"/>
      <c r="D4954" s="391"/>
      <c r="E4954" s="391"/>
      <c r="F4954" s="391"/>
      <c r="G4954" s="391"/>
      <c r="H4954" s="190"/>
      <c r="I4954" s="389"/>
      <c r="J4954" s="390"/>
      <c r="K4954" s="82"/>
      <c r="L4954" s="62"/>
      <c r="DE4954" s="129"/>
      <c r="DF4954" s="76" t="str">
        <f t="shared" si="77"/>
        <v/>
      </c>
      <c r="DG4954" s="146">
        <v>4952</v>
      </c>
    </row>
    <row r="4955" spans="1:111" s="45" customFormat="1" ht="12" hidden="1" customHeight="1">
      <c r="A4955" s="82"/>
      <c r="B4955" s="189"/>
      <c r="C4955" s="391"/>
      <c r="D4955" s="391"/>
      <c r="E4955" s="391"/>
      <c r="F4955" s="391"/>
      <c r="G4955" s="391"/>
      <c r="H4955" s="190"/>
      <c r="I4955" s="389"/>
      <c r="J4955" s="390"/>
      <c r="K4955" s="82"/>
      <c r="L4955" s="62"/>
      <c r="DE4955" s="129"/>
      <c r="DF4955" s="76" t="str">
        <f t="shared" si="77"/>
        <v/>
      </c>
      <c r="DG4955" s="146">
        <v>4953</v>
      </c>
    </row>
    <row r="4956" spans="1:111" s="45" customFormat="1" ht="12" hidden="1" customHeight="1">
      <c r="A4956" s="82"/>
      <c r="B4956" s="189"/>
      <c r="C4956" s="391"/>
      <c r="D4956" s="391"/>
      <c r="E4956" s="391"/>
      <c r="F4956" s="391"/>
      <c r="G4956" s="391"/>
      <c r="H4956" s="190"/>
      <c r="I4956" s="389"/>
      <c r="J4956" s="390"/>
      <c r="K4956" s="82"/>
      <c r="L4956" s="62"/>
      <c r="DE4956" s="129"/>
      <c r="DF4956" s="76" t="str">
        <f t="shared" si="77"/>
        <v/>
      </c>
      <c r="DG4956" s="146">
        <v>4954</v>
      </c>
    </row>
    <row r="4957" spans="1:111" s="45" customFormat="1" ht="12" hidden="1" customHeight="1">
      <c r="A4957" s="82"/>
      <c r="B4957" s="189"/>
      <c r="C4957" s="391"/>
      <c r="D4957" s="391"/>
      <c r="E4957" s="391"/>
      <c r="F4957" s="391"/>
      <c r="G4957" s="391"/>
      <c r="H4957" s="190"/>
      <c r="I4957" s="389"/>
      <c r="J4957" s="390"/>
      <c r="K4957" s="82"/>
      <c r="L4957" s="62"/>
      <c r="DE4957" s="129"/>
      <c r="DF4957" s="76" t="str">
        <f t="shared" si="77"/>
        <v/>
      </c>
      <c r="DG4957" s="146">
        <v>4955</v>
      </c>
    </row>
    <row r="4958" spans="1:111" s="45" customFormat="1" ht="12" hidden="1" customHeight="1">
      <c r="A4958" s="82"/>
      <c r="B4958" s="189"/>
      <c r="C4958" s="391"/>
      <c r="D4958" s="391"/>
      <c r="E4958" s="391"/>
      <c r="F4958" s="391"/>
      <c r="G4958" s="391"/>
      <c r="H4958" s="190"/>
      <c r="I4958" s="389"/>
      <c r="J4958" s="390"/>
      <c r="K4958" s="82"/>
      <c r="L4958" s="62"/>
      <c r="DE4958" s="129"/>
      <c r="DF4958" s="76" t="str">
        <f t="shared" si="77"/>
        <v/>
      </c>
      <c r="DG4958" s="146">
        <v>4956</v>
      </c>
    </row>
    <row r="4959" spans="1:111" s="45" customFormat="1" ht="12" hidden="1" customHeight="1">
      <c r="A4959" s="82"/>
      <c r="B4959" s="189"/>
      <c r="C4959" s="391"/>
      <c r="D4959" s="391"/>
      <c r="E4959" s="391"/>
      <c r="F4959" s="391"/>
      <c r="G4959" s="391"/>
      <c r="H4959" s="190"/>
      <c r="I4959" s="389"/>
      <c r="J4959" s="390"/>
      <c r="K4959" s="82"/>
      <c r="L4959" s="62"/>
      <c r="DE4959" s="129"/>
      <c r="DF4959" s="76" t="str">
        <f t="shared" si="77"/>
        <v/>
      </c>
      <c r="DG4959" s="146">
        <v>4957</v>
      </c>
    </row>
    <row r="4960" spans="1:111" s="45" customFormat="1" ht="12" hidden="1" customHeight="1">
      <c r="A4960" s="82"/>
      <c r="B4960" s="189"/>
      <c r="C4960" s="391"/>
      <c r="D4960" s="391"/>
      <c r="E4960" s="391"/>
      <c r="F4960" s="391"/>
      <c r="G4960" s="391"/>
      <c r="H4960" s="190"/>
      <c r="I4960" s="389"/>
      <c r="J4960" s="390"/>
      <c r="K4960" s="82"/>
      <c r="L4960" s="62"/>
      <c r="DE4960" s="129"/>
      <c r="DF4960" s="76" t="str">
        <f t="shared" si="77"/>
        <v/>
      </c>
      <c r="DG4960" s="146">
        <v>4958</v>
      </c>
    </row>
    <row r="4961" spans="1:111" s="45" customFormat="1" ht="12" hidden="1" customHeight="1">
      <c r="A4961" s="82"/>
      <c r="B4961" s="189"/>
      <c r="C4961" s="391"/>
      <c r="D4961" s="391"/>
      <c r="E4961" s="391"/>
      <c r="F4961" s="391"/>
      <c r="G4961" s="391"/>
      <c r="H4961" s="190"/>
      <c r="I4961" s="389"/>
      <c r="J4961" s="390"/>
      <c r="K4961" s="82"/>
      <c r="L4961" s="62"/>
      <c r="DE4961" s="129"/>
      <c r="DF4961" s="76" t="str">
        <f t="shared" si="77"/>
        <v/>
      </c>
      <c r="DG4961" s="146">
        <v>4959</v>
      </c>
    </row>
    <row r="4962" spans="1:111" s="45" customFormat="1" ht="12" hidden="1" customHeight="1">
      <c r="A4962" s="82"/>
      <c r="B4962" s="189"/>
      <c r="C4962" s="391"/>
      <c r="D4962" s="391"/>
      <c r="E4962" s="391"/>
      <c r="F4962" s="391"/>
      <c r="G4962" s="391"/>
      <c r="H4962" s="190"/>
      <c r="I4962" s="389"/>
      <c r="J4962" s="390"/>
      <c r="K4962" s="82"/>
      <c r="L4962" s="62"/>
      <c r="DE4962" s="129"/>
      <c r="DF4962" s="76" t="str">
        <f t="shared" si="77"/>
        <v/>
      </c>
      <c r="DG4962" s="146">
        <v>4960</v>
      </c>
    </row>
    <row r="4963" spans="1:111" s="45" customFormat="1" ht="12" hidden="1" customHeight="1">
      <c r="A4963" s="82"/>
      <c r="B4963" s="189"/>
      <c r="C4963" s="391"/>
      <c r="D4963" s="391"/>
      <c r="E4963" s="391"/>
      <c r="F4963" s="391"/>
      <c r="G4963" s="391"/>
      <c r="H4963" s="190"/>
      <c r="I4963" s="389"/>
      <c r="J4963" s="390"/>
      <c r="K4963" s="82"/>
      <c r="L4963" s="62"/>
      <c r="DE4963" s="129"/>
      <c r="DF4963" s="76" t="str">
        <f t="shared" si="77"/>
        <v/>
      </c>
      <c r="DG4963" s="146">
        <v>4961</v>
      </c>
    </row>
    <row r="4964" spans="1:111" s="45" customFormat="1" ht="12" hidden="1" customHeight="1">
      <c r="A4964" s="82"/>
      <c r="B4964" s="189"/>
      <c r="C4964" s="391"/>
      <c r="D4964" s="391"/>
      <c r="E4964" s="391"/>
      <c r="F4964" s="391"/>
      <c r="G4964" s="391"/>
      <c r="H4964" s="190"/>
      <c r="I4964" s="389"/>
      <c r="J4964" s="390"/>
      <c r="K4964" s="82"/>
      <c r="L4964" s="62"/>
      <c r="DE4964" s="129"/>
      <c r="DF4964" s="76" t="str">
        <f t="shared" si="77"/>
        <v/>
      </c>
      <c r="DG4964" s="146">
        <v>4962</v>
      </c>
    </row>
    <row r="4965" spans="1:111" s="45" customFormat="1" ht="12" hidden="1" customHeight="1">
      <c r="A4965" s="82"/>
      <c r="B4965" s="189"/>
      <c r="C4965" s="391"/>
      <c r="D4965" s="391"/>
      <c r="E4965" s="391"/>
      <c r="F4965" s="391"/>
      <c r="G4965" s="391"/>
      <c r="H4965" s="190"/>
      <c r="I4965" s="389"/>
      <c r="J4965" s="390"/>
      <c r="K4965" s="82"/>
      <c r="L4965" s="62"/>
      <c r="DE4965" s="129"/>
      <c r="DF4965" s="76" t="str">
        <f t="shared" si="77"/>
        <v/>
      </c>
      <c r="DG4965" s="146">
        <v>4963</v>
      </c>
    </row>
    <row r="4966" spans="1:111" s="45" customFormat="1" ht="12" hidden="1" customHeight="1">
      <c r="A4966" s="82"/>
      <c r="B4966" s="189"/>
      <c r="C4966" s="391"/>
      <c r="D4966" s="391"/>
      <c r="E4966" s="391"/>
      <c r="F4966" s="391"/>
      <c r="G4966" s="391"/>
      <c r="H4966" s="190"/>
      <c r="I4966" s="389"/>
      <c r="J4966" s="390"/>
      <c r="K4966" s="82"/>
      <c r="L4966" s="62"/>
      <c r="DE4966" s="129"/>
      <c r="DF4966" s="76" t="str">
        <f t="shared" si="77"/>
        <v/>
      </c>
      <c r="DG4966" s="146">
        <v>4964</v>
      </c>
    </row>
    <row r="4967" spans="1:111" s="45" customFormat="1" ht="12.75" hidden="1" customHeight="1">
      <c r="A4967" s="82"/>
      <c r="B4967" s="189"/>
      <c r="C4967" s="391"/>
      <c r="D4967" s="391"/>
      <c r="E4967" s="391"/>
      <c r="F4967" s="391"/>
      <c r="G4967" s="391"/>
      <c r="H4967" s="190"/>
      <c r="I4967" s="389"/>
      <c r="J4967" s="390"/>
      <c r="K4967" s="82"/>
      <c r="L4967" s="62"/>
      <c r="DE4967" s="129"/>
      <c r="DF4967" s="76" t="str">
        <f t="shared" si="77"/>
        <v/>
      </c>
      <c r="DG4967" s="146">
        <v>4965</v>
      </c>
    </row>
    <row r="4968" spans="1:111" s="45" customFormat="1" ht="12" hidden="1" customHeight="1">
      <c r="A4968" s="82"/>
      <c r="B4968" s="189"/>
      <c r="C4968" s="391"/>
      <c r="D4968" s="391"/>
      <c r="E4968" s="391"/>
      <c r="F4968" s="391"/>
      <c r="G4968" s="391"/>
      <c r="H4968" s="190"/>
      <c r="I4968" s="389"/>
      <c r="J4968" s="390"/>
      <c r="K4968" s="82"/>
      <c r="L4968" s="62"/>
      <c r="DE4968" s="129"/>
      <c r="DF4968" s="76" t="str">
        <f t="shared" si="77"/>
        <v/>
      </c>
      <c r="DG4968" s="146">
        <v>4966</v>
      </c>
    </row>
    <row r="4969" spans="1:111" s="45" customFormat="1" ht="12" hidden="1" customHeight="1">
      <c r="A4969" s="82"/>
      <c r="B4969" s="189"/>
      <c r="C4969" s="391"/>
      <c r="D4969" s="391"/>
      <c r="E4969" s="391"/>
      <c r="F4969" s="391"/>
      <c r="G4969" s="391"/>
      <c r="H4969" s="190"/>
      <c r="I4969" s="389"/>
      <c r="J4969" s="390"/>
      <c r="K4969" s="82"/>
      <c r="L4969" s="62"/>
      <c r="DE4969" s="129"/>
      <c r="DF4969" s="76" t="str">
        <f t="shared" si="77"/>
        <v/>
      </c>
      <c r="DG4969" s="146">
        <v>4967</v>
      </c>
    </row>
    <row r="4970" spans="1:111" s="45" customFormat="1" ht="12" hidden="1" customHeight="1">
      <c r="A4970" s="82"/>
      <c r="B4970" s="189"/>
      <c r="C4970" s="391"/>
      <c r="D4970" s="391"/>
      <c r="E4970" s="391"/>
      <c r="F4970" s="391"/>
      <c r="G4970" s="391"/>
      <c r="H4970" s="190"/>
      <c r="I4970" s="389"/>
      <c r="J4970" s="390"/>
      <c r="K4970" s="82"/>
      <c r="L4970" s="62"/>
      <c r="DE4970" s="129"/>
      <c r="DF4970" s="76" t="str">
        <f t="shared" si="77"/>
        <v/>
      </c>
      <c r="DG4970" s="146">
        <v>4968</v>
      </c>
    </row>
    <row r="4971" spans="1:111" s="45" customFormat="1" ht="12" hidden="1" customHeight="1">
      <c r="A4971" s="82"/>
      <c r="B4971" s="189"/>
      <c r="C4971" s="391"/>
      <c r="D4971" s="391"/>
      <c r="E4971" s="391"/>
      <c r="F4971" s="391"/>
      <c r="G4971" s="391"/>
      <c r="H4971" s="190"/>
      <c r="I4971" s="389"/>
      <c r="J4971" s="390"/>
      <c r="K4971" s="82"/>
      <c r="L4971" s="62"/>
      <c r="DE4971" s="129"/>
      <c r="DF4971" s="76" t="str">
        <f t="shared" si="77"/>
        <v/>
      </c>
      <c r="DG4971" s="146">
        <v>4969</v>
      </c>
    </row>
    <row r="4972" spans="1:111" s="45" customFormat="1" ht="12" hidden="1" customHeight="1">
      <c r="A4972" s="82"/>
      <c r="B4972" s="189"/>
      <c r="C4972" s="391"/>
      <c r="D4972" s="391"/>
      <c r="E4972" s="391"/>
      <c r="F4972" s="391"/>
      <c r="G4972" s="391"/>
      <c r="H4972" s="190"/>
      <c r="I4972" s="389"/>
      <c r="J4972" s="390"/>
      <c r="K4972" s="82"/>
      <c r="L4972" s="62"/>
      <c r="DE4972" s="129"/>
      <c r="DF4972" s="76" t="str">
        <f t="shared" si="77"/>
        <v/>
      </c>
      <c r="DG4972" s="146">
        <v>4970</v>
      </c>
    </row>
    <row r="4973" spans="1:111" s="45" customFormat="1" ht="12" hidden="1" customHeight="1">
      <c r="A4973" s="82"/>
      <c r="B4973" s="189"/>
      <c r="C4973" s="391"/>
      <c r="D4973" s="391"/>
      <c r="E4973" s="391"/>
      <c r="F4973" s="391"/>
      <c r="G4973" s="391"/>
      <c r="H4973" s="190"/>
      <c r="I4973" s="389"/>
      <c r="J4973" s="390"/>
      <c r="K4973" s="82"/>
      <c r="L4973" s="62"/>
      <c r="DE4973" s="129"/>
      <c r="DF4973" s="76" t="str">
        <f t="shared" si="77"/>
        <v/>
      </c>
      <c r="DG4973" s="146">
        <v>4971</v>
      </c>
    </row>
    <row r="4974" spans="1:111" s="45" customFormat="1" ht="12" hidden="1" customHeight="1">
      <c r="A4974" s="82"/>
      <c r="B4974" s="189"/>
      <c r="C4974" s="391"/>
      <c r="D4974" s="391"/>
      <c r="E4974" s="391"/>
      <c r="F4974" s="391"/>
      <c r="G4974" s="391"/>
      <c r="H4974" s="190"/>
      <c r="I4974" s="389"/>
      <c r="J4974" s="390"/>
      <c r="K4974" s="82"/>
      <c r="L4974" s="62"/>
      <c r="DE4974" s="129"/>
      <c r="DF4974" s="76" t="str">
        <f t="shared" si="77"/>
        <v/>
      </c>
      <c r="DG4974" s="146">
        <v>4972</v>
      </c>
    </row>
    <row r="4975" spans="1:111" s="45" customFormat="1" ht="12" hidden="1" customHeight="1">
      <c r="A4975" s="82"/>
      <c r="B4975" s="189"/>
      <c r="C4975" s="391"/>
      <c r="D4975" s="391"/>
      <c r="E4975" s="391"/>
      <c r="F4975" s="391"/>
      <c r="G4975" s="391"/>
      <c r="H4975" s="190"/>
      <c r="I4975" s="389"/>
      <c r="J4975" s="390"/>
      <c r="K4975" s="82"/>
      <c r="L4975" s="62"/>
      <c r="DE4975" s="129"/>
      <c r="DF4975" s="76" t="str">
        <f t="shared" si="77"/>
        <v/>
      </c>
      <c r="DG4975" s="146">
        <v>4973</v>
      </c>
    </row>
    <row r="4976" spans="1:111" s="45" customFormat="1" ht="12" hidden="1" customHeight="1">
      <c r="A4976" s="82"/>
      <c r="B4976" s="189"/>
      <c r="C4976" s="391"/>
      <c r="D4976" s="391"/>
      <c r="E4976" s="391"/>
      <c r="F4976" s="391"/>
      <c r="G4976" s="391"/>
      <c r="H4976" s="190"/>
      <c r="I4976" s="389"/>
      <c r="J4976" s="390"/>
      <c r="K4976" s="82"/>
      <c r="L4976" s="62"/>
      <c r="DE4976" s="129"/>
      <c r="DF4976" s="76" t="str">
        <f t="shared" si="77"/>
        <v/>
      </c>
      <c r="DG4976" s="146">
        <v>4974</v>
      </c>
    </row>
    <row r="4977" spans="1:111" s="45" customFormat="1" ht="12.75" hidden="1" customHeight="1">
      <c r="A4977" s="82"/>
      <c r="B4977" s="189"/>
      <c r="C4977" s="391"/>
      <c r="D4977" s="391"/>
      <c r="E4977" s="391"/>
      <c r="F4977" s="391"/>
      <c r="G4977" s="391"/>
      <c r="H4977" s="190"/>
      <c r="I4977" s="389"/>
      <c r="J4977" s="390"/>
      <c r="K4977" s="82"/>
      <c r="L4977" s="62"/>
      <c r="DE4977" s="129"/>
      <c r="DF4977" s="76" t="str">
        <f t="shared" si="77"/>
        <v/>
      </c>
      <c r="DG4977" s="146">
        <v>4975</v>
      </c>
    </row>
    <row r="4978" spans="1:111" s="45" customFormat="1" ht="12" hidden="1" customHeight="1">
      <c r="A4978" s="82"/>
      <c r="B4978" s="189"/>
      <c r="C4978" s="391"/>
      <c r="D4978" s="391"/>
      <c r="E4978" s="391"/>
      <c r="F4978" s="391"/>
      <c r="G4978" s="391"/>
      <c r="H4978" s="190"/>
      <c r="I4978" s="389"/>
      <c r="J4978" s="390"/>
      <c r="K4978" s="82"/>
      <c r="L4978" s="62"/>
      <c r="DE4978" s="129"/>
      <c r="DF4978" s="76" t="str">
        <f t="shared" si="77"/>
        <v/>
      </c>
      <c r="DG4978" s="146">
        <v>4976</v>
      </c>
    </row>
    <row r="4979" spans="1:111" s="45" customFormat="1" ht="12" hidden="1" customHeight="1">
      <c r="A4979" s="82"/>
      <c r="B4979" s="189"/>
      <c r="C4979" s="391"/>
      <c r="D4979" s="391"/>
      <c r="E4979" s="391"/>
      <c r="F4979" s="391"/>
      <c r="G4979" s="391"/>
      <c r="H4979" s="190"/>
      <c r="I4979" s="389"/>
      <c r="J4979" s="390"/>
      <c r="K4979" s="82"/>
      <c r="L4979" s="62"/>
      <c r="DE4979" s="129"/>
      <c r="DF4979" s="76" t="str">
        <f t="shared" si="77"/>
        <v/>
      </c>
      <c r="DG4979" s="146">
        <v>4977</v>
      </c>
    </row>
    <row r="4980" spans="1:111" s="45" customFormat="1" ht="12" hidden="1" customHeight="1">
      <c r="A4980" s="82"/>
      <c r="B4980" s="189"/>
      <c r="C4980" s="391"/>
      <c r="D4980" s="391"/>
      <c r="E4980" s="391"/>
      <c r="F4980" s="391"/>
      <c r="G4980" s="391"/>
      <c r="H4980" s="190"/>
      <c r="I4980" s="389"/>
      <c r="J4980" s="390"/>
      <c r="K4980" s="82"/>
      <c r="L4980" s="62"/>
      <c r="DE4980" s="129"/>
      <c r="DF4980" s="76" t="str">
        <f t="shared" si="77"/>
        <v/>
      </c>
      <c r="DG4980" s="146">
        <v>4978</v>
      </c>
    </row>
    <row r="4981" spans="1:111" s="45" customFormat="1" ht="12" hidden="1" customHeight="1">
      <c r="A4981" s="82"/>
      <c r="B4981" s="189"/>
      <c r="C4981" s="391"/>
      <c r="D4981" s="391"/>
      <c r="E4981" s="391"/>
      <c r="F4981" s="391"/>
      <c r="G4981" s="391"/>
      <c r="H4981" s="190"/>
      <c r="I4981" s="389"/>
      <c r="J4981" s="390"/>
      <c r="K4981" s="82"/>
      <c r="L4981" s="62"/>
      <c r="DE4981" s="129"/>
      <c r="DF4981" s="76" t="str">
        <f t="shared" si="77"/>
        <v/>
      </c>
      <c r="DG4981" s="146">
        <v>4979</v>
      </c>
    </row>
    <row r="4982" spans="1:111" s="45" customFormat="1" ht="12" hidden="1" customHeight="1">
      <c r="A4982" s="82"/>
      <c r="B4982" s="189"/>
      <c r="C4982" s="391"/>
      <c r="D4982" s="391"/>
      <c r="E4982" s="391"/>
      <c r="F4982" s="391"/>
      <c r="G4982" s="391"/>
      <c r="H4982" s="190"/>
      <c r="I4982" s="389"/>
      <c r="J4982" s="390"/>
      <c r="K4982" s="82"/>
      <c r="L4982" s="62"/>
      <c r="DE4982" s="129"/>
      <c r="DF4982" s="76" t="str">
        <f t="shared" si="77"/>
        <v/>
      </c>
      <c r="DG4982" s="146">
        <v>4980</v>
      </c>
    </row>
    <row r="4983" spans="1:111" s="45" customFormat="1" ht="12" hidden="1" customHeight="1">
      <c r="A4983" s="82"/>
      <c r="B4983" s="189"/>
      <c r="C4983" s="391"/>
      <c r="D4983" s="391"/>
      <c r="E4983" s="391"/>
      <c r="F4983" s="391"/>
      <c r="G4983" s="391"/>
      <c r="H4983" s="190"/>
      <c r="I4983" s="389"/>
      <c r="J4983" s="390"/>
      <c r="K4983" s="82"/>
      <c r="L4983" s="62"/>
      <c r="DE4983" s="129"/>
      <c r="DF4983" s="76" t="str">
        <f t="shared" si="77"/>
        <v/>
      </c>
      <c r="DG4983" s="146">
        <v>4981</v>
      </c>
    </row>
    <row r="4984" spans="1:111" s="45" customFormat="1" ht="12" hidden="1" customHeight="1">
      <c r="A4984" s="82"/>
      <c r="B4984" s="189"/>
      <c r="C4984" s="391"/>
      <c r="D4984" s="391"/>
      <c r="E4984" s="391"/>
      <c r="F4984" s="391"/>
      <c r="G4984" s="391"/>
      <c r="H4984" s="190"/>
      <c r="I4984" s="389"/>
      <c r="J4984" s="390"/>
      <c r="K4984" s="82"/>
      <c r="L4984" s="62"/>
      <c r="DE4984" s="129"/>
      <c r="DF4984" s="76" t="str">
        <f t="shared" si="77"/>
        <v/>
      </c>
      <c r="DG4984" s="146">
        <v>4982</v>
      </c>
    </row>
    <row r="4985" spans="1:111" s="45" customFormat="1" ht="12" hidden="1" customHeight="1">
      <c r="A4985" s="82"/>
      <c r="B4985" s="189"/>
      <c r="C4985" s="391"/>
      <c r="D4985" s="391"/>
      <c r="E4985" s="391"/>
      <c r="F4985" s="391"/>
      <c r="G4985" s="391"/>
      <c r="H4985" s="190"/>
      <c r="I4985" s="389"/>
      <c r="J4985" s="390"/>
      <c r="K4985" s="82"/>
      <c r="L4985" s="62"/>
      <c r="DE4985" s="129"/>
      <c r="DF4985" s="76" t="str">
        <f t="shared" si="77"/>
        <v/>
      </c>
      <c r="DG4985" s="146">
        <v>4983</v>
      </c>
    </row>
    <row r="4986" spans="1:111" s="45" customFormat="1" ht="12" hidden="1" customHeight="1">
      <c r="A4986" s="82"/>
      <c r="B4986" s="189"/>
      <c r="C4986" s="391"/>
      <c r="D4986" s="391"/>
      <c r="E4986" s="391"/>
      <c r="F4986" s="391"/>
      <c r="G4986" s="391"/>
      <c r="H4986" s="190"/>
      <c r="I4986" s="389"/>
      <c r="J4986" s="390"/>
      <c r="K4986" s="82"/>
      <c r="L4986" s="62"/>
      <c r="DE4986" s="129"/>
      <c r="DF4986" s="76" t="str">
        <f t="shared" si="77"/>
        <v/>
      </c>
      <c r="DG4986" s="146">
        <v>4984</v>
      </c>
    </row>
    <row r="4987" spans="1:111" s="45" customFormat="1" ht="12.75" hidden="1" customHeight="1">
      <c r="A4987" s="82"/>
      <c r="B4987" s="189"/>
      <c r="C4987" s="391"/>
      <c r="D4987" s="391"/>
      <c r="E4987" s="391"/>
      <c r="F4987" s="391"/>
      <c r="G4987" s="391"/>
      <c r="H4987" s="190"/>
      <c r="I4987" s="389"/>
      <c r="J4987" s="390"/>
      <c r="K4987" s="82"/>
      <c r="L4987" s="62"/>
      <c r="DE4987" s="129"/>
      <c r="DF4987" s="76" t="str">
        <f t="shared" si="77"/>
        <v/>
      </c>
      <c r="DG4987" s="146">
        <v>4985</v>
      </c>
    </row>
    <row r="4988" spans="1:111" s="45" customFormat="1" ht="12" hidden="1" customHeight="1">
      <c r="A4988" s="82"/>
      <c r="B4988" s="189"/>
      <c r="C4988" s="391"/>
      <c r="D4988" s="391"/>
      <c r="E4988" s="391"/>
      <c r="F4988" s="391"/>
      <c r="G4988" s="391"/>
      <c r="H4988" s="190"/>
      <c r="I4988" s="389"/>
      <c r="J4988" s="390"/>
      <c r="K4988" s="82"/>
      <c r="L4988" s="62"/>
      <c r="DE4988" s="129"/>
      <c r="DF4988" s="76" t="str">
        <f t="shared" si="77"/>
        <v/>
      </c>
      <c r="DG4988" s="146">
        <v>4986</v>
      </c>
    </row>
    <row r="4989" spans="1:111" s="45" customFormat="1" ht="12" hidden="1" customHeight="1">
      <c r="A4989" s="82"/>
      <c r="B4989" s="189"/>
      <c r="C4989" s="391"/>
      <c r="D4989" s="391"/>
      <c r="E4989" s="391"/>
      <c r="F4989" s="391"/>
      <c r="G4989" s="391"/>
      <c r="H4989" s="190"/>
      <c r="I4989" s="389"/>
      <c r="J4989" s="390"/>
      <c r="K4989" s="82"/>
      <c r="L4989" s="62"/>
      <c r="DE4989" s="129"/>
      <c r="DF4989" s="76" t="str">
        <f t="shared" si="77"/>
        <v/>
      </c>
      <c r="DG4989" s="146">
        <v>4987</v>
      </c>
    </row>
    <row r="4990" spans="1:111" s="45" customFormat="1" ht="12" hidden="1" customHeight="1">
      <c r="A4990" s="82"/>
      <c r="B4990" s="189"/>
      <c r="C4990" s="391"/>
      <c r="D4990" s="391"/>
      <c r="E4990" s="391"/>
      <c r="F4990" s="391"/>
      <c r="G4990" s="391"/>
      <c r="H4990" s="190"/>
      <c r="I4990" s="389"/>
      <c r="J4990" s="390"/>
      <c r="K4990" s="82"/>
      <c r="L4990" s="62"/>
      <c r="DE4990" s="129"/>
      <c r="DF4990" s="76" t="str">
        <f t="shared" si="77"/>
        <v/>
      </c>
      <c r="DG4990" s="146">
        <v>4988</v>
      </c>
    </row>
    <row r="4991" spans="1:111" s="45" customFormat="1" ht="12" hidden="1" customHeight="1">
      <c r="A4991" s="82"/>
      <c r="B4991" s="189"/>
      <c r="C4991" s="391"/>
      <c r="D4991" s="391"/>
      <c r="E4991" s="391"/>
      <c r="F4991" s="391"/>
      <c r="G4991" s="391"/>
      <c r="H4991" s="190"/>
      <c r="I4991" s="389"/>
      <c r="J4991" s="390"/>
      <c r="K4991" s="82"/>
      <c r="L4991" s="62"/>
      <c r="DE4991" s="129"/>
      <c r="DF4991" s="76" t="str">
        <f t="shared" si="77"/>
        <v/>
      </c>
      <c r="DG4991" s="146">
        <v>4989</v>
      </c>
    </row>
    <row r="4992" spans="1:111" s="45" customFormat="1" ht="12" hidden="1" customHeight="1">
      <c r="A4992" s="82"/>
      <c r="B4992" s="189"/>
      <c r="C4992" s="391"/>
      <c r="D4992" s="391"/>
      <c r="E4992" s="391"/>
      <c r="F4992" s="391"/>
      <c r="G4992" s="391"/>
      <c r="H4992" s="190"/>
      <c r="I4992" s="389"/>
      <c r="J4992" s="390"/>
      <c r="K4992" s="82"/>
      <c r="L4992" s="62"/>
      <c r="DE4992" s="129"/>
      <c r="DF4992" s="76" t="str">
        <f t="shared" si="77"/>
        <v/>
      </c>
      <c r="DG4992" s="146">
        <v>4990</v>
      </c>
    </row>
    <row r="4993" spans="1:111" s="45" customFormat="1" ht="12" hidden="1" customHeight="1">
      <c r="A4993" s="82"/>
      <c r="B4993" s="189"/>
      <c r="C4993" s="391"/>
      <c r="D4993" s="391"/>
      <c r="E4993" s="391"/>
      <c r="F4993" s="391"/>
      <c r="G4993" s="391"/>
      <c r="H4993" s="190"/>
      <c r="I4993" s="389"/>
      <c r="J4993" s="390"/>
      <c r="K4993" s="82"/>
      <c r="L4993" s="62"/>
      <c r="DE4993" s="129"/>
      <c r="DF4993" s="76" t="str">
        <f t="shared" si="77"/>
        <v/>
      </c>
      <c r="DG4993" s="146">
        <v>4991</v>
      </c>
    </row>
    <row r="4994" spans="1:111" s="45" customFormat="1" ht="12" hidden="1" customHeight="1">
      <c r="A4994" s="82"/>
      <c r="B4994" s="189"/>
      <c r="C4994" s="391"/>
      <c r="D4994" s="391"/>
      <c r="E4994" s="391"/>
      <c r="F4994" s="391"/>
      <c r="G4994" s="391"/>
      <c r="H4994" s="190"/>
      <c r="I4994" s="389"/>
      <c r="J4994" s="390"/>
      <c r="K4994" s="82"/>
      <c r="L4994" s="62"/>
      <c r="DE4994" s="129"/>
      <c r="DF4994" s="76" t="str">
        <f t="shared" si="77"/>
        <v/>
      </c>
      <c r="DG4994" s="146">
        <v>4992</v>
      </c>
    </row>
    <row r="4995" spans="1:111" s="45" customFormat="1" ht="12" hidden="1" customHeight="1">
      <c r="A4995" s="82"/>
      <c r="B4995" s="189"/>
      <c r="C4995" s="391"/>
      <c r="D4995" s="391"/>
      <c r="E4995" s="391"/>
      <c r="F4995" s="391"/>
      <c r="G4995" s="391"/>
      <c r="H4995" s="190"/>
      <c r="I4995" s="389"/>
      <c r="J4995" s="390"/>
      <c r="K4995" s="82"/>
      <c r="L4995" s="62"/>
      <c r="DE4995" s="129"/>
      <c r="DF4995" s="76" t="str">
        <f t="shared" si="77"/>
        <v/>
      </c>
      <c r="DG4995" s="146">
        <v>4993</v>
      </c>
    </row>
    <row r="4996" spans="1:111" s="45" customFormat="1" ht="12" hidden="1" customHeight="1">
      <c r="A4996" s="82"/>
      <c r="B4996" s="189"/>
      <c r="C4996" s="391"/>
      <c r="D4996" s="391"/>
      <c r="E4996" s="391"/>
      <c r="F4996" s="391"/>
      <c r="G4996" s="391"/>
      <c r="H4996" s="190"/>
      <c r="I4996" s="389"/>
      <c r="J4996" s="390"/>
      <c r="K4996" s="82"/>
      <c r="L4996" s="62"/>
      <c r="DE4996" s="129"/>
      <c r="DF4996" s="76" t="str">
        <f t="shared" si="77"/>
        <v/>
      </c>
      <c r="DG4996" s="146">
        <v>4994</v>
      </c>
    </row>
    <row r="4997" spans="1:111" s="45" customFormat="1" ht="12" hidden="1" customHeight="1">
      <c r="A4997" s="82"/>
      <c r="B4997" s="189"/>
      <c r="C4997" s="391"/>
      <c r="D4997" s="391"/>
      <c r="E4997" s="391"/>
      <c r="F4997" s="391"/>
      <c r="G4997" s="391"/>
      <c r="H4997" s="190"/>
      <c r="I4997" s="389"/>
      <c r="J4997" s="390"/>
      <c r="K4997" s="82"/>
      <c r="L4997" s="62"/>
      <c r="DE4997" s="129"/>
      <c r="DF4997" s="76" t="str">
        <f t="shared" si="77"/>
        <v/>
      </c>
      <c r="DG4997" s="146">
        <v>4995</v>
      </c>
    </row>
    <row r="4998" spans="1:111" s="45" customFormat="1" ht="12" hidden="1" customHeight="1">
      <c r="A4998" s="82"/>
      <c r="B4998" s="189"/>
      <c r="C4998" s="391"/>
      <c r="D4998" s="391"/>
      <c r="E4998" s="391"/>
      <c r="F4998" s="391"/>
      <c r="G4998" s="391"/>
      <c r="H4998" s="190"/>
      <c r="I4998" s="389"/>
      <c r="J4998" s="390"/>
      <c r="K4998" s="82"/>
      <c r="L4998" s="62"/>
      <c r="DE4998" s="129"/>
      <c r="DF4998" s="76" t="str">
        <f t="shared" si="77"/>
        <v/>
      </c>
      <c r="DG4998" s="146">
        <v>4996</v>
      </c>
    </row>
    <row r="4999" spans="1:111" s="45" customFormat="1" ht="12" hidden="1" customHeight="1">
      <c r="A4999" s="82"/>
      <c r="B4999" s="189"/>
      <c r="C4999" s="391"/>
      <c r="D4999" s="391"/>
      <c r="E4999" s="391"/>
      <c r="F4999" s="391"/>
      <c r="G4999" s="391"/>
      <c r="H4999" s="190"/>
      <c r="I4999" s="389"/>
      <c r="J4999" s="390"/>
      <c r="K4999" s="82"/>
      <c r="L4999" s="62"/>
      <c r="DE4999" s="129"/>
      <c r="DF4999" s="76" t="str">
        <f t="shared" si="77"/>
        <v/>
      </c>
      <c r="DG4999" s="146">
        <v>4997</v>
      </c>
    </row>
    <row r="5000" spans="1:111" s="45" customFormat="1" ht="12" hidden="1" customHeight="1">
      <c r="A5000" s="82"/>
      <c r="B5000" s="189"/>
      <c r="C5000" s="391"/>
      <c r="D5000" s="391"/>
      <c r="E5000" s="391"/>
      <c r="F5000" s="391"/>
      <c r="G5000" s="391"/>
      <c r="H5000" s="190"/>
      <c r="I5000" s="389"/>
      <c r="J5000" s="390"/>
      <c r="K5000" s="82"/>
      <c r="L5000" s="62"/>
      <c r="DE5000" s="129"/>
      <c r="DF5000" s="76" t="str">
        <f t="shared" si="77"/>
        <v/>
      </c>
      <c r="DG5000" s="146">
        <v>4998</v>
      </c>
    </row>
    <row r="5001" spans="1:111" s="45" customFormat="1" ht="12" hidden="1" customHeight="1">
      <c r="A5001" s="82"/>
      <c r="B5001" s="189"/>
      <c r="C5001" s="391"/>
      <c r="D5001" s="391"/>
      <c r="E5001" s="391"/>
      <c r="F5001" s="391"/>
      <c r="G5001" s="391"/>
      <c r="H5001" s="190"/>
      <c r="I5001" s="389"/>
      <c r="J5001" s="390"/>
      <c r="K5001" s="82"/>
      <c r="L5001" s="62"/>
      <c r="DE5001" s="129"/>
      <c r="DF5001" s="76" t="str">
        <f t="shared" si="77"/>
        <v/>
      </c>
      <c r="DG5001" s="146">
        <v>4999</v>
      </c>
    </row>
    <row r="5002" spans="1:111" s="45" customFormat="1" ht="12" hidden="1" customHeight="1">
      <c r="A5002" s="82"/>
      <c r="B5002" s="189"/>
      <c r="C5002" s="391"/>
      <c r="D5002" s="391"/>
      <c r="E5002" s="391"/>
      <c r="F5002" s="391"/>
      <c r="G5002" s="391"/>
      <c r="H5002" s="190"/>
      <c r="I5002" s="389"/>
      <c r="J5002" s="390"/>
      <c r="K5002" s="82"/>
      <c r="L5002" s="62"/>
      <c r="DE5002" s="129"/>
      <c r="DF5002" s="76" t="str">
        <f t="shared" si="77"/>
        <v/>
      </c>
      <c r="DG5002" s="146">
        <v>5000</v>
      </c>
    </row>
    <row r="5003" spans="1:111" s="45" customFormat="1" ht="12" hidden="1" customHeight="1">
      <c r="A5003" s="82"/>
      <c r="B5003" s="189"/>
      <c r="C5003" s="391"/>
      <c r="D5003" s="391"/>
      <c r="E5003" s="391"/>
      <c r="F5003" s="391"/>
      <c r="G5003" s="391"/>
      <c r="H5003" s="190"/>
      <c r="I5003" s="389"/>
      <c r="J5003" s="390"/>
      <c r="K5003" s="82"/>
      <c r="L5003" s="62"/>
      <c r="DE5003" s="129"/>
      <c r="DF5003" s="76" t="str">
        <f t="shared" si="77"/>
        <v/>
      </c>
      <c r="DG5003" s="146">
        <v>5001</v>
      </c>
    </row>
    <row r="5004" spans="1:111" s="45" customFormat="1" ht="12" hidden="1" customHeight="1">
      <c r="A5004" s="82"/>
      <c r="B5004" s="189"/>
      <c r="C5004" s="391"/>
      <c r="D5004" s="391"/>
      <c r="E5004" s="391"/>
      <c r="F5004" s="391"/>
      <c r="G5004" s="391"/>
      <c r="H5004" s="190"/>
      <c r="I5004" s="389"/>
      <c r="J5004" s="390"/>
      <c r="K5004" s="82"/>
      <c r="L5004" s="62"/>
      <c r="DE5004" s="129"/>
      <c r="DF5004" s="76" t="str">
        <f t="shared" si="77"/>
        <v/>
      </c>
      <c r="DG5004" s="146">
        <v>5002</v>
      </c>
    </row>
    <row r="5005" spans="1:111" s="45" customFormat="1" ht="12.75" hidden="1" customHeight="1">
      <c r="A5005" s="82"/>
      <c r="B5005" s="189"/>
      <c r="C5005" s="391"/>
      <c r="D5005" s="391"/>
      <c r="E5005" s="391"/>
      <c r="F5005" s="391"/>
      <c r="G5005" s="391"/>
      <c r="H5005" s="190"/>
      <c r="I5005" s="389"/>
      <c r="J5005" s="390"/>
      <c r="K5005" s="82"/>
      <c r="L5005" s="62"/>
      <c r="DE5005" s="129"/>
      <c r="DF5005" s="76" t="str">
        <f t="shared" si="77"/>
        <v/>
      </c>
      <c r="DG5005" s="146">
        <v>5003</v>
      </c>
    </row>
    <row r="5006" spans="1:111" s="45" customFormat="1" ht="12" hidden="1" customHeight="1">
      <c r="A5006" s="82"/>
      <c r="B5006" s="189"/>
      <c r="C5006" s="391"/>
      <c r="D5006" s="391"/>
      <c r="E5006" s="391"/>
      <c r="F5006" s="391"/>
      <c r="G5006" s="391"/>
      <c r="H5006" s="190"/>
      <c r="I5006" s="389"/>
      <c r="J5006" s="390"/>
      <c r="K5006" s="82"/>
      <c r="L5006" s="62"/>
      <c r="DE5006" s="129"/>
      <c r="DF5006" s="76" t="str">
        <f t="shared" si="77"/>
        <v/>
      </c>
      <c r="DG5006" s="146">
        <v>5004</v>
      </c>
    </row>
    <row r="5007" spans="1:111" s="45" customFormat="1" ht="12" hidden="1" customHeight="1">
      <c r="A5007" s="82"/>
      <c r="B5007" s="189"/>
      <c r="C5007" s="391"/>
      <c r="D5007" s="391"/>
      <c r="E5007" s="391"/>
      <c r="F5007" s="391"/>
      <c r="G5007" s="391"/>
      <c r="H5007" s="190"/>
      <c r="I5007" s="389"/>
      <c r="J5007" s="390"/>
      <c r="K5007" s="82"/>
      <c r="L5007" s="62"/>
      <c r="DE5007" s="129"/>
      <c r="DF5007" s="76" t="str">
        <f t="shared" ref="DF5007:DF5013" si="78">IF(COUNTA(A5007:L5007)&gt;0,DG5007,"")</f>
        <v/>
      </c>
      <c r="DG5007" s="146">
        <v>5005</v>
      </c>
    </row>
    <row r="5008" spans="1:111" s="45" customFormat="1" ht="12" hidden="1" customHeight="1">
      <c r="A5008" s="82"/>
      <c r="B5008" s="189"/>
      <c r="C5008" s="391"/>
      <c r="D5008" s="391"/>
      <c r="E5008" s="391"/>
      <c r="F5008" s="391"/>
      <c r="G5008" s="391"/>
      <c r="H5008" s="190"/>
      <c r="I5008" s="389"/>
      <c r="J5008" s="390"/>
      <c r="K5008" s="82"/>
      <c r="L5008" s="62"/>
      <c r="DE5008" s="129"/>
      <c r="DF5008" s="76" t="str">
        <f t="shared" si="78"/>
        <v/>
      </c>
      <c r="DG5008" s="146">
        <v>5006</v>
      </c>
    </row>
    <row r="5009" spans="1:111" s="45" customFormat="1" ht="12" hidden="1" customHeight="1">
      <c r="A5009" s="82"/>
      <c r="B5009" s="189"/>
      <c r="C5009" s="391"/>
      <c r="D5009" s="391"/>
      <c r="E5009" s="391"/>
      <c r="F5009" s="391"/>
      <c r="G5009" s="391"/>
      <c r="H5009" s="190"/>
      <c r="I5009" s="389"/>
      <c r="J5009" s="390"/>
      <c r="K5009" s="82"/>
      <c r="L5009" s="62"/>
      <c r="DE5009" s="129"/>
      <c r="DF5009" s="76" t="str">
        <f t="shared" si="78"/>
        <v/>
      </c>
      <c r="DG5009" s="146">
        <v>5007</v>
      </c>
    </row>
    <row r="5010" spans="1:111" s="45" customFormat="1" ht="12" hidden="1" customHeight="1">
      <c r="A5010" s="82"/>
      <c r="B5010" s="189"/>
      <c r="C5010" s="391"/>
      <c r="D5010" s="391"/>
      <c r="E5010" s="391"/>
      <c r="F5010" s="391"/>
      <c r="G5010" s="391"/>
      <c r="H5010" s="190"/>
      <c r="I5010" s="417"/>
      <c r="J5010" s="417"/>
      <c r="K5010" s="82"/>
      <c r="L5010" s="62"/>
      <c r="DE5010" s="129"/>
      <c r="DF5010" s="76" t="str">
        <f t="shared" si="78"/>
        <v/>
      </c>
      <c r="DG5010" s="146">
        <v>5008</v>
      </c>
    </row>
    <row r="5011" spans="1:111" s="45" customFormat="1" ht="12" hidden="1" customHeight="1">
      <c r="A5011" s="82"/>
      <c r="B5011" s="189"/>
      <c r="C5011" s="391"/>
      <c r="D5011" s="391"/>
      <c r="E5011" s="391"/>
      <c r="F5011" s="391"/>
      <c r="G5011" s="391"/>
      <c r="H5011" s="190"/>
      <c r="I5011" s="417"/>
      <c r="J5011" s="417"/>
      <c r="K5011" s="82"/>
      <c r="L5011" s="62"/>
      <c r="DE5011" s="129"/>
      <c r="DF5011" s="76" t="str">
        <f t="shared" si="78"/>
        <v/>
      </c>
      <c r="DG5011" s="146">
        <v>5009</v>
      </c>
    </row>
    <row r="5012" spans="1:111" s="45" customFormat="1" ht="12" hidden="1" customHeight="1">
      <c r="A5012" s="82"/>
      <c r="B5012" s="189"/>
      <c r="C5012" s="391"/>
      <c r="D5012" s="391"/>
      <c r="E5012" s="391"/>
      <c r="F5012" s="391"/>
      <c r="G5012" s="391"/>
      <c r="H5012" s="190"/>
      <c r="I5012" s="417"/>
      <c r="J5012" s="417"/>
      <c r="K5012" s="82"/>
      <c r="L5012" s="62"/>
      <c r="DE5012" s="129"/>
      <c r="DF5012" s="76" t="str">
        <f t="shared" si="78"/>
        <v/>
      </c>
      <c r="DG5012" s="146">
        <v>5010</v>
      </c>
    </row>
    <row r="5013" spans="1:111" s="45" customFormat="1" ht="12" hidden="1" customHeight="1">
      <c r="A5013" s="82"/>
      <c r="B5013" s="189"/>
      <c r="C5013" s="391"/>
      <c r="D5013" s="391"/>
      <c r="E5013" s="391"/>
      <c r="F5013" s="391"/>
      <c r="G5013" s="391"/>
      <c r="H5013" s="190"/>
      <c r="I5013" s="417"/>
      <c r="J5013" s="417"/>
      <c r="K5013" s="82"/>
      <c r="L5013" s="62"/>
      <c r="DE5013" s="129"/>
      <c r="DF5013" s="76" t="str">
        <f t="shared" si="78"/>
        <v/>
      </c>
      <c r="DG5013" s="146">
        <v>5011</v>
      </c>
    </row>
    <row r="5014" spans="1:111">
      <c r="A5014" s="394" t="s">
        <v>17</v>
      </c>
      <c r="B5014" s="394"/>
      <c r="C5014" s="394"/>
      <c r="D5014" s="395"/>
      <c r="E5014" s="395"/>
      <c r="F5014" s="395"/>
      <c r="G5014" s="395"/>
      <c r="H5014" s="395"/>
      <c r="I5014" s="395"/>
      <c r="J5014" s="395"/>
      <c r="K5014" s="395"/>
      <c r="L5014" s="395"/>
      <c r="DE5014" s="129"/>
    </row>
    <row r="5015" spans="1:111">
      <c r="A5015" s="393" t="s">
        <v>16</v>
      </c>
      <c r="B5015" s="393"/>
      <c r="C5015" s="393"/>
      <c r="D5015" s="393"/>
      <c r="E5015" s="393"/>
      <c r="F5015" s="393"/>
      <c r="G5015" s="393"/>
      <c r="H5015" s="393"/>
      <c r="I5015" s="393"/>
      <c r="J5015" s="393"/>
      <c r="K5015" s="393"/>
      <c r="L5015" s="393"/>
      <c r="DE5015" s="129"/>
    </row>
  </sheetData>
  <sheetProtection algorithmName="SHA-512" hashValue="cunbL0iFxoUEoB8H/ImQaEChLPua4QezCskcfvi2Da/+iEutWHSenI6EqTfl8fJoiAbt8SLTD0l0H/Uuuy/c1Q==" saltValue="HlObbloO+Jq1/nXmXy0ZUQ==" spinCount="100000" sheet="1" objects="1" scenarios="1"/>
  <mergeCells count="10025">
    <mergeCell ref="B5012:H5012"/>
    <mergeCell ref="I5012:J5012"/>
    <mergeCell ref="B5009:H5009"/>
    <mergeCell ref="I5009:J5009"/>
    <mergeCell ref="B5010:H5010"/>
    <mergeCell ref="I5010:J5010"/>
    <mergeCell ref="B5011:H5011"/>
    <mergeCell ref="I5011:J5011"/>
    <mergeCell ref="B5006:H5006"/>
    <mergeCell ref="I5006:J5006"/>
    <mergeCell ref="B5007:H5007"/>
    <mergeCell ref="I5007:J5007"/>
    <mergeCell ref="B5008:H5008"/>
    <mergeCell ref="I5008:J5008"/>
    <mergeCell ref="B5003:H5003"/>
    <mergeCell ref="I5003:J5003"/>
    <mergeCell ref="B5004:H5004"/>
    <mergeCell ref="I5004:J5004"/>
    <mergeCell ref="B5005:H5005"/>
    <mergeCell ref="I5005:J5005"/>
    <mergeCell ref="B4878:H4878"/>
    <mergeCell ref="I4878:J4878"/>
    <mergeCell ref="B4996:H4996"/>
    <mergeCell ref="I4996:J4996"/>
    <mergeCell ref="B4997:H4997"/>
    <mergeCell ref="I4997:J4997"/>
    <mergeCell ref="B4875:H4875"/>
    <mergeCell ref="I4875:J4875"/>
    <mergeCell ref="B4876:H4876"/>
    <mergeCell ref="I4876:J4876"/>
    <mergeCell ref="B4877:H4877"/>
    <mergeCell ref="I4877:J4877"/>
    <mergeCell ref="B4872:H4872"/>
    <mergeCell ref="I4872:J4872"/>
    <mergeCell ref="B4873:H4873"/>
    <mergeCell ref="I4873:J4873"/>
    <mergeCell ref="B4874:H4874"/>
    <mergeCell ref="I4874:J4874"/>
    <mergeCell ref="B4998:H4998"/>
    <mergeCell ref="I4998:J4998"/>
    <mergeCell ref="B4999:H4999"/>
    <mergeCell ref="I4999:J4999"/>
    <mergeCell ref="B5000:H5000"/>
    <mergeCell ref="I5000:J5000"/>
    <mergeCell ref="B5001:H5001"/>
    <mergeCell ref="I5001:J5001"/>
    <mergeCell ref="B5002:H5002"/>
    <mergeCell ref="I5002:J5002"/>
    <mergeCell ref="B4991:H4991"/>
    <mergeCell ref="I4991:J4991"/>
    <mergeCell ref="B4992:H4992"/>
    <mergeCell ref="I4992:J4992"/>
    <mergeCell ref="B4993:H4993"/>
    <mergeCell ref="I4993:J4993"/>
    <mergeCell ref="B4988:H4988"/>
    <mergeCell ref="I4988:J4988"/>
    <mergeCell ref="B4989:H4989"/>
    <mergeCell ref="I4989:J4989"/>
    <mergeCell ref="B4990:H4990"/>
    <mergeCell ref="I4990:J4990"/>
    <mergeCell ref="B4985:H4985"/>
    <mergeCell ref="I4985:J4985"/>
    <mergeCell ref="B4986:H4986"/>
    <mergeCell ref="I4986:J4986"/>
    <mergeCell ref="B4869:H4869"/>
    <mergeCell ref="I4869:J4869"/>
    <mergeCell ref="B4870:H4870"/>
    <mergeCell ref="I4870:J4870"/>
    <mergeCell ref="B4871:H4871"/>
    <mergeCell ref="I4871:J4871"/>
    <mergeCell ref="B4866:H4866"/>
    <mergeCell ref="I4866:J4866"/>
    <mergeCell ref="B4867:H4867"/>
    <mergeCell ref="I4867:J4867"/>
    <mergeCell ref="B4868:H4868"/>
    <mergeCell ref="I4868:J4868"/>
    <mergeCell ref="B4863:H4863"/>
    <mergeCell ref="I4863:J4863"/>
    <mergeCell ref="B4864:H4864"/>
    <mergeCell ref="I4864:J4864"/>
    <mergeCell ref="B4865:H4865"/>
    <mergeCell ref="I4865:J4865"/>
    <mergeCell ref="B4860:H4860"/>
    <mergeCell ref="I4860:J4860"/>
    <mergeCell ref="B4861:H4861"/>
    <mergeCell ref="I4861:J4861"/>
    <mergeCell ref="B4862:H4862"/>
    <mergeCell ref="I4862:J4862"/>
    <mergeCell ref="B4857:H4857"/>
    <mergeCell ref="I4857:J4857"/>
    <mergeCell ref="B4858:H4858"/>
    <mergeCell ref="I4858:J4858"/>
    <mergeCell ref="B4859:H4859"/>
    <mergeCell ref="I4859:J4859"/>
    <mergeCell ref="B4854:H4854"/>
    <mergeCell ref="I4854:J4854"/>
    <mergeCell ref="B4855:H4855"/>
    <mergeCell ref="I4855:J4855"/>
    <mergeCell ref="B4856:H4856"/>
    <mergeCell ref="I4856:J4856"/>
    <mergeCell ref="B4851:H4851"/>
    <mergeCell ref="I4851:J4851"/>
    <mergeCell ref="B4852:H4852"/>
    <mergeCell ref="I4852:J4852"/>
    <mergeCell ref="B4853:H4853"/>
    <mergeCell ref="I4853:J4853"/>
    <mergeCell ref="B4848:H4848"/>
    <mergeCell ref="I4848:J4848"/>
    <mergeCell ref="B4849:H4849"/>
    <mergeCell ref="I4849:J4849"/>
    <mergeCell ref="B4850:H4850"/>
    <mergeCell ref="I4850:J4850"/>
    <mergeCell ref="B4845:H4845"/>
    <mergeCell ref="I4845:J4845"/>
    <mergeCell ref="B4846:H4846"/>
    <mergeCell ref="I4846:J4846"/>
    <mergeCell ref="B4847:H4847"/>
    <mergeCell ref="I4847:J4847"/>
    <mergeCell ref="B4842:H4842"/>
    <mergeCell ref="I4842:J4842"/>
    <mergeCell ref="B4843:H4843"/>
    <mergeCell ref="I4843:J4843"/>
    <mergeCell ref="B4844:H4844"/>
    <mergeCell ref="I4844:J4844"/>
    <mergeCell ref="B4839:H4839"/>
    <mergeCell ref="I4839:J4839"/>
    <mergeCell ref="B4840:H4840"/>
    <mergeCell ref="I4840:J4840"/>
    <mergeCell ref="B4841:H4841"/>
    <mergeCell ref="I4841:J4841"/>
    <mergeCell ref="B4836:H4836"/>
    <mergeCell ref="I4836:J4836"/>
    <mergeCell ref="B4837:H4837"/>
    <mergeCell ref="I4837:J4837"/>
    <mergeCell ref="B4838:H4838"/>
    <mergeCell ref="I4838:J4838"/>
    <mergeCell ref="B4833:H4833"/>
    <mergeCell ref="I4833:J4833"/>
    <mergeCell ref="B4834:H4834"/>
    <mergeCell ref="I4834:J4834"/>
    <mergeCell ref="B4835:H4835"/>
    <mergeCell ref="I4835:J4835"/>
    <mergeCell ref="B4830:H4830"/>
    <mergeCell ref="I4830:J4830"/>
    <mergeCell ref="B4831:H4831"/>
    <mergeCell ref="I4831:J4831"/>
    <mergeCell ref="B4832:H4832"/>
    <mergeCell ref="I4832:J4832"/>
    <mergeCell ref="B4827:H4827"/>
    <mergeCell ref="I4827:J4827"/>
    <mergeCell ref="B4828:H4828"/>
    <mergeCell ref="I4828:J4828"/>
    <mergeCell ref="B4829:H4829"/>
    <mergeCell ref="I4829:J4829"/>
    <mergeCell ref="B4824:H4824"/>
    <mergeCell ref="I4824:J4824"/>
    <mergeCell ref="B4825:H4825"/>
    <mergeCell ref="I4825:J4825"/>
    <mergeCell ref="B4826:H4826"/>
    <mergeCell ref="I4826:J4826"/>
    <mergeCell ref="B4821:H4821"/>
    <mergeCell ref="I4821:J4821"/>
    <mergeCell ref="B4822:H4822"/>
    <mergeCell ref="I4822:J4822"/>
    <mergeCell ref="B4823:H4823"/>
    <mergeCell ref="I4823:J4823"/>
    <mergeCell ref="B4818:H4818"/>
    <mergeCell ref="I4818:J4818"/>
    <mergeCell ref="B4819:H4819"/>
    <mergeCell ref="I4819:J4819"/>
    <mergeCell ref="B4820:H4820"/>
    <mergeCell ref="I4820:J4820"/>
    <mergeCell ref="B4815:H4815"/>
    <mergeCell ref="I4815:J4815"/>
    <mergeCell ref="B4816:H4816"/>
    <mergeCell ref="I4816:J4816"/>
    <mergeCell ref="B4817:H4817"/>
    <mergeCell ref="I4817:J4817"/>
    <mergeCell ref="B4812:H4812"/>
    <mergeCell ref="I4812:J4812"/>
    <mergeCell ref="B4813:H4813"/>
    <mergeCell ref="I4813:J4813"/>
    <mergeCell ref="B4814:H4814"/>
    <mergeCell ref="I4814:J4814"/>
    <mergeCell ref="B4809:H4809"/>
    <mergeCell ref="I4809:J4809"/>
    <mergeCell ref="B4810:H4810"/>
    <mergeCell ref="I4810:J4810"/>
    <mergeCell ref="B4811:H4811"/>
    <mergeCell ref="I4811:J4811"/>
    <mergeCell ref="B4806:H4806"/>
    <mergeCell ref="I4806:J4806"/>
    <mergeCell ref="B4807:H4807"/>
    <mergeCell ref="I4807:J4807"/>
    <mergeCell ref="B4808:H4808"/>
    <mergeCell ref="I4808:J4808"/>
    <mergeCell ref="B4803:H4803"/>
    <mergeCell ref="I4803:J4803"/>
    <mergeCell ref="B4804:H4804"/>
    <mergeCell ref="I4804:J4804"/>
    <mergeCell ref="B4805:H4805"/>
    <mergeCell ref="I4805:J4805"/>
    <mergeCell ref="B4800:H4800"/>
    <mergeCell ref="I4800:J4800"/>
    <mergeCell ref="B4801:H4801"/>
    <mergeCell ref="I4801:J4801"/>
    <mergeCell ref="B4802:H4802"/>
    <mergeCell ref="I4802:J4802"/>
    <mergeCell ref="B4797:H4797"/>
    <mergeCell ref="I4797:J4797"/>
    <mergeCell ref="B4798:H4798"/>
    <mergeCell ref="I4798:J4798"/>
    <mergeCell ref="B4799:H4799"/>
    <mergeCell ref="I4799:J4799"/>
    <mergeCell ref="B4794:H4794"/>
    <mergeCell ref="I4794:J4794"/>
    <mergeCell ref="B4795:H4795"/>
    <mergeCell ref="I4795:J4795"/>
    <mergeCell ref="B4796:H4796"/>
    <mergeCell ref="I4796:J4796"/>
    <mergeCell ref="B4791:H4791"/>
    <mergeCell ref="I4791:J4791"/>
    <mergeCell ref="B4792:H4792"/>
    <mergeCell ref="I4792:J4792"/>
    <mergeCell ref="B4793:H4793"/>
    <mergeCell ref="I4793:J4793"/>
    <mergeCell ref="B4788:H4788"/>
    <mergeCell ref="I4788:J4788"/>
    <mergeCell ref="B4789:H4789"/>
    <mergeCell ref="I4789:J4789"/>
    <mergeCell ref="B4790:H4790"/>
    <mergeCell ref="I4790:J4790"/>
    <mergeCell ref="B4785:H4785"/>
    <mergeCell ref="I4785:J4785"/>
    <mergeCell ref="B4786:H4786"/>
    <mergeCell ref="I4786:J4786"/>
    <mergeCell ref="B4787:H4787"/>
    <mergeCell ref="I4787:J4787"/>
    <mergeCell ref="B4782:H4782"/>
    <mergeCell ref="I4782:J4782"/>
    <mergeCell ref="B4783:H4783"/>
    <mergeCell ref="I4783:J4783"/>
    <mergeCell ref="B4784:H4784"/>
    <mergeCell ref="I4784:J4784"/>
    <mergeCell ref="B4779:H4779"/>
    <mergeCell ref="I4779:J4779"/>
    <mergeCell ref="B4780:H4780"/>
    <mergeCell ref="I4780:J4780"/>
    <mergeCell ref="B4781:H4781"/>
    <mergeCell ref="I4781:J4781"/>
    <mergeCell ref="B4776:H4776"/>
    <mergeCell ref="I4776:J4776"/>
    <mergeCell ref="B4777:H4777"/>
    <mergeCell ref="I4777:J4777"/>
    <mergeCell ref="B4778:H4778"/>
    <mergeCell ref="I4778:J4778"/>
    <mergeCell ref="B4773:H4773"/>
    <mergeCell ref="I4773:J4773"/>
    <mergeCell ref="B4774:H4774"/>
    <mergeCell ref="I4774:J4774"/>
    <mergeCell ref="B4775:H4775"/>
    <mergeCell ref="I4775:J4775"/>
    <mergeCell ref="B4770:H4770"/>
    <mergeCell ref="I4770:J4770"/>
    <mergeCell ref="B4771:H4771"/>
    <mergeCell ref="I4771:J4771"/>
    <mergeCell ref="B4772:H4772"/>
    <mergeCell ref="I4772:J4772"/>
    <mergeCell ref="B4767:H4767"/>
    <mergeCell ref="I4767:J4767"/>
    <mergeCell ref="B4768:H4768"/>
    <mergeCell ref="I4768:J4768"/>
    <mergeCell ref="B4769:H4769"/>
    <mergeCell ref="I4769:J4769"/>
    <mergeCell ref="B4764:H4764"/>
    <mergeCell ref="I4764:J4764"/>
    <mergeCell ref="B4765:H4765"/>
    <mergeCell ref="I4765:J4765"/>
    <mergeCell ref="B4766:H4766"/>
    <mergeCell ref="I4766:J4766"/>
    <mergeCell ref="B4761:H4761"/>
    <mergeCell ref="I4761:J4761"/>
    <mergeCell ref="B4762:H4762"/>
    <mergeCell ref="I4762:J4762"/>
    <mergeCell ref="B4763:H4763"/>
    <mergeCell ref="I4763:J4763"/>
    <mergeCell ref="B4758:H4758"/>
    <mergeCell ref="I4758:J4758"/>
    <mergeCell ref="B4759:H4759"/>
    <mergeCell ref="I4759:J4759"/>
    <mergeCell ref="B4760:H4760"/>
    <mergeCell ref="I4760:J4760"/>
    <mergeCell ref="B4755:H4755"/>
    <mergeCell ref="I4755:J4755"/>
    <mergeCell ref="B4756:H4756"/>
    <mergeCell ref="I4756:J4756"/>
    <mergeCell ref="B4757:H4757"/>
    <mergeCell ref="I4757:J4757"/>
    <mergeCell ref="B4752:H4752"/>
    <mergeCell ref="I4752:J4752"/>
    <mergeCell ref="B4753:H4753"/>
    <mergeCell ref="I4753:J4753"/>
    <mergeCell ref="B4754:H4754"/>
    <mergeCell ref="I4754:J4754"/>
    <mergeCell ref="B4749:H4749"/>
    <mergeCell ref="I4749:J4749"/>
    <mergeCell ref="B4750:H4750"/>
    <mergeCell ref="I4750:J4750"/>
    <mergeCell ref="B4751:H4751"/>
    <mergeCell ref="I4751:J4751"/>
    <mergeCell ref="B4746:H4746"/>
    <mergeCell ref="I4746:J4746"/>
    <mergeCell ref="B4747:H4747"/>
    <mergeCell ref="I4747:J4747"/>
    <mergeCell ref="B4748:H4748"/>
    <mergeCell ref="I4748:J4748"/>
    <mergeCell ref="B4743:H4743"/>
    <mergeCell ref="I4743:J4743"/>
    <mergeCell ref="B4744:H4744"/>
    <mergeCell ref="I4744:J4744"/>
    <mergeCell ref="B4745:H4745"/>
    <mergeCell ref="I4745:J4745"/>
    <mergeCell ref="B4740:H4740"/>
    <mergeCell ref="I4740:J4740"/>
    <mergeCell ref="B4741:H4741"/>
    <mergeCell ref="I4741:J4741"/>
    <mergeCell ref="B4742:H4742"/>
    <mergeCell ref="I4742:J4742"/>
    <mergeCell ref="B4737:H4737"/>
    <mergeCell ref="I4737:J4737"/>
    <mergeCell ref="B4738:H4738"/>
    <mergeCell ref="I4738:J4738"/>
    <mergeCell ref="B4739:H4739"/>
    <mergeCell ref="I4739:J4739"/>
    <mergeCell ref="B4734:H4734"/>
    <mergeCell ref="I4734:J4734"/>
    <mergeCell ref="B4735:H4735"/>
    <mergeCell ref="I4735:J4735"/>
    <mergeCell ref="B4736:H4736"/>
    <mergeCell ref="I4736:J4736"/>
    <mergeCell ref="B4731:H4731"/>
    <mergeCell ref="I4731:J4731"/>
    <mergeCell ref="B4732:H4732"/>
    <mergeCell ref="I4732:J4732"/>
    <mergeCell ref="B4733:H4733"/>
    <mergeCell ref="I4733:J4733"/>
    <mergeCell ref="B4728:H4728"/>
    <mergeCell ref="I4728:J4728"/>
    <mergeCell ref="B4729:H4729"/>
    <mergeCell ref="I4729:J4729"/>
    <mergeCell ref="B4730:H4730"/>
    <mergeCell ref="I4730:J4730"/>
    <mergeCell ref="B4725:H4725"/>
    <mergeCell ref="I4725:J4725"/>
    <mergeCell ref="B4726:H4726"/>
    <mergeCell ref="I4726:J4726"/>
    <mergeCell ref="B4727:H4727"/>
    <mergeCell ref="I4727:J4727"/>
    <mergeCell ref="B4722:H4722"/>
    <mergeCell ref="I4722:J4722"/>
    <mergeCell ref="B4723:H4723"/>
    <mergeCell ref="I4723:J4723"/>
    <mergeCell ref="B4724:H4724"/>
    <mergeCell ref="I4724:J4724"/>
    <mergeCell ref="B4719:H4719"/>
    <mergeCell ref="I4719:J4719"/>
    <mergeCell ref="B4720:H4720"/>
    <mergeCell ref="I4720:J4720"/>
    <mergeCell ref="B4721:H4721"/>
    <mergeCell ref="I4721:J4721"/>
    <mergeCell ref="B4716:H4716"/>
    <mergeCell ref="I4716:J4716"/>
    <mergeCell ref="B4717:H4717"/>
    <mergeCell ref="I4717:J4717"/>
    <mergeCell ref="B4718:H4718"/>
    <mergeCell ref="I4718:J4718"/>
    <mergeCell ref="B4713:H4713"/>
    <mergeCell ref="I4713:J4713"/>
    <mergeCell ref="B4714:H4714"/>
    <mergeCell ref="I4714:J4714"/>
    <mergeCell ref="B4715:H4715"/>
    <mergeCell ref="I4715:J4715"/>
    <mergeCell ref="B4710:H4710"/>
    <mergeCell ref="I4710:J4710"/>
    <mergeCell ref="B4711:H4711"/>
    <mergeCell ref="I4711:J4711"/>
    <mergeCell ref="B4712:H4712"/>
    <mergeCell ref="I4712:J4712"/>
    <mergeCell ref="B4707:H4707"/>
    <mergeCell ref="I4707:J4707"/>
    <mergeCell ref="B4708:H4708"/>
    <mergeCell ref="I4708:J4708"/>
    <mergeCell ref="B4709:H4709"/>
    <mergeCell ref="I4709:J4709"/>
    <mergeCell ref="B4704:H4704"/>
    <mergeCell ref="I4704:J4704"/>
    <mergeCell ref="B4705:H4705"/>
    <mergeCell ref="I4705:J4705"/>
    <mergeCell ref="B4706:H4706"/>
    <mergeCell ref="I4706:J4706"/>
    <mergeCell ref="B4701:H4701"/>
    <mergeCell ref="I4701:J4701"/>
    <mergeCell ref="B4702:H4702"/>
    <mergeCell ref="I4702:J4702"/>
    <mergeCell ref="B4703:H4703"/>
    <mergeCell ref="I4703:J4703"/>
    <mergeCell ref="B4698:H4698"/>
    <mergeCell ref="I4698:J4698"/>
    <mergeCell ref="B4699:H4699"/>
    <mergeCell ref="I4699:J4699"/>
    <mergeCell ref="B4700:H4700"/>
    <mergeCell ref="I4700:J4700"/>
    <mergeCell ref="B4695:H4695"/>
    <mergeCell ref="I4695:J4695"/>
    <mergeCell ref="B4696:H4696"/>
    <mergeCell ref="I4696:J4696"/>
    <mergeCell ref="B4697:H4697"/>
    <mergeCell ref="I4697:J4697"/>
    <mergeCell ref="B4692:H4692"/>
    <mergeCell ref="I4692:J4692"/>
    <mergeCell ref="B4693:H4693"/>
    <mergeCell ref="I4693:J4693"/>
    <mergeCell ref="B4694:H4694"/>
    <mergeCell ref="I4694:J4694"/>
    <mergeCell ref="B4689:H4689"/>
    <mergeCell ref="I4689:J4689"/>
    <mergeCell ref="B4690:H4690"/>
    <mergeCell ref="I4690:J4690"/>
    <mergeCell ref="B4691:H4691"/>
    <mergeCell ref="I4691:J4691"/>
    <mergeCell ref="B4686:H4686"/>
    <mergeCell ref="I4686:J4686"/>
    <mergeCell ref="B4687:H4687"/>
    <mergeCell ref="I4687:J4687"/>
    <mergeCell ref="B4688:H4688"/>
    <mergeCell ref="I4688:J4688"/>
    <mergeCell ref="B4683:H4683"/>
    <mergeCell ref="I4683:J4683"/>
    <mergeCell ref="B4684:H4684"/>
    <mergeCell ref="I4684:J4684"/>
    <mergeCell ref="B4685:H4685"/>
    <mergeCell ref="I4685:J4685"/>
    <mergeCell ref="B4680:H4680"/>
    <mergeCell ref="I4680:J4680"/>
    <mergeCell ref="B4681:H4681"/>
    <mergeCell ref="I4681:J4681"/>
    <mergeCell ref="B4682:H4682"/>
    <mergeCell ref="I4682:J4682"/>
    <mergeCell ref="B4677:H4677"/>
    <mergeCell ref="I4677:J4677"/>
    <mergeCell ref="B4678:H4678"/>
    <mergeCell ref="I4678:J4678"/>
    <mergeCell ref="B4679:H4679"/>
    <mergeCell ref="I4679:J4679"/>
    <mergeCell ref="B4674:H4674"/>
    <mergeCell ref="I4674:J4674"/>
    <mergeCell ref="B4675:H4675"/>
    <mergeCell ref="I4675:J4675"/>
    <mergeCell ref="B4676:H4676"/>
    <mergeCell ref="I4676:J4676"/>
    <mergeCell ref="B4671:H4671"/>
    <mergeCell ref="I4671:J4671"/>
    <mergeCell ref="B4672:H4672"/>
    <mergeCell ref="I4672:J4672"/>
    <mergeCell ref="B4673:H4673"/>
    <mergeCell ref="I4673:J4673"/>
    <mergeCell ref="B4668:H4668"/>
    <mergeCell ref="I4668:J4668"/>
    <mergeCell ref="B4669:H4669"/>
    <mergeCell ref="I4669:J4669"/>
    <mergeCell ref="B4670:H4670"/>
    <mergeCell ref="I4670:J4670"/>
    <mergeCell ref="B4665:H4665"/>
    <mergeCell ref="I4665:J4665"/>
    <mergeCell ref="B4666:H4666"/>
    <mergeCell ref="I4666:J4666"/>
    <mergeCell ref="B4667:H4667"/>
    <mergeCell ref="I4667:J4667"/>
    <mergeCell ref="B4662:H4662"/>
    <mergeCell ref="I4662:J4662"/>
    <mergeCell ref="B4663:H4663"/>
    <mergeCell ref="I4663:J4663"/>
    <mergeCell ref="B4664:H4664"/>
    <mergeCell ref="I4664:J4664"/>
    <mergeCell ref="B4659:H4659"/>
    <mergeCell ref="I4659:J4659"/>
    <mergeCell ref="B4660:H4660"/>
    <mergeCell ref="I4660:J4660"/>
    <mergeCell ref="B4661:H4661"/>
    <mergeCell ref="I4661:J4661"/>
    <mergeCell ref="B4656:H4656"/>
    <mergeCell ref="I4656:J4656"/>
    <mergeCell ref="B4657:H4657"/>
    <mergeCell ref="I4657:J4657"/>
    <mergeCell ref="B4658:H4658"/>
    <mergeCell ref="I4658:J4658"/>
    <mergeCell ref="B4653:H4653"/>
    <mergeCell ref="I4653:J4653"/>
    <mergeCell ref="B4654:H4654"/>
    <mergeCell ref="I4654:J4654"/>
    <mergeCell ref="B4655:H4655"/>
    <mergeCell ref="I4655:J4655"/>
    <mergeCell ref="B4650:H4650"/>
    <mergeCell ref="I4650:J4650"/>
    <mergeCell ref="B4651:H4651"/>
    <mergeCell ref="I4651:J4651"/>
    <mergeCell ref="B4652:H4652"/>
    <mergeCell ref="I4652:J4652"/>
    <mergeCell ref="B4647:H4647"/>
    <mergeCell ref="I4647:J4647"/>
    <mergeCell ref="B4648:H4648"/>
    <mergeCell ref="I4648:J4648"/>
    <mergeCell ref="B4649:H4649"/>
    <mergeCell ref="I4649:J4649"/>
    <mergeCell ref="B4644:H4644"/>
    <mergeCell ref="I4644:J4644"/>
    <mergeCell ref="B4645:H4645"/>
    <mergeCell ref="I4645:J4645"/>
    <mergeCell ref="B4646:H4646"/>
    <mergeCell ref="I4646:J4646"/>
    <mergeCell ref="B4641:H4641"/>
    <mergeCell ref="I4641:J4641"/>
    <mergeCell ref="B4642:H4642"/>
    <mergeCell ref="I4642:J4642"/>
    <mergeCell ref="B4643:H4643"/>
    <mergeCell ref="I4643:J4643"/>
    <mergeCell ref="B4638:H4638"/>
    <mergeCell ref="I4638:J4638"/>
    <mergeCell ref="B4639:H4639"/>
    <mergeCell ref="I4639:J4639"/>
    <mergeCell ref="B4640:H4640"/>
    <mergeCell ref="I4640:J4640"/>
    <mergeCell ref="B4635:H4635"/>
    <mergeCell ref="I4635:J4635"/>
    <mergeCell ref="B4636:H4636"/>
    <mergeCell ref="I4636:J4636"/>
    <mergeCell ref="B4637:H4637"/>
    <mergeCell ref="I4637:J4637"/>
    <mergeCell ref="B4632:H4632"/>
    <mergeCell ref="I4632:J4632"/>
    <mergeCell ref="B4633:H4633"/>
    <mergeCell ref="I4633:J4633"/>
    <mergeCell ref="B4634:H4634"/>
    <mergeCell ref="I4634:J4634"/>
    <mergeCell ref="B4629:H4629"/>
    <mergeCell ref="I4629:J4629"/>
    <mergeCell ref="B4630:H4630"/>
    <mergeCell ref="I4630:J4630"/>
    <mergeCell ref="B4631:H4631"/>
    <mergeCell ref="I4631:J4631"/>
    <mergeCell ref="B4626:H4626"/>
    <mergeCell ref="I4626:J4626"/>
    <mergeCell ref="B4627:H4627"/>
    <mergeCell ref="I4627:J4627"/>
    <mergeCell ref="B4628:H4628"/>
    <mergeCell ref="I4628:J4628"/>
    <mergeCell ref="B4623:H4623"/>
    <mergeCell ref="I4623:J4623"/>
    <mergeCell ref="B4624:H4624"/>
    <mergeCell ref="I4624:J4624"/>
    <mergeCell ref="B4625:H4625"/>
    <mergeCell ref="I4625:J4625"/>
    <mergeCell ref="B4620:H4620"/>
    <mergeCell ref="I4620:J4620"/>
    <mergeCell ref="B4621:H4621"/>
    <mergeCell ref="I4621:J4621"/>
    <mergeCell ref="B4622:H4622"/>
    <mergeCell ref="I4622:J4622"/>
    <mergeCell ref="B4617:H4617"/>
    <mergeCell ref="I4617:J4617"/>
    <mergeCell ref="B4618:H4618"/>
    <mergeCell ref="I4618:J4618"/>
    <mergeCell ref="B4619:H4619"/>
    <mergeCell ref="I4619:J4619"/>
    <mergeCell ref="B4614:H4614"/>
    <mergeCell ref="I4614:J4614"/>
    <mergeCell ref="B4615:H4615"/>
    <mergeCell ref="I4615:J4615"/>
    <mergeCell ref="B4616:H4616"/>
    <mergeCell ref="I4616:J4616"/>
    <mergeCell ref="B4611:H4611"/>
    <mergeCell ref="I4611:J4611"/>
    <mergeCell ref="B4612:H4612"/>
    <mergeCell ref="I4612:J4612"/>
    <mergeCell ref="B4613:H4613"/>
    <mergeCell ref="I4613:J4613"/>
    <mergeCell ref="B4608:H4608"/>
    <mergeCell ref="I4608:J4608"/>
    <mergeCell ref="B4609:H4609"/>
    <mergeCell ref="I4609:J4609"/>
    <mergeCell ref="B4610:H4610"/>
    <mergeCell ref="I4610:J4610"/>
    <mergeCell ref="B4605:H4605"/>
    <mergeCell ref="I4605:J4605"/>
    <mergeCell ref="B4606:H4606"/>
    <mergeCell ref="I4606:J4606"/>
    <mergeCell ref="B4607:H4607"/>
    <mergeCell ref="I4607:J4607"/>
    <mergeCell ref="B4602:H4602"/>
    <mergeCell ref="I4602:J4602"/>
    <mergeCell ref="B4603:H4603"/>
    <mergeCell ref="I4603:J4603"/>
    <mergeCell ref="B4604:H4604"/>
    <mergeCell ref="I4604:J4604"/>
    <mergeCell ref="B4599:H4599"/>
    <mergeCell ref="I4599:J4599"/>
    <mergeCell ref="B4600:H4600"/>
    <mergeCell ref="I4600:J4600"/>
    <mergeCell ref="B4601:H4601"/>
    <mergeCell ref="I4601:J4601"/>
    <mergeCell ref="B4596:H4596"/>
    <mergeCell ref="I4596:J4596"/>
    <mergeCell ref="B4597:H4597"/>
    <mergeCell ref="I4597:J4597"/>
    <mergeCell ref="B4598:H4598"/>
    <mergeCell ref="I4598:J4598"/>
    <mergeCell ref="B4593:H4593"/>
    <mergeCell ref="I4593:J4593"/>
    <mergeCell ref="B4594:H4594"/>
    <mergeCell ref="I4594:J4594"/>
    <mergeCell ref="B4595:H4595"/>
    <mergeCell ref="I4595:J4595"/>
    <mergeCell ref="B4590:H4590"/>
    <mergeCell ref="I4590:J4590"/>
    <mergeCell ref="B4591:H4591"/>
    <mergeCell ref="I4591:J4591"/>
    <mergeCell ref="B4592:H4592"/>
    <mergeCell ref="I4592:J4592"/>
    <mergeCell ref="B4587:H4587"/>
    <mergeCell ref="I4587:J4587"/>
    <mergeCell ref="B4588:H4588"/>
    <mergeCell ref="I4588:J4588"/>
    <mergeCell ref="B4589:H4589"/>
    <mergeCell ref="I4589:J4589"/>
    <mergeCell ref="B4584:H4584"/>
    <mergeCell ref="I4584:J4584"/>
    <mergeCell ref="B4585:H4585"/>
    <mergeCell ref="I4585:J4585"/>
    <mergeCell ref="B4586:H4586"/>
    <mergeCell ref="I4586:J4586"/>
    <mergeCell ref="B4581:H4581"/>
    <mergeCell ref="I4581:J4581"/>
    <mergeCell ref="B4582:H4582"/>
    <mergeCell ref="I4582:J4582"/>
    <mergeCell ref="B4583:H4583"/>
    <mergeCell ref="I4583:J4583"/>
    <mergeCell ref="B4578:H4578"/>
    <mergeCell ref="I4578:J4578"/>
    <mergeCell ref="B4579:H4579"/>
    <mergeCell ref="I4579:J4579"/>
    <mergeCell ref="B4580:H4580"/>
    <mergeCell ref="I4580:J4580"/>
    <mergeCell ref="B4575:H4575"/>
    <mergeCell ref="I4575:J4575"/>
    <mergeCell ref="B4576:H4576"/>
    <mergeCell ref="I4576:J4576"/>
    <mergeCell ref="B4577:H4577"/>
    <mergeCell ref="I4577:J4577"/>
    <mergeCell ref="B4572:H4572"/>
    <mergeCell ref="I4572:J4572"/>
    <mergeCell ref="B4573:H4573"/>
    <mergeCell ref="I4573:J4573"/>
    <mergeCell ref="B4574:H4574"/>
    <mergeCell ref="I4574:J4574"/>
    <mergeCell ref="B4569:H4569"/>
    <mergeCell ref="I4569:J4569"/>
    <mergeCell ref="B4570:H4570"/>
    <mergeCell ref="I4570:J4570"/>
    <mergeCell ref="B4571:H4571"/>
    <mergeCell ref="I4571:J4571"/>
    <mergeCell ref="B4566:H4566"/>
    <mergeCell ref="I4566:J4566"/>
    <mergeCell ref="B4567:H4567"/>
    <mergeCell ref="I4567:J4567"/>
    <mergeCell ref="B4568:H4568"/>
    <mergeCell ref="I4568:J4568"/>
    <mergeCell ref="B4563:H4563"/>
    <mergeCell ref="I4563:J4563"/>
    <mergeCell ref="B4564:H4564"/>
    <mergeCell ref="I4564:J4564"/>
    <mergeCell ref="B4565:H4565"/>
    <mergeCell ref="I4565:J4565"/>
    <mergeCell ref="B4560:H4560"/>
    <mergeCell ref="I4560:J4560"/>
    <mergeCell ref="B4561:H4561"/>
    <mergeCell ref="I4561:J4561"/>
    <mergeCell ref="B4562:H4562"/>
    <mergeCell ref="I4562:J4562"/>
    <mergeCell ref="B4557:H4557"/>
    <mergeCell ref="I4557:J4557"/>
    <mergeCell ref="B4558:H4558"/>
    <mergeCell ref="I4558:J4558"/>
    <mergeCell ref="B4559:H4559"/>
    <mergeCell ref="I4559:J4559"/>
    <mergeCell ref="B4554:H4554"/>
    <mergeCell ref="I4554:J4554"/>
    <mergeCell ref="B4555:H4555"/>
    <mergeCell ref="I4555:J4555"/>
    <mergeCell ref="B4556:H4556"/>
    <mergeCell ref="I4556:J4556"/>
    <mergeCell ref="B4551:H4551"/>
    <mergeCell ref="I4551:J4551"/>
    <mergeCell ref="B4552:H4552"/>
    <mergeCell ref="I4552:J4552"/>
    <mergeCell ref="B4553:H4553"/>
    <mergeCell ref="I4553:J4553"/>
    <mergeCell ref="B4548:H4548"/>
    <mergeCell ref="I4548:J4548"/>
    <mergeCell ref="B4549:H4549"/>
    <mergeCell ref="I4549:J4549"/>
    <mergeCell ref="B4550:H4550"/>
    <mergeCell ref="I4550:J4550"/>
    <mergeCell ref="B4545:H4545"/>
    <mergeCell ref="I4545:J4545"/>
    <mergeCell ref="B4546:H4546"/>
    <mergeCell ref="I4546:J4546"/>
    <mergeCell ref="B4547:H4547"/>
    <mergeCell ref="I4547:J4547"/>
    <mergeCell ref="B4542:H4542"/>
    <mergeCell ref="I4542:J4542"/>
    <mergeCell ref="B4543:H4543"/>
    <mergeCell ref="I4543:J4543"/>
    <mergeCell ref="B4544:H4544"/>
    <mergeCell ref="I4544:J4544"/>
    <mergeCell ref="B4539:H4539"/>
    <mergeCell ref="I4539:J4539"/>
    <mergeCell ref="B4540:H4540"/>
    <mergeCell ref="I4540:J4540"/>
    <mergeCell ref="B4541:H4541"/>
    <mergeCell ref="I4541:J4541"/>
    <mergeCell ref="B4536:H4536"/>
    <mergeCell ref="I4536:J4536"/>
    <mergeCell ref="B4537:H4537"/>
    <mergeCell ref="I4537:J4537"/>
    <mergeCell ref="B4538:H4538"/>
    <mergeCell ref="I4538:J4538"/>
    <mergeCell ref="B4533:H4533"/>
    <mergeCell ref="I4533:J4533"/>
    <mergeCell ref="B4534:H4534"/>
    <mergeCell ref="I4534:J4534"/>
    <mergeCell ref="B4535:H4535"/>
    <mergeCell ref="I4535:J4535"/>
    <mergeCell ref="B4530:H4530"/>
    <mergeCell ref="I4530:J4530"/>
    <mergeCell ref="B4531:H4531"/>
    <mergeCell ref="I4531:J4531"/>
    <mergeCell ref="B4532:H4532"/>
    <mergeCell ref="I4532:J4532"/>
    <mergeCell ref="B4527:H4527"/>
    <mergeCell ref="I4527:J4527"/>
    <mergeCell ref="B4528:H4528"/>
    <mergeCell ref="I4528:J4528"/>
    <mergeCell ref="B4529:H4529"/>
    <mergeCell ref="I4529:J4529"/>
    <mergeCell ref="B4524:H4524"/>
    <mergeCell ref="I4524:J4524"/>
    <mergeCell ref="B4525:H4525"/>
    <mergeCell ref="I4525:J4525"/>
    <mergeCell ref="B4526:H4526"/>
    <mergeCell ref="I4526:J4526"/>
    <mergeCell ref="B4521:H4521"/>
    <mergeCell ref="I4521:J4521"/>
    <mergeCell ref="B4522:H4522"/>
    <mergeCell ref="I4522:J4522"/>
    <mergeCell ref="B4523:H4523"/>
    <mergeCell ref="I4523:J4523"/>
    <mergeCell ref="B4518:H4518"/>
    <mergeCell ref="I4518:J4518"/>
    <mergeCell ref="B4519:H4519"/>
    <mergeCell ref="I4519:J4519"/>
    <mergeCell ref="B4520:H4520"/>
    <mergeCell ref="I4520:J4520"/>
    <mergeCell ref="B4515:H4515"/>
    <mergeCell ref="I4515:J4515"/>
    <mergeCell ref="B4516:H4516"/>
    <mergeCell ref="I4516:J4516"/>
    <mergeCell ref="B4517:H4517"/>
    <mergeCell ref="I4517:J4517"/>
    <mergeCell ref="B4512:H4512"/>
    <mergeCell ref="I4512:J4512"/>
    <mergeCell ref="B4513:H4513"/>
    <mergeCell ref="I4513:J4513"/>
    <mergeCell ref="B4514:H4514"/>
    <mergeCell ref="I4514:J4514"/>
    <mergeCell ref="B4509:H4509"/>
    <mergeCell ref="I4509:J4509"/>
    <mergeCell ref="B4510:H4510"/>
    <mergeCell ref="I4510:J4510"/>
    <mergeCell ref="B4511:H4511"/>
    <mergeCell ref="I4511:J4511"/>
    <mergeCell ref="B4506:H4506"/>
    <mergeCell ref="I4506:J4506"/>
    <mergeCell ref="B4507:H4507"/>
    <mergeCell ref="I4507:J4507"/>
    <mergeCell ref="B4508:H4508"/>
    <mergeCell ref="I4508:J4508"/>
    <mergeCell ref="B4503:H4503"/>
    <mergeCell ref="I4503:J4503"/>
    <mergeCell ref="B4504:H4504"/>
    <mergeCell ref="I4504:J4504"/>
    <mergeCell ref="B4505:H4505"/>
    <mergeCell ref="I4505:J4505"/>
    <mergeCell ref="B4500:H4500"/>
    <mergeCell ref="I4500:J4500"/>
    <mergeCell ref="B4501:H4501"/>
    <mergeCell ref="I4501:J4501"/>
    <mergeCell ref="B4502:H4502"/>
    <mergeCell ref="I4502:J4502"/>
    <mergeCell ref="B4497:H4497"/>
    <mergeCell ref="I4497:J4497"/>
    <mergeCell ref="B4498:H4498"/>
    <mergeCell ref="I4498:J4498"/>
    <mergeCell ref="B4499:H4499"/>
    <mergeCell ref="I4499:J4499"/>
    <mergeCell ref="B4494:H4494"/>
    <mergeCell ref="I4494:J4494"/>
    <mergeCell ref="B4495:H4495"/>
    <mergeCell ref="I4495:J4495"/>
    <mergeCell ref="B4496:H4496"/>
    <mergeCell ref="I4496:J4496"/>
    <mergeCell ref="B4491:H4491"/>
    <mergeCell ref="I4491:J4491"/>
    <mergeCell ref="B4492:H4492"/>
    <mergeCell ref="I4492:J4492"/>
    <mergeCell ref="B4493:H4493"/>
    <mergeCell ref="I4493:J4493"/>
    <mergeCell ref="B4488:H4488"/>
    <mergeCell ref="I4488:J4488"/>
    <mergeCell ref="B4489:H4489"/>
    <mergeCell ref="I4489:J4489"/>
    <mergeCell ref="B4490:H4490"/>
    <mergeCell ref="I4490:J4490"/>
    <mergeCell ref="B4485:H4485"/>
    <mergeCell ref="I4485:J4485"/>
    <mergeCell ref="B4486:H4486"/>
    <mergeCell ref="I4486:J4486"/>
    <mergeCell ref="B4487:H4487"/>
    <mergeCell ref="I4487:J4487"/>
    <mergeCell ref="B4482:H4482"/>
    <mergeCell ref="I4482:J4482"/>
    <mergeCell ref="B4483:H4483"/>
    <mergeCell ref="I4483:J4483"/>
    <mergeCell ref="B4484:H4484"/>
    <mergeCell ref="I4484:J4484"/>
    <mergeCell ref="B4479:H4479"/>
    <mergeCell ref="I4479:J4479"/>
    <mergeCell ref="B4480:H4480"/>
    <mergeCell ref="I4480:J4480"/>
    <mergeCell ref="B4481:H4481"/>
    <mergeCell ref="I4481:J4481"/>
    <mergeCell ref="B4476:H4476"/>
    <mergeCell ref="I4476:J4476"/>
    <mergeCell ref="B4477:H4477"/>
    <mergeCell ref="I4477:J4477"/>
    <mergeCell ref="B4478:H4478"/>
    <mergeCell ref="I4478:J4478"/>
    <mergeCell ref="B4473:H4473"/>
    <mergeCell ref="I4473:J4473"/>
    <mergeCell ref="B4474:H4474"/>
    <mergeCell ref="I4474:J4474"/>
    <mergeCell ref="B4475:H4475"/>
    <mergeCell ref="I4475:J4475"/>
    <mergeCell ref="B4470:H4470"/>
    <mergeCell ref="I4470:J4470"/>
    <mergeCell ref="B4471:H4471"/>
    <mergeCell ref="I4471:J4471"/>
    <mergeCell ref="B4472:H4472"/>
    <mergeCell ref="I4472:J4472"/>
    <mergeCell ref="B4467:H4467"/>
    <mergeCell ref="I4467:J4467"/>
    <mergeCell ref="B4468:H4468"/>
    <mergeCell ref="I4468:J4468"/>
    <mergeCell ref="B4469:H4469"/>
    <mergeCell ref="I4469:J4469"/>
    <mergeCell ref="B4464:H4464"/>
    <mergeCell ref="I4464:J4464"/>
    <mergeCell ref="B4465:H4465"/>
    <mergeCell ref="I4465:J4465"/>
    <mergeCell ref="B4466:H4466"/>
    <mergeCell ref="I4466:J4466"/>
    <mergeCell ref="B4461:H4461"/>
    <mergeCell ref="I4461:J4461"/>
    <mergeCell ref="B4462:H4462"/>
    <mergeCell ref="I4462:J4462"/>
    <mergeCell ref="B4463:H4463"/>
    <mergeCell ref="I4463:J4463"/>
    <mergeCell ref="B4458:H4458"/>
    <mergeCell ref="I4458:J4458"/>
    <mergeCell ref="B4459:H4459"/>
    <mergeCell ref="I4459:J4459"/>
    <mergeCell ref="B4460:H4460"/>
    <mergeCell ref="I4460:J4460"/>
    <mergeCell ref="B4455:H4455"/>
    <mergeCell ref="I4455:J4455"/>
    <mergeCell ref="B4456:H4456"/>
    <mergeCell ref="I4456:J4456"/>
    <mergeCell ref="B4457:H4457"/>
    <mergeCell ref="I4457:J4457"/>
    <mergeCell ref="B4452:H4452"/>
    <mergeCell ref="I4452:J4452"/>
    <mergeCell ref="B4453:H4453"/>
    <mergeCell ref="I4453:J4453"/>
    <mergeCell ref="B4454:H4454"/>
    <mergeCell ref="I4454:J4454"/>
    <mergeCell ref="B4449:H4449"/>
    <mergeCell ref="I4449:J4449"/>
    <mergeCell ref="B4450:H4450"/>
    <mergeCell ref="I4450:J4450"/>
    <mergeCell ref="B4451:H4451"/>
    <mergeCell ref="I4451:J4451"/>
    <mergeCell ref="B4446:H4446"/>
    <mergeCell ref="I4446:J4446"/>
    <mergeCell ref="B4447:H4447"/>
    <mergeCell ref="I4447:J4447"/>
    <mergeCell ref="B4448:H4448"/>
    <mergeCell ref="I4448:J4448"/>
    <mergeCell ref="B4443:H4443"/>
    <mergeCell ref="I4443:J4443"/>
    <mergeCell ref="B4444:H4444"/>
    <mergeCell ref="I4444:J4444"/>
    <mergeCell ref="B4445:H4445"/>
    <mergeCell ref="I4445:J4445"/>
    <mergeCell ref="B4440:H4440"/>
    <mergeCell ref="I4440:J4440"/>
    <mergeCell ref="B4441:H4441"/>
    <mergeCell ref="I4441:J4441"/>
    <mergeCell ref="B4442:H4442"/>
    <mergeCell ref="I4442:J4442"/>
    <mergeCell ref="B4437:H4437"/>
    <mergeCell ref="I4437:J4437"/>
    <mergeCell ref="B4438:H4438"/>
    <mergeCell ref="I4438:J4438"/>
    <mergeCell ref="B4439:H4439"/>
    <mergeCell ref="I4439:J4439"/>
    <mergeCell ref="B4434:H4434"/>
    <mergeCell ref="I4434:J4434"/>
    <mergeCell ref="B4435:H4435"/>
    <mergeCell ref="I4435:J4435"/>
    <mergeCell ref="B4436:H4436"/>
    <mergeCell ref="I4436:J4436"/>
    <mergeCell ref="B4431:H4431"/>
    <mergeCell ref="I4431:J4431"/>
    <mergeCell ref="B4432:H4432"/>
    <mergeCell ref="I4432:J4432"/>
    <mergeCell ref="B4433:H4433"/>
    <mergeCell ref="I4433:J4433"/>
    <mergeCell ref="B4428:H4428"/>
    <mergeCell ref="I4428:J4428"/>
    <mergeCell ref="B4429:H4429"/>
    <mergeCell ref="I4429:J4429"/>
    <mergeCell ref="B4430:H4430"/>
    <mergeCell ref="I4430:J4430"/>
    <mergeCell ref="B4425:H4425"/>
    <mergeCell ref="I4425:J4425"/>
    <mergeCell ref="B4426:H4426"/>
    <mergeCell ref="I4426:J4426"/>
    <mergeCell ref="B4427:H4427"/>
    <mergeCell ref="I4427:J4427"/>
    <mergeCell ref="B4422:H4422"/>
    <mergeCell ref="I4422:J4422"/>
    <mergeCell ref="B4423:H4423"/>
    <mergeCell ref="I4423:J4423"/>
    <mergeCell ref="B4424:H4424"/>
    <mergeCell ref="I4424:J4424"/>
    <mergeCell ref="B4419:H4419"/>
    <mergeCell ref="I4419:J4419"/>
    <mergeCell ref="B4420:H4420"/>
    <mergeCell ref="I4420:J4420"/>
    <mergeCell ref="B4421:H4421"/>
    <mergeCell ref="I4421:J4421"/>
    <mergeCell ref="B4416:H4416"/>
    <mergeCell ref="I4416:J4416"/>
    <mergeCell ref="B4417:H4417"/>
    <mergeCell ref="I4417:J4417"/>
    <mergeCell ref="B4418:H4418"/>
    <mergeCell ref="I4418:J4418"/>
    <mergeCell ref="B4413:H4413"/>
    <mergeCell ref="I4413:J4413"/>
    <mergeCell ref="B4414:H4414"/>
    <mergeCell ref="I4414:J4414"/>
    <mergeCell ref="B4415:H4415"/>
    <mergeCell ref="I4415:J4415"/>
    <mergeCell ref="B4410:H4410"/>
    <mergeCell ref="I4410:J4410"/>
    <mergeCell ref="B4411:H4411"/>
    <mergeCell ref="I4411:J4411"/>
    <mergeCell ref="B4412:H4412"/>
    <mergeCell ref="I4412:J4412"/>
    <mergeCell ref="B4407:H4407"/>
    <mergeCell ref="I4407:J4407"/>
    <mergeCell ref="B4408:H4408"/>
    <mergeCell ref="I4408:J4408"/>
    <mergeCell ref="B4409:H4409"/>
    <mergeCell ref="I4409:J4409"/>
    <mergeCell ref="B4404:H4404"/>
    <mergeCell ref="I4404:J4404"/>
    <mergeCell ref="B4405:H4405"/>
    <mergeCell ref="I4405:J4405"/>
    <mergeCell ref="B4406:H4406"/>
    <mergeCell ref="I4406:J4406"/>
    <mergeCell ref="B4368:H4368"/>
    <mergeCell ref="I4368:J4368"/>
    <mergeCell ref="B4369:H4369"/>
    <mergeCell ref="I4369:J4369"/>
    <mergeCell ref="B4370:H4370"/>
    <mergeCell ref="I4370:J4370"/>
    <mergeCell ref="B4401:H4401"/>
    <mergeCell ref="I4401:J4401"/>
    <mergeCell ref="B4402:H4402"/>
    <mergeCell ref="I4402:J4402"/>
    <mergeCell ref="B4403:H4403"/>
    <mergeCell ref="I4403:J4403"/>
    <mergeCell ref="B4398:H4398"/>
    <mergeCell ref="I4398:J4398"/>
    <mergeCell ref="B4399:H4399"/>
    <mergeCell ref="I4399:J4399"/>
    <mergeCell ref="B4400:H4400"/>
    <mergeCell ref="I4400:J4400"/>
    <mergeCell ref="B4395:H4395"/>
    <mergeCell ref="I4395:J4395"/>
    <mergeCell ref="B4396:H4396"/>
    <mergeCell ref="I4396:J4396"/>
    <mergeCell ref="B4397:H4397"/>
    <mergeCell ref="I4397:J4397"/>
    <mergeCell ref="B4392:H4392"/>
    <mergeCell ref="I4392:J4392"/>
    <mergeCell ref="B4393:H4393"/>
    <mergeCell ref="I4393:J4393"/>
    <mergeCell ref="B4394:H4394"/>
    <mergeCell ref="I4394:J4394"/>
    <mergeCell ref="B4389:H4389"/>
    <mergeCell ref="I4389:J4389"/>
    <mergeCell ref="B4390:H4390"/>
    <mergeCell ref="I4390:J4390"/>
    <mergeCell ref="B4391:H4391"/>
    <mergeCell ref="I4391:J4391"/>
    <mergeCell ref="B4386:H4386"/>
    <mergeCell ref="I4386:J4386"/>
    <mergeCell ref="B4387:H4387"/>
    <mergeCell ref="I4387:J4387"/>
    <mergeCell ref="B4388:H4388"/>
    <mergeCell ref="I4388:J4388"/>
    <mergeCell ref="B2446:H2446"/>
    <mergeCell ref="I2446:J2446"/>
    <mergeCell ref="B4361:H4361"/>
    <mergeCell ref="I4361:J4361"/>
    <mergeCell ref="B4362:H4362"/>
    <mergeCell ref="I4362:J4362"/>
    <mergeCell ref="B2443:H2443"/>
    <mergeCell ref="I2443:J2443"/>
    <mergeCell ref="B2444:H2444"/>
    <mergeCell ref="I2444:J2444"/>
    <mergeCell ref="B2445:H2445"/>
    <mergeCell ref="I2445:J2445"/>
    <mergeCell ref="B2440:H2440"/>
    <mergeCell ref="I2440:J2440"/>
    <mergeCell ref="B2441:H2441"/>
    <mergeCell ref="I2441:J2441"/>
    <mergeCell ref="B2442:H2442"/>
    <mergeCell ref="I2442:J2442"/>
    <mergeCell ref="B2437:H2437"/>
    <mergeCell ref="I2437:J2437"/>
    <mergeCell ref="B2438:H2438"/>
    <mergeCell ref="I2438:J2438"/>
    <mergeCell ref="B2439:H2439"/>
    <mergeCell ref="I2439:J2439"/>
    <mergeCell ref="B2434:H2434"/>
    <mergeCell ref="I2434:J2434"/>
    <mergeCell ref="B2435:H2435"/>
    <mergeCell ref="I2435:J2435"/>
    <mergeCell ref="B2436:H2436"/>
    <mergeCell ref="I2436:J2436"/>
    <mergeCell ref="B2431:H2431"/>
    <mergeCell ref="I2431:J2431"/>
    <mergeCell ref="B2432:H2432"/>
    <mergeCell ref="I2432:J2432"/>
    <mergeCell ref="B2433:H2433"/>
    <mergeCell ref="I2433:J2433"/>
    <mergeCell ref="B3650:H3650"/>
    <mergeCell ref="I3650:J3650"/>
    <mergeCell ref="B3651:H3651"/>
    <mergeCell ref="I3651:J3651"/>
    <mergeCell ref="B3652:H3652"/>
    <mergeCell ref="I3652:J3652"/>
    <mergeCell ref="B3647:H3647"/>
    <mergeCell ref="I3647:J3647"/>
    <mergeCell ref="B3648:H3648"/>
    <mergeCell ref="I3648:J3648"/>
    <mergeCell ref="B3649:H3649"/>
    <mergeCell ref="I3649:J3649"/>
    <mergeCell ref="B3644:H3644"/>
    <mergeCell ref="I3644:J3644"/>
    <mergeCell ref="B3645:H3645"/>
    <mergeCell ref="I3645:J3645"/>
    <mergeCell ref="B3646:H3646"/>
    <mergeCell ref="I3646:J3646"/>
    <mergeCell ref="B3641:H3641"/>
    <mergeCell ref="I3641:J3641"/>
    <mergeCell ref="B3642:H3642"/>
    <mergeCell ref="I3642:J3642"/>
    <mergeCell ref="B3643:H3643"/>
    <mergeCell ref="I3643:J3643"/>
    <mergeCell ref="B3638:H3638"/>
    <mergeCell ref="I3638:J3638"/>
    <mergeCell ref="B3639:H3639"/>
    <mergeCell ref="I3639:J3639"/>
    <mergeCell ref="B2428:H2428"/>
    <mergeCell ref="I2428:J2428"/>
    <mergeCell ref="B2429:H2429"/>
    <mergeCell ref="I2429:J2429"/>
    <mergeCell ref="B2430:H2430"/>
    <mergeCell ref="I2430:J2430"/>
    <mergeCell ref="B2425:H2425"/>
    <mergeCell ref="I2425:J2425"/>
    <mergeCell ref="B2426:H2426"/>
    <mergeCell ref="I2426:J2426"/>
    <mergeCell ref="B2427:H2427"/>
    <mergeCell ref="I2427:J2427"/>
    <mergeCell ref="B2422:H2422"/>
    <mergeCell ref="I2422:J2422"/>
    <mergeCell ref="B2423:H2423"/>
    <mergeCell ref="I2423:J2423"/>
    <mergeCell ref="B2424:H2424"/>
    <mergeCell ref="I2424:J2424"/>
    <mergeCell ref="B2419:H2419"/>
    <mergeCell ref="I2419:J2419"/>
    <mergeCell ref="B2420:H2420"/>
    <mergeCell ref="I2420:J2420"/>
    <mergeCell ref="B2421:H2421"/>
    <mergeCell ref="I2421:J2421"/>
    <mergeCell ref="B2416:H2416"/>
    <mergeCell ref="I2416:J2416"/>
    <mergeCell ref="B2417:H2417"/>
    <mergeCell ref="I2417:J2417"/>
    <mergeCell ref="B2418:H2418"/>
    <mergeCell ref="I2418:J2418"/>
    <mergeCell ref="B2413:H2413"/>
    <mergeCell ref="I2413:J2413"/>
    <mergeCell ref="B2414:H2414"/>
    <mergeCell ref="I2414:J2414"/>
    <mergeCell ref="B2415:H2415"/>
    <mergeCell ref="I2415:J2415"/>
    <mergeCell ref="B2410:H2410"/>
    <mergeCell ref="I2410:J2410"/>
    <mergeCell ref="B2411:H2411"/>
    <mergeCell ref="I2411:J2411"/>
    <mergeCell ref="B2412:H2412"/>
    <mergeCell ref="I2412:J2412"/>
    <mergeCell ref="B2407:H2407"/>
    <mergeCell ref="I2407:J2407"/>
    <mergeCell ref="B2408:H2408"/>
    <mergeCell ref="I2408:J2408"/>
    <mergeCell ref="B2409:H2409"/>
    <mergeCell ref="I2409:J2409"/>
    <mergeCell ref="B2404:H2404"/>
    <mergeCell ref="I2404:J2404"/>
    <mergeCell ref="B2405:H2405"/>
    <mergeCell ref="I2405:J2405"/>
    <mergeCell ref="B2406:H2406"/>
    <mergeCell ref="I2406:J2406"/>
    <mergeCell ref="B2401:H2401"/>
    <mergeCell ref="I2401:J2401"/>
    <mergeCell ref="B2402:H2402"/>
    <mergeCell ref="I2402:J2402"/>
    <mergeCell ref="B2403:H2403"/>
    <mergeCell ref="I2403:J2403"/>
    <mergeCell ref="B2398:H2398"/>
    <mergeCell ref="I2398:J2398"/>
    <mergeCell ref="B2399:H2399"/>
    <mergeCell ref="I2399:J2399"/>
    <mergeCell ref="B2400:H2400"/>
    <mergeCell ref="I2400:J2400"/>
    <mergeCell ref="B2395:H2395"/>
    <mergeCell ref="I2395:J2395"/>
    <mergeCell ref="B2396:H2396"/>
    <mergeCell ref="I2396:J2396"/>
    <mergeCell ref="B2397:H2397"/>
    <mergeCell ref="I2397:J2397"/>
    <mergeCell ref="B2392:H2392"/>
    <mergeCell ref="I2392:J2392"/>
    <mergeCell ref="B2393:H2393"/>
    <mergeCell ref="I2393:J2393"/>
    <mergeCell ref="B2394:H2394"/>
    <mergeCell ref="I2394:J2394"/>
    <mergeCell ref="B2389:H2389"/>
    <mergeCell ref="I2389:J2389"/>
    <mergeCell ref="B2390:H2390"/>
    <mergeCell ref="I2390:J2390"/>
    <mergeCell ref="B2391:H2391"/>
    <mergeCell ref="I2391:J2391"/>
    <mergeCell ref="B2386:H2386"/>
    <mergeCell ref="I2386:J2386"/>
    <mergeCell ref="B2387:H2387"/>
    <mergeCell ref="I2387:J2387"/>
    <mergeCell ref="B2388:H2388"/>
    <mergeCell ref="I2388:J2388"/>
    <mergeCell ref="B2383:H2383"/>
    <mergeCell ref="I2383:J2383"/>
    <mergeCell ref="B2384:H2384"/>
    <mergeCell ref="I2384:J2384"/>
    <mergeCell ref="B2385:H2385"/>
    <mergeCell ref="I2385:J2385"/>
    <mergeCell ref="B2380:H2380"/>
    <mergeCell ref="I2380:J2380"/>
    <mergeCell ref="B2381:H2381"/>
    <mergeCell ref="I2381:J2381"/>
    <mergeCell ref="B2382:H2382"/>
    <mergeCell ref="I2382:J2382"/>
    <mergeCell ref="B2377:H2377"/>
    <mergeCell ref="I2377:J2377"/>
    <mergeCell ref="B2378:H2378"/>
    <mergeCell ref="I2378:J2378"/>
    <mergeCell ref="B2379:H2379"/>
    <mergeCell ref="I2379:J2379"/>
    <mergeCell ref="B2374:H2374"/>
    <mergeCell ref="I2374:J2374"/>
    <mergeCell ref="B2375:H2375"/>
    <mergeCell ref="I2375:J2375"/>
    <mergeCell ref="B2376:H2376"/>
    <mergeCell ref="I2376:J2376"/>
    <mergeCell ref="B2371:H2371"/>
    <mergeCell ref="I2371:J2371"/>
    <mergeCell ref="B2372:H2372"/>
    <mergeCell ref="I2372:J2372"/>
    <mergeCell ref="B2373:H2373"/>
    <mergeCell ref="I2373:J2373"/>
    <mergeCell ref="B2368:H2368"/>
    <mergeCell ref="I2368:J2368"/>
    <mergeCell ref="B2369:H2369"/>
    <mergeCell ref="I2369:J2369"/>
    <mergeCell ref="B2370:H2370"/>
    <mergeCell ref="I2370:J2370"/>
    <mergeCell ref="B2365:H2365"/>
    <mergeCell ref="I2365:J2365"/>
    <mergeCell ref="B2366:H2366"/>
    <mergeCell ref="I2366:J2366"/>
    <mergeCell ref="B2367:H2367"/>
    <mergeCell ref="I2367:J2367"/>
    <mergeCell ref="B2362:H2362"/>
    <mergeCell ref="I2362:J2362"/>
    <mergeCell ref="B2363:H2363"/>
    <mergeCell ref="I2363:J2363"/>
    <mergeCell ref="B2364:H2364"/>
    <mergeCell ref="I2364:J2364"/>
    <mergeCell ref="B2359:H2359"/>
    <mergeCell ref="I2359:J2359"/>
    <mergeCell ref="B2360:H2360"/>
    <mergeCell ref="I2360:J2360"/>
    <mergeCell ref="B2361:H2361"/>
    <mergeCell ref="I2361:J2361"/>
    <mergeCell ref="B2356:H2356"/>
    <mergeCell ref="I2356:J2356"/>
    <mergeCell ref="B2357:H2357"/>
    <mergeCell ref="I2357:J2357"/>
    <mergeCell ref="B2358:H2358"/>
    <mergeCell ref="I2358:J2358"/>
    <mergeCell ref="B2353:H2353"/>
    <mergeCell ref="I2353:J2353"/>
    <mergeCell ref="B2354:H2354"/>
    <mergeCell ref="I2354:J2354"/>
    <mergeCell ref="B2355:H2355"/>
    <mergeCell ref="I2355:J2355"/>
    <mergeCell ref="B2350:H2350"/>
    <mergeCell ref="I2350:J2350"/>
    <mergeCell ref="B2351:H2351"/>
    <mergeCell ref="I2351:J2351"/>
    <mergeCell ref="B2352:H2352"/>
    <mergeCell ref="I2352:J2352"/>
    <mergeCell ref="B2347:H2347"/>
    <mergeCell ref="I2347:J2347"/>
    <mergeCell ref="B2348:H2348"/>
    <mergeCell ref="I2348:J2348"/>
    <mergeCell ref="B2349:H2349"/>
    <mergeCell ref="I2349:J2349"/>
    <mergeCell ref="B2344:H2344"/>
    <mergeCell ref="I2344:J2344"/>
    <mergeCell ref="B2345:H2345"/>
    <mergeCell ref="I2345:J2345"/>
    <mergeCell ref="B2346:H2346"/>
    <mergeCell ref="I2346:J2346"/>
    <mergeCell ref="B2341:H2341"/>
    <mergeCell ref="I2341:J2341"/>
    <mergeCell ref="B2342:H2342"/>
    <mergeCell ref="I2342:J2342"/>
    <mergeCell ref="B2343:H2343"/>
    <mergeCell ref="I2343:J2343"/>
    <mergeCell ref="B2338:H2338"/>
    <mergeCell ref="I2338:J2338"/>
    <mergeCell ref="B2339:H2339"/>
    <mergeCell ref="I2339:J2339"/>
    <mergeCell ref="B2340:H2340"/>
    <mergeCell ref="I2340:J2340"/>
    <mergeCell ref="B2335:H2335"/>
    <mergeCell ref="I2335:J2335"/>
    <mergeCell ref="B2336:H2336"/>
    <mergeCell ref="I2336:J2336"/>
    <mergeCell ref="B2337:H2337"/>
    <mergeCell ref="I2337:J2337"/>
    <mergeCell ref="B2332:H2332"/>
    <mergeCell ref="I2332:J2332"/>
    <mergeCell ref="B2333:H2333"/>
    <mergeCell ref="I2333:J2333"/>
    <mergeCell ref="B2334:H2334"/>
    <mergeCell ref="I2334:J2334"/>
    <mergeCell ref="B2329:H2329"/>
    <mergeCell ref="I2329:J2329"/>
    <mergeCell ref="B2330:H2330"/>
    <mergeCell ref="I2330:J2330"/>
    <mergeCell ref="B2331:H2331"/>
    <mergeCell ref="I2331:J2331"/>
    <mergeCell ref="B2326:H2326"/>
    <mergeCell ref="I2326:J2326"/>
    <mergeCell ref="B2327:H2327"/>
    <mergeCell ref="I2327:J2327"/>
    <mergeCell ref="B2328:H2328"/>
    <mergeCell ref="I2328:J2328"/>
    <mergeCell ref="B2323:H2323"/>
    <mergeCell ref="I2323:J2323"/>
    <mergeCell ref="B2324:H2324"/>
    <mergeCell ref="I2324:J2324"/>
    <mergeCell ref="B2325:H2325"/>
    <mergeCell ref="I2325:J2325"/>
    <mergeCell ref="B2320:H2320"/>
    <mergeCell ref="I2320:J2320"/>
    <mergeCell ref="B2321:H2321"/>
    <mergeCell ref="I2321:J2321"/>
    <mergeCell ref="B2322:H2322"/>
    <mergeCell ref="I2322:J2322"/>
    <mergeCell ref="B2317:H2317"/>
    <mergeCell ref="I2317:J2317"/>
    <mergeCell ref="B2318:H2318"/>
    <mergeCell ref="I2318:J2318"/>
    <mergeCell ref="B2319:H2319"/>
    <mergeCell ref="I2319:J2319"/>
    <mergeCell ref="B2314:H2314"/>
    <mergeCell ref="I2314:J2314"/>
    <mergeCell ref="B2315:H2315"/>
    <mergeCell ref="I2315:J2315"/>
    <mergeCell ref="B2316:H2316"/>
    <mergeCell ref="I2316:J2316"/>
    <mergeCell ref="B2311:H2311"/>
    <mergeCell ref="I2311:J2311"/>
    <mergeCell ref="B2312:H2312"/>
    <mergeCell ref="I2312:J2312"/>
    <mergeCell ref="B2313:H2313"/>
    <mergeCell ref="I2313:J2313"/>
    <mergeCell ref="B2308:H2308"/>
    <mergeCell ref="I2308:J2308"/>
    <mergeCell ref="B2309:H2309"/>
    <mergeCell ref="I2309:J2309"/>
    <mergeCell ref="B2310:H2310"/>
    <mergeCell ref="I2310:J2310"/>
    <mergeCell ref="B2305:H2305"/>
    <mergeCell ref="I2305:J2305"/>
    <mergeCell ref="B2306:H2306"/>
    <mergeCell ref="I2306:J2306"/>
    <mergeCell ref="B2307:H2307"/>
    <mergeCell ref="I2307:J2307"/>
    <mergeCell ref="B2302:H2302"/>
    <mergeCell ref="I2302:J2302"/>
    <mergeCell ref="B2303:H2303"/>
    <mergeCell ref="I2303:J2303"/>
    <mergeCell ref="B2304:H2304"/>
    <mergeCell ref="I2304:J2304"/>
    <mergeCell ref="B2299:H2299"/>
    <mergeCell ref="I2299:J2299"/>
    <mergeCell ref="B2300:H2300"/>
    <mergeCell ref="I2300:J2300"/>
    <mergeCell ref="B2301:H2301"/>
    <mergeCell ref="I2301:J2301"/>
    <mergeCell ref="B2296:H2296"/>
    <mergeCell ref="I2296:J2296"/>
    <mergeCell ref="B2297:H2297"/>
    <mergeCell ref="I2297:J2297"/>
    <mergeCell ref="B2298:H2298"/>
    <mergeCell ref="I2298:J2298"/>
    <mergeCell ref="B2293:H2293"/>
    <mergeCell ref="I2293:J2293"/>
    <mergeCell ref="B2294:H2294"/>
    <mergeCell ref="I2294:J2294"/>
    <mergeCell ref="B2295:H2295"/>
    <mergeCell ref="I2295:J2295"/>
    <mergeCell ref="B2290:H2290"/>
    <mergeCell ref="I2290:J2290"/>
    <mergeCell ref="B2291:H2291"/>
    <mergeCell ref="I2291:J2291"/>
    <mergeCell ref="B2292:H2292"/>
    <mergeCell ref="I2292:J2292"/>
    <mergeCell ref="B2287:H2287"/>
    <mergeCell ref="I2287:J2287"/>
    <mergeCell ref="B2288:H2288"/>
    <mergeCell ref="I2288:J2288"/>
    <mergeCell ref="B2289:H2289"/>
    <mergeCell ref="I2289:J2289"/>
    <mergeCell ref="B2284:H2284"/>
    <mergeCell ref="I2284:J2284"/>
    <mergeCell ref="B2285:H2285"/>
    <mergeCell ref="I2285:J2285"/>
    <mergeCell ref="B2286:H2286"/>
    <mergeCell ref="I2286:J2286"/>
    <mergeCell ref="B2281:H2281"/>
    <mergeCell ref="I2281:J2281"/>
    <mergeCell ref="B2282:H2282"/>
    <mergeCell ref="I2282:J2282"/>
    <mergeCell ref="B2283:H2283"/>
    <mergeCell ref="I2283:J2283"/>
    <mergeCell ref="B2278:H2278"/>
    <mergeCell ref="I2278:J2278"/>
    <mergeCell ref="B2279:H2279"/>
    <mergeCell ref="I2279:J2279"/>
    <mergeCell ref="B2280:H2280"/>
    <mergeCell ref="I2280:J2280"/>
    <mergeCell ref="B2275:H2275"/>
    <mergeCell ref="I2275:J2275"/>
    <mergeCell ref="B2276:H2276"/>
    <mergeCell ref="I2276:J2276"/>
    <mergeCell ref="B2277:H2277"/>
    <mergeCell ref="I2277:J2277"/>
    <mergeCell ref="B2272:H2272"/>
    <mergeCell ref="I2272:J2272"/>
    <mergeCell ref="B2273:H2273"/>
    <mergeCell ref="I2273:J2273"/>
    <mergeCell ref="B2274:H2274"/>
    <mergeCell ref="I2274:J2274"/>
    <mergeCell ref="B2269:H2269"/>
    <mergeCell ref="I2269:J2269"/>
    <mergeCell ref="B2270:H2270"/>
    <mergeCell ref="I2270:J2270"/>
    <mergeCell ref="B2271:H2271"/>
    <mergeCell ref="I2271:J2271"/>
    <mergeCell ref="B2266:H2266"/>
    <mergeCell ref="I2266:J2266"/>
    <mergeCell ref="B2267:H2267"/>
    <mergeCell ref="I2267:J2267"/>
    <mergeCell ref="B2268:H2268"/>
    <mergeCell ref="I2268:J2268"/>
    <mergeCell ref="B2263:H2263"/>
    <mergeCell ref="I2263:J2263"/>
    <mergeCell ref="B2264:H2264"/>
    <mergeCell ref="I2264:J2264"/>
    <mergeCell ref="B2265:H2265"/>
    <mergeCell ref="I2265:J2265"/>
    <mergeCell ref="B2260:H2260"/>
    <mergeCell ref="I2260:J2260"/>
    <mergeCell ref="B2261:H2261"/>
    <mergeCell ref="I2261:J2261"/>
    <mergeCell ref="B2262:H2262"/>
    <mergeCell ref="I2262:J2262"/>
    <mergeCell ref="B2257:H2257"/>
    <mergeCell ref="I2257:J2257"/>
    <mergeCell ref="B2258:H2258"/>
    <mergeCell ref="I2258:J2258"/>
    <mergeCell ref="B2259:H2259"/>
    <mergeCell ref="I2259:J2259"/>
    <mergeCell ref="B2254:H2254"/>
    <mergeCell ref="I2254:J2254"/>
    <mergeCell ref="B2255:H2255"/>
    <mergeCell ref="I2255:J2255"/>
    <mergeCell ref="B2256:H2256"/>
    <mergeCell ref="I2256:J2256"/>
    <mergeCell ref="B2251:H2251"/>
    <mergeCell ref="I2251:J2251"/>
    <mergeCell ref="B2252:H2252"/>
    <mergeCell ref="I2252:J2252"/>
    <mergeCell ref="B2253:H2253"/>
    <mergeCell ref="I2253:J2253"/>
    <mergeCell ref="B2248:H2248"/>
    <mergeCell ref="I2248:J2248"/>
    <mergeCell ref="B2249:H2249"/>
    <mergeCell ref="I2249:J2249"/>
    <mergeCell ref="B2250:H2250"/>
    <mergeCell ref="I2250:J2250"/>
    <mergeCell ref="B2245:H2245"/>
    <mergeCell ref="I2245:J2245"/>
    <mergeCell ref="B2246:H2246"/>
    <mergeCell ref="I2246:J2246"/>
    <mergeCell ref="B2247:H2247"/>
    <mergeCell ref="I2247:J2247"/>
    <mergeCell ref="B2242:H2242"/>
    <mergeCell ref="I2242:J2242"/>
    <mergeCell ref="B2243:H2243"/>
    <mergeCell ref="I2243:J2243"/>
    <mergeCell ref="B2244:H2244"/>
    <mergeCell ref="I2244:J2244"/>
    <mergeCell ref="B2239:H2239"/>
    <mergeCell ref="I2239:J2239"/>
    <mergeCell ref="B2240:H2240"/>
    <mergeCell ref="I2240:J2240"/>
    <mergeCell ref="B2241:H2241"/>
    <mergeCell ref="I2241:J2241"/>
    <mergeCell ref="B2236:H2236"/>
    <mergeCell ref="I2236:J2236"/>
    <mergeCell ref="B2237:H2237"/>
    <mergeCell ref="I2237:J2237"/>
    <mergeCell ref="B2238:H2238"/>
    <mergeCell ref="I2238:J2238"/>
    <mergeCell ref="B2233:H2233"/>
    <mergeCell ref="I2233:J2233"/>
    <mergeCell ref="B2234:H2234"/>
    <mergeCell ref="I2234:J2234"/>
    <mergeCell ref="B2235:H2235"/>
    <mergeCell ref="I2235:J2235"/>
    <mergeCell ref="B2230:H2230"/>
    <mergeCell ref="I2230:J2230"/>
    <mergeCell ref="B2231:H2231"/>
    <mergeCell ref="I2231:J2231"/>
    <mergeCell ref="B2232:H2232"/>
    <mergeCell ref="I2232:J2232"/>
    <mergeCell ref="B2227:H2227"/>
    <mergeCell ref="I2227:J2227"/>
    <mergeCell ref="B2228:H2228"/>
    <mergeCell ref="I2228:J2228"/>
    <mergeCell ref="B2229:H2229"/>
    <mergeCell ref="I2229:J2229"/>
    <mergeCell ref="B2224:H2224"/>
    <mergeCell ref="I2224:J2224"/>
    <mergeCell ref="B2225:H2225"/>
    <mergeCell ref="I2225:J2225"/>
    <mergeCell ref="B2226:H2226"/>
    <mergeCell ref="I2226:J2226"/>
    <mergeCell ref="B2221:H2221"/>
    <mergeCell ref="I2221:J2221"/>
    <mergeCell ref="B2222:H2222"/>
    <mergeCell ref="I2222:J2222"/>
    <mergeCell ref="B2223:H2223"/>
    <mergeCell ref="I2223:J2223"/>
    <mergeCell ref="B2218:H2218"/>
    <mergeCell ref="I2218:J2218"/>
    <mergeCell ref="B2219:H2219"/>
    <mergeCell ref="I2219:J2219"/>
    <mergeCell ref="B2220:H2220"/>
    <mergeCell ref="I2220:J2220"/>
    <mergeCell ref="B2215:H2215"/>
    <mergeCell ref="I2215:J2215"/>
    <mergeCell ref="B2216:H2216"/>
    <mergeCell ref="I2216:J2216"/>
    <mergeCell ref="B2217:H2217"/>
    <mergeCell ref="I2217:J2217"/>
    <mergeCell ref="B2212:H2212"/>
    <mergeCell ref="I2212:J2212"/>
    <mergeCell ref="B2213:H2213"/>
    <mergeCell ref="I2213:J2213"/>
    <mergeCell ref="B2214:H2214"/>
    <mergeCell ref="I2214:J2214"/>
    <mergeCell ref="B2209:H2209"/>
    <mergeCell ref="I2209:J2209"/>
    <mergeCell ref="B2210:H2210"/>
    <mergeCell ref="I2210:J2210"/>
    <mergeCell ref="B2211:H2211"/>
    <mergeCell ref="I2211:J2211"/>
    <mergeCell ref="B2206:H2206"/>
    <mergeCell ref="I2206:J2206"/>
    <mergeCell ref="B2207:H2207"/>
    <mergeCell ref="I2207:J2207"/>
    <mergeCell ref="B2208:H2208"/>
    <mergeCell ref="I2208:J2208"/>
    <mergeCell ref="B2203:H2203"/>
    <mergeCell ref="I2203:J2203"/>
    <mergeCell ref="B2204:H2204"/>
    <mergeCell ref="I2204:J2204"/>
    <mergeCell ref="B2205:H2205"/>
    <mergeCell ref="I2205:J2205"/>
    <mergeCell ref="B2200:H2200"/>
    <mergeCell ref="I2200:J2200"/>
    <mergeCell ref="B2201:H2201"/>
    <mergeCell ref="I2201:J2201"/>
    <mergeCell ref="B2202:H2202"/>
    <mergeCell ref="I2202:J2202"/>
    <mergeCell ref="B2197:H2197"/>
    <mergeCell ref="I2197:J2197"/>
    <mergeCell ref="B2198:H2198"/>
    <mergeCell ref="I2198:J2198"/>
    <mergeCell ref="B2199:H2199"/>
    <mergeCell ref="I2199:J2199"/>
    <mergeCell ref="B2194:H2194"/>
    <mergeCell ref="I2194:J2194"/>
    <mergeCell ref="B2195:H2195"/>
    <mergeCell ref="I2195:J2195"/>
    <mergeCell ref="B2196:H2196"/>
    <mergeCell ref="I2196:J2196"/>
    <mergeCell ref="B2191:H2191"/>
    <mergeCell ref="I2191:J2191"/>
    <mergeCell ref="B2192:H2192"/>
    <mergeCell ref="I2192:J2192"/>
    <mergeCell ref="B2193:H2193"/>
    <mergeCell ref="I2193:J2193"/>
    <mergeCell ref="B2188:H2188"/>
    <mergeCell ref="I2188:J2188"/>
    <mergeCell ref="B2189:H2189"/>
    <mergeCell ref="I2189:J2189"/>
    <mergeCell ref="B2190:H2190"/>
    <mergeCell ref="I2190:J2190"/>
    <mergeCell ref="B2185:H2185"/>
    <mergeCell ref="I2185:J2185"/>
    <mergeCell ref="B2186:H2186"/>
    <mergeCell ref="I2186:J2186"/>
    <mergeCell ref="B2187:H2187"/>
    <mergeCell ref="I2187:J2187"/>
    <mergeCell ref="B2182:H2182"/>
    <mergeCell ref="I2182:J2182"/>
    <mergeCell ref="B2183:H2183"/>
    <mergeCell ref="I2183:J2183"/>
    <mergeCell ref="B2184:H2184"/>
    <mergeCell ref="I2184:J2184"/>
    <mergeCell ref="B2179:H2179"/>
    <mergeCell ref="I2179:J2179"/>
    <mergeCell ref="B2180:H2180"/>
    <mergeCell ref="I2180:J2180"/>
    <mergeCell ref="B2181:H2181"/>
    <mergeCell ref="I2181:J2181"/>
    <mergeCell ref="B2176:H2176"/>
    <mergeCell ref="I2176:J2176"/>
    <mergeCell ref="B2177:H2177"/>
    <mergeCell ref="I2177:J2177"/>
    <mergeCell ref="B2178:H2178"/>
    <mergeCell ref="I2178:J2178"/>
    <mergeCell ref="B2173:H2173"/>
    <mergeCell ref="I2173:J2173"/>
    <mergeCell ref="B2174:H2174"/>
    <mergeCell ref="I2174:J2174"/>
    <mergeCell ref="B2175:H2175"/>
    <mergeCell ref="I2175:J2175"/>
    <mergeCell ref="B2170:H2170"/>
    <mergeCell ref="I2170:J2170"/>
    <mergeCell ref="B2171:H2171"/>
    <mergeCell ref="I2171:J2171"/>
    <mergeCell ref="B2172:H2172"/>
    <mergeCell ref="I2172:J2172"/>
    <mergeCell ref="B2167:H2167"/>
    <mergeCell ref="I2167:J2167"/>
    <mergeCell ref="B2168:H2168"/>
    <mergeCell ref="I2168:J2168"/>
    <mergeCell ref="B2169:H2169"/>
    <mergeCell ref="I2169:J2169"/>
    <mergeCell ref="B2164:H2164"/>
    <mergeCell ref="I2164:J2164"/>
    <mergeCell ref="B2165:H2165"/>
    <mergeCell ref="I2165:J2165"/>
    <mergeCell ref="B2166:H2166"/>
    <mergeCell ref="I2166:J2166"/>
    <mergeCell ref="B2161:H2161"/>
    <mergeCell ref="I2161:J2161"/>
    <mergeCell ref="B2162:H2162"/>
    <mergeCell ref="I2162:J2162"/>
    <mergeCell ref="B2163:H2163"/>
    <mergeCell ref="I2163:J2163"/>
    <mergeCell ref="B2158:H2158"/>
    <mergeCell ref="I2158:J2158"/>
    <mergeCell ref="B2159:H2159"/>
    <mergeCell ref="I2159:J2159"/>
    <mergeCell ref="B2160:H2160"/>
    <mergeCell ref="I2160:J2160"/>
    <mergeCell ref="B2155:H2155"/>
    <mergeCell ref="I2155:J2155"/>
    <mergeCell ref="B2156:H2156"/>
    <mergeCell ref="I2156:J2156"/>
    <mergeCell ref="B2157:H2157"/>
    <mergeCell ref="I2157:J2157"/>
    <mergeCell ref="B2152:H2152"/>
    <mergeCell ref="I2152:J2152"/>
    <mergeCell ref="B2153:H2153"/>
    <mergeCell ref="I2153:J2153"/>
    <mergeCell ref="B2154:H2154"/>
    <mergeCell ref="I2154:J2154"/>
    <mergeCell ref="B2149:H2149"/>
    <mergeCell ref="I2149:J2149"/>
    <mergeCell ref="B2150:H2150"/>
    <mergeCell ref="I2150:J2150"/>
    <mergeCell ref="B2151:H2151"/>
    <mergeCell ref="I2151:J2151"/>
    <mergeCell ref="B2146:H2146"/>
    <mergeCell ref="I2146:J2146"/>
    <mergeCell ref="B2147:H2147"/>
    <mergeCell ref="I2147:J2147"/>
    <mergeCell ref="B2148:H2148"/>
    <mergeCell ref="I2148:J2148"/>
    <mergeCell ref="B2143:H2143"/>
    <mergeCell ref="I2143:J2143"/>
    <mergeCell ref="B2144:H2144"/>
    <mergeCell ref="I2144:J2144"/>
    <mergeCell ref="B2145:H2145"/>
    <mergeCell ref="I2145:J2145"/>
    <mergeCell ref="B2140:H2140"/>
    <mergeCell ref="I2140:J2140"/>
    <mergeCell ref="B2141:H2141"/>
    <mergeCell ref="I2141:J2141"/>
    <mergeCell ref="B2142:H2142"/>
    <mergeCell ref="I2142:J2142"/>
    <mergeCell ref="B2137:H2137"/>
    <mergeCell ref="I2137:J2137"/>
    <mergeCell ref="B2138:H2138"/>
    <mergeCell ref="I2138:J2138"/>
    <mergeCell ref="B2139:H2139"/>
    <mergeCell ref="I2139:J2139"/>
    <mergeCell ref="B2134:H2134"/>
    <mergeCell ref="I2134:J2134"/>
    <mergeCell ref="B2135:H2135"/>
    <mergeCell ref="I2135:J2135"/>
    <mergeCell ref="B2136:H2136"/>
    <mergeCell ref="I2136:J2136"/>
    <mergeCell ref="B2131:H2131"/>
    <mergeCell ref="I2131:J2131"/>
    <mergeCell ref="B2132:H2132"/>
    <mergeCell ref="I2132:J2132"/>
    <mergeCell ref="B2133:H2133"/>
    <mergeCell ref="I2133:J2133"/>
    <mergeCell ref="B2128:H2128"/>
    <mergeCell ref="I2128:J2128"/>
    <mergeCell ref="B2129:H2129"/>
    <mergeCell ref="I2129:J2129"/>
    <mergeCell ref="B2130:H2130"/>
    <mergeCell ref="I2130:J2130"/>
    <mergeCell ref="B2125:H2125"/>
    <mergeCell ref="I2125:J2125"/>
    <mergeCell ref="B2126:H2126"/>
    <mergeCell ref="I2126:J2126"/>
    <mergeCell ref="B2127:H2127"/>
    <mergeCell ref="I2127:J2127"/>
    <mergeCell ref="B2122:H2122"/>
    <mergeCell ref="I2122:J2122"/>
    <mergeCell ref="B2123:H2123"/>
    <mergeCell ref="I2123:J2123"/>
    <mergeCell ref="B2124:H2124"/>
    <mergeCell ref="I2124:J2124"/>
    <mergeCell ref="B2119:H2119"/>
    <mergeCell ref="I2119:J2119"/>
    <mergeCell ref="B2120:H2120"/>
    <mergeCell ref="I2120:J2120"/>
    <mergeCell ref="B2121:H2121"/>
    <mergeCell ref="I2121:J2121"/>
    <mergeCell ref="B2116:H2116"/>
    <mergeCell ref="I2116:J2116"/>
    <mergeCell ref="B2117:H2117"/>
    <mergeCell ref="I2117:J2117"/>
    <mergeCell ref="B2118:H2118"/>
    <mergeCell ref="I2118:J2118"/>
    <mergeCell ref="B2113:H2113"/>
    <mergeCell ref="I2113:J2113"/>
    <mergeCell ref="B2114:H2114"/>
    <mergeCell ref="I2114:J2114"/>
    <mergeCell ref="B2115:H2115"/>
    <mergeCell ref="I2115:J2115"/>
    <mergeCell ref="B2110:H2110"/>
    <mergeCell ref="I2110:J2110"/>
    <mergeCell ref="B2111:H2111"/>
    <mergeCell ref="I2111:J2111"/>
    <mergeCell ref="B2112:H2112"/>
    <mergeCell ref="I2112:J2112"/>
    <mergeCell ref="B2107:H2107"/>
    <mergeCell ref="I2107:J2107"/>
    <mergeCell ref="B2108:H2108"/>
    <mergeCell ref="I2108:J2108"/>
    <mergeCell ref="B2109:H2109"/>
    <mergeCell ref="I2109:J2109"/>
    <mergeCell ref="B2104:H2104"/>
    <mergeCell ref="I2104:J2104"/>
    <mergeCell ref="B2105:H2105"/>
    <mergeCell ref="I2105:J2105"/>
    <mergeCell ref="B2106:H2106"/>
    <mergeCell ref="I2106:J2106"/>
    <mergeCell ref="B2101:H2101"/>
    <mergeCell ref="I2101:J2101"/>
    <mergeCell ref="B2102:H2102"/>
    <mergeCell ref="I2102:J2102"/>
    <mergeCell ref="B2103:H2103"/>
    <mergeCell ref="I2103:J2103"/>
    <mergeCell ref="B2098:H2098"/>
    <mergeCell ref="I2098:J2098"/>
    <mergeCell ref="B2099:H2099"/>
    <mergeCell ref="I2099:J2099"/>
    <mergeCell ref="B2100:H2100"/>
    <mergeCell ref="I2100:J2100"/>
    <mergeCell ref="B2095:H2095"/>
    <mergeCell ref="I2095:J2095"/>
    <mergeCell ref="B2096:H2096"/>
    <mergeCell ref="I2096:J2096"/>
    <mergeCell ref="B2097:H2097"/>
    <mergeCell ref="I2097:J2097"/>
    <mergeCell ref="B2092:H2092"/>
    <mergeCell ref="I2092:J2092"/>
    <mergeCell ref="B2093:H2093"/>
    <mergeCell ref="I2093:J2093"/>
    <mergeCell ref="B2094:H2094"/>
    <mergeCell ref="I2094:J2094"/>
    <mergeCell ref="B2089:H2089"/>
    <mergeCell ref="I2089:J2089"/>
    <mergeCell ref="B2090:H2090"/>
    <mergeCell ref="I2090:J2090"/>
    <mergeCell ref="B2091:H2091"/>
    <mergeCell ref="I2091:J2091"/>
    <mergeCell ref="B2086:H2086"/>
    <mergeCell ref="I2086:J2086"/>
    <mergeCell ref="B2087:H2087"/>
    <mergeCell ref="I2087:J2087"/>
    <mergeCell ref="B2088:H2088"/>
    <mergeCell ref="I2088:J2088"/>
    <mergeCell ref="B2083:H2083"/>
    <mergeCell ref="I2083:J2083"/>
    <mergeCell ref="B2084:H2084"/>
    <mergeCell ref="I2084:J2084"/>
    <mergeCell ref="B2085:H2085"/>
    <mergeCell ref="I2085:J2085"/>
    <mergeCell ref="B2080:H2080"/>
    <mergeCell ref="I2080:J2080"/>
    <mergeCell ref="B2081:H2081"/>
    <mergeCell ref="I2081:J2081"/>
    <mergeCell ref="B2082:H2082"/>
    <mergeCell ref="I2082:J2082"/>
    <mergeCell ref="B2077:H2077"/>
    <mergeCell ref="I2077:J2077"/>
    <mergeCell ref="B2078:H2078"/>
    <mergeCell ref="I2078:J2078"/>
    <mergeCell ref="B2079:H2079"/>
    <mergeCell ref="I2079:J2079"/>
    <mergeCell ref="B2074:H2074"/>
    <mergeCell ref="I2074:J2074"/>
    <mergeCell ref="B2075:H2075"/>
    <mergeCell ref="I2075:J2075"/>
    <mergeCell ref="B2076:H2076"/>
    <mergeCell ref="I2076:J2076"/>
    <mergeCell ref="B2071:H2071"/>
    <mergeCell ref="I2071:J2071"/>
    <mergeCell ref="B2072:H2072"/>
    <mergeCell ref="I2072:J2072"/>
    <mergeCell ref="B2073:H2073"/>
    <mergeCell ref="I2073:J2073"/>
    <mergeCell ref="B2068:H2068"/>
    <mergeCell ref="I2068:J2068"/>
    <mergeCell ref="B2069:H2069"/>
    <mergeCell ref="I2069:J2069"/>
    <mergeCell ref="B2070:H2070"/>
    <mergeCell ref="I2070:J2070"/>
    <mergeCell ref="B2065:H2065"/>
    <mergeCell ref="I2065:J2065"/>
    <mergeCell ref="B2066:H2066"/>
    <mergeCell ref="I2066:J2066"/>
    <mergeCell ref="B2067:H2067"/>
    <mergeCell ref="I2067:J2067"/>
    <mergeCell ref="B2062:H2062"/>
    <mergeCell ref="I2062:J2062"/>
    <mergeCell ref="B2063:H2063"/>
    <mergeCell ref="I2063:J2063"/>
    <mergeCell ref="B2064:H2064"/>
    <mergeCell ref="I2064:J2064"/>
    <mergeCell ref="B2059:H2059"/>
    <mergeCell ref="I2059:J2059"/>
    <mergeCell ref="B2060:H2060"/>
    <mergeCell ref="I2060:J2060"/>
    <mergeCell ref="B2061:H2061"/>
    <mergeCell ref="I2061:J2061"/>
    <mergeCell ref="B2056:H2056"/>
    <mergeCell ref="I2056:J2056"/>
    <mergeCell ref="B2057:H2057"/>
    <mergeCell ref="I2057:J2057"/>
    <mergeCell ref="B2058:H2058"/>
    <mergeCell ref="I2058:J2058"/>
    <mergeCell ref="B2053:H2053"/>
    <mergeCell ref="I2053:J2053"/>
    <mergeCell ref="B2054:H2054"/>
    <mergeCell ref="I2054:J2054"/>
    <mergeCell ref="B2055:H2055"/>
    <mergeCell ref="I2055:J2055"/>
    <mergeCell ref="B2050:H2050"/>
    <mergeCell ref="I2050:J2050"/>
    <mergeCell ref="B2051:H2051"/>
    <mergeCell ref="I2051:J2051"/>
    <mergeCell ref="B2052:H2052"/>
    <mergeCell ref="I2052:J2052"/>
    <mergeCell ref="B2047:H2047"/>
    <mergeCell ref="I2047:J2047"/>
    <mergeCell ref="B2048:H2048"/>
    <mergeCell ref="I2048:J2048"/>
    <mergeCell ref="B2049:H2049"/>
    <mergeCell ref="I2049:J2049"/>
    <mergeCell ref="B2044:H2044"/>
    <mergeCell ref="I2044:J2044"/>
    <mergeCell ref="B2045:H2045"/>
    <mergeCell ref="I2045:J2045"/>
    <mergeCell ref="B2046:H2046"/>
    <mergeCell ref="I2046:J2046"/>
    <mergeCell ref="B2041:H2041"/>
    <mergeCell ref="I2041:J2041"/>
    <mergeCell ref="B2042:H2042"/>
    <mergeCell ref="I2042:J2042"/>
    <mergeCell ref="B2043:H2043"/>
    <mergeCell ref="I2043:J2043"/>
    <mergeCell ref="B2038:H2038"/>
    <mergeCell ref="I2038:J2038"/>
    <mergeCell ref="B2039:H2039"/>
    <mergeCell ref="I2039:J2039"/>
    <mergeCell ref="B2040:H2040"/>
    <mergeCell ref="I2040:J2040"/>
    <mergeCell ref="B2035:H2035"/>
    <mergeCell ref="I2035:J2035"/>
    <mergeCell ref="B2036:H2036"/>
    <mergeCell ref="I2036:J2036"/>
    <mergeCell ref="B2037:H2037"/>
    <mergeCell ref="I2037:J2037"/>
    <mergeCell ref="B2032:H2032"/>
    <mergeCell ref="I2032:J2032"/>
    <mergeCell ref="B2033:H2033"/>
    <mergeCell ref="I2033:J2033"/>
    <mergeCell ref="B2034:H2034"/>
    <mergeCell ref="I2034:J2034"/>
    <mergeCell ref="B2029:H2029"/>
    <mergeCell ref="I2029:J2029"/>
    <mergeCell ref="B2030:H2030"/>
    <mergeCell ref="I2030:J2030"/>
    <mergeCell ref="B2031:H2031"/>
    <mergeCell ref="I2031:J2031"/>
    <mergeCell ref="B2026:H2026"/>
    <mergeCell ref="I2026:J2026"/>
    <mergeCell ref="B2027:H2027"/>
    <mergeCell ref="I2027:J2027"/>
    <mergeCell ref="B2028:H2028"/>
    <mergeCell ref="I2028:J2028"/>
    <mergeCell ref="B2023:H2023"/>
    <mergeCell ref="I2023:J2023"/>
    <mergeCell ref="B2024:H2024"/>
    <mergeCell ref="I2024:J2024"/>
    <mergeCell ref="B2025:H2025"/>
    <mergeCell ref="I2025:J2025"/>
    <mergeCell ref="B2020:H2020"/>
    <mergeCell ref="I2020:J2020"/>
    <mergeCell ref="B2021:H2021"/>
    <mergeCell ref="I2021:J2021"/>
    <mergeCell ref="B2022:H2022"/>
    <mergeCell ref="I2022:J2022"/>
    <mergeCell ref="B2017:H2017"/>
    <mergeCell ref="I2017:J2017"/>
    <mergeCell ref="B2018:H2018"/>
    <mergeCell ref="I2018:J2018"/>
    <mergeCell ref="B2019:H2019"/>
    <mergeCell ref="I2019:J2019"/>
    <mergeCell ref="B2014:H2014"/>
    <mergeCell ref="I2014:J2014"/>
    <mergeCell ref="B2015:H2015"/>
    <mergeCell ref="I2015:J2015"/>
    <mergeCell ref="B2016:H2016"/>
    <mergeCell ref="I2016:J2016"/>
    <mergeCell ref="B2011:H2011"/>
    <mergeCell ref="I2011:J2011"/>
    <mergeCell ref="B2012:H2012"/>
    <mergeCell ref="I2012:J2012"/>
    <mergeCell ref="B2013:H2013"/>
    <mergeCell ref="I2013:J2013"/>
    <mergeCell ref="B2008:H2008"/>
    <mergeCell ref="I2008:J2008"/>
    <mergeCell ref="B2009:H2009"/>
    <mergeCell ref="I2009:J2009"/>
    <mergeCell ref="B2010:H2010"/>
    <mergeCell ref="I2010:J2010"/>
    <mergeCell ref="B2005:H2005"/>
    <mergeCell ref="I2005:J2005"/>
    <mergeCell ref="B2006:H2006"/>
    <mergeCell ref="I2006:J2006"/>
    <mergeCell ref="B2007:H2007"/>
    <mergeCell ref="I2007:J2007"/>
    <mergeCell ref="B2002:H2002"/>
    <mergeCell ref="I2002:J2002"/>
    <mergeCell ref="B2003:H2003"/>
    <mergeCell ref="I2003:J2003"/>
    <mergeCell ref="B2004:H2004"/>
    <mergeCell ref="I2004:J2004"/>
    <mergeCell ref="B1999:H1999"/>
    <mergeCell ref="I1999:J1999"/>
    <mergeCell ref="B2000:H2000"/>
    <mergeCell ref="I2000:J2000"/>
    <mergeCell ref="B2001:H2001"/>
    <mergeCell ref="I2001:J2001"/>
    <mergeCell ref="B1996:H1996"/>
    <mergeCell ref="I1996:J1996"/>
    <mergeCell ref="B1997:H1997"/>
    <mergeCell ref="I1997:J1997"/>
    <mergeCell ref="B1998:H1998"/>
    <mergeCell ref="I1998:J1998"/>
    <mergeCell ref="B1993:H1993"/>
    <mergeCell ref="I1993:J1993"/>
    <mergeCell ref="B1994:H1994"/>
    <mergeCell ref="I1994:J1994"/>
    <mergeCell ref="B1995:H1995"/>
    <mergeCell ref="I1995:J1995"/>
    <mergeCell ref="B1990:H1990"/>
    <mergeCell ref="I1990:J1990"/>
    <mergeCell ref="B1991:H1991"/>
    <mergeCell ref="I1991:J1991"/>
    <mergeCell ref="B1992:H1992"/>
    <mergeCell ref="I1992:J1992"/>
    <mergeCell ref="B1987:H1987"/>
    <mergeCell ref="I1987:J1987"/>
    <mergeCell ref="B1988:H1988"/>
    <mergeCell ref="I1988:J1988"/>
    <mergeCell ref="B1989:H1989"/>
    <mergeCell ref="I1989:J1989"/>
    <mergeCell ref="B1984:H1984"/>
    <mergeCell ref="I1984:J1984"/>
    <mergeCell ref="B1985:H1985"/>
    <mergeCell ref="I1985:J1985"/>
    <mergeCell ref="B1986:H1986"/>
    <mergeCell ref="I1986:J1986"/>
    <mergeCell ref="B1981:H1981"/>
    <mergeCell ref="I1981:J1981"/>
    <mergeCell ref="B1982:H1982"/>
    <mergeCell ref="I1982:J1982"/>
    <mergeCell ref="B1983:H1983"/>
    <mergeCell ref="I1983:J1983"/>
    <mergeCell ref="B1978:H1978"/>
    <mergeCell ref="I1978:J1978"/>
    <mergeCell ref="B1979:H1979"/>
    <mergeCell ref="I1979:J1979"/>
    <mergeCell ref="B1980:H1980"/>
    <mergeCell ref="I1980:J1980"/>
    <mergeCell ref="B1975:H1975"/>
    <mergeCell ref="I1975:J1975"/>
    <mergeCell ref="B1976:H1976"/>
    <mergeCell ref="I1976:J1976"/>
    <mergeCell ref="B1977:H1977"/>
    <mergeCell ref="I1977:J1977"/>
    <mergeCell ref="B1972:H1972"/>
    <mergeCell ref="I1972:J1972"/>
    <mergeCell ref="B1973:H1973"/>
    <mergeCell ref="I1973:J1973"/>
    <mergeCell ref="B1974:H1974"/>
    <mergeCell ref="I1974:J1974"/>
    <mergeCell ref="B1969:H1969"/>
    <mergeCell ref="I1969:J1969"/>
    <mergeCell ref="B1970:H1970"/>
    <mergeCell ref="I1970:J1970"/>
    <mergeCell ref="B1971:H1971"/>
    <mergeCell ref="I1971:J1971"/>
    <mergeCell ref="B1966:H1966"/>
    <mergeCell ref="I1966:J1966"/>
    <mergeCell ref="B1967:H1967"/>
    <mergeCell ref="I1967:J1967"/>
    <mergeCell ref="B1968:H1968"/>
    <mergeCell ref="I1968:J1968"/>
    <mergeCell ref="B1963:H1963"/>
    <mergeCell ref="I1963:J1963"/>
    <mergeCell ref="B1964:H1964"/>
    <mergeCell ref="I1964:J1964"/>
    <mergeCell ref="B1965:H1965"/>
    <mergeCell ref="I1965:J1965"/>
    <mergeCell ref="B1960:H1960"/>
    <mergeCell ref="I1960:J1960"/>
    <mergeCell ref="B1961:H1961"/>
    <mergeCell ref="I1961:J1961"/>
    <mergeCell ref="B1962:H1962"/>
    <mergeCell ref="I1962:J1962"/>
    <mergeCell ref="B1957:H1957"/>
    <mergeCell ref="I1957:J1957"/>
    <mergeCell ref="B1958:H1958"/>
    <mergeCell ref="I1958:J1958"/>
    <mergeCell ref="B1959:H1959"/>
    <mergeCell ref="I1959:J1959"/>
    <mergeCell ref="B1954:H1954"/>
    <mergeCell ref="I1954:J1954"/>
    <mergeCell ref="B1955:H1955"/>
    <mergeCell ref="I1955:J1955"/>
    <mergeCell ref="B1956:H1956"/>
    <mergeCell ref="I1956:J1956"/>
    <mergeCell ref="B1951:H1951"/>
    <mergeCell ref="I1951:J1951"/>
    <mergeCell ref="B1952:H1952"/>
    <mergeCell ref="I1952:J1952"/>
    <mergeCell ref="B1953:H1953"/>
    <mergeCell ref="I1953:J1953"/>
    <mergeCell ref="B1948:H1948"/>
    <mergeCell ref="I1948:J1948"/>
    <mergeCell ref="B1949:H1949"/>
    <mergeCell ref="I1949:J1949"/>
    <mergeCell ref="B1950:H1950"/>
    <mergeCell ref="I1950:J1950"/>
    <mergeCell ref="B1945:H1945"/>
    <mergeCell ref="I1945:J1945"/>
    <mergeCell ref="B1946:H1946"/>
    <mergeCell ref="I1946:J1946"/>
    <mergeCell ref="B1947:H1947"/>
    <mergeCell ref="I1947:J1947"/>
    <mergeCell ref="B1942:H1942"/>
    <mergeCell ref="I1942:J1942"/>
    <mergeCell ref="B1943:H1943"/>
    <mergeCell ref="I1943:J1943"/>
    <mergeCell ref="B1944:H1944"/>
    <mergeCell ref="I1944:J1944"/>
    <mergeCell ref="B1939:H1939"/>
    <mergeCell ref="I1939:J1939"/>
    <mergeCell ref="B1940:H1940"/>
    <mergeCell ref="I1940:J1940"/>
    <mergeCell ref="B1941:H1941"/>
    <mergeCell ref="I1941:J1941"/>
    <mergeCell ref="B1936:H1936"/>
    <mergeCell ref="I1936:J1936"/>
    <mergeCell ref="B1937:H1937"/>
    <mergeCell ref="I1937:J1937"/>
    <mergeCell ref="B1938:H1938"/>
    <mergeCell ref="I1938:J1938"/>
    <mergeCell ref="B1933:H1933"/>
    <mergeCell ref="I1933:J1933"/>
    <mergeCell ref="B1934:H1934"/>
    <mergeCell ref="I1934:J1934"/>
    <mergeCell ref="B1935:H1935"/>
    <mergeCell ref="I1935:J1935"/>
    <mergeCell ref="B1930:H1930"/>
    <mergeCell ref="I1930:J1930"/>
    <mergeCell ref="B1931:H1931"/>
    <mergeCell ref="I1931:J1931"/>
    <mergeCell ref="B1932:H1932"/>
    <mergeCell ref="I1932:J1932"/>
    <mergeCell ref="B1927:H1927"/>
    <mergeCell ref="I1927:J1927"/>
    <mergeCell ref="B1928:H1928"/>
    <mergeCell ref="I1928:J1928"/>
    <mergeCell ref="B1929:H1929"/>
    <mergeCell ref="I1929:J1929"/>
    <mergeCell ref="B1924:H1924"/>
    <mergeCell ref="I1924:J1924"/>
    <mergeCell ref="B1925:H1925"/>
    <mergeCell ref="I1925:J1925"/>
    <mergeCell ref="B1926:H1926"/>
    <mergeCell ref="I1926:J1926"/>
    <mergeCell ref="B1921:H1921"/>
    <mergeCell ref="I1921:J1921"/>
    <mergeCell ref="B1922:H1922"/>
    <mergeCell ref="I1922:J1922"/>
    <mergeCell ref="B1923:H1923"/>
    <mergeCell ref="I1923:J1923"/>
    <mergeCell ref="B1918:H1918"/>
    <mergeCell ref="I1918:J1918"/>
    <mergeCell ref="B1919:H1919"/>
    <mergeCell ref="I1919:J1919"/>
    <mergeCell ref="B1920:H1920"/>
    <mergeCell ref="I1920:J1920"/>
    <mergeCell ref="B1915:H1915"/>
    <mergeCell ref="I1915:J1915"/>
    <mergeCell ref="B1916:H1916"/>
    <mergeCell ref="I1916:J1916"/>
    <mergeCell ref="B1917:H1917"/>
    <mergeCell ref="I1917:J1917"/>
    <mergeCell ref="B1912:H1912"/>
    <mergeCell ref="I1912:J1912"/>
    <mergeCell ref="B1913:H1913"/>
    <mergeCell ref="I1913:J1913"/>
    <mergeCell ref="B1914:H1914"/>
    <mergeCell ref="I1914:J1914"/>
    <mergeCell ref="B1909:H1909"/>
    <mergeCell ref="I1909:J1909"/>
    <mergeCell ref="B1910:H1910"/>
    <mergeCell ref="I1910:J1910"/>
    <mergeCell ref="B1911:H1911"/>
    <mergeCell ref="I1911:J1911"/>
    <mergeCell ref="B1906:H1906"/>
    <mergeCell ref="I1906:J1906"/>
    <mergeCell ref="B1907:H1907"/>
    <mergeCell ref="I1907:J1907"/>
    <mergeCell ref="B1908:H1908"/>
    <mergeCell ref="I1908:J1908"/>
    <mergeCell ref="B1903:H1903"/>
    <mergeCell ref="I1903:J1903"/>
    <mergeCell ref="B1904:H1904"/>
    <mergeCell ref="I1904:J1904"/>
    <mergeCell ref="B1905:H1905"/>
    <mergeCell ref="I1905:J1905"/>
    <mergeCell ref="B1900:H1900"/>
    <mergeCell ref="I1900:J1900"/>
    <mergeCell ref="B1901:H1901"/>
    <mergeCell ref="I1901:J1901"/>
    <mergeCell ref="B1902:H1902"/>
    <mergeCell ref="I1902:J1902"/>
    <mergeCell ref="B1897:H1897"/>
    <mergeCell ref="I1897:J1897"/>
    <mergeCell ref="B1898:H1898"/>
    <mergeCell ref="I1898:J1898"/>
    <mergeCell ref="B1899:H1899"/>
    <mergeCell ref="I1899:J1899"/>
    <mergeCell ref="B1894:H1894"/>
    <mergeCell ref="I1894:J1894"/>
    <mergeCell ref="B1895:H1895"/>
    <mergeCell ref="I1895:J1895"/>
    <mergeCell ref="B1896:H1896"/>
    <mergeCell ref="I1896:J1896"/>
    <mergeCell ref="B1891:H1891"/>
    <mergeCell ref="I1891:J1891"/>
    <mergeCell ref="B1892:H1892"/>
    <mergeCell ref="I1892:J1892"/>
    <mergeCell ref="B1893:H1893"/>
    <mergeCell ref="I1893:J1893"/>
    <mergeCell ref="B1888:H1888"/>
    <mergeCell ref="I1888:J1888"/>
    <mergeCell ref="B1889:H1889"/>
    <mergeCell ref="I1889:J1889"/>
    <mergeCell ref="B1890:H1890"/>
    <mergeCell ref="I1890:J1890"/>
    <mergeCell ref="B1885:H1885"/>
    <mergeCell ref="I1885:J1885"/>
    <mergeCell ref="B1886:H1886"/>
    <mergeCell ref="I1886:J1886"/>
    <mergeCell ref="B1887:H1887"/>
    <mergeCell ref="I1887:J1887"/>
    <mergeCell ref="B1882:H1882"/>
    <mergeCell ref="I1882:J1882"/>
    <mergeCell ref="B1883:H1883"/>
    <mergeCell ref="I1883:J1883"/>
    <mergeCell ref="B1884:H1884"/>
    <mergeCell ref="I1884:J1884"/>
    <mergeCell ref="B1879:H1879"/>
    <mergeCell ref="I1879:J1879"/>
    <mergeCell ref="B1880:H1880"/>
    <mergeCell ref="I1880:J1880"/>
    <mergeCell ref="B1881:H1881"/>
    <mergeCell ref="I1881:J1881"/>
    <mergeCell ref="B1876:H1876"/>
    <mergeCell ref="I1876:J1876"/>
    <mergeCell ref="B1877:H1877"/>
    <mergeCell ref="I1877:J1877"/>
    <mergeCell ref="B1878:H1878"/>
    <mergeCell ref="I1878:J1878"/>
    <mergeCell ref="B1873:H1873"/>
    <mergeCell ref="I1873:J1873"/>
    <mergeCell ref="B1874:H1874"/>
    <mergeCell ref="I1874:J1874"/>
    <mergeCell ref="B1875:H1875"/>
    <mergeCell ref="I1875:J1875"/>
    <mergeCell ref="B1870:H1870"/>
    <mergeCell ref="I1870:J1870"/>
    <mergeCell ref="B1871:H1871"/>
    <mergeCell ref="I1871:J1871"/>
    <mergeCell ref="B1872:H1872"/>
    <mergeCell ref="I1872:J1872"/>
    <mergeCell ref="B1867:H1867"/>
    <mergeCell ref="I1867:J1867"/>
    <mergeCell ref="B1868:H1868"/>
    <mergeCell ref="I1868:J1868"/>
    <mergeCell ref="B1869:H1869"/>
    <mergeCell ref="I1869:J1869"/>
    <mergeCell ref="B1864:H1864"/>
    <mergeCell ref="I1864:J1864"/>
    <mergeCell ref="B1865:H1865"/>
    <mergeCell ref="I1865:J1865"/>
    <mergeCell ref="B1866:H1866"/>
    <mergeCell ref="I1866:J1866"/>
    <mergeCell ref="B1861:H1861"/>
    <mergeCell ref="I1861:J1861"/>
    <mergeCell ref="B1862:H1862"/>
    <mergeCell ref="I1862:J1862"/>
    <mergeCell ref="B1863:H1863"/>
    <mergeCell ref="I1863:J1863"/>
    <mergeCell ref="B1858:H1858"/>
    <mergeCell ref="I1858:J1858"/>
    <mergeCell ref="B1859:H1859"/>
    <mergeCell ref="I1859:J1859"/>
    <mergeCell ref="B1860:H1860"/>
    <mergeCell ref="I1860:J1860"/>
    <mergeCell ref="B1855:H1855"/>
    <mergeCell ref="I1855:J1855"/>
    <mergeCell ref="B1856:H1856"/>
    <mergeCell ref="I1856:J1856"/>
    <mergeCell ref="B1857:H1857"/>
    <mergeCell ref="I1857:J1857"/>
    <mergeCell ref="B1852:H1852"/>
    <mergeCell ref="I1852:J1852"/>
    <mergeCell ref="B1853:H1853"/>
    <mergeCell ref="I1853:J1853"/>
    <mergeCell ref="B1854:H1854"/>
    <mergeCell ref="I1854:J1854"/>
    <mergeCell ref="B1849:H1849"/>
    <mergeCell ref="I1849:J1849"/>
    <mergeCell ref="B1850:H1850"/>
    <mergeCell ref="I1850:J1850"/>
    <mergeCell ref="B1851:H1851"/>
    <mergeCell ref="I1851:J1851"/>
    <mergeCell ref="B1846:H1846"/>
    <mergeCell ref="I1846:J1846"/>
    <mergeCell ref="B1847:H1847"/>
    <mergeCell ref="I1847:J1847"/>
    <mergeCell ref="B1848:H1848"/>
    <mergeCell ref="I1848:J1848"/>
    <mergeCell ref="B1843:H1843"/>
    <mergeCell ref="I1843:J1843"/>
    <mergeCell ref="B1844:H1844"/>
    <mergeCell ref="I1844:J1844"/>
    <mergeCell ref="B1845:H1845"/>
    <mergeCell ref="I1845:J1845"/>
    <mergeCell ref="B1840:H1840"/>
    <mergeCell ref="I1840:J1840"/>
    <mergeCell ref="B1841:H1841"/>
    <mergeCell ref="I1841:J1841"/>
    <mergeCell ref="B1842:H1842"/>
    <mergeCell ref="I1842:J1842"/>
    <mergeCell ref="B1837:H1837"/>
    <mergeCell ref="I1837:J1837"/>
    <mergeCell ref="B1838:H1838"/>
    <mergeCell ref="I1838:J1838"/>
    <mergeCell ref="B1839:H1839"/>
    <mergeCell ref="I1839:J1839"/>
    <mergeCell ref="B1834:H1834"/>
    <mergeCell ref="I1834:J1834"/>
    <mergeCell ref="B1835:H1835"/>
    <mergeCell ref="I1835:J1835"/>
    <mergeCell ref="B1836:H1836"/>
    <mergeCell ref="I1836:J1836"/>
    <mergeCell ref="B1831:H1831"/>
    <mergeCell ref="I1831:J1831"/>
    <mergeCell ref="B1832:H1832"/>
    <mergeCell ref="I1832:J1832"/>
    <mergeCell ref="B1833:H1833"/>
    <mergeCell ref="I1833:J1833"/>
    <mergeCell ref="B1828:H1828"/>
    <mergeCell ref="I1828:J1828"/>
    <mergeCell ref="B1829:H1829"/>
    <mergeCell ref="I1829:J1829"/>
    <mergeCell ref="B1830:H1830"/>
    <mergeCell ref="I1830:J1830"/>
    <mergeCell ref="B1825:H1825"/>
    <mergeCell ref="I1825:J1825"/>
    <mergeCell ref="B1826:H1826"/>
    <mergeCell ref="I1826:J1826"/>
    <mergeCell ref="B1827:H1827"/>
    <mergeCell ref="I1827:J1827"/>
    <mergeCell ref="B1822:H1822"/>
    <mergeCell ref="I1822:J1822"/>
    <mergeCell ref="B1823:H1823"/>
    <mergeCell ref="I1823:J1823"/>
    <mergeCell ref="B1824:H1824"/>
    <mergeCell ref="I1824:J1824"/>
    <mergeCell ref="B1819:H1819"/>
    <mergeCell ref="I1819:J1819"/>
    <mergeCell ref="B1820:H1820"/>
    <mergeCell ref="I1820:J1820"/>
    <mergeCell ref="B1821:H1821"/>
    <mergeCell ref="I1821:J1821"/>
    <mergeCell ref="B1816:H1816"/>
    <mergeCell ref="I1816:J1816"/>
    <mergeCell ref="B1817:H1817"/>
    <mergeCell ref="I1817:J1817"/>
    <mergeCell ref="B1818:H1818"/>
    <mergeCell ref="I1818:J1818"/>
    <mergeCell ref="B1813:H1813"/>
    <mergeCell ref="I1813:J1813"/>
    <mergeCell ref="B1814:H1814"/>
    <mergeCell ref="I1814:J1814"/>
    <mergeCell ref="B1815:H1815"/>
    <mergeCell ref="I1815:J1815"/>
    <mergeCell ref="B1810:H1810"/>
    <mergeCell ref="I1810:J1810"/>
    <mergeCell ref="B1811:H1811"/>
    <mergeCell ref="I1811:J1811"/>
    <mergeCell ref="B1812:H1812"/>
    <mergeCell ref="I1812:J1812"/>
    <mergeCell ref="B1807:H1807"/>
    <mergeCell ref="I1807:J1807"/>
    <mergeCell ref="B1808:H1808"/>
    <mergeCell ref="I1808:J1808"/>
    <mergeCell ref="B1809:H1809"/>
    <mergeCell ref="I1809:J1809"/>
    <mergeCell ref="B1804:H1804"/>
    <mergeCell ref="I1804:J1804"/>
    <mergeCell ref="B1805:H1805"/>
    <mergeCell ref="I1805:J1805"/>
    <mergeCell ref="B1806:H1806"/>
    <mergeCell ref="I1806:J1806"/>
    <mergeCell ref="B1801:H1801"/>
    <mergeCell ref="I1801:J1801"/>
    <mergeCell ref="B1802:H1802"/>
    <mergeCell ref="I1802:J1802"/>
    <mergeCell ref="B1803:H1803"/>
    <mergeCell ref="I1803:J1803"/>
    <mergeCell ref="B1798:H1798"/>
    <mergeCell ref="I1798:J1798"/>
    <mergeCell ref="B1799:H1799"/>
    <mergeCell ref="I1799:J1799"/>
    <mergeCell ref="B1800:H1800"/>
    <mergeCell ref="I1800:J1800"/>
    <mergeCell ref="B1795:H1795"/>
    <mergeCell ref="I1795:J1795"/>
    <mergeCell ref="B1796:H1796"/>
    <mergeCell ref="I1796:J1796"/>
    <mergeCell ref="B1797:H1797"/>
    <mergeCell ref="I1797:J1797"/>
    <mergeCell ref="B1792:H1792"/>
    <mergeCell ref="I1792:J1792"/>
    <mergeCell ref="B1793:H1793"/>
    <mergeCell ref="I1793:J1793"/>
    <mergeCell ref="B1794:H1794"/>
    <mergeCell ref="I1794:J1794"/>
    <mergeCell ref="B1789:H1789"/>
    <mergeCell ref="I1789:J1789"/>
    <mergeCell ref="B1790:H1790"/>
    <mergeCell ref="I1790:J1790"/>
    <mergeCell ref="B1791:H1791"/>
    <mergeCell ref="I1791:J1791"/>
    <mergeCell ref="B1786:H1786"/>
    <mergeCell ref="I1786:J1786"/>
    <mergeCell ref="B1787:H1787"/>
    <mergeCell ref="I1787:J1787"/>
    <mergeCell ref="B1788:H1788"/>
    <mergeCell ref="I1788:J1788"/>
    <mergeCell ref="B1783:H1783"/>
    <mergeCell ref="I1783:J1783"/>
    <mergeCell ref="B1784:H1784"/>
    <mergeCell ref="I1784:J1784"/>
    <mergeCell ref="B1785:H1785"/>
    <mergeCell ref="I1785:J1785"/>
    <mergeCell ref="B1780:H1780"/>
    <mergeCell ref="I1780:J1780"/>
    <mergeCell ref="B1781:H1781"/>
    <mergeCell ref="I1781:J1781"/>
    <mergeCell ref="B1782:H1782"/>
    <mergeCell ref="I1782:J1782"/>
    <mergeCell ref="B1777:H1777"/>
    <mergeCell ref="I1777:J1777"/>
    <mergeCell ref="B1778:H1778"/>
    <mergeCell ref="I1778:J1778"/>
    <mergeCell ref="B1779:H1779"/>
    <mergeCell ref="I1779:J1779"/>
    <mergeCell ref="B1774:H1774"/>
    <mergeCell ref="I1774:J1774"/>
    <mergeCell ref="B1775:H1775"/>
    <mergeCell ref="I1775:J1775"/>
    <mergeCell ref="B1776:H1776"/>
    <mergeCell ref="I1776:J1776"/>
    <mergeCell ref="B1771:H1771"/>
    <mergeCell ref="I1771:J1771"/>
    <mergeCell ref="B1772:H1772"/>
    <mergeCell ref="I1772:J1772"/>
    <mergeCell ref="B1773:H1773"/>
    <mergeCell ref="I1773:J1773"/>
    <mergeCell ref="B1768:H1768"/>
    <mergeCell ref="I1768:J1768"/>
    <mergeCell ref="B1769:H1769"/>
    <mergeCell ref="I1769:J1769"/>
    <mergeCell ref="B1770:H1770"/>
    <mergeCell ref="I1770:J1770"/>
    <mergeCell ref="B1765:H1765"/>
    <mergeCell ref="I1765:J1765"/>
    <mergeCell ref="B1766:H1766"/>
    <mergeCell ref="I1766:J1766"/>
    <mergeCell ref="B1767:H1767"/>
    <mergeCell ref="I1767:J1767"/>
    <mergeCell ref="B1762:H1762"/>
    <mergeCell ref="I1762:J1762"/>
    <mergeCell ref="B1763:H1763"/>
    <mergeCell ref="I1763:J1763"/>
    <mergeCell ref="B1764:H1764"/>
    <mergeCell ref="I1764:J1764"/>
    <mergeCell ref="B1759:H1759"/>
    <mergeCell ref="I1759:J1759"/>
    <mergeCell ref="B1760:H1760"/>
    <mergeCell ref="I1760:J1760"/>
    <mergeCell ref="B1761:H1761"/>
    <mergeCell ref="I1761:J1761"/>
    <mergeCell ref="B1756:H1756"/>
    <mergeCell ref="I1756:J1756"/>
    <mergeCell ref="B1757:H1757"/>
    <mergeCell ref="I1757:J1757"/>
    <mergeCell ref="B1758:H1758"/>
    <mergeCell ref="I1758:J1758"/>
    <mergeCell ref="B1753:H1753"/>
    <mergeCell ref="I1753:J1753"/>
    <mergeCell ref="B1754:H1754"/>
    <mergeCell ref="I1754:J1754"/>
    <mergeCell ref="B1755:H1755"/>
    <mergeCell ref="I1755:J1755"/>
    <mergeCell ref="B1750:H1750"/>
    <mergeCell ref="I1750:J1750"/>
    <mergeCell ref="B1751:H1751"/>
    <mergeCell ref="I1751:J1751"/>
    <mergeCell ref="B1752:H1752"/>
    <mergeCell ref="I1752:J1752"/>
    <mergeCell ref="B1747:H1747"/>
    <mergeCell ref="I1747:J1747"/>
    <mergeCell ref="B1748:H1748"/>
    <mergeCell ref="I1748:J1748"/>
    <mergeCell ref="B1749:H1749"/>
    <mergeCell ref="I1749:J1749"/>
    <mergeCell ref="B1744:H1744"/>
    <mergeCell ref="I1744:J1744"/>
    <mergeCell ref="B1745:H1745"/>
    <mergeCell ref="I1745:J1745"/>
    <mergeCell ref="B1746:H1746"/>
    <mergeCell ref="I1746:J1746"/>
    <mergeCell ref="B1741:H1741"/>
    <mergeCell ref="I1741:J1741"/>
    <mergeCell ref="B1742:H1742"/>
    <mergeCell ref="I1742:J1742"/>
    <mergeCell ref="B1743:H1743"/>
    <mergeCell ref="I1743:J1743"/>
    <mergeCell ref="B1738:H1738"/>
    <mergeCell ref="I1738:J1738"/>
    <mergeCell ref="B1739:H1739"/>
    <mergeCell ref="I1739:J1739"/>
    <mergeCell ref="B1740:H1740"/>
    <mergeCell ref="I1740:J1740"/>
    <mergeCell ref="B1735:H1735"/>
    <mergeCell ref="I1735:J1735"/>
    <mergeCell ref="B1736:H1736"/>
    <mergeCell ref="I1736:J1736"/>
    <mergeCell ref="B1737:H1737"/>
    <mergeCell ref="I1737:J1737"/>
    <mergeCell ref="B1732:H1732"/>
    <mergeCell ref="I1732:J1732"/>
    <mergeCell ref="B1733:H1733"/>
    <mergeCell ref="I1733:J1733"/>
    <mergeCell ref="B1734:H1734"/>
    <mergeCell ref="I1734:J1734"/>
    <mergeCell ref="B1729:H1729"/>
    <mergeCell ref="I1729:J1729"/>
    <mergeCell ref="B1730:H1730"/>
    <mergeCell ref="I1730:J1730"/>
    <mergeCell ref="B1731:H1731"/>
    <mergeCell ref="I1731:J1731"/>
    <mergeCell ref="B1726:H1726"/>
    <mergeCell ref="I1726:J1726"/>
    <mergeCell ref="B1727:H1727"/>
    <mergeCell ref="I1727:J1727"/>
    <mergeCell ref="B1728:H1728"/>
    <mergeCell ref="I1728:J1728"/>
    <mergeCell ref="B1723:H1723"/>
    <mergeCell ref="I1723:J1723"/>
    <mergeCell ref="B1724:H1724"/>
    <mergeCell ref="I1724:J1724"/>
    <mergeCell ref="B1725:H1725"/>
    <mergeCell ref="I1725:J1725"/>
    <mergeCell ref="B1720:H1720"/>
    <mergeCell ref="I1720:J1720"/>
    <mergeCell ref="B1721:H1721"/>
    <mergeCell ref="I1721:J1721"/>
    <mergeCell ref="B1722:H1722"/>
    <mergeCell ref="I1722:J1722"/>
    <mergeCell ref="B1717:H1717"/>
    <mergeCell ref="I1717:J1717"/>
    <mergeCell ref="B1718:H1718"/>
    <mergeCell ref="I1718:J1718"/>
    <mergeCell ref="B1719:H1719"/>
    <mergeCell ref="I1719:J1719"/>
    <mergeCell ref="B1714:H1714"/>
    <mergeCell ref="I1714:J1714"/>
    <mergeCell ref="B1715:H1715"/>
    <mergeCell ref="I1715:J1715"/>
    <mergeCell ref="B1716:H1716"/>
    <mergeCell ref="I1716:J1716"/>
    <mergeCell ref="B1711:H1711"/>
    <mergeCell ref="I1711:J1711"/>
    <mergeCell ref="B1712:H1712"/>
    <mergeCell ref="I1712:J1712"/>
    <mergeCell ref="B1713:H1713"/>
    <mergeCell ref="I1713:J1713"/>
    <mergeCell ref="B1708:H1708"/>
    <mergeCell ref="I1708:J1708"/>
    <mergeCell ref="B1709:H1709"/>
    <mergeCell ref="I1709:J1709"/>
    <mergeCell ref="B1710:H1710"/>
    <mergeCell ref="I1710:J1710"/>
    <mergeCell ref="B1705:H1705"/>
    <mergeCell ref="I1705:J1705"/>
    <mergeCell ref="B1706:H1706"/>
    <mergeCell ref="I1706:J1706"/>
    <mergeCell ref="B1707:H1707"/>
    <mergeCell ref="I1707:J1707"/>
    <mergeCell ref="B1702:H1702"/>
    <mergeCell ref="I1702:J1702"/>
    <mergeCell ref="B1703:H1703"/>
    <mergeCell ref="I1703:J1703"/>
    <mergeCell ref="B1704:H1704"/>
    <mergeCell ref="I1704:J1704"/>
    <mergeCell ref="B1699:H1699"/>
    <mergeCell ref="I1699:J1699"/>
    <mergeCell ref="B1700:H1700"/>
    <mergeCell ref="I1700:J1700"/>
    <mergeCell ref="B1701:H1701"/>
    <mergeCell ref="I1701:J1701"/>
    <mergeCell ref="B1696:H1696"/>
    <mergeCell ref="I1696:J1696"/>
    <mergeCell ref="B1697:H1697"/>
    <mergeCell ref="I1697:J1697"/>
    <mergeCell ref="B1698:H1698"/>
    <mergeCell ref="I1698:J1698"/>
    <mergeCell ref="B1693:H1693"/>
    <mergeCell ref="I1693:J1693"/>
    <mergeCell ref="B1694:H1694"/>
    <mergeCell ref="I1694:J1694"/>
    <mergeCell ref="B1695:H1695"/>
    <mergeCell ref="I1695:J1695"/>
    <mergeCell ref="B1690:H1690"/>
    <mergeCell ref="I1690:J1690"/>
    <mergeCell ref="B1691:H1691"/>
    <mergeCell ref="I1691:J1691"/>
    <mergeCell ref="B1692:H1692"/>
    <mergeCell ref="I1692:J1692"/>
    <mergeCell ref="B1687:H1687"/>
    <mergeCell ref="I1687:J1687"/>
    <mergeCell ref="B1688:H1688"/>
    <mergeCell ref="I1688:J1688"/>
    <mergeCell ref="B1689:H1689"/>
    <mergeCell ref="I1689:J1689"/>
    <mergeCell ref="B1684:H1684"/>
    <mergeCell ref="I1684:J1684"/>
    <mergeCell ref="B1685:H1685"/>
    <mergeCell ref="I1685:J1685"/>
    <mergeCell ref="B1686:H1686"/>
    <mergeCell ref="I1686:J1686"/>
    <mergeCell ref="B1681:H1681"/>
    <mergeCell ref="I1681:J1681"/>
    <mergeCell ref="B1682:H1682"/>
    <mergeCell ref="I1682:J1682"/>
    <mergeCell ref="B1683:H1683"/>
    <mergeCell ref="I1683:J1683"/>
    <mergeCell ref="B1678:H1678"/>
    <mergeCell ref="I1678:J1678"/>
    <mergeCell ref="B1679:H1679"/>
    <mergeCell ref="I1679:J1679"/>
    <mergeCell ref="B1680:H1680"/>
    <mergeCell ref="I1680:J1680"/>
    <mergeCell ref="B1675:H1675"/>
    <mergeCell ref="I1675:J1675"/>
    <mergeCell ref="B1676:H1676"/>
    <mergeCell ref="I1676:J1676"/>
    <mergeCell ref="B1677:H1677"/>
    <mergeCell ref="I1677:J1677"/>
    <mergeCell ref="B1672:H1672"/>
    <mergeCell ref="I1672:J1672"/>
    <mergeCell ref="B1673:H1673"/>
    <mergeCell ref="I1673:J1673"/>
    <mergeCell ref="B1674:H1674"/>
    <mergeCell ref="I1674:J1674"/>
    <mergeCell ref="B1669:H1669"/>
    <mergeCell ref="I1669:J1669"/>
    <mergeCell ref="B1670:H1670"/>
    <mergeCell ref="I1670:J1670"/>
    <mergeCell ref="B1671:H1671"/>
    <mergeCell ref="I1671:J1671"/>
    <mergeCell ref="B1666:H1666"/>
    <mergeCell ref="I1666:J1666"/>
    <mergeCell ref="B1667:H1667"/>
    <mergeCell ref="I1667:J1667"/>
    <mergeCell ref="B1668:H1668"/>
    <mergeCell ref="I1668:J1668"/>
    <mergeCell ref="B1663:H1663"/>
    <mergeCell ref="I1663:J1663"/>
    <mergeCell ref="B1664:H1664"/>
    <mergeCell ref="I1664:J1664"/>
    <mergeCell ref="B1665:H1665"/>
    <mergeCell ref="I1665:J1665"/>
    <mergeCell ref="B1660:H1660"/>
    <mergeCell ref="I1660:J1660"/>
    <mergeCell ref="B1661:H1661"/>
    <mergeCell ref="I1661:J1661"/>
    <mergeCell ref="B1662:H1662"/>
    <mergeCell ref="I1662:J1662"/>
    <mergeCell ref="B1657:H1657"/>
    <mergeCell ref="I1657:J1657"/>
    <mergeCell ref="B1658:H1658"/>
    <mergeCell ref="I1658:J1658"/>
    <mergeCell ref="B1659:H1659"/>
    <mergeCell ref="I1659:J1659"/>
    <mergeCell ref="B1654:H1654"/>
    <mergeCell ref="I1654:J1654"/>
    <mergeCell ref="B1655:H1655"/>
    <mergeCell ref="I1655:J1655"/>
    <mergeCell ref="B1656:H1656"/>
    <mergeCell ref="I1656:J1656"/>
    <mergeCell ref="B1651:H1651"/>
    <mergeCell ref="I1651:J1651"/>
    <mergeCell ref="B1652:H1652"/>
    <mergeCell ref="I1652:J1652"/>
    <mergeCell ref="B1653:H1653"/>
    <mergeCell ref="I1653:J1653"/>
    <mergeCell ref="B1648:H1648"/>
    <mergeCell ref="I1648:J1648"/>
    <mergeCell ref="B1649:H1649"/>
    <mergeCell ref="I1649:J1649"/>
    <mergeCell ref="B1650:H1650"/>
    <mergeCell ref="I1650:J1650"/>
    <mergeCell ref="B1645:H1645"/>
    <mergeCell ref="I1645:J1645"/>
    <mergeCell ref="B1646:H1646"/>
    <mergeCell ref="I1646:J1646"/>
    <mergeCell ref="B1647:H1647"/>
    <mergeCell ref="I1647:J1647"/>
    <mergeCell ref="B1642:H1642"/>
    <mergeCell ref="I1642:J1642"/>
    <mergeCell ref="B1643:H1643"/>
    <mergeCell ref="I1643:J1643"/>
    <mergeCell ref="B1644:H1644"/>
    <mergeCell ref="I1644:J1644"/>
    <mergeCell ref="B1639:H1639"/>
    <mergeCell ref="I1639:J1639"/>
    <mergeCell ref="B1640:H1640"/>
    <mergeCell ref="I1640:J1640"/>
    <mergeCell ref="B1641:H1641"/>
    <mergeCell ref="I1641:J1641"/>
    <mergeCell ref="B1636:H1636"/>
    <mergeCell ref="I1636:J1636"/>
    <mergeCell ref="B1637:H1637"/>
    <mergeCell ref="I1637:J1637"/>
    <mergeCell ref="B1638:H1638"/>
    <mergeCell ref="I1638:J1638"/>
    <mergeCell ref="B1633:H1633"/>
    <mergeCell ref="I1633:J1633"/>
    <mergeCell ref="B1634:H1634"/>
    <mergeCell ref="I1634:J1634"/>
    <mergeCell ref="B1635:H1635"/>
    <mergeCell ref="I1635:J1635"/>
    <mergeCell ref="B1630:H1630"/>
    <mergeCell ref="I1630:J1630"/>
    <mergeCell ref="B1631:H1631"/>
    <mergeCell ref="I1631:J1631"/>
    <mergeCell ref="B1632:H1632"/>
    <mergeCell ref="I1632:J1632"/>
    <mergeCell ref="B1627:H1627"/>
    <mergeCell ref="I1627:J1627"/>
    <mergeCell ref="B1628:H1628"/>
    <mergeCell ref="I1628:J1628"/>
    <mergeCell ref="B1629:H1629"/>
    <mergeCell ref="I1629:J1629"/>
    <mergeCell ref="B1624:H1624"/>
    <mergeCell ref="I1624:J1624"/>
    <mergeCell ref="B1625:H1625"/>
    <mergeCell ref="I1625:J1625"/>
    <mergeCell ref="B1626:H1626"/>
    <mergeCell ref="I1626:J1626"/>
    <mergeCell ref="B1621:H1621"/>
    <mergeCell ref="I1621:J1621"/>
    <mergeCell ref="B1622:H1622"/>
    <mergeCell ref="I1622:J1622"/>
    <mergeCell ref="B1623:H1623"/>
    <mergeCell ref="I1623:J1623"/>
    <mergeCell ref="B1618:H1618"/>
    <mergeCell ref="I1618:J1618"/>
    <mergeCell ref="B1619:H1619"/>
    <mergeCell ref="I1619:J1619"/>
    <mergeCell ref="B1620:H1620"/>
    <mergeCell ref="I1620:J1620"/>
    <mergeCell ref="B1615:H1615"/>
    <mergeCell ref="I1615:J1615"/>
    <mergeCell ref="B1616:H1616"/>
    <mergeCell ref="I1616:J1616"/>
    <mergeCell ref="B1617:H1617"/>
    <mergeCell ref="I1617:J1617"/>
    <mergeCell ref="B1612:H1612"/>
    <mergeCell ref="I1612:J1612"/>
    <mergeCell ref="B1613:H1613"/>
    <mergeCell ref="I1613:J1613"/>
    <mergeCell ref="B1614:H1614"/>
    <mergeCell ref="I1614:J1614"/>
    <mergeCell ref="B1609:H1609"/>
    <mergeCell ref="I1609:J1609"/>
    <mergeCell ref="B1610:H1610"/>
    <mergeCell ref="I1610:J1610"/>
    <mergeCell ref="B1611:H1611"/>
    <mergeCell ref="I1611:J1611"/>
    <mergeCell ref="B1606:H1606"/>
    <mergeCell ref="I1606:J1606"/>
    <mergeCell ref="B1607:H1607"/>
    <mergeCell ref="I1607:J1607"/>
    <mergeCell ref="B1608:H1608"/>
    <mergeCell ref="I1608:J1608"/>
    <mergeCell ref="B1603:H1603"/>
    <mergeCell ref="I1603:J1603"/>
    <mergeCell ref="B1604:H1604"/>
    <mergeCell ref="I1604:J1604"/>
    <mergeCell ref="B1605:H1605"/>
    <mergeCell ref="I1605:J1605"/>
    <mergeCell ref="B1600:H1600"/>
    <mergeCell ref="I1600:J1600"/>
    <mergeCell ref="B1601:H1601"/>
    <mergeCell ref="I1601:J1601"/>
    <mergeCell ref="B1602:H1602"/>
    <mergeCell ref="I1602:J1602"/>
    <mergeCell ref="B1597:H1597"/>
    <mergeCell ref="I1597:J1597"/>
    <mergeCell ref="B1598:H1598"/>
    <mergeCell ref="I1598:J1598"/>
    <mergeCell ref="B1599:H1599"/>
    <mergeCell ref="I1599:J1599"/>
    <mergeCell ref="B1594:H1594"/>
    <mergeCell ref="I1594:J1594"/>
    <mergeCell ref="B1595:H1595"/>
    <mergeCell ref="I1595:J1595"/>
    <mergeCell ref="B1596:H1596"/>
    <mergeCell ref="I1596:J1596"/>
    <mergeCell ref="B1591:H1591"/>
    <mergeCell ref="I1591:J1591"/>
    <mergeCell ref="B1592:H1592"/>
    <mergeCell ref="I1592:J1592"/>
    <mergeCell ref="B1593:H1593"/>
    <mergeCell ref="I1593:J1593"/>
    <mergeCell ref="B1588:H1588"/>
    <mergeCell ref="I1588:J1588"/>
    <mergeCell ref="B1589:H1589"/>
    <mergeCell ref="I1589:J1589"/>
    <mergeCell ref="B1590:H1590"/>
    <mergeCell ref="I1590:J1590"/>
    <mergeCell ref="B1585:H1585"/>
    <mergeCell ref="I1585:J1585"/>
    <mergeCell ref="B1586:H1586"/>
    <mergeCell ref="I1586:J1586"/>
    <mergeCell ref="B1587:H1587"/>
    <mergeCell ref="I1587:J1587"/>
    <mergeCell ref="B1582:H1582"/>
    <mergeCell ref="I1582:J1582"/>
    <mergeCell ref="B1583:H1583"/>
    <mergeCell ref="I1583:J1583"/>
    <mergeCell ref="B1584:H1584"/>
    <mergeCell ref="I1584:J1584"/>
    <mergeCell ref="B1579:H1579"/>
    <mergeCell ref="I1579:J1579"/>
    <mergeCell ref="B1580:H1580"/>
    <mergeCell ref="I1580:J1580"/>
    <mergeCell ref="B1581:H1581"/>
    <mergeCell ref="I1581:J1581"/>
    <mergeCell ref="B1576:H1576"/>
    <mergeCell ref="I1576:J1576"/>
    <mergeCell ref="B1577:H1577"/>
    <mergeCell ref="I1577:J1577"/>
    <mergeCell ref="B1578:H1578"/>
    <mergeCell ref="I1578:J1578"/>
    <mergeCell ref="B1573:H1573"/>
    <mergeCell ref="I1573:J1573"/>
    <mergeCell ref="B1574:H1574"/>
    <mergeCell ref="I1574:J1574"/>
    <mergeCell ref="B1575:H1575"/>
    <mergeCell ref="I1575:J1575"/>
    <mergeCell ref="B1570:H1570"/>
    <mergeCell ref="I1570:J1570"/>
    <mergeCell ref="B1571:H1571"/>
    <mergeCell ref="I1571:J1571"/>
    <mergeCell ref="B1572:H1572"/>
    <mergeCell ref="I1572:J1572"/>
    <mergeCell ref="B1567:H1567"/>
    <mergeCell ref="I1567:J1567"/>
    <mergeCell ref="B1568:H1568"/>
    <mergeCell ref="I1568:J1568"/>
    <mergeCell ref="B1569:H1569"/>
    <mergeCell ref="I1569:J1569"/>
    <mergeCell ref="B1564:H1564"/>
    <mergeCell ref="I1564:J1564"/>
    <mergeCell ref="B1565:H1565"/>
    <mergeCell ref="I1565:J1565"/>
    <mergeCell ref="B1566:H1566"/>
    <mergeCell ref="I1566:J1566"/>
    <mergeCell ref="B1561:H1561"/>
    <mergeCell ref="I1561:J1561"/>
    <mergeCell ref="B1562:H1562"/>
    <mergeCell ref="I1562:J1562"/>
    <mergeCell ref="B1563:H1563"/>
    <mergeCell ref="I1563:J1563"/>
    <mergeCell ref="B1558:H1558"/>
    <mergeCell ref="I1558:J1558"/>
    <mergeCell ref="B1559:H1559"/>
    <mergeCell ref="I1559:J1559"/>
    <mergeCell ref="B1560:H1560"/>
    <mergeCell ref="I1560:J1560"/>
    <mergeCell ref="B1555:H1555"/>
    <mergeCell ref="I1555:J1555"/>
    <mergeCell ref="B1556:H1556"/>
    <mergeCell ref="I1556:J1556"/>
    <mergeCell ref="B1557:H1557"/>
    <mergeCell ref="I1557:J1557"/>
    <mergeCell ref="B1552:H1552"/>
    <mergeCell ref="I1552:J1552"/>
    <mergeCell ref="B1553:H1553"/>
    <mergeCell ref="I1553:J1553"/>
    <mergeCell ref="B1554:H1554"/>
    <mergeCell ref="I1554:J1554"/>
    <mergeCell ref="B1549:H1549"/>
    <mergeCell ref="I1549:J1549"/>
    <mergeCell ref="B1550:H1550"/>
    <mergeCell ref="I1550:J1550"/>
    <mergeCell ref="B1551:H1551"/>
    <mergeCell ref="I1551:J1551"/>
    <mergeCell ref="B1546:H1546"/>
    <mergeCell ref="I1546:J1546"/>
    <mergeCell ref="B1547:H1547"/>
    <mergeCell ref="I1547:J1547"/>
    <mergeCell ref="B1548:H1548"/>
    <mergeCell ref="I1548:J1548"/>
    <mergeCell ref="B1543:H1543"/>
    <mergeCell ref="I1543:J1543"/>
    <mergeCell ref="B1544:H1544"/>
    <mergeCell ref="I1544:J1544"/>
    <mergeCell ref="B1545:H1545"/>
    <mergeCell ref="I1545:J1545"/>
    <mergeCell ref="B1540:H1540"/>
    <mergeCell ref="I1540:J1540"/>
    <mergeCell ref="B1541:H1541"/>
    <mergeCell ref="I1541:J1541"/>
    <mergeCell ref="B1542:H1542"/>
    <mergeCell ref="I1542:J1542"/>
    <mergeCell ref="B1537:H1537"/>
    <mergeCell ref="I1537:J1537"/>
    <mergeCell ref="B1538:H1538"/>
    <mergeCell ref="I1538:J1538"/>
    <mergeCell ref="B1539:H1539"/>
    <mergeCell ref="I1539:J1539"/>
    <mergeCell ref="B1534:H1534"/>
    <mergeCell ref="I1534:J1534"/>
    <mergeCell ref="B1535:H1535"/>
    <mergeCell ref="I1535:J1535"/>
    <mergeCell ref="B1536:H1536"/>
    <mergeCell ref="I1536:J1536"/>
    <mergeCell ref="B1531:H1531"/>
    <mergeCell ref="I1531:J1531"/>
    <mergeCell ref="B1532:H1532"/>
    <mergeCell ref="I1532:J1532"/>
    <mergeCell ref="B1533:H1533"/>
    <mergeCell ref="I1533:J1533"/>
    <mergeCell ref="B1528:H1528"/>
    <mergeCell ref="I1528:J1528"/>
    <mergeCell ref="B1529:H1529"/>
    <mergeCell ref="I1529:J1529"/>
    <mergeCell ref="B1530:H1530"/>
    <mergeCell ref="I1530:J1530"/>
    <mergeCell ref="B1525:H1525"/>
    <mergeCell ref="I1525:J1525"/>
    <mergeCell ref="B1526:H1526"/>
    <mergeCell ref="I1526:J1526"/>
    <mergeCell ref="B1527:H1527"/>
    <mergeCell ref="I1527:J1527"/>
    <mergeCell ref="B1522:H1522"/>
    <mergeCell ref="I1522:J1522"/>
    <mergeCell ref="B1523:H1523"/>
    <mergeCell ref="I1523:J1523"/>
    <mergeCell ref="B1524:H1524"/>
    <mergeCell ref="I1524:J1524"/>
    <mergeCell ref="B1519:H1519"/>
    <mergeCell ref="I1519:J1519"/>
    <mergeCell ref="B1520:H1520"/>
    <mergeCell ref="I1520:J1520"/>
    <mergeCell ref="B1521:H1521"/>
    <mergeCell ref="I1521:J1521"/>
    <mergeCell ref="B1516:H1516"/>
    <mergeCell ref="I1516:J1516"/>
    <mergeCell ref="B1517:H1517"/>
    <mergeCell ref="I1517:J1517"/>
    <mergeCell ref="B1518:H1518"/>
    <mergeCell ref="I1518:J1518"/>
    <mergeCell ref="B1513:H1513"/>
    <mergeCell ref="I1513:J1513"/>
    <mergeCell ref="B1514:H1514"/>
    <mergeCell ref="I1514:J1514"/>
    <mergeCell ref="B1515:H1515"/>
    <mergeCell ref="I1515:J1515"/>
    <mergeCell ref="B1510:H1510"/>
    <mergeCell ref="I1510:J1510"/>
    <mergeCell ref="B1511:H1511"/>
    <mergeCell ref="I1511:J1511"/>
    <mergeCell ref="B1512:H1512"/>
    <mergeCell ref="I1512:J1512"/>
    <mergeCell ref="B1507:H1507"/>
    <mergeCell ref="I1507:J1507"/>
    <mergeCell ref="B1508:H1508"/>
    <mergeCell ref="I1508:J1508"/>
    <mergeCell ref="B1509:H1509"/>
    <mergeCell ref="I1509:J1509"/>
    <mergeCell ref="B1504:H1504"/>
    <mergeCell ref="I1504:J1504"/>
    <mergeCell ref="B1505:H1505"/>
    <mergeCell ref="I1505:J1505"/>
    <mergeCell ref="B1506:H1506"/>
    <mergeCell ref="I1506:J1506"/>
    <mergeCell ref="B1501:H1501"/>
    <mergeCell ref="I1501:J1501"/>
    <mergeCell ref="B1502:H1502"/>
    <mergeCell ref="I1502:J1502"/>
    <mergeCell ref="B1503:H1503"/>
    <mergeCell ref="I1503:J1503"/>
    <mergeCell ref="B1498:H1498"/>
    <mergeCell ref="I1498:J1498"/>
    <mergeCell ref="B1499:H1499"/>
    <mergeCell ref="I1499:J1499"/>
    <mergeCell ref="B1500:H1500"/>
    <mergeCell ref="I1500:J1500"/>
    <mergeCell ref="B1495:H1495"/>
    <mergeCell ref="I1495:J1495"/>
    <mergeCell ref="B1496:H1496"/>
    <mergeCell ref="I1496:J1496"/>
    <mergeCell ref="B1497:H1497"/>
    <mergeCell ref="I1497:J1497"/>
    <mergeCell ref="B1492:H1492"/>
    <mergeCell ref="I1492:J1492"/>
    <mergeCell ref="B1493:H1493"/>
    <mergeCell ref="I1493:J1493"/>
    <mergeCell ref="B1494:H1494"/>
    <mergeCell ref="I1494:J1494"/>
    <mergeCell ref="B1489:H1489"/>
    <mergeCell ref="I1489:J1489"/>
    <mergeCell ref="B1490:H1490"/>
    <mergeCell ref="I1490:J1490"/>
    <mergeCell ref="B1491:H1491"/>
    <mergeCell ref="I1491:J1491"/>
    <mergeCell ref="B1486:H1486"/>
    <mergeCell ref="I1486:J1486"/>
    <mergeCell ref="B1487:H1487"/>
    <mergeCell ref="I1487:J1487"/>
    <mergeCell ref="B1488:H1488"/>
    <mergeCell ref="I1488:J1488"/>
    <mergeCell ref="B1483:H1483"/>
    <mergeCell ref="I1483:J1483"/>
    <mergeCell ref="B1484:H1484"/>
    <mergeCell ref="I1484:J1484"/>
    <mergeCell ref="B1485:H1485"/>
    <mergeCell ref="I1485:J1485"/>
    <mergeCell ref="B1480:H1480"/>
    <mergeCell ref="I1480:J1480"/>
    <mergeCell ref="B1481:H1481"/>
    <mergeCell ref="I1481:J1481"/>
    <mergeCell ref="B1482:H1482"/>
    <mergeCell ref="I1482:J1482"/>
    <mergeCell ref="B1477:H1477"/>
    <mergeCell ref="I1477:J1477"/>
    <mergeCell ref="B1478:H1478"/>
    <mergeCell ref="I1478:J1478"/>
    <mergeCell ref="B1479:H1479"/>
    <mergeCell ref="I1479:J1479"/>
    <mergeCell ref="B1474:H1474"/>
    <mergeCell ref="I1474:J1474"/>
    <mergeCell ref="B1475:H1475"/>
    <mergeCell ref="I1475:J1475"/>
    <mergeCell ref="B1476:H1476"/>
    <mergeCell ref="I1476:J1476"/>
    <mergeCell ref="B1471:H1471"/>
    <mergeCell ref="I1471:J1471"/>
    <mergeCell ref="B1472:H1472"/>
    <mergeCell ref="I1472:J1472"/>
    <mergeCell ref="B1473:H1473"/>
    <mergeCell ref="I1473:J1473"/>
    <mergeCell ref="B1468:H1468"/>
    <mergeCell ref="I1468:J1468"/>
    <mergeCell ref="B1469:H1469"/>
    <mergeCell ref="I1469:J1469"/>
    <mergeCell ref="B1470:H1470"/>
    <mergeCell ref="I1470:J1470"/>
    <mergeCell ref="B1465:H1465"/>
    <mergeCell ref="I1465:J1465"/>
    <mergeCell ref="B1466:H1466"/>
    <mergeCell ref="I1466:J1466"/>
    <mergeCell ref="B1467:H1467"/>
    <mergeCell ref="I1467:J1467"/>
    <mergeCell ref="B1462:H1462"/>
    <mergeCell ref="I1462:J1462"/>
    <mergeCell ref="B1463:H1463"/>
    <mergeCell ref="I1463:J1463"/>
    <mergeCell ref="B1464:H1464"/>
    <mergeCell ref="I1464:J1464"/>
    <mergeCell ref="B1459:H1459"/>
    <mergeCell ref="I1459:J1459"/>
    <mergeCell ref="B1460:H1460"/>
    <mergeCell ref="I1460:J1460"/>
    <mergeCell ref="B1461:H1461"/>
    <mergeCell ref="I1461:J1461"/>
    <mergeCell ref="B1456:H1456"/>
    <mergeCell ref="I1456:J1456"/>
    <mergeCell ref="B1457:H1457"/>
    <mergeCell ref="I1457:J1457"/>
    <mergeCell ref="B1458:H1458"/>
    <mergeCell ref="I1458:J1458"/>
    <mergeCell ref="B1453:H1453"/>
    <mergeCell ref="I1453:J1453"/>
    <mergeCell ref="B1454:H1454"/>
    <mergeCell ref="I1454:J1454"/>
    <mergeCell ref="B1455:H1455"/>
    <mergeCell ref="I1455:J1455"/>
    <mergeCell ref="B1450:H1450"/>
    <mergeCell ref="I1450:J1450"/>
    <mergeCell ref="B1451:H1451"/>
    <mergeCell ref="I1451:J1451"/>
    <mergeCell ref="B1452:H1452"/>
    <mergeCell ref="I1452:J1452"/>
    <mergeCell ref="B1447:H1447"/>
    <mergeCell ref="I1447:J1447"/>
    <mergeCell ref="B1448:H1448"/>
    <mergeCell ref="I1448:J1448"/>
    <mergeCell ref="B1449:H1449"/>
    <mergeCell ref="I1449:J1449"/>
    <mergeCell ref="B1444:H1444"/>
    <mergeCell ref="I1444:J1444"/>
    <mergeCell ref="B1445:H1445"/>
    <mergeCell ref="I1445:J1445"/>
    <mergeCell ref="B1446:H1446"/>
    <mergeCell ref="I1446:J1446"/>
    <mergeCell ref="B1441:H1441"/>
    <mergeCell ref="I1441:J1441"/>
    <mergeCell ref="B1442:H1442"/>
    <mergeCell ref="I1442:J1442"/>
    <mergeCell ref="B1443:H1443"/>
    <mergeCell ref="I1443:J1443"/>
    <mergeCell ref="B1438:H1438"/>
    <mergeCell ref="I1438:J1438"/>
    <mergeCell ref="B1439:H1439"/>
    <mergeCell ref="I1439:J1439"/>
    <mergeCell ref="B1440:H1440"/>
    <mergeCell ref="I1440:J1440"/>
    <mergeCell ref="B1435:H1435"/>
    <mergeCell ref="I1435:J1435"/>
    <mergeCell ref="B1436:H1436"/>
    <mergeCell ref="I1436:J1436"/>
    <mergeCell ref="B1437:H1437"/>
    <mergeCell ref="I1437:J1437"/>
    <mergeCell ref="B1432:H1432"/>
    <mergeCell ref="I1432:J1432"/>
    <mergeCell ref="B1433:H1433"/>
    <mergeCell ref="I1433:J1433"/>
    <mergeCell ref="B1434:H1434"/>
    <mergeCell ref="I1434:J1434"/>
    <mergeCell ref="B1429:H1429"/>
    <mergeCell ref="I1429:J1429"/>
    <mergeCell ref="B1430:H1430"/>
    <mergeCell ref="I1430:J1430"/>
    <mergeCell ref="B1431:H1431"/>
    <mergeCell ref="I1431:J1431"/>
    <mergeCell ref="B1426:H1426"/>
    <mergeCell ref="I1426:J1426"/>
    <mergeCell ref="B1427:H1427"/>
    <mergeCell ref="I1427:J1427"/>
    <mergeCell ref="B1428:H1428"/>
    <mergeCell ref="I1428:J1428"/>
    <mergeCell ref="B1423:H1423"/>
    <mergeCell ref="I1423:J1423"/>
    <mergeCell ref="B1424:H1424"/>
    <mergeCell ref="I1424:J1424"/>
    <mergeCell ref="B1425:H1425"/>
    <mergeCell ref="I1425:J1425"/>
    <mergeCell ref="B1420:H1420"/>
    <mergeCell ref="I1420:J1420"/>
    <mergeCell ref="B1421:H1421"/>
    <mergeCell ref="I1421:J1421"/>
    <mergeCell ref="B1422:H1422"/>
    <mergeCell ref="I1422:J1422"/>
    <mergeCell ref="B1417:H1417"/>
    <mergeCell ref="I1417:J1417"/>
    <mergeCell ref="B1418:H1418"/>
    <mergeCell ref="I1418:J1418"/>
    <mergeCell ref="B1419:H1419"/>
    <mergeCell ref="I1419:J1419"/>
    <mergeCell ref="B1414:H1414"/>
    <mergeCell ref="I1414:J1414"/>
    <mergeCell ref="B1415:H1415"/>
    <mergeCell ref="I1415:J1415"/>
    <mergeCell ref="B1416:H1416"/>
    <mergeCell ref="I1416:J1416"/>
    <mergeCell ref="B1411:H1411"/>
    <mergeCell ref="I1411:J1411"/>
    <mergeCell ref="B1412:H1412"/>
    <mergeCell ref="I1412:J1412"/>
    <mergeCell ref="B1413:H1413"/>
    <mergeCell ref="I1413:J1413"/>
    <mergeCell ref="B1408:H1408"/>
    <mergeCell ref="I1408:J1408"/>
    <mergeCell ref="B1409:H1409"/>
    <mergeCell ref="I1409:J1409"/>
    <mergeCell ref="B1410:H1410"/>
    <mergeCell ref="I1410:J1410"/>
    <mergeCell ref="B1405:H1405"/>
    <mergeCell ref="I1405:J1405"/>
    <mergeCell ref="B1406:H1406"/>
    <mergeCell ref="I1406:J1406"/>
    <mergeCell ref="B1407:H1407"/>
    <mergeCell ref="I1407:J1407"/>
    <mergeCell ref="B1402:H1402"/>
    <mergeCell ref="I1402:J1402"/>
    <mergeCell ref="B1403:H1403"/>
    <mergeCell ref="I1403:J1403"/>
    <mergeCell ref="B1404:H1404"/>
    <mergeCell ref="I1404:J1404"/>
    <mergeCell ref="B1399:H1399"/>
    <mergeCell ref="I1399:J1399"/>
    <mergeCell ref="B1400:H1400"/>
    <mergeCell ref="I1400:J1400"/>
    <mergeCell ref="B1401:H1401"/>
    <mergeCell ref="I1401:J1401"/>
    <mergeCell ref="B1396:H1396"/>
    <mergeCell ref="I1396:J1396"/>
    <mergeCell ref="B1397:H1397"/>
    <mergeCell ref="I1397:J1397"/>
    <mergeCell ref="B1398:H1398"/>
    <mergeCell ref="I1398:J1398"/>
    <mergeCell ref="B1393:H1393"/>
    <mergeCell ref="I1393:J1393"/>
    <mergeCell ref="B1394:H1394"/>
    <mergeCell ref="I1394:J1394"/>
    <mergeCell ref="B1395:H1395"/>
    <mergeCell ref="I1395:J1395"/>
    <mergeCell ref="B1390:H1390"/>
    <mergeCell ref="I1390:J1390"/>
    <mergeCell ref="B1391:H1391"/>
    <mergeCell ref="I1391:J1391"/>
    <mergeCell ref="B1392:H1392"/>
    <mergeCell ref="I1392:J1392"/>
    <mergeCell ref="B1387:H1387"/>
    <mergeCell ref="I1387:J1387"/>
    <mergeCell ref="B1388:H1388"/>
    <mergeCell ref="I1388:J1388"/>
    <mergeCell ref="B1389:H1389"/>
    <mergeCell ref="I1389:J1389"/>
    <mergeCell ref="B1384:H1384"/>
    <mergeCell ref="I1384:J1384"/>
    <mergeCell ref="B1385:H1385"/>
    <mergeCell ref="I1385:J1385"/>
    <mergeCell ref="B1386:H1386"/>
    <mergeCell ref="I1386:J1386"/>
    <mergeCell ref="B1381:H1381"/>
    <mergeCell ref="I1381:J1381"/>
    <mergeCell ref="B1382:H1382"/>
    <mergeCell ref="I1382:J1382"/>
    <mergeCell ref="B1383:H1383"/>
    <mergeCell ref="I1383:J1383"/>
    <mergeCell ref="B1378:H1378"/>
    <mergeCell ref="I1378:J1378"/>
    <mergeCell ref="B1379:H1379"/>
    <mergeCell ref="I1379:J1379"/>
    <mergeCell ref="B1380:H1380"/>
    <mergeCell ref="I1380:J1380"/>
    <mergeCell ref="B1375:H1375"/>
    <mergeCell ref="I1375:J1375"/>
    <mergeCell ref="B1376:H1376"/>
    <mergeCell ref="I1376:J1376"/>
    <mergeCell ref="B1377:H1377"/>
    <mergeCell ref="I1377:J1377"/>
    <mergeCell ref="B1372:H1372"/>
    <mergeCell ref="I1372:J1372"/>
    <mergeCell ref="B1373:H1373"/>
    <mergeCell ref="I1373:J1373"/>
    <mergeCell ref="B1374:H1374"/>
    <mergeCell ref="I1374:J1374"/>
    <mergeCell ref="B1369:H1369"/>
    <mergeCell ref="I1369:J1369"/>
    <mergeCell ref="B1370:H1370"/>
    <mergeCell ref="I1370:J1370"/>
    <mergeCell ref="B1371:H1371"/>
    <mergeCell ref="I1371:J1371"/>
    <mergeCell ref="B1366:H1366"/>
    <mergeCell ref="I1366:J1366"/>
    <mergeCell ref="B1367:H1367"/>
    <mergeCell ref="I1367:J1367"/>
    <mergeCell ref="B1368:H1368"/>
    <mergeCell ref="I1368:J1368"/>
    <mergeCell ref="B1363:H1363"/>
    <mergeCell ref="I1363:J1363"/>
    <mergeCell ref="B1364:H1364"/>
    <mergeCell ref="I1364:J1364"/>
    <mergeCell ref="B1365:H1365"/>
    <mergeCell ref="I1365:J1365"/>
    <mergeCell ref="B1360:H1360"/>
    <mergeCell ref="I1360:J1360"/>
    <mergeCell ref="B1361:H1361"/>
    <mergeCell ref="I1361:J1361"/>
    <mergeCell ref="B1362:H1362"/>
    <mergeCell ref="I1362:J1362"/>
    <mergeCell ref="B1357:H1357"/>
    <mergeCell ref="I1357:J1357"/>
    <mergeCell ref="B1358:H1358"/>
    <mergeCell ref="I1358:J1358"/>
    <mergeCell ref="B1359:H1359"/>
    <mergeCell ref="I1359:J1359"/>
    <mergeCell ref="B1354:H1354"/>
    <mergeCell ref="I1354:J1354"/>
    <mergeCell ref="B1355:H1355"/>
    <mergeCell ref="I1355:J1355"/>
    <mergeCell ref="B1356:H1356"/>
    <mergeCell ref="I1356:J1356"/>
    <mergeCell ref="B1351:H1351"/>
    <mergeCell ref="I1351:J1351"/>
    <mergeCell ref="B1352:H1352"/>
    <mergeCell ref="I1352:J1352"/>
    <mergeCell ref="B1353:H1353"/>
    <mergeCell ref="I1353:J1353"/>
    <mergeCell ref="B1348:H1348"/>
    <mergeCell ref="I1348:J1348"/>
    <mergeCell ref="B1349:H1349"/>
    <mergeCell ref="I1349:J1349"/>
    <mergeCell ref="B1350:H1350"/>
    <mergeCell ref="I1350:J1350"/>
    <mergeCell ref="B1345:H1345"/>
    <mergeCell ref="I1345:J1345"/>
    <mergeCell ref="B1346:H1346"/>
    <mergeCell ref="I1346:J1346"/>
    <mergeCell ref="B1347:H1347"/>
    <mergeCell ref="I1347:J1347"/>
    <mergeCell ref="B1342:H1342"/>
    <mergeCell ref="I1342:J1342"/>
    <mergeCell ref="B1343:H1343"/>
    <mergeCell ref="I1343:J1343"/>
    <mergeCell ref="B1344:H1344"/>
    <mergeCell ref="I1344:J1344"/>
    <mergeCell ref="B1339:H1339"/>
    <mergeCell ref="I1339:J1339"/>
    <mergeCell ref="B1340:H1340"/>
    <mergeCell ref="I1340:J1340"/>
    <mergeCell ref="B1341:H1341"/>
    <mergeCell ref="I1341:J1341"/>
    <mergeCell ref="B1336:H1336"/>
    <mergeCell ref="I1336:J1336"/>
    <mergeCell ref="B1337:H1337"/>
    <mergeCell ref="I1337:J1337"/>
    <mergeCell ref="B1338:H1338"/>
    <mergeCell ref="I1338:J1338"/>
    <mergeCell ref="B1333:H1333"/>
    <mergeCell ref="I1333:J1333"/>
    <mergeCell ref="B1334:H1334"/>
    <mergeCell ref="I1334:J1334"/>
    <mergeCell ref="B1335:H1335"/>
    <mergeCell ref="I1335:J1335"/>
    <mergeCell ref="B1330:H1330"/>
    <mergeCell ref="I1330:J1330"/>
    <mergeCell ref="B1331:H1331"/>
    <mergeCell ref="I1331:J1331"/>
    <mergeCell ref="B1332:H1332"/>
    <mergeCell ref="I1332:J1332"/>
    <mergeCell ref="B1327:H1327"/>
    <mergeCell ref="I1327:J1327"/>
    <mergeCell ref="B1328:H1328"/>
    <mergeCell ref="I1328:J1328"/>
    <mergeCell ref="B1329:H1329"/>
    <mergeCell ref="I1329:J1329"/>
    <mergeCell ref="B1324:H1324"/>
    <mergeCell ref="I1324:J1324"/>
    <mergeCell ref="B1325:H1325"/>
    <mergeCell ref="I1325:J1325"/>
    <mergeCell ref="B1326:H1326"/>
    <mergeCell ref="I1326:J1326"/>
    <mergeCell ref="B1321:H1321"/>
    <mergeCell ref="I1321:J1321"/>
    <mergeCell ref="B1322:H1322"/>
    <mergeCell ref="I1322:J1322"/>
    <mergeCell ref="B1323:H1323"/>
    <mergeCell ref="I1323:J1323"/>
    <mergeCell ref="B1318:H1318"/>
    <mergeCell ref="I1318:J1318"/>
    <mergeCell ref="B1319:H1319"/>
    <mergeCell ref="I1319:J1319"/>
    <mergeCell ref="B1320:H1320"/>
    <mergeCell ref="I1320:J1320"/>
    <mergeCell ref="B1315:H1315"/>
    <mergeCell ref="I1315:J1315"/>
    <mergeCell ref="B1316:H1316"/>
    <mergeCell ref="I1316:J1316"/>
    <mergeCell ref="B1317:H1317"/>
    <mergeCell ref="I1317:J1317"/>
    <mergeCell ref="B1312:H1312"/>
    <mergeCell ref="I1312:J1312"/>
    <mergeCell ref="B1313:H1313"/>
    <mergeCell ref="I1313:J1313"/>
    <mergeCell ref="B1314:H1314"/>
    <mergeCell ref="I1314:J1314"/>
    <mergeCell ref="B1309:H1309"/>
    <mergeCell ref="I1309:J1309"/>
    <mergeCell ref="B1310:H1310"/>
    <mergeCell ref="I1310:J1310"/>
    <mergeCell ref="B1311:H1311"/>
    <mergeCell ref="I1311:J1311"/>
    <mergeCell ref="B1306:H1306"/>
    <mergeCell ref="I1306:J1306"/>
    <mergeCell ref="B1307:H1307"/>
    <mergeCell ref="I1307:J1307"/>
    <mergeCell ref="B1308:H1308"/>
    <mergeCell ref="I1308:J1308"/>
    <mergeCell ref="B1303:H1303"/>
    <mergeCell ref="I1303:J1303"/>
    <mergeCell ref="B1304:H1304"/>
    <mergeCell ref="I1304:J1304"/>
    <mergeCell ref="B1305:H1305"/>
    <mergeCell ref="I1305:J1305"/>
    <mergeCell ref="B1300:H1300"/>
    <mergeCell ref="I1300:J1300"/>
    <mergeCell ref="B1301:H1301"/>
    <mergeCell ref="I1301:J1301"/>
    <mergeCell ref="B1302:H1302"/>
    <mergeCell ref="I1302:J1302"/>
    <mergeCell ref="B1297:H1297"/>
    <mergeCell ref="I1297:J1297"/>
    <mergeCell ref="B1298:H1298"/>
    <mergeCell ref="I1298:J1298"/>
    <mergeCell ref="B1299:H1299"/>
    <mergeCell ref="I1299:J1299"/>
    <mergeCell ref="B1294:H1294"/>
    <mergeCell ref="I1294:J1294"/>
    <mergeCell ref="B1295:H1295"/>
    <mergeCell ref="I1295:J1295"/>
    <mergeCell ref="B1296:H1296"/>
    <mergeCell ref="I1296:J1296"/>
    <mergeCell ref="B1291:H1291"/>
    <mergeCell ref="I1291:J1291"/>
    <mergeCell ref="B1292:H1292"/>
    <mergeCell ref="I1292:J1292"/>
    <mergeCell ref="B1293:H1293"/>
    <mergeCell ref="I1293:J1293"/>
    <mergeCell ref="B1288:H1288"/>
    <mergeCell ref="I1288:J1288"/>
    <mergeCell ref="B1289:H1289"/>
    <mergeCell ref="I1289:J1289"/>
    <mergeCell ref="B1290:H1290"/>
    <mergeCell ref="I1290:J1290"/>
    <mergeCell ref="B1285:H1285"/>
    <mergeCell ref="I1285:J1285"/>
    <mergeCell ref="B1286:H1286"/>
    <mergeCell ref="I1286:J1286"/>
    <mergeCell ref="B1287:H1287"/>
    <mergeCell ref="I1287:J1287"/>
    <mergeCell ref="B1282:H1282"/>
    <mergeCell ref="I1282:J1282"/>
    <mergeCell ref="B1283:H1283"/>
    <mergeCell ref="I1283:J1283"/>
    <mergeCell ref="B1284:H1284"/>
    <mergeCell ref="I1284:J1284"/>
    <mergeCell ref="B1279:H1279"/>
    <mergeCell ref="I1279:J1279"/>
    <mergeCell ref="B1280:H1280"/>
    <mergeCell ref="I1280:J1280"/>
    <mergeCell ref="B1281:H1281"/>
    <mergeCell ref="I1281:J1281"/>
    <mergeCell ref="B1276:H1276"/>
    <mergeCell ref="I1276:J1276"/>
    <mergeCell ref="B1277:H1277"/>
    <mergeCell ref="I1277:J1277"/>
    <mergeCell ref="B1278:H1278"/>
    <mergeCell ref="I1278:J1278"/>
    <mergeCell ref="B1273:H1273"/>
    <mergeCell ref="I1273:J1273"/>
    <mergeCell ref="B1274:H1274"/>
    <mergeCell ref="I1274:J1274"/>
    <mergeCell ref="B1275:H1275"/>
    <mergeCell ref="I1275:J1275"/>
    <mergeCell ref="B1270:H1270"/>
    <mergeCell ref="I1270:J1270"/>
    <mergeCell ref="B1271:H1271"/>
    <mergeCell ref="I1271:J1271"/>
    <mergeCell ref="B1272:H1272"/>
    <mergeCell ref="I1272:J1272"/>
    <mergeCell ref="B1267:H1267"/>
    <mergeCell ref="I1267:J1267"/>
    <mergeCell ref="B1268:H1268"/>
    <mergeCell ref="I1268:J1268"/>
    <mergeCell ref="B1269:H1269"/>
    <mergeCell ref="I1269:J1269"/>
    <mergeCell ref="B1264:H1264"/>
    <mergeCell ref="I1264:J1264"/>
    <mergeCell ref="B1265:H1265"/>
    <mergeCell ref="I1265:J1265"/>
    <mergeCell ref="B1266:H1266"/>
    <mergeCell ref="I1266:J1266"/>
    <mergeCell ref="B1261:H1261"/>
    <mergeCell ref="I1261:J1261"/>
    <mergeCell ref="B1262:H1262"/>
    <mergeCell ref="I1262:J1262"/>
    <mergeCell ref="B1263:H1263"/>
    <mergeCell ref="I1263:J1263"/>
    <mergeCell ref="B1258:H1258"/>
    <mergeCell ref="I1258:J1258"/>
    <mergeCell ref="B1259:H1259"/>
    <mergeCell ref="I1259:J1259"/>
    <mergeCell ref="B1260:H1260"/>
    <mergeCell ref="I1260:J1260"/>
    <mergeCell ref="B1255:H1255"/>
    <mergeCell ref="I1255:J1255"/>
    <mergeCell ref="B1256:H1256"/>
    <mergeCell ref="I1256:J1256"/>
    <mergeCell ref="B1257:H1257"/>
    <mergeCell ref="I1257:J1257"/>
    <mergeCell ref="B1252:H1252"/>
    <mergeCell ref="I1252:J1252"/>
    <mergeCell ref="B1253:H1253"/>
    <mergeCell ref="I1253:J1253"/>
    <mergeCell ref="B1254:H1254"/>
    <mergeCell ref="I1254:J1254"/>
    <mergeCell ref="B1249:H1249"/>
    <mergeCell ref="I1249:J1249"/>
    <mergeCell ref="B1250:H1250"/>
    <mergeCell ref="I1250:J1250"/>
    <mergeCell ref="B1251:H1251"/>
    <mergeCell ref="I1251:J1251"/>
    <mergeCell ref="B1246:H1246"/>
    <mergeCell ref="I1246:J1246"/>
    <mergeCell ref="B1247:H1247"/>
    <mergeCell ref="I1247:J1247"/>
    <mergeCell ref="B1248:H1248"/>
    <mergeCell ref="I1248:J1248"/>
    <mergeCell ref="B1243:H1243"/>
    <mergeCell ref="I1243:J1243"/>
    <mergeCell ref="B1244:H1244"/>
    <mergeCell ref="I1244:J1244"/>
    <mergeCell ref="B1245:H1245"/>
    <mergeCell ref="I1245:J1245"/>
    <mergeCell ref="B1240:H1240"/>
    <mergeCell ref="I1240:J1240"/>
    <mergeCell ref="B1241:H1241"/>
    <mergeCell ref="I1241:J1241"/>
    <mergeCell ref="B1242:H1242"/>
    <mergeCell ref="I1242:J1242"/>
    <mergeCell ref="B1237:H1237"/>
    <mergeCell ref="I1237:J1237"/>
    <mergeCell ref="B1238:H1238"/>
    <mergeCell ref="I1238:J1238"/>
    <mergeCell ref="B1239:H1239"/>
    <mergeCell ref="I1239:J1239"/>
    <mergeCell ref="B1234:H1234"/>
    <mergeCell ref="I1234:J1234"/>
    <mergeCell ref="B1235:H1235"/>
    <mergeCell ref="I1235:J1235"/>
    <mergeCell ref="B1236:H1236"/>
    <mergeCell ref="I1236:J1236"/>
    <mergeCell ref="B1231:H1231"/>
    <mergeCell ref="I1231:J1231"/>
    <mergeCell ref="B1232:H1232"/>
    <mergeCell ref="I1232:J1232"/>
    <mergeCell ref="B1233:H1233"/>
    <mergeCell ref="I1233:J1233"/>
    <mergeCell ref="B1228:H1228"/>
    <mergeCell ref="I1228:J1228"/>
    <mergeCell ref="B1229:H1229"/>
    <mergeCell ref="I1229:J1229"/>
    <mergeCell ref="B1230:H1230"/>
    <mergeCell ref="I1230:J1230"/>
    <mergeCell ref="B1225:H1225"/>
    <mergeCell ref="I1225:J1225"/>
    <mergeCell ref="B1226:H1226"/>
    <mergeCell ref="I1226:J1226"/>
    <mergeCell ref="B1227:H1227"/>
    <mergeCell ref="I1227:J1227"/>
    <mergeCell ref="B1222:H1222"/>
    <mergeCell ref="I1222:J1222"/>
    <mergeCell ref="B1223:H1223"/>
    <mergeCell ref="I1223:J1223"/>
    <mergeCell ref="B1224:H1224"/>
    <mergeCell ref="I1224:J1224"/>
    <mergeCell ref="B1219:H1219"/>
    <mergeCell ref="I1219:J1219"/>
    <mergeCell ref="B1220:H1220"/>
    <mergeCell ref="I1220:J1220"/>
    <mergeCell ref="B1221:H1221"/>
    <mergeCell ref="I1221:J1221"/>
    <mergeCell ref="B1216:H1216"/>
    <mergeCell ref="I1216:J1216"/>
    <mergeCell ref="B1217:H1217"/>
    <mergeCell ref="I1217:J1217"/>
    <mergeCell ref="B1218:H1218"/>
    <mergeCell ref="I1218:J1218"/>
    <mergeCell ref="B1213:H1213"/>
    <mergeCell ref="I1213:J1213"/>
    <mergeCell ref="B1214:H1214"/>
    <mergeCell ref="I1214:J1214"/>
    <mergeCell ref="B1215:H1215"/>
    <mergeCell ref="I1215:J1215"/>
    <mergeCell ref="B1210:H1210"/>
    <mergeCell ref="I1210:J1210"/>
    <mergeCell ref="B1211:H1211"/>
    <mergeCell ref="I1211:J1211"/>
    <mergeCell ref="B1212:H1212"/>
    <mergeCell ref="I1212:J1212"/>
    <mergeCell ref="B1207:H1207"/>
    <mergeCell ref="I1207:J1207"/>
    <mergeCell ref="B1208:H1208"/>
    <mergeCell ref="I1208:J1208"/>
    <mergeCell ref="B1209:H1209"/>
    <mergeCell ref="I1209:J1209"/>
    <mergeCell ref="B1204:H1204"/>
    <mergeCell ref="I1204:J1204"/>
    <mergeCell ref="B1205:H1205"/>
    <mergeCell ref="I1205:J1205"/>
    <mergeCell ref="B1206:H1206"/>
    <mergeCell ref="I1206:J1206"/>
    <mergeCell ref="B1201:H1201"/>
    <mergeCell ref="I1201:J1201"/>
    <mergeCell ref="B1202:H1202"/>
    <mergeCell ref="I1202:J1202"/>
    <mergeCell ref="B1203:H1203"/>
    <mergeCell ref="I1203:J1203"/>
    <mergeCell ref="B1198:H1198"/>
    <mergeCell ref="I1198:J1198"/>
    <mergeCell ref="B1199:H1199"/>
    <mergeCell ref="I1199:J1199"/>
    <mergeCell ref="B1200:H1200"/>
    <mergeCell ref="I1200:J1200"/>
    <mergeCell ref="B1195:H1195"/>
    <mergeCell ref="I1195:J1195"/>
    <mergeCell ref="B1196:H1196"/>
    <mergeCell ref="I1196:J1196"/>
    <mergeCell ref="B1197:H1197"/>
    <mergeCell ref="I1197:J1197"/>
    <mergeCell ref="B1192:H1192"/>
    <mergeCell ref="I1192:J1192"/>
    <mergeCell ref="B1193:H1193"/>
    <mergeCell ref="I1193:J1193"/>
    <mergeCell ref="B1194:H1194"/>
    <mergeCell ref="I1194:J1194"/>
    <mergeCell ref="B1189:H1189"/>
    <mergeCell ref="I1189:J1189"/>
    <mergeCell ref="B1190:H1190"/>
    <mergeCell ref="I1190:J1190"/>
    <mergeCell ref="B1191:H1191"/>
    <mergeCell ref="I1191:J1191"/>
    <mergeCell ref="B1186:H1186"/>
    <mergeCell ref="I1186:J1186"/>
    <mergeCell ref="B1187:H1187"/>
    <mergeCell ref="I1187:J1187"/>
    <mergeCell ref="B1188:H1188"/>
    <mergeCell ref="I1188:J1188"/>
    <mergeCell ref="B1183:H1183"/>
    <mergeCell ref="I1183:J1183"/>
    <mergeCell ref="B1184:H1184"/>
    <mergeCell ref="I1184:J1184"/>
    <mergeCell ref="B1185:H1185"/>
    <mergeCell ref="I1185:J1185"/>
    <mergeCell ref="B1180:H1180"/>
    <mergeCell ref="I1180:J1180"/>
    <mergeCell ref="B1181:H1181"/>
    <mergeCell ref="I1181:J1181"/>
    <mergeCell ref="B1182:H1182"/>
    <mergeCell ref="I1182:J1182"/>
    <mergeCell ref="B1177:H1177"/>
    <mergeCell ref="I1177:J1177"/>
    <mergeCell ref="B1178:H1178"/>
    <mergeCell ref="I1178:J1178"/>
    <mergeCell ref="B1179:H1179"/>
    <mergeCell ref="I1179:J1179"/>
    <mergeCell ref="B1174:H1174"/>
    <mergeCell ref="I1174:J1174"/>
    <mergeCell ref="B1175:H1175"/>
    <mergeCell ref="I1175:J1175"/>
    <mergeCell ref="B1176:H1176"/>
    <mergeCell ref="I1176:J1176"/>
    <mergeCell ref="B1171:H1171"/>
    <mergeCell ref="I1171:J1171"/>
    <mergeCell ref="B1172:H1172"/>
    <mergeCell ref="I1172:J1172"/>
    <mergeCell ref="B1173:H1173"/>
    <mergeCell ref="I1173:J1173"/>
    <mergeCell ref="B1168:H1168"/>
    <mergeCell ref="I1168:J1168"/>
    <mergeCell ref="B1169:H1169"/>
    <mergeCell ref="I1169:J1169"/>
    <mergeCell ref="B1170:H1170"/>
    <mergeCell ref="I1170:J1170"/>
    <mergeCell ref="B1165:H1165"/>
    <mergeCell ref="I1165:J1165"/>
    <mergeCell ref="B1166:H1166"/>
    <mergeCell ref="I1166:J1166"/>
    <mergeCell ref="B1167:H1167"/>
    <mergeCell ref="I1167:J1167"/>
    <mergeCell ref="B1162:H1162"/>
    <mergeCell ref="I1162:J1162"/>
    <mergeCell ref="B1163:H1163"/>
    <mergeCell ref="I1163:J1163"/>
    <mergeCell ref="B1164:H1164"/>
    <mergeCell ref="I1164:J1164"/>
    <mergeCell ref="B1159:H1159"/>
    <mergeCell ref="I1159:J1159"/>
    <mergeCell ref="B1160:H1160"/>
    <mergeCell ref="I1160:J1160"/>
    <mergeCell ref="B1161:H1161"/>
    <mergeCell ref="I1161:J1161"/>
    <mergeCell ref="B1156:H1156"/>
    <mergeCell ref="I1156:J1156"/>
    <mergeCell ref="B1157:H1157"/>
    <mergeCell ref="I1157:J1157"/>
    <mergeCell ref="B1158:H1158"/>
    <mergeCell ref="I1158:J1158"/>
    <mergeCell ref="B1153:H1153"/>
    <mergeCell ref="I1153:J1153"/>
    <mergeCell ref="B1154:H1154"/>
    <mergeCell ref="I1154:J1154"/>
    <mergeCell ref="B1155:H1155"/>
    <mergeCell ref="I1155:J1155"/>
    <mergeCell ref="B1150:H1150"/>
    <mergeCell ref="I1150:J1150"/>
    <mergeCell ref="B1151:H1151"/>
    <mergeCell ref="I1151:J1151"/>
    <mergeCell ref="B1152:H1152"/>
    <mergeCell ref="I1152:J1152"/>
    <mergeCell ref="B1147:H1147"/>
    <mergeCell ref="I1147:J1147"/>
    <mergeCell ref="B1148:H1148"/>
    <mergeCell ref="I1148:J1148"/>
    <mergeCell ref="B1149:H1149"/>
    <mergeCell ref="I1149:J1149"/>
    <mergeCell ref="B1144:H1144"/>
    <mergeCell ref="I1144:J1144"/>
    <mergeCell ref="B1145:H1145"/>
    <mergeCell ref="I1145:J1145"/>
    <mergeCell ref="B1146:H1146"/>
    <mergeCell ref="I1146:J1146"/>
    <mergeCell ref="B1141:H1141"/>
    <mergeCell ref="I1141:J1141"/>
    <mergeCell ref="B1142:H1142"/>
    <mergeCell ref="I1142:J1142"/>
    <mergeCell ref="B1143:H1143"/>
    <mergeCell ref="I1143:J1143"/>
    <mergeCell ref="B1138:H1138"/>
    <mergeCell ref="I1138:J1138"/>
    <mergeCell ref="B1139:H1139"/>
    <mergeCell ref="I1139:J1139"/>
    <mergeCell ref="B1140:H1140"/>
    <mergeCell ref="I1140:J1140"/>
    <mergeCell ref="B1135:H1135"/>
    <mergeCell ref="I1135:J1135"/>
    <mergeCell ref="B1136:H1136"/>
    <mergeCell ref="I1136:J1136"/>
    <mergeCell ref="B1137:H1137"/>
    <mergeCell ref="I1137:J1137"/>
    <mergeCell ref="B1132:H1132"/>
    <mergeCell ref="I1132:J1132"/>
    <mergeCell ref="B1133:H1133"/>
    <mergeCell ref="I1133:J1133"/>
    <mergeCell ref="B1134:H1134"/>
    <mergeCell ref="I1134:J1134"/>
    <mergeCell ref="B1129:H1129"/>
    <mergeCell ref="I1129:J1129"/>
    <mergeCell ref="B1130:H1130"/>
    <mergeCell ref="I1130:J1130"/>
    <mergeCell ref="B1131:H1131"/>
    <mergeCell ref="I1131:J1131"/>
    <mergeCell ref="B1126:H1126"/>
    <mergeCell ref="I1126:J1126"/>
    <mergeCell ref="B1127:H1127"/>
    <mergeCell ref="I1127:J1127"/>
    <mergeCell ref="B1128:H1128"/>
    <mergeCell ref="I1128:J1128"/>
    <mergeCell ref="B1123:H1123"/>
    <mergeCell ref="I1123:J1123"/>
    <mergeCell ref="B1124:H1124"/>
    <mergeCell ref="I1124:J1124"/>
    <mergeCell ref="B1125:H1125"/>
    <mergeCell ref="I1125:J1125"/>
    <mergeCell ref="B1120:H1120"/>
    <mergeCell ref="I1120:J1120"/>
    <mergeCell ref="B1121:H1121"/>
    <mergeCell ref="I1121:J1121"/>
    <mergeCell ref="B1122:H1122"/>
    <mergeCell ref="I1122:J1122"/>
    <mergeCell ref="B1117:H1117"/>
    <mergeCell ref="I1117:J1117"/>
    <mergeCell ref="B1118:H1118"/>
    <mergeCell ref="I1118:J1118"/>
    <mergeCell ref="B1119:H1119"/>
    <mergeCell ref="I1119:J1119"/>
    <mergeCell ref="B1114:H1114"/>
    <mergeCell ref="I1114:J1114"/>
    <mergeCell ref="B1115:H1115"/>
    <mergeCell ref="I1115:J1115"/>
    <mergeCell ref="B1116:H1116"/>
    <mergeCell ref="I1116:J1116"/>
    <mergeCell ref="B1111:H1111"/>
    <mergeCell ref="I1111:J1111"/>
    <mergeCell ref="B1112:H1112"/>
    <mergeCell ref="I1112:J1112"/>
    <mergeCell ref="B1113:H1113"/>
    <mergeCell ref="I1113:J1113"/>
    <mergeCell ref="B1108:H1108"/>
    <mergeCell ref="I1108:J1108"/>
    <mergeCell ref="B1109:H1109"/>
    <mergeCell ref="I1109:J1109"/>
    <mergeCell ref="B1110:H1110"/>
    <mergeCell ref="I1110:J1110"/>
    <mergeCell ref="B1105:H1105"/>
    <mergeCell ref="I1105:J1105"/>
    <mergeCell ref="B1106:H1106"/>
    <mergeCell ref="I1106:J1106"/>
    <mergeCell ref="B1107:H1107"/>
    <mergeCell ref="I1107:J1107"/>
    <mergeCell ref="B1102:H1102"/>
    <mergeCell ref="I1102:J1102"/>
    <mergeCell ref="B1103:H1103"/>
    <mergeCell ref="I1103:J1103"/>
    <mergeCell ref="B1104:H1104"/>
    <mergeCell ref="I1104:J1104"/>
    <mergeCell ref="B1099:H1099"/>
    <mergeCell ref="I1099:J1099"/>
    <mergeCell ref="B1100:H1100"/>
    <mergeCell ref="I1100:J1100"/>
    <mergeCell ref="B1101:H1101"/>
    <mergeCell ref="I1101:J1101"/>
    <mergeCell ref="B1096:H1096"/>
    <mergeCell ref="I1096:J1096"/>
    <mergeCell ref="B1097:H1097"/>
    <mergeCell ref="I1097:J1097"/>
    <mergeCell ref="B1098:H1098"/>
    <mergeCell ref="I1098:J1098"/>
    <mergeCell ref="B1093:H1093"/>
    <mergeCell ref="I1093:J1093"/>
    <mergeCell ref="B1094:H1094"/>
    <mergeCell ref="I1094:J1094"/>
    <mergeCell ref="B1095:H1095"/>
    <mergeCell ref="I1095:J1095"/>
    <mergeCell ref="B1090:H1090"/>
    <mergeCell ref="I1090:J1090"/>
    <mergeCell ref="B1091:H1091"/>
    <mergeCell ref="I1091:J1091"/>
    <mergeCell ref="B1092:H1092"/>
    <mergeCell ref="I1092:J1092"/>
    <mergeCell ref="B1087:H1087"/>
    <mergeCell ref="I1087:J1087"/>
    <mergeCell ref="B1088:H1088"/>
    <mergeCell ref="I1088:J1088"/>
    <mergeCell ref="B1089:H1089"/>
    <mergeCell ref="I1089:J1089"/>
    <mergeCell ref="B1084:H1084"/>
    <mergeCell ref="I1084:J1084"/>
    <mergeCell ref="B1085:H1085"/>
    <mergeCell ref="I1085:J1085"/>
    <mergeCell ref="B1086:H1086"/>
    <mergeCell ref="I1086:J1086"/>
    <mergeCell ref="B1081:H1081"/>
    <mergeCell ref="I1081:J1081"/>
    <mergeCell ref="B1082:H1082"/>
    <mergeCell ref="I1082:J1082"/>
    <mergeCell ref="B1083:H1083"/>
    <mergeCell ref="I1083:J1083"/>
    <mergeCell ref="B1078:H1078"/>
    <mergeCell ref="I1078:J1078"/>
    <mergeCell ref="B1079:H1079"/>
    <mergeCell ref="I1079:J1079"/>
    <mergeCell ref="B1080:H1080"/>
    <mergeCell ref="I1080:J1080"/>
    <mergeCell ref="B1075:H1075"/>
    <mergeCell ref="I1075:J1075"/>
    <mergeCell ref="B1076:H1076"/>
    <mergeCell ref="I1076:J1076"/>
    <mergeCell ref="B1077:H1077"/>
    <mergeCell ref="I1077:J1077"/>
    <mergeCell ref="B1072:H1072"/>
    <mergeCell ref="I1072:J1072"/>
    <mergeCell ref="B1073:H1073"/>
    <mergeCell ref="I1073:J1073"/>
    <mergeCell ref="B1074:H1074"/>
    <mergeCell ref="I1074:J1074"/>
    <mergeCell ref="B1069:H1069"/>
    <mergeCell ref="I1069:J1069"/>
    <mergeCell ref="B1070:H1070"/>
    <mergeCell ref="I1070:J1070"/>
    <mergeCell ref="B1071:H1071"/>
    <mergeCell ref="I1071:J1071"/>
    <mergeCell ref="B1066:H1066"/>
    <mergeCell ref="I1066:J1066"/>
    <mergeCell ref="B1067:H1067"/>
    <mergeCell ref="I1067:J1067"/>
    <mergeCell ref="B1068:H1068"/>
    <mergeCell ref="I1068:J1068"/>
    <mergeCell ref="B1063:H1063"/>
    <mergeCell ref="I1063:J1063"/>
    <mergeCell ref="B1064:H1064"/>
    <mergeCell ref="I1064:J1064"/>
    <mergeCell ref="B1065:H1065"/>
    <mergeCell ref="I1065:J1065"/>
    <mergeCell ref="B1060:H1060"/>
    <mergeCell ref="I1060:J1060"/>
    <mergeCell ref="B1061:H1061"/>
    <mergeCell ref="I1061:J1061"/>
    <mergeCell ref="B1062:H1062"/>
    <mergeCell ref="I1062:J1062"/>
    <mergeCell ref="B1057:H1057"/>
    <mergeCell ref="I1057:J1057"/>
    <mergeCell ref="B1058:H1058"/>
    <mergeCell ref="I1058:J1058"/>
    <mergeCell ref="B1059:H1059"/>
    <mergeCell ref="I1059:J1059"/>
    <mergeCell ref="B1054:H1054"/>
    <mergeCell ref="I1054:J1054"/>
    <mergeCell ref="B1055:H1055"/>
    <mergeCell ref="I1055:J1055"/>
    <mergeCell ref="B1056:H1056"/>
    <mergeCell ref="I1056:J1056"/>
    <mergeCell ref="B1051:H1051"/>
    <mergeCell ref="I1051:J1051"/>
    <mergeCell ref="B1052:H1052"/>
    <mergeCell ref="I1052:J1052"/>
    <mergeCell ref="B1053:H1053"/>
    <mergeCell ref="I1053:J1053"/>
    <mergeCell ref="B1048:H1048"/>
    <mergeCell ref="I1048:J1048"/>
    <mergeCell ref="B1049:H1049"/>
    <mergeCell ref="I1049:J1049"/>
    <mergeCell ref="B1050:H1050"/>
    <mergeCell ref="I1050:J1050"/>
    <mergeCell ref="B1045:H1045"/>
    <mergeCell ref="I1045:J1045"/>
    <mergeCell ref="B1046:H1046"/>
    <mergeCell ref="I1046:J1046"/>
    <mergeCell ref="B1047:H1047"/>
    <mergeCell ref="I1047:J1047"/>
    <mergeCell ref="B1042:H1042"/>
    <mergeCell ref="I1042:J1042"/>
    <mergeCell ref="B1043:H1043"/>
    <mergeCell ref="I1043:J1043"/>
    <mergeCell ref="B1044:H1044"/>
    <mergeCell ref="I1044:J1044"/>
    <mergeCell ref="B1039:H1039"/>
    <mergeCell ref="I1039:J1039"/>
    <mergeCell ref="B1040:H1040"/>
    <mergeCell ref="I1040:J1040"/>
    <mergeCell ref="B1041:H1041"/>
    <mergeCell ref="I1041:J1041"/>
    <mergeCell ref="B1036:H1036"/>
    <mergeCell ref="I1036:J1036"/>
    <mergeCell ref="B1037:H1037"/>
    <mergeCell ref="I1037:J1037"/>
    <mergeCell ref="B1038:H1038"/>
    <mergeCell ref="I1038:J1038"/>
    <mergeCell ref="B1033:H1033"/>
    <mergeCell ref="I1033:J1033"/>
    <mergeCell ref="B1034:H1034"/>
    <mergeCell ref="I1034:J1034"/>
    <mergeCell ref="B1035:H1035"/>
    <mergeCell ref="I1035:J1035"/>
    <mergeCell ref="B1030:H1030"/>
    <mergeCell ref="I1030:J1030"/>
    <mergeCell ref="B1031:H1031"/>
    <mergeCell ref="I1031:J1031"/>
    <mergeCell ref="B1032:H1032"/>
    <mergeCell ref="I1032:J1032"/>
    <mergeCell ref="B1027:H1027"/>
    <mergeCell ref="I1027:J1027"/>
    <mergeCell ref="B1028:H1028"/>
    <mergeCell ref="I1028:J1028"/>
    <mergeCell ref="B1029:H1029"/>
    <mergeCell ref="I1029:J1029"/>
    <mergeCell ref="B1024:H1024"/>
    <mergeCell ref="I1024:J1024"/>
    <mergeCell ref="B1025:H1025"/>
    <mergeCell ref="I1025:J1025"/>
    <mergeCell ref="B1026:H1026"/>
    <mergeCell ref="I1026:J1026"/>
    <mergeCell ref="B1021:H1021"/>
    <mergeCell ref="I1021:J1021"/>
    <mergeCell ref="B1022:H1022"/>
    <mergeCell ref="I1022:J1022"/>
    <mergeCell ref="B1023:H1023"/>
    <mergeCell ref="I1023:J1023"/>
    <mergeCell ref="B1018:H1018"/>
    <mergeCell ref="I1018:J1018"/>
    <mergeCell ref="B1019:H1019"/>
    <mergeCell ref="I1019:J1019"/>
    <mergeCell ref="B1020:H1020"/>
    <mergeCell ref="I1020:J1020"/>
    <mergeCell ref="B1015:H1015"/>
    <mergeCell ref="I1015:J1015"/>
    <mergeCell ref="B1016:H1016"/>
    <mergeCell ref="I1016:J1016"/>
    <mergeCell ref="B1017:H1017"/>
    <mergeCell ref="I1017:J1017"/>
    <mergeCell ref="B1012:H1012"/>
    <mergeCell ref="I1012:J1012"/>
    <mergeCell ref="B1013:H1013"/>
    <mergeCell ref="I1013:J1013"/>
    <mergeCell ref="B1014:H1014"/>
    <mergeCell ref="I1014:J1014"/>
    <mergeCell ref="B1009:H1009"/>
    <mergeCell ref="I1009:J1009"/>
    <mergeCell ref="B1010:H1010"/>
    <mergeCell ref="I1010:J1010"/>
    <mergeCell ref="B1011:H1011"/>
    <mergeCell ref="I1011:J1011"/>
    <mergeCell ref="B1006:H1006"/>
    <mergeCell ref="I1006:J1006"/>
    <mergeCell ref="B1007:H1007"/>
    <mergeCell ref="I1007:J1007"/>
    <mergeCell ref="B1008:H1008"/>
    <mergeCell ref="I1008:J1008"/>
    <mergeCell ref="B1003:H1003"/>
    <mergeCell ref="I1003:J1003"/>
    <mergeCell ref="B1004:H1004"/>
    <mergeCell ref="I1004:J1004"/>
    <mergeCell ref="B1005:H1005"/>
    <mergeCell ref="I1005:J1005"/>
    <mergeCell ref="B1000:H1000"/>
    <mergeCell ref="I1000:J1000"/>
    <mergeCell ref="B1001:H1001"/>
    <mergeCell ref="I1001:J1001"/>
    <mergeCell ref="B1002:H1002"/>
    <mergeCell ref="I1002:J1002"/>
    <mergeCell ref="B997:H997"/>
    <mergeCell ref="I997:J997"/>
    <mergeCell ref="B998:H998"/>
    <mergeCell ref="I998:J998"/>
    <mergeCell ref="B999:H999"/>
    <mergeCell ref="I999:J999"/>
    <mergeCell ref="B994:H994"/>
    <mergeCell ref="I994:J994"/>
    <mergeCell ref="B995:H995"/>
    <mergeCell ref="I995:J995"/>
    <mergeCell ref="B996:H996"/>
    <mergeCell ref="I996:J996"/>
    <mergeCell ref="B991:H991"/>
    <mergeCell ref="I991:J991"/>
    <mergeCell ref="B992:H992"/>
    <mergeCell ref="I992:J992"/>
    <mergeCell ref="B993:H993"/>
    <mergeCell ref="I993:J993"/>
    <mergeCell ref="B988:H988"/>
    <mergeCell ref="I988:J988"/>
    <mergeCell ref="B989:H989"/>
    <mergeCell ref="I989:J989"/>
    <mergeCell ref="B990:H990"/>
    <mergeCell ref="I990:J990"/>
    <mergeCell ref="B985:H985"/>
    <mergeCell ref="I985:J985"/>
    <mergeCell ref="B986:H986"/>
    <mergeCell ref="I986:J986"/>
    <mergeCell ref="B987:H987"/>
    <mergeCell ref="I987:J987"/>
    <mergeCell ref="B982:H982"/>
    <mergeCell ref="I982:J982"/>
    <mergeCell ref="B983:H983"/>
    <mergeCell ref="I983:J983"/>
    <mergeCell ref="B984:H984"/>
    <mergeCell ref="I984:J984"/>
    <mergeCell ref="B979:H979"/>
    <mergeCell ref="I979:J979"/>
    <mergeCell ref="B980:H980"/>
    <mergeCell ref="I980:J980"/>
    <mergeCell ref="B981:H981"/>
    <mergeCell ref="I981:J981"/>
    <mergeCell ref="B976:H976"/>
    <mergeCell ref="I976:J976"/>
    <mergeCell ref="B977:H977"/>
    <mergeCell ref="I977:J977"/>
    <mergeCell ref="B978:H978"/>
    <mergeCell ref="I978:J978"/>
    <mergeCell ref="B973:H973"/>
    <mergeCell ref="I973:J973"/>
    <mergeCell ref="B974:H974"/>
    <mergeCell ref="I974:J974"/>
    <mergeCell ref="B975:H975"/>
    <mergeCell ref="I975:J975"/>
    <mergeCell ref="B970:H970"/>
    <mergeCell ref="I970:J970"/>
    <mergeCell ref="B971:H971"/>
    <mergeCell ref="I971:J971"/>
    <mergeCell ref="B972:H972"/>
    <mergeCell ref="I972:J972"/>
    <mergeCell ref="B967:H967"/>
    <mergeCell ref="I967:J967"/>
    <mergeCell ref="B968:H968"/>
    <mergeCell ref="I968:J968"/>
    <mergeCell ref="B969:H969"/>
    <mergeCell ref="I969:J969"/>
    <mergeCell ref="B964:H964"/>
    <mergeCell ref="I964:J964"/>
    <mergeCell ref="B965:H965"/>
    <mergeCell ref="I965:J965"/>
    <mergeCell ref="B966:H966"/>
    <mergeCell ref="I966:J966"/>
    <mergeCell ref="B961:H961"/>
    <mergeCell ref="I961:J961"/>
    <mergeCell ref="B962:H962"/>
    <mergeCell ref="I962:J962"/>
    <mergeCell ref="B963:H963"/>
    <mergeCell ref="I963:J963"/>
    <mergeCell ref="B958:H958"/>
    <mergeCell ref="I958:J958"/>
    <mergeCell ref="B959:H959"/>
    <mergeCell ref="I959:J959"/>
    <mergeCell ref="B960:H960"/>
    <mergeCell ref="I960:J960"/>
    <mergeCell ref="B955:H955"/>
    <mergeCell ref="I955:J955"/>
    <mergeCell ref="B956:H956"/>
    <mergeCell ref="I956:J956"/>
    <mergeCell ref="B957:H957"/>
    <mergeCell ref="I957:J957"/>
    <mergeCell ref="B952:H952"/>
    <mergeCell ref="I952:J952"/>
    <mergeCell ref="B953:H953"/>
    <mergeCell ref="I953:J953"/>
    <mergeCell ref="B954:H954"/>
    <mergeCell ref="I954:J954"/>
    <mergeCell ref="B949:H949"/>
    <mergeCell ref="I949:J949"/>
    <mergeCell ref="B950:H950"/>
    <mergeCell ref="I950:J950"/>
    <mergeCell ref="B951:H951"/>
    <mergeCell ref="I951:J951"/>
    <mergeCell ref="B946:H946"/>
    <mergeCell ref="I946:J946"/>
    <mergeCell ref="B947:H947"/>
    <mergeCell ref="I947:J947"/>
    <mergeCell ref="B948:H948"/>
    <mergeCell ref="I948:J948"/>
    <mergeCell ref="B943:H943"/>
    <mergeCell ref="I943:J943"/>
    <mergeCell ref="B944:H944"/>
    <mergeCell ref="I944:J944"/>
    <mergeCell ref="B945:H945"/>
    <mergeCell ref="I945:J945"/>
    <mergeCell ref="B940:H940"/>
    <mergeCell ref="I940:J940"/>
    <mergeCell ref="B941:H941"/>
    <mergeCell ref="I941:J941"/>
    <mergeCell ref="B942:H942"/>
    <mergeCell ref="I942:J942"/>
    <mergeCell ref="B937:H937"/>
    <mergeCell ref="I937:J937"/>
    <mergeCell ref="B938:H938"/>
    <mergeCell ref="I938:J938"/>
    <mergeCell ref="B939:H939"/>
    <mergeCell ref="I939:J939"/>
    <mergeCell ref="B934:H934"/>
    <mergeCell ref="I934:J934"/>
    <mergeCell ref="B935:H935"/>
    <mergeCell ref="I935:J935"/>
    <mergeCell ref="B936:H936"/>
    <mergeCell ref="I936:J936"/>
    <mergeCell ref="B931:H931"/>
    <mergeCell ref="I931:J931"/>
    <mergeCell ref="B932:H932"/>
    <mergeCell ref="I932:J932"/>
    <mergeCell ref="B933:H933"/>
    <mergeCell ref="I933:J933"/>
    <mergeCell ref="B928:H928"/>
    <mergeCell ref="I928:J928"/>
    <mergeCell ref="B929:H929"/>
    <mergeCell ref="I929:J929"/>
    <mergeCell ref="B930:H930"/>
    <mergeCell ref="I930:J930"/>
    <mergeCell ref="B925:H925"/>
    <mergeCell ref="I925:J925"/>
    <mergeCell ref="B926:H926"/>
    <mergeCell ref="I926:J926"/>
    <mergeCell ref="B927:H927"/>
    <mergeCell ref="I927:J927"/>
    <mergeCell ref="B922:H922"/>
    <mergeCell ref="I922:J922"/>
    <mergeCell ref="B923:H923"/>
    <mergeCell ref="I923:J923"/>
    <mergeCell ref="B924:H924"/>
    <mergeCell ref="I924:J924"/>
    <mergeCell ref="B919:H919"/>
    <mergeCell ref="I919:J919"/>
    <mergeCell ref="B920:H920"/>
    <mergeCell ref="I920:J920"/>
    <mergeCell ref="B921:H921"/>
    <mergeCell ref="I921:J921"/>
    <mergeCell ref="B916:H916"/>
    <mergeCell ref="I916:J916"/>
    <mergeCell ref="B917:H917"/>
    <mergeCell ref="I917:J917"/>
    <mergeCell ref="B918:H918"/>
    <mergeCell ref="I918:J918"/>
    <mergeCell ref="B913:H913"/>
    <mergeCell ref="I913:J913"/>
    <mergeCell ref="B914:H914"/>
    <mergeCell ref="I914:J914"/>
    <mergeCell ref="B915:H915"/>
    <mergeCell ref="I915:J915"/>
    <mergeCell ref="B910:H910"/>
    <mergeCell ref="I910:J910"/>
    <mergeCell ref="B911:H911"/>
    <mergeCell ref="I911:J911"/>
    <mergeCell ref="B912:H912"/>
    <mergeCell ref="I912:J912"/>
    <mergeCell ref="B907:H907"/>
    <mergeCell ref="I907:J907"/>
    <mergeCell ref="B908:H908"/>
    <mergeCell ref="I908:J908"/>
    <mergeCell ref="B909:H909"/>
    <mergeCell ref="I909:J909"/>
    <mergeCell ref="B904:H904"/>
    <mergeCell ref="I904:J904"/>
    <mergeCell ref="B905:H905"/>
    <mergeCell ref="I905:J905"/>
    <mergeCell ref="B906:H906"/>
    <mergeCell ref="I906:J906"/>
    <mergeCell ref="B901:H901"/>
    <mergeCell ref="I901:J901"/>
    <mergeCell ref="B902:H902"/>
    <mergeCell ref="I902:J902"/>
    <mergeCell ref="B903:H903"/>
    <mergeCell ref="I903:J903"/>
    <mergeCell ref="B898:H898"/>
    <mergeCell ref="I898:J898"/>
    <mergeCell ref="B899:H899"/>
    <mergeCell ref="I899:J899"/>
    <mergeCell ref="B900:H900"/>
    <mergeCell ref="I900:J900"/>
    <mergeCell ref="B895:H895"/>
    <mergeCell ref="I895:J895"/>
    <mergeCell ref="B896:H896"/>
    <mergeCell ref="I896:J896"/>
    <mergeCell ref="B897:H897"/>
    <mergeCell ref="I897:J897"/>
    <mergeCell ref="B892:H892"/>
    <mergeCell ref="I892:J892"/>
    <mergeCell ref="B893:H893"/>
    <mergeCell ref="I893:J893"/>
    <mergeCell ref="B894:H894"/>
    <mergeCell ref="I894:J894"/>
    <mergeCell ref="B889:H889"/>
    <mergeCell ref="I889:J889"/>
    <mergeCell ref="B890:H890"/>
    <mergeCell ref="I890:J890"/>
    <mergeCell ref="B891:H891"/>
    <mergeCell ref="I891:J891"/>
    <mergeCell ref="B886:H886"/>
    <mergeCell ref="I886:J886"/>
    <mergeCell ref="B887:H887"/>
    <mergeCell ref="I887:J887"/>
    <mergeCell ref="B888:H888"/>
    <mergeCell ref="I888:J888"/>
    <mergeCell ref="B883:H883"/>
    <mergeCell ref="I883:J883"/>
    <mergeCell ref="B884:H884"/>
    <mergeCell ref="I884:J884"/>
    <mergeCell ref="B885:H885"/>
    <mergeCell ref="I885:J885"/>
    <mergeCell ref="B880:H880"/>
    <mergeCell ref="I880:J880"/>
    <mergeCell ref="B881:H881"/>
    <mergeCell ref="I881:J881"/>
    <mergeCell ref="B882:H882"/>
    <mergeCell ref="I882:J882"/>
    <mergeCell ref="B877:H877"/>
    <mergeCell ref="I877:J877"/>
    <mergeCell ref="B878:H878"/>
    <mergeCell ref="I878:J878"/>
    <mergeCell ref="B879:H879"/>
    <mergeCell ref="I879:J879"/>
    <mergeCell ref="B874:H874"/>
    <mergeCell ref="I874:J874"/>
    <mergeCell ref="B875:H875"/>
    <mergeCell ref="I875:J875"/>
    <mergeCell ref="B876:H876"/>
    <mergeCell ref="I876:J876"/>
    <mergeCell ref="B871:H871"/>
    <mergeCell ref="I871:J871"/>
    <mergeCell ref="B872:H872"/>
    <mergeCell ref="I872:J872"/>
    <mergeCell ref="B873:H873"/>
    <mergeCell ref="I873:J873"/>
    <mergeCell ref="B868:H868"/>
    <mergeCell ref="I868:J868"/>
    <mergeCell ref="B869:H869"/>
    <mergeCell ref="I869:J869"/>
    <mergeCell ref="B870:H870"/>
    <mergeCell ref="I870:J870"/>
    <mergeCell ref="B865:H865"/>
    <mergeCell ref="I865:J865"/>
    <mergeCell ref="B866:H866"/>
    <mergeCell ref="I866:J866"/>
    <mergeCell ref="B867:H867"/>
    <mergeCell ref="I867:J867"/>
    <mergeCell ref="B862:H862"/>
    <mergeCell ref="I862:J862"/>
    <mergeCell ref="B863:H863"/>
    <mergeCell ref="I863:J863"/>
    <mergeCell ref="B864:H864"/>
    <mergeCell ref="I864:J864"/>
    <mergeCell ref="B859:H859"/>
    <mergeCell ref="I859:J859"/>
    <mergeCell ref="B860:H860"/>
    <mergeCell ref="I860:J860"/>
    <mergeCell ref="B861:H861"/>
    <mergeCell ref="I861:J861"/>
    <mergeCell ref="B856:H856"/>
    <mergeCell ref="I856:J856"/>
    <mergeCell ref="B857:H857"/>
    <mergeCell ref="I857:J857"/>
    <mergeCell ref="B858:H858"/>
    <mergeCell ref="I858:J858"/>
    <mergeCell ref="B853:H853"/>
    <mergeCell ref="I853:J853"/>
    <mergeCell ref="B854:H854"/>
    <mergeCell ref="I854:J854"/>
    <mergeCell ref="B855:H855"/>
    <mergeCell ref="I855:J855"/>
    <mergeCell ref="B850:H850"/>
    <mergeCell ref="I850:J850"/>
    <mergeCell ref="B851:H851"/>
    <mergeCell ref="I851:J851"/>
    <mergeCell ref="B852:H852"/>
    <mergeCell ref="I852:J852"/>
    <mergeCell ref="B847:H847"/>
    <mergeCell ref="I847:J847"/>
    <mergeCell ref="B848:H848"/>
    <mergeCell ref="I848:J848"/>
    <mergeCell ref="B849:H849"/>
    <mergeCell ref="I849:J849"/>
    <mergeCell ref="B844:H844"/>
    <mergeCell ref="I844:J844"/>
    <mergeCell ref="B845:H845"/>
    <mergeCell ref="I845:J845"/>
    <mergeCell ref="B846:H846"/>
    <mergeCell ref="I846:J846"/>
    <mergeCell ref="B841:H841"/>
    <mergeCell ref="I841:J841"/>
    <mergeCell ref="B842:H842"/>
    <mergeCell ref="I842:J842"/>
    <mergeCell ref="B843:H843"/>
    <mergeCell ref="I843:J843"/>
    <mergeCell ref="B838:H838"/>
    <mergeCell ref="I838:J838"/>
    <mergeCell ref="B839:H839"/>
    <mergeCell ref="I839:J839"/>
    <mergeCell ref="B840:H840"/>
    <mergeCell ref="I840:J840"/>
    <mergeCell ref="B835:H835"/>
    <mergeCell ref="I835:J835"/>
    <mergeCell ref="B836:H836"/>
    <mergeCell ref="I836:J836"/>
    <mergeCell ref="B837:H837"/>
    <mergeCell ref="I837:J837"/>
    <mergeCell ref="B832:H832"/>
    <mergeCell ref="I832:J832"/>
    <mergeCell ref="B833:H833"/>
    <mergeCell ref="I833:J833"/>
    <mergeCell ref="B834:H834"/>
    <mergeCell ref="I834:J834"/>
    <mergeCell ref="B829:H829"/>
    <mergeCell ref="I829:J829"/>
    <mergeCell ref="B830:H830"/>
    <mergeCell ref="I830:J830"/>
    <mergeCell ref="B831:H831"/>
    <mergeCell ref="I831:J831"/>
    <mergeCell ref="B826:H826"/>
    <mergeCell ref="I826:J826"/>
    <mergeCell ref="B827:H827"/>
    <mergeCell ref="I827:J827"/>
    <mergeCell ref="B828:H828"/>
    <mergeCell ref="I828:J828"/>
    <mergeCell ref="B823:H823"/>
    <mergeCell ref="I823:J823"/>
    <mergeCell ref="B824:H824"/>
    <mergeCell ref="I824:J824"/>
    <mergeCell ref="B825:H825"/>
    <mergeCell ref="I825:J825"/>
    <mergeCell ref="B820:H820"/>
    <mergeCell ref="I820:J820"/>
    <mergeCell ref="B821:H821"/>
    <mergeCell ref="I821:J821"/>
    <mergeCell ref="B822:H822"/>
    <mergeCell ref="I822:J822"/>
    <mergeCell ref="B817:H817"/>
    <mergeCell ref="I817:J817"/>
    <mergeCell ref="B818:H818"/>
    <mergeCell ref="I818:J818"/>
    <mergeCell ref="B819:H819"/>
    <mergeCell ref="I819:J819"/>
    <mergeCell ref="B814:H814"/>
    <mergeCell ref="I814:J814"/>
    <mergeCell ref="B815:H815"/>
    <mergeCell ref="I815:J815"/>
    <mergeCell ref="B816:H816"/>
    <mergeCell ref="I816:J816"/>
    <mergeCell ref="B811:H811"/>
    <mergeCell ref="I811:J811"/>
    <mergeCell ref="B812:H812"/>
    <mergeCell ref="I812:J812"/>
    <mergeCell ref="B813:H813"/>
    <mergeCell ref="I813:J813"/>
    <mergeCell ref="B808:H808"/>
    <mergeCell ref="I808:J808"/>
    <mergeCell ref="B809:H809"/>
    <mergeCell ref="I809:J809"/>
    <mergeCell ref="B810:H810"/>
    <mergeCell ref="I810:J810"/>
    <mergeCell ref="B805:H805"/>
    <mergeCell ref="I805:J805"/>
    <mergeCell ref="B806:H806"/>
    <mergeCell ref="I806:J806"/>
    <mergeCell ref="B807:H807"/>
    <mergeCell ref="I807:J807"/>
    <mergeCell ref="B802:H802"/>
    <mergeCell ref="I802:J802"/>
    <mergeCell ref="B803:H803"/>
    <mergeCell ref="I803:J803"/>
    <mergeCell ref="B804:H804"/>
    <mergeCell ref="I804:J804"/>
    <mergeCell ref="B799:H799"/>
    <mergeCell ref="I799:J799"/>
    <mergeCell ref="B800:H800"/>
    <mergeCell ref="I800:J800"/>
    <mergeCell ref="B801:H801"/>
    <mergeCell ref="I801:J801"/>
    <mergeCell ref="B796:H796"/>
    <mergeCell ref="I796:J796"/>
    <mergeCell ref="B797:H797"/>
    <mergeCell ref="I797:J797"/>
    <mergeCell ref="B798:H798"/>
    <mergeCell ref="I798:J798"/>
    <mergeCell ref="B793:H793"/>
    <mergeCell ref="I793:J793"/>
    <mergeCell ref="B794:H794"/>
    <mergeCell ref="I794:J794"/>
    <mergeCell ref="B795:H795"/>
    <mergeCell ref="I795:J795"/>
    <mergeCell ref="B790:H790"/>
    <mergeCell ref="I790:J790"/>
    <mergeCell ref="B791:H791"/>
    <mergeCell ref="I791:J791"/>
    <mergeCell ref="B792:H792"/>
    <mergeCell ref="I792:J792"/>
    <mergeCell ref="B787:H787"/>
    <mergeCell ref="I787:J787"/>
    <mergeCell ref="B788:H788"/>
    <mergeCell ref="I788:J788"/>
    <mergeCell ref="B789:H789"/>
    <mergeCell ref="I789:J789"/>
    <mergeCell ref="B784:H784"/>
    <mergeCell ref="I784:J784"/>
    <mergeCell ref="B785:H785"/>
    <mergeCell ref="I785:J785"/>
    <mergeCell ref="B786:H786"/>
    <mergeCell ref="I786:J786"/>
    <mergeCell ref="B781:H781"/>
    <mergeCell ref="I781:J781"/>
    <mergeCell ref="B782:H782"/>
    <mergeCell ref="I782:J782"/>
    <mergeCell ref="B783:H783"/>
    <mergeCell ref="I783:J783"/>
    <mergeCell ref="B778:H778"/>
    <mergeCell ref="I778:J778"/>
    <mergeCell ref="B779:H779"/>
    <mergeCell ref="I779:J779"/>
    <mergeCell ref="B780:H780"/>
    <mergeCell ref="I780:J780"/>
    <mergeCell ref="B775:H775"/>
    <mergeCell ref="I775:J775"/>
    <mergeCell ref="B776:H776"/>
    <mergeCell ref="I776:J776"/>
    <mergeCell ref="B777:H777"/>
    <mergeCell ref="I777:J777"/>
    <mergeCell ref="B772:H772"/>
    <mergeCell ref="I772:J772"/>
    <mergeCell ref="B773:H773"/>
    <mergeCell ref="I773:J773"/>
    <mergeCell ref="B774:H774"/>
    <mergeCell ref="I774:J774"/>
    <mergeCell ref="B769:H769"/>
    <mergeCell ref="I769:J769"/>
    <mergeCell ref="B770:H770"/>
    <mergeCell ref="I770:J770"/>
    <mergeCell ref="B771:H771"/>
    <mergeCell ref="I771:J771"/>
    <mergeCell ref="B766:H766"/>
    <mergeCell ref="I766:J766"/>
    <mergeCell ref="B767:H767"/>
    <mergeCell ref="I767:J767"/>
    <mergeCell ref="B768:H768"/>
    <mergeCell ref="I768:J768"/>
    <mergeCell ref="B763:H763"/>
    <mergeCell ref="I763:J763"/>
    <mergeCell ref="B764:H764"/>
    <mergeCell ref="I764:J764"/>
    <mergeCell ref="B765:H765"/>
    <mergeCell ref="I765:J765"/>
    <mergeCell ref="B760:H760"/>
    <mergeCell ref="I760:J760"/>
    <mergeCell ref="B761:H761"/>
    <mergeCell ref="I761:J761"/>
    <mergeCell ref="B762:H762"/>
    <mergeCell ref="I762:J762"/>
    <mergeCell ref="B757:H757"/>
    <mergeCell ref="I757:J757"/>
    <mergeCell ref="B758:H758"/>
    <mergeCell ref="I758:J758"/>
    <mergeCell ref="B759:H759"/>
    <mergeCell ref="I759:J759"/>
    <mergeCell ref="B754:H754"/>
    <mergeCell ref="I754:J754"/>
    <mergeCell ref="B755:H755"/>
    <mergeCell ref="I755:J755"/>
    <mergeCell ref="B756:H756"/>
    <mergeCell ref="I756:J756"/>
    <mergeCell ref="B751:H751"/>
    <mergeCell ref="I751:J751"/>
    <mergeCell ref="B752:H752"/>
    <mergeCell ref="I752:J752"/>
    <mergeCell ref="B753:H753"/>
    <mergeCell ref="I753:J753"/>
    <mergeCell ref="B748:H748"/>
    <mergeCell ref="I748:J748"/>
    <mergeCell ref="B749:H749"/>
    <mergeCell ref="I749:J749"/>
    <mergeCell ref="B750:H750"/>
    <mergeCell ref="I750:J750"/>
    <mergeCell ref="B745:H745"/>
    <mergeCell ref="I745:J745"/>
    <mergeCell ref="B746:H746"/>
    <mergeCell ref="I746:J746"/>
    <mergeCell ref="B747:H747"/>
    <mergeCell ref="I747:J747"/>
    <mergeCell ref="B742:H742"/>
    <mergeCell ref="I742:J742"/>
    <mergeCell ref="B743:H743"/>
    <mergeCell ref="I743:J743"/>
    <mergeCell ref="B744:H744"/>
    <mergeCell ref="I744:J744"/>
    <mergeCell ref="B739:H739"/>
    <mergeCell ref="I739:J739"/>
    <mergeCell ref="B740:H740"/>
    <mergeCell ref="I740:J740"/>
    <mergeCell ref="B741:H741"/>
    <mergeCell ref="I741:J741"/>
    <mergeCell ref="B736:H736"/>
    <mergeCell ref="I736:J736"/>
    <mergeCell ref="B737:H737"/>
    <mergeCell ref="I737:J737"/>
    <mergeCell ref="B738:H738"/>
    <mergeCell ref="I738:J738"/>
    <mergeCell ref="B733:H733"/>
    <mergeCell ref="I733:J733"/>
    <mergeCell ref="B734:H734"/>
    <mergeCell ref="I734:J734"/>
    <mergeCell ref="B735:H735"/>
    <mergeCell ref="I735:J735"/>
    <mergeCell ref="B730:H730"/>
    <mergeCell ref="I730:J730"/>
    <mergeCell ref="B731:H731"/>
    <mergeCell ref="I731:J731"/>
    <mergeCell ref="B732:H732"/>
    <mergeCell ref="I732:J732"/>
    <mergeCell ref="B727:H727"/>
    <mergeCell ref="I727:J727"/>
    <mergeCell ref="B728:H728"/>
    <mergeCell ref="I728:J728"/>
    <mergeCell ref="B729:H729"/>
    <mergeCell ref="I729:J729"/>
    <mergeCell ref="B724:H724"/>
    <mergeCell ref="I724:J724"/>
    <mergeCell ref="B725:H725"/>
    <mergeCell ref="I725:J725"/>
    <mergeCell ref="B726:H726"/>
    <mergeCell ref="I726:J726"/>
    <mergeCell ref="B721:H721"/>
    <mergeCell ref="I721:J721"/>
    <mergeCell ref="B722:H722"/>
    <mergeCell ref="I722:J722"/>
    <mergeCell ref="B723:H723"/>
    <mergeCell ref="I723:J723"/>
    <mergeCell ref="B718:H718"/>
    <mergeCell ref="I718:J718"/>
    <mergeCell ref="B719:H719"/>
    <mergeCell ref="I719:J719"/>
    <mergeCell ref="B720:H720"/>
    <mergeCell ref="I720:J720"/>
    <mergeCell ref="B715:H715"/>
    <mergeCell ref="I715:J715"/>
    <mergeCell ref="B716:H716"/>
    <mergeCell ref="I716:J716"/>
    <mergeCell ref="B717:H717"/>
    <mergeCell ref="I717:J717"/>
    <mergeCell ref="B712:H712"/>
    <mergeCell ref="I712:J712"/>
    <mergeCell ref="B713:H713"/>
    <mergeCell ref="I713:J713"/>
    <mergeCell ref="B714:H714"/>
    <mergeCell ref="I714:J714"/>
    <mergeCell ref="B709:H709"/>
    <mergeCell ref="I709:J709"/>
    <mergeCell ref="B710:H710"/>
    <mergeCell ref="I710:J710"/>
    <mergeCell ref="B711:H711"/>
    <mergeCell ref="I711:J711"/>
    <mergeCell ref="B706:H706"/>
    <mergeCell ref="I706:J706"/>
    <mergeCell ref="B707:H707"/>
    <mergeCell ref="I707:J707"/>
    <mergeCell ref="B708:H708"/>
    <mergeCell ref="I708:J708"/>
    <mergeCell ref="B703:H703"/>
    <mergeCell ref="I703:J703"/>
    <mergeCell ref="B704:H704"/>
    <mergeCell ref="I704:J704"/>
    <mergeCell ref="B705:H705"/>
    <mergeCell ref="I705:J705"/>
    <mergeCell ref="B700:H700"/>
    <mergeCell ref="I700:J700"/>
    <mergeCell ref="B701:H701"/>
    <mergeCell ref="I701:J701"/>
    <mergeCell ref="B702:H702"/>
    <mergeCell ref="I702:J702"/>
    <mergeCell ref="B697:H697"/>
    <mergeCell ref="I697:J697"/>
    <mergeCell ref="B698:H698"/>
    <mergeCell ref="I698:J698"/>
    <mergeCell ref="B699:H699"/>
    <mergeCell ref="I699:J699"/>
    <mergeCell ref="B694:H694"/>
    <mergeCell ref="I694:J694"/>
    <mergeCell ref="B695:H695"/>
    <mergeCell ref="I695:J695"/>
    <mergeCell ref="B696:H696"/>
    <mergeCell ref="I696:J696"/>
    <mergeCell ref="B691:H691"/>
    <mergeCell ref="I691:J691"/>
    <mergeCell ref="B692:H692"/>
    <mergeCell ref="I692:J692"/>
    <mergeCell ref="B693:H693"/>
    <mergeCell ref="I693:J693"/>
    <mergeCell ref="B688:H688"/>
    <mergeCell ref="I688:J688"/>
    <mergeCell ref="B689:H689"/>
    <mergeCell ref="I689:J689"/>
    <mergeCell ref="B690:H690"/>
    <mergeCell ref="I690:J690"/>
    <mergeCell ref="B685:H685"/>
    <mergeCell ref="I685:J685"/>
    <mergeCell ref="B686:H686"/>
    <mergeCell ref="I686:J686"/>
    <mergeCell ref="B687:H687"/>
    <mergeCell ref="I687:J687"/>
    <mergeCell ref="B682:H682"/>
    <mergeCell ref="I682:J682"/>
    <mergeCell ref="B683:H683"/>
    <mergeCell ref="I683:J683"/>
    <mergeCell ref="B684:H684"/>
    <mergeCell ref="I684:J684"/>
    <mergeCell ref="B679:H679"/>
    <mergeCell ref="I679:J679"/>
    <mergeCell ref="B680:H680"/>
    <mergeCell ref="I680:J680"/>
    <mergeCell ref="B681:H681"/>
    <mergeCell ref="I681:J681"/>
    <mergeCell ref="B676:H676"/>
    <mergeCell ref="I676:J676"/>
    <mergeCell ref="B677:H677"/>
    <mergeCell ref="I677:J677"/>
    <mergeCell ref="B678:H678"/>
    <mergeCell ref="I678:J678"/>
    <mergeCell ref="B673:H673"/>
    <mergeCell ref="I673:J673"/>
    <mergeCell ref="B674:H674"/>
    <mergeCell ref="I674:J674"/>
    <mergeCell ref="B675:H675"/>
    <mergeCell ref="I675:J675"/>
    <mergeCell ref="B670:H670"/>
    <mergeCell ref="I670:J670"/>
    <mergeCell ref="B671:H671"/>
    <mergeCell ref="I671:J671"/>
    <mergeCell ref="B672:H672"/>
    <mergeCell ref="I672:J672"/>
    <mergeCell ref="B667:H667"/>
    <mergeCell ref="I667:J667"/>
    <mergeCell ref="B668:H668"/>
    <mergeCell ref="I668:J668"/>
    <mergeCell ref="B669:H669"/>
    <mergeCell ref="I669:J669"/>
    <mergeCell ref="B664:H664"/>
    <mergeCell ref="I664:J664"/>
    <mergeCell ref="B665:H665"/>
    <mergeCell ref="I665:J665"/>
    <mergeCell ref="B666:H666"/>
    <mergeCell ref="I666:J666"/>
    <mergeCell ref="B661:H661"/>
    <mergeCell ref="I661:J661"/>
    <mergeCell ref="B662:H662"/>
    <mergeCell ref="I662:J662"/>
    <mergeCell ref="B663:H663"/>
    <mergeCell ref="I663:J663"/>
    <mergeCell ref="B658:H658"/>
    <mergeCell ref="I658:J658"/>
    <mergeCell ref="B659:H659"/>
    <mergeCell ref="I659:J659"/>
    <mergeCell ref="B660:H660"/>
    <mergeCell ref="I660:J660"/>
    <mergeCell ref="B655:H655"/>
    <mergeCell ref="I655:J655"/>
    <mergeCell ref="B656:H656"/>
    <mergeCell ref="I656:J656"/>
    <mergeCell ref="B657:H657"/>
    <mergeCell ref="I657:J657"/>
    <mergeCell ref="B652:H652"/>
    <mergeCell ref="I652:J652"/>
    <mergeCell ref="B653:H653"/>
    <mergeCell ref="I653:J653"/>
    <mergeCell ref="B654:H654"/>
    <mergeCell ref="I654:J654"/>
    <mergeCell ref="B649:H649"/>
    <mergeCell ref="I649:J649"/>
    <mergeCell ref="B650:H650"/>
    <mergeCell ref="I650:J650"/>
    <mergeCell ref="B651:H651"/>
    <mergeCell ref="I651:J651"/>
    <mergeCell ref="B646:H646"/>
    <mergeCell ref="I646:J646"/>
    <mergeCell ref="B647:H647"/>
    <mergeCell ref="I647:J647"/>
    <mergeCell ref="B648:H648"/>
    <mergeCell ref="I648:J648"/>
    <mergeCell ref="B643:H643"/>
    <mergeCell ref="I643:J643"/>
    <mergeCell ref="B644:H644"/>
    <mergeCell ref="I644:J644"/>
    <mergeCell ref="B645:H645"/>
    <mergeCell ref="I645:J645"/>
    <mergeCell ref="B640:H640"/>
    <mergeCell ref="I640:J640"/>
    <mergeCell ref="B641:H641"/>
    <mergeCell ref="I641:J641"/>
    <mergeCell ref="B642:H642"/>
    <mergeCell ref="I642:J642"/>
    <mergeCell ref="B637:H637"/>
    <mergeCell ref="I637:J637"/>
    <mergeCell ref="B638:H638"/>
    <mergeCell ref="I638:J638"/>
    <mergeCell ref="B639:H639"/>
    <mergeCell ref="I639:J639"/>
    <mergeCell ref="B634:H634"/>
    <mergeCell ref="I634:J634"/>
    <mergeCell ref="B635:H635"/>
    <mergeCell ref="I635:J635"/>
    <mergeCell ref="B636:H636"/>
    <mergeCell ref="I636:J636"/>
    <mergeCell ref="B631:H631"/>
    <mergeCell ref="I631:J631"/>
    <mergeCell ref="B632:H632"/>
    <mergeCell ref="I632:J632"/>
    <mergeCell ref="B633:H633"/>
    <mergeCell ref="I633:J633"/>
    <mergeCell ref="B628:H628"/>
    <mergeCell ref="I628:J628"/>
    <mergeCell ref="B629:H629"/>
    <mergeCell ref="I629:J629"/>
    <mergeCell ref="B630:H630"/>
    <mergeCell ref="I630:J630"/>
    <mergeCell ref="B625:H625"/>
    <mergeCell ref="I625:J625"/>
    <mergeCell ref="B626:H626"/>
    <mergeCell ref="I626:J626"/>
    <mergeCell ref="B627:H627"/>
    <mergeCell ref="I627:J627"/>
    <mergeCell ref="B622:H622"/>
    <mergeCell ref="I622:J622"/>
    <mergeCell ref="B623:H623"/>
    <mergeCell ref="I623:J623"/>
    <mergeCell ref="B624:H624"/>
    <mergeCell ref="I624:J624"/>
    <mergeCell ref="B619:H619"/>
    <mergeCell ref="I619:J619"/>
    <mergeCell ref="B620:H620"/>
    <mergeCell ref="I620:J620"/>
    <mergeCell ref="B621:H621"/>
    <mergeCell ref="I621:J621"/>
    <mergeCell ref="B616:H616"/>
    <mergeCell ref="I616:J616"/>
    <mergeCell ref="B617:H617"/>
    <mergeCell ref="I617:J617"/>
    <mergeCell ref="B618:H618"/>
    <mergeCell ref="I618:J618"/>
    <mergeCell ref="B613:H613"/>
    <mergeCell ref="I613:J613"/>
    <mergeCell ref="B614:H614"/>
    <mergeCell ref="I614:J614"/>
    <mergeCell ref="B615:H615"/>
    <mergeCell ref="I615:J615"/>
    <mergeCell ref="B610:H610"/>
    <mergeCell ref="I610:J610"/>
    <mergeCell ref="B611:H611"/>
    <mergeCell ref="I611:J611"/>
    <mergeCell ref="B612:H612"/>
    <mergeCell ref="I612:J612"/>
    <mergeCell ref="B607:H607"/>
    <mergeCell ref="I607:J607"/>
    <mergeCell ref="B608:H608"/>
    <mergeCell ref="I608:J608"/>
    <mergeCell ref="B609:H609"/>
    <mergeCell ref="I609:J609"/>
    <mergeCell ref="B604:H604"/>
    <mergeCell ref="I604:J604"/>
    <mergeCell ref="B605:H605"/>
    <mergeCell ref="I605:J605"/>
    <mergeCell ref="B606:H606"/>
    <mergeCell ref="I606:J606"/>
    <mergeCell ref="B601:H601"/>
    <mergeCell ref="I601:J601"/>
    <mergeCell ref="B602:H602"/>
    <mergeCell ref="I602:J602"/>
    <mergeCell ref="B603:H603"/>
    <mergeCell ref="I603:J603"/>
    <mergeCell ref="B598:H598"/>
    <mergeCell ref="I598:J598"/>
    <mergeCell ref="B599:H599"/>
    <mergeCell ref="I599:J599"/>
    <mergeCell ref="B600:H600"/>
    <mergeCell ref="I600:J600"/>
    <mergeCell ref="B595:H595"/>
    <mergeCell ref="I595:J595"/>
    <mergeCell ref="B596:H596"/>
    <mergeCell ref="I596:J596"/>
    <mergeCell ref="B597:H597"/>
    <mergeCell ref="I597:J597"/>
    <mergeCell ref="B592:H592"/>
    <mergeCell ref="I592:J592"/>
    <mergeCell ref="B593:H593"/>
    <mergeCell ref="I593:J593"/>
    <mergeCell ref="B594:H594"/>
    <mergeCell ref="I594:J594"/>
    <mergeCell ref="B589:H589"/>
    <mergeCell ref="I589:J589"/>
    <mergeCell ref="B590:H590"/>
    <mergeCell ref="I590:J590"/>
    <mergeCell ref="B591:H591"/>
    <mergeCell ref="I591:J591"/>
    <mergeCell ref="B586:H586"/>
    <mergeCell ref="I586:J586"/>
    <mergeCell ref="B587:H587"/>
    <mergeCell ref="I587:J587"/>
    <mergeCell ref="B588:H588"/>
    <mergeCell ref="I588:J588"/>
    <mergeCell ref="B583:H583"/>
    <mergeCell ref="I583:J583"/>
    <mergeCell ref="B584:H584"/>
    <mergeCell ref="I584:J584"/>
    <mergeCell ref="B585:H585"/>
    <mergeCell ref="I585:J585"/>
    <mergeCell ref="B580:H580"/>
    <mergeCell ref="I580:J580"/>
    <mergeCell ref="B581:H581"/>
    <mergeCell ref="I581:J581"/>
    <mergeCell ref="B582:H582"/>
    <mergeCell ref="I582:J582"/>
    <mergeCell ref="B577:H577"/>
    <mergeCell ref="I577:J577"/>
    <mergeCell ref="B578:H578"/>
    <mergeCell ref="I578:J578"/>
    <mergeCell ref="B579:H579"/>
    <mergeCell ref="I579:J579"/>
    <mergeCell ref="B574:H574"/>
    <mergeCell ref="I574:J574"/>
    <mergeCell ref="B575:H575"/>
    <mergeCell ref="I575:J575"/>
    <mergeCell ref="B576:H576"/>
    <mergeCell ref="I576:J576"/>
    <mergeCell ref="B571:H571"/>
    <mergeCell ref="I571:J571"/>
    <mergeCell ref="B572:H572"/>
    <mergeCell ref="I572:J572"/>
    <mergeCell ref="B573:H573"/>
    <mergeCell ref="I573:J573"/>
    <mergeCell ref="B568:H568"/>
    <mergeCell ref="I568:J568"/>
    <mergeCell ref="B569:H569"/>
    <mergeCell ref="I569:J569"/>
    <mergeCell ref="B570:H570"/>
    <mergeCell ref="I570:J570"/>
    <mergeCell ref="B565:H565"/>
    <mergeCell ref="I565:J565"/>
    <mergeCell ref="B566:H566"/>
    <mergeCell ref="I566:J566"/>
    <mergeCell ref="B567:H567"/>
    <mergeCell ref="I567:J567"/>
    <mergeCell ref="B562:H562"/>
    <mergeCell ref="I562:J562"/>
    <mergeCell ref="B563:H563"/>
    <mergeCell ref="I563:J563"/>
    <mergeCell ref="B564:H564"/>
    <mergeCell ref="I564:J564"/>
    <mergeCell ref="B559:H559"/>
    <mergeCell ref="I559:J559"/>
    <mergeCell ref="B560:H560"/>
    <mergeCell ref="I560:J560"/>
    <mergeCell ref="B561:H561"/>
    <mergeCell ref="I561:J561"/>
    <mergeCell ref="B556:H556"/>
    <mergeCell ref="I556:J556"/>
    <mergeCell ref="B557:H557"/>
    <mergeCell ref="I557:J557"/>
    <mergeCell ref="B558:H558"/>
    <mergeCell ref="I558:J558"/>
    <mergeCell ref="B553:H553"/>
    <mergeCell ref="I553:J553"/>
    <mergeCell ref="B554:H554"/>
    <mergeCell ref="I554:J554"/>
    <mergeCell ref="B555:H555"/>
    <mergeCell ref="I555:J555"/>
    <mergeCell ref="B550:H550"/>
    <mergeCell ref="I550:J550"/>
    <mergeCell ref="B551:H551"/>
    <mergeCell ref="I551:J551"/>
    <mergeCell ref="B552:H552"/>
    <mergeCell ref="I552:J552"/>
    <mergeCell ref="B547:H547"/>
    <mergeCell ref="I547:J547"/>
    <mergeCell ref="B548:H548"/>
    <mergeCell ref="I548:J548"/>
    <mergeCell ref="B549:H549"/>
    <mergeCell ref="I549:J549"/>
    <mergeCell ref="B544:H544"/>
    <mergeCell ref="I544:J544"/>
    <mergeCell ref="B545:H545"/>
    <mergeCell ref="I545:J545"/>
    <mergeCell ref="B546:H546"/>
    <mergeCell ref="I546:J546"/>
    <mergeCell ref="B541:H541"/>
    <mergeCell ref="I541:J541"/>
    <mergeCell ref="B542:H542"/>
    <mergeCell ref="I542:J542"/>
    <mergeCell ref="B543:H543"/>
    <mergeCell ref="I543:J543"/>
    <mergeCell ref="B538:H538"/>
    <mergeCell ref="I538:J538"/>
    <mergeCell ref="B539:H539"/>
    <mergeCell ref="I539:J539"/>
    <mergeCell ref="B540:H540"/>
    <mergeCell ref="I540:J540"/>
    <mergeCell ref="B535:H535"/>
    <mergeCell ref="I535:J535"/>
    <mergeCell ref="B536:H536"/>
    <mergeCell ref="I536:J536"/>
    <mergeCell ref="B537:H537"/>
    <mergeCell ref="I537:J537"/>
    <mergeCell ref="B532:H532"/>
    <mergeCell ref="I532:J532"/>
    <mergeCell ref="B533:H533"/>
    <mergeCell ref="I533:J533"/>
    <mergeCell ref="B534:H534"/>
    <mergeCell ref="I534:J534"/>
    <mergeCell ref="B529:H529"/>
    <mergeCell ref="I529:J529"/>
    <mergeCell ref="B530:H530"/>
    <mergeCell ref="I530:J530"/>
    <mergeCell ref="B531:H531"/>
    <mergeCell ref="I531:J531"/>
    <mergeCell ref="B526:H526"/>
    <mergeCell ref="I526:J526"/>
    <mergeCell ref="B527:H527"/>
    <mergeCell ref="I527:J527"/>
    <mergeCell ref="B528:H528"/>
    <mergeCell ref="I528:J528"/>
    <mergeCell ref="B523:H523"/>
    <mergeCell ref="I523:J523"/>
    <mergeCell ref="B524:H524"/>
    <mergeCell ref="I524:J524"/>
    <mergeCell ref="B525:H525"/>
    <mergeCell ref="I525:J525"/>
    <mergeCell ref="B520:H520"/>
    <mergeCell ref="I520:J520"/>
    <mergeCell ref="B521:H521"/>
    <mergeCell ref="I521:J521"/>
    <mergeCell ref="B522:H522"/>
    <mergeCell ref="I522:J522"/>
    <mergeCell ref="B517:H517"/>
    <mergeCell ref="I517:J517"/>
    <mergeCell ref="B518:H518"/>
    <mergeCell ref="I518:J518"/>
    <mergeCell ref="B519:H519"/>
    <mergeCell ref="I519:J519"/>
    <mergeCell ref="B514:H514"/>
    <mergeCell ref="I514:J514"/>
    <mergeCell ref="B515:H515"/>
    <mergeCell ref="I515:J515"/>
    <mergeCell ref="B516:H516"/>
    <mergeCell ref="I516:J516"/>
    <mergeCell ref="B511:H511"/>
    <mergeCell ref="I511:J511"/>
    <mergeCell ref="B512:H512"/>
    <mergeCell ref="I512:J512"/>
    <mergeCell ref="B513:H513"/>
    <mergeCell ref="I513:J513"/>
    <mergeCell ref="B508:H508"/>
    <mergeCell ref="I508:J508"/>
    <mergeCell ref="B509:H509"/>
    <mergeCell ref="I509:J509"/>
    <mergeCell ref="B510:H510"/>
    <mergeCell ref="I510:J510"/>
    <mergeCell ref="B505:H505"/>
    <mergeCell ref="I505:J505"/>
    <mergeCell ref="B506:H506"/>
    <mergeCell ref="I506:J506"/>
    <mergeCell ref="B507:H507"/>
    <mergeCell ref="I507:J507"/>
    <mergeCell ref="B502:H502"/>
    <mergeCell ref="I502:J502"/>
    <mergeCell ref="B503:H503"/>
    <mergeCell ref="I503:J503"/>
    <mergeCell ref="B504:H504"/>
    <mergeCell ref="I504:J504"/>
    <mergeCell ref="B499:H499"/>
    <mergeCell ref="I499:J499"/>
    <mergeCell ref="B500:H500"/>
    <mergeCell ref="I500:J500"/>
    <mergeCell ref="B501:H501"/>
    <mergeCell ref="I501:J501"/>
    <mergeCell ref="B496:H496"/>
    <mergeCell ref="I496:J496"/>
    <mergeCell ref="B497:H497"/>
    <mergeCell ref="I497:J497"/>
    <mergeCell ref="B498:H498"/>
    <mergeCell ref="I498:J498"/>
    <mergeCell ref="B493:H493"/>
    <mergeCell ref="I493:J493"/>
    <mergeCell ref="B494:H494"/>
    <mergeCell ref="I494:J494"/>
    <mergeCell ref="B495:H495"/>
    <mergeCell ref="I495:J495"/>
    <mergeCell ref="B490:H490"/>
    <mergeCell ref="I490:J490"/>
    <mergeCell ref="B491:H491"/>
    <mergeCell ref="I491:J491"/>
    <mergeCell ref="B492:H492"/>
    <mergeCell ref="I492:J492"/>
    <mergeCell ref="B487:H487"/>
    <mergeCell ref="I487:J487"/>
    <mergeCell ref="B488:H488"/>
    <mergeCell ref="I488:J488"/>
    <mergeCell ref="B489:H489"/>
    <mergeCell ref="I489:J489"/>
    <mergeCell ref="B484:H484"/>
    <mergeCell ref="I484:J484"/>
    <mergeCell ref="B485:H485"/>
    <mergeCell ref="I485:J485"/>
    <mergeCell ref="B486:H486"/>
    <mergeCell ref="I486:J486"/>
    <mergeCell ref="B481:H481"/>
    <mergeCell ref="I481:J481"/>
    <mergeCell ref="B482:H482"/>
    <mergeCell ref="I482:J482"/>
    <mergeCell ref="B483:H483"/>
    <mergeCell ref="I483:J483"/>
    <mergeCell ref="B478:H478"/>
    <mergeCell ref="I478:J478"/>
    <mergeCell ref="B479:H479"/>
    <mergeCell ref="I479:J479"/>
    <mergeCell ref="B480:H480"/>
    <mergeCell ref="I480:J480"/>
    <mergeCell ref="B475:H475"/>
    <mergeCell ref="I475:J475"/>
    <mergeCell ref="B476:H476"/>
    <mergeCell ref="I476:J476"/>
    <mergeCell ref="B477:H477"/>
    <mergeCell ref="I477:J477"/>
    <mergeCell ref="B472:H472"/>
    <mergeCell ref="I472:J472"/>
    <mergeCell ref="B473:H473"/>
    <mergeCell ref="I473:J473"/>
    <mergeCell ref="B474:H474"/>
    <mergeCell ref="I474:J474"/>
    <mergeCell ref="B469:H469"/>
    <mergeCell ref="I469:J469"/>
    <mergeCell ref="B470:H470"/>
    <mergeCell ref="I470:J470"/>
    <mergeCell ref="B471:H471"/>
    <mergeCell ref="I471:J471"/>
    <mergeCell ref="B466:H466"/>
    <mergeCell ref="I466:J466"/>
    <mergeCell ref="B467:H467"/>
    <mergeCell ref="I467:J467"/>
    <mergeCell ref="B468:H468"/>
    <mergeCell ref="I468:J468"/>
    <mergeCell ref="B463:H463"/>
    <mergeCell ref="I463:J463"/>
    <mergeCell ref="B464:H464"/>
    <mergeCell ref="I464:J464"/>
    <mergeCell ref="B465:H465"/>
    <mergeCell ref="I465:J465"/>
    <mergeCell ref="B460:H460"/>
    <mergeCell ref="I460:J460"/>
    <mergeCell ref="B461:H461"/>
    <mergeCell ref="I461:J461"/>
    <mergeCell ref="B462:H462"/>
    <mergeCell ref="I462:J462"/>
    <mergeCell ref="B457:H457"/>
    <mergeCell ref="I457:J457"/>
    <mergeCell ref="B458:H458"/>
    <mergeCell ref="I458:J458"/>
    <mergeCell ref="B459:H459"/>
    <mergeCell ref="I459:J459"/>
    <mergeCell ref="B454:H454"/>
    <mergeCell ref="I454:J454"/>
    <mergeCell ref="B455:H455"/>
    <mergeCell ref="I455:J455"/>
    <mergeCell ref="B456:H456"/>
    <mergeCell ref="I456:J456"/>
    <mergeCell ref="B451:H451"/>
    <mergeCell ref="I451:J451"/>
    <mergeCell ref="B452:H452"/>
    <mergeCell ref="I452:J452"/>
    <mergeCell ref="B453:H453"/>
    <mergeCell ref="I453:J453"/>
    <mergeCell ref="B448:H448"/>
    <mergeCell ref="I448:J448"/>
    <mergeCell ref="B449:H449"/>
    <mergeCell ref="I449:J449"/>
    <mergeCell ref="B450:H450"/>
    <mergeCell ref="I450:J450"/>
    <mergeCell ref="B445:H445"/>
    <mergeCell ref="I445:J445"/>
    <mergeCell ref="B446:H446"/>
    <mergeCell ref="I446:J446"/>
    <mergeCell ref="B447:H447"/>
    <mergeCell ref="I447:J447"/>
    <mergeCell ref="B442:H442"/>
    <mergeCell ref="I442:J442"/>
    <mergeCell ref="B443:H443"/>
    <mergeCell ref="I443:J443"/>
    <mergeCell ref="B444:H444"/>
    <mergeCell ref="I444:J444"/>
    <mergeCell ref="B439:H439"/>
    <mergeCell ref="I439:J439"/>
    <mergeCell ref="B440:H440"/>
    <mergeCell ref="I440:J440"/>
    <mergeCell ref="B441:H441"/>
    <mergeCell ref="I441:J441"/>
    <mergeCell ref="B436:H436"/>
    <mergeCell ref="I436:J436"/>
    <mergeCell ref="B437:H437"/>
    <mergeCell ref="I437:J437"/>
    <mergeCell ref="B438:H438"/>
    <mergeCell ref="I438:J438"/>
    <mergeCell ref="B433:H433"/>
    <mergeCell ref="I433:J433"/>
    <mergeCell ref="B434:H434"/>
    <mergeCell ref="I434:J434"/>
    <mergeCell ref="B435:H435"/>
    <mergeCell ref="I435:J435"/>
    <mergeCell ref="B430:H430"/>
    <mergeCell ref="I430:J430"/>
    <mergeCell ref="B431:H431"/>
    <mergeCell ref="I431:J431"/>
    <mergeCell ref="B432:H432"/>
    <mergeCell ref="I432:J432"/>
    <mergeCell ref="B427:H427"/>
    <mergeCell ref="I427:J427"/>
    <mergeCell ref="B428:H428"/>
    <mergeCell ref="I428:J428"/>
    <mergeCell ref="B429:H429"/>
    <mergeCell ref="I429:J429"/>
    <mergeCell ref="B424:H424"/>
    <mergeCell ref="I424:J424"/>
    <mergeCell ref="B425:H425"/>
    <mergeCell ref="I425:J425"/>
    <mergeCell ref="B426:H426"/>
    <mergeCell ref="I426:J426"/>
    <mergeCell ref="B421:H421"/>
    <mergeCell ref="I421:J421"/>
    <mergeCell ref="B422:H422"/>
    <mergeCell ref="I422:J422"/>
    <mergeCell ref="B423:H423"/>
    <mergeCell ref="I423:J423"/>
    <mergeCell ref="B418:H418"/>
    <mergeCell ref="I418:J418"/>
    <mergeCell ref="B419:H419"/>
    <mergeCell ref="I419:J419"/>
    <mergeCell ref="B420:H420"/>
    <mergeCell ref="I420:J420"/>
    <mergeCell ref="B415:H415"/>
    <mergeCell ref="I415:J415"/>
    <mergeCell ref="B416:H416"/>
    <mergeCell ref="I416:J416"/>
    <mergeCell ref="B417:H417"/>
    <mergeCell ref="I417:J417"/>
    <mergeCell ref="B412:H412"/>
    <mergeCell ref="I412:J412"/>
    <mergeCell ref="B413:H413"/>
    <mergeCell ref="I413:J413"/>
    <mergeCell ref="B414:H414"/>
    <mergeCell ref="I414:J414"/>
    <mergeCell ref="B409:H409"/>
    <mergeCell ref="I409:J409"/>
    <mergeCell ref="B410:H410"/>
    <mergeCell ref="I410:J410"/>
    <mergeCell ref="B411:H411"/>
    <mergeCell ref="I411:J411"/>
    <mergeCell ref="B406:H406"/>
    <mergeCell ref="I406:J406"/>
    <mergeCell ref="B407:H407"/>
    <mergeCell ref="I407:J407"/>
    <mergeCell ref="B408:H408"/>
    <mergeCell ref="I408:J408"/>
    <mergeCell ref="B403:H403"/>
    <mergeCell ref="I403:J403"/>
    <mergeCell ref="B404:H404"/>
    <mergeCell ref="I404:J404"/>
    <mergeCell ref="B405:H405"/>
    <mergeCell ref="I405:J405"/>
    <mergeCell ref="B400:H400"/>
    <mergeCell ref="I400:J400"/>
    <mergeCell ref="B401:H401"/>
    <mergeCell ref="I401:J401"/>
    <mergeCell ref="B402:H402"/>
    <mergeCell ref="I402:J402"/>
    <mergeCell ref="B397:H397"/>
    <mergeCell ref="I397:J397"/>
    <mergeCell ref="B398:H398"/>
    <mergeCell ref="I398:J398"/>
    <mergeCell ref="B399:H399"/>
    <mergeCell ref="I399:J399"/>
    <mergeCell ref="B394:H394"/>
    <mergeCell ref="I394:J394"/>
    <mergeCell ref="B395:H395"/>
    <mergeCell ref="I395:J395"/>
    <mergeCell ref="B396:H396"/>
    <mergeCell ref="I396:J396"/>
    <mergeCell ref="B391:H391"/>
    <mergeCell ref="I391:J391"/>
    <mergeCell ref="B392:H392"/>
    <mergeCell ref="I392:J392"/>
    <mergeCell ref="B393:H393"/>
    <mergeCell ref="I393:J393"/>
    <mergeCell ref="B388:H388"/>
    <mergeCell ref="I388:J388"/>
    <mergeCell ref="B389:H389"/>
    <mergeCell ref="I389:J389"/>
    <mergeCell ref="B390:H390"/>
    <mergeCell ref="I390:J390"/>
    <mergeCell ref="B385:H385"/>
    <mergeCell ref="I385:J385"/>
    <mergeCell ref="B386:H386"/>
    <mergeCell ref="I386:J386"/>
    <mergeCell ref="B387:H387"/>
    <mergeCell ref="I387:J387"/>
    <mergeCell ref="B382:H382"/>
    <mergeCell ref="I382:J382"/>
    <mergeCell ref="B383:H383"/>
    <mergeCell ref="I383:J383"/>
    <mergeCell ref="B384:H384"/>
    <mergeCell ref="I384:J384"/>
    <mergeCell ref="B379:H379"/>
    <mergeCell ref="I379:J379"/>
    <mergeCell ref="B380:H380"/>
    <mergeCell ref="I380:J380"/>
    <mergeCell ref="B381:H381"/>
    <mergeCell ref="I381:J381"/>
    <mergeCell ref="B376:H376"/>
    <mergeCell ref="I376:J376"/>
    <mergeCell ref="B377:H377"/>
    <mergeCell ref="I377:J377"/>
    <mergeCell ref="B378:H378"/>
    <mergeCell ref="I378:J378"/>
    <mergeCell ref="B373:H373"/>
    <mergeCell ref="I373:J373"/>
    <mergeCell ref="B374:H374"/>
    <mergeCell ref="I374:J374"/>
    <mergeCell ref="B375:H375"/>
    <mergeCell ref="I375:J375"/>
    <mergeCell ref="B370:H370"/>
    <mergeCell ref="I370:J370"/>
    <mergeCell ref="B371:H371"/>
    <mergeCell ref="I371:J371"/>
    <mergeCell ref="B372:H372"/>
    <mergeCell ref="I372:J372"/>
    <mergeCell ref="B367:H367"/>
    <mergeCell ref="I367:J367"/>
    <mergeCell ref="B368:H368"/>
    <mergeCell ref="I368:J368"/>
    <mergeCell ref="B369:H369"/>
    <mergeCell ref="I369:J369"/>
    <mergeCell ref="B364:H364"/>
    <mergeCell ref="I364:J364"/>
    <mergeCell ref="B365:H365"/>
    <mergeCell ref="I365:J365"/>
    <mergeCell ref="B366:H366"/>
    <mergeCell ref="I366:J366"/>
    <mergeCell ref="B361:H361"/>
    <mergeCell ref="I361:J361"/>
    <mergeCell ref="B362:H362"/>
    <mergeCell ref="I362:J362"/>
    <mergeCell ref="B363:H363"/>
    <mergeCell ref="I363:J363"/>
    <mergeCell ref="B358:H358"/>
    <mergeCell ref="I358:J358"/>
    <mergeCell ref="B359:H359"/>
    <mergeCell ref="I359:J359"/>
    <mergeCell ref="B360:H360"/>
    <mergeCell ref="I360:J360"/>
    <mergeCell ref="B355:H355"/>
    <mergeCell ref="I355:J355"/>
    <mergeCell ref="B356:H356"/>
    <mergeCell ref="I356:J356"/>
    <mergeCell ref="B357:H357"/>
    <mergeCell ref="I357:J357"/>
    <mergeCell ref="B352:H352"/>
    <mergeCell ref="I352:J352"/>
    <mergeCell ref="B353:H353"/>
    <mergeCell ref="I353:J353"/>
    <mergeCell ref="B354:H354"/>
    <mergeCell ref="I354:J354"/>
    <mergeCell ref="B349:H349"/>
    <mergeCell ref="I349:J349"/>
    <mergeCell ref="B350:H350"/>
    <mergeCell ref="I350:J350"/>
    <mergeCell ref="B351:H351"/>
    <mergeCell ref="I351:J351"/>
    <mergeCell ref="B346:H346"/>
    <mergeCell ref="I346:J346"/>
    <mergeCell ref="B347:H347"/>
    <mergeCell ref="I347:J347"/>
    <mergeCell ref="B348:H348"/>
    <mergeCell ref="I348:J348"/>
    <mergeCell ref="B343:H343"/>
    <mergeCell ref="I343:J343"/>
    <mergeCell ref="B344:H344"/>
    <mergeCell ref="I344:J344"/>
    <mergeCell ref="B345:H345"/>
    <mergeCell ref="I345:J345"/>
    <mergeCell ref="B340:H340"/>
    <mergeCell ref="I340:J340"/>
    <mergeCell ref="B341:H341"/>
    <mergeCell ref="I341:J341"/>
    <mergeCell ref="B342:H342"/>
    <mergeCell ref="I342:J342"/>
    <mergeCell ref="B337:H337"/>
    <mergeCell ref="I337:J337"/>
    <mergeCell ref="B338:H338"/>
    <mergeCell ref="I338:J338"/>
    <mergeCell ref="B339:H339"/>
    <mergeCell ref="I339:J339"/>
    <mergeCell ref="B334:H334"/>
    <mergeCell ref="I334:J334"/>
    <mergeCell ref="B335:H335"/>
    <mergeCell ref="I335:J335"/>
    <mergeCell ref="B336:H336"/>
    <mergeCell ref="I336:J336"/>
    <mergeCell ref="B331:H331"/>
    <mergeCell ref="I331:J331"/>
    <mergeCell ref="B332:H332"/>
    <mergeCell ref="I332:J332"/>
    <mergeCell ref="B333:H333"/>
    <mergeCell ref="I333:J333"/>
    <mergeCell ref="B328:H328"/>
    <mergeCell ref="I328:J328"/>
    <mergeCell ref="B329:H329"/>
    <mergeCell ref="I329:J329"/>
    <mergeCell ref="B330:H330"/>
    <mergeCell ref="I330:J330"/>
    <mergeCell ref="B325:H325"/>
    <mergeCell ref="I325:J325"/>
    <mergeCell ref="B326:H326"/>
    <mergeCell ref="I326:J326"/>
    <mergeCell ref="B327:H327"/>
    <mergeCell ref="I327:J327"/>
    <mergeCell ref="B322:H322"/>
    <mergeCell ref="I322:J322"/>
    <mergeCell ref="B323:H323"/>
    <mergeCell ref="I323:J323"/>
    <mergeCell ref="B324:H324"/>
    <mergeCell ref="I324:J324"/>
    <mergeCell ref="B319:H319"/>
    <mergeCell ref="I319:J319"/>
    <mergeCell ref="B320:H320"/>
    <mergeCell ref="I320:J320"/>
    <mergeCell ref="B321:H321"/>
    <mergeCell ref="I321:J321"/>
    <mergeCell ref="B316:H316"/>
    <mergeCell ref="I316:J316"/>
    <mergeCell ref="B317:H317"/>
    <mergeCell ref="I317:J317"/>
    <mergeCell ref="B318:H318"/>
    <mergeCell ref="I318:J318"/>
    <mergeCell ref="B313:H313"/>
    <mergeCell ref="I313:J313"/>
    <mergeCell ref="B314:H314"/>
    <mergeCell ref="I314:J314"/>
    <mergeCell ref="B315:H315"/>
    <mergeCell ref="I315:J315"/>
    <mergeCell ref="B310:H310"/>
    <mergeCell ref="I310:J310"/>
    <mergeCell ref="B311:H311"/>
    <mergeCell ref="I311:J311"/>
    <mergeCell ref="B312:H312"/>
    <mergeCell ref="I312:J312"/>
    <mergeCell ref="B307:H307"/>
    <mergeCell ref="I307:J307"/>
    <mergeCell ref="B308:H308"/>
    <mergeCell ref="I308:J308"/>
    <mergeCell ref="B309:H309"/>
    <mergeCell ref="I309:J309"/>
    <mergeCell ref="B304:H304"/>
    <mergeCell ref="I304:J304"/>
    <mergeCell ref="B305:H305"/>
    <mergeCell ref="I305:J305"/>
    <mergeCell ref="B306:H306"/>
    <mergeCell ref="I306:J306"/>
    <mergeCell ref="B301:H301"/>
    <mergeCell ref="I301:J301"/>
    <mergeCell ref="B302:H302"/>
    <mergeCell ref="I302:J302"/>
    <mergeCell ref="B303:H303"/>
    <mergeCell ref="I303:J303"/>
    <mergeCell ref="B298:H298"/>
    <mergeCell ref="I298:J298"/>
    <mergeCell ref="B299:H299"/>
    <mergeCell ref="I299:J299"/>
    <mergeCell ref="B300:H300"/>
    <mergeCell ref="I300:J300"/>
    <mergeCell ref="B295:H295"/>
    <mergeCell ref="I295:J295"/>
    <mergeCell ref="B296:H296"/>
    <mergeCell ref="I296:J296"/>
    <mergeCell ref="B297:H297"/>
    <mergeCell ref="I297:J297"/>
    <mergeCell ref="B292:H292"/>
    <mergeCell ref="I292:J292"/>
    <mergeCell ref="B293:H293"/>
    <mergeCell ref="I293:J293"/>
    <mergeCell ref="B294:H294"/>
    <mergeCell ref="I294:J294"/>
    <mergeCell ref="B289:H289"/>
    <mergeCell ref="I289:J289"/>
    <mergeCell ref="B290:H290"/>
    <mergeCell ref="I290:J290"/>
    <mergeCell ref="B291:H291"/>
    <mergeCell ref="I291:J291"/>
    <mergeCell ref="B286:H286"/>
    <mergeCell ref="I286:J286"/>
    <mergeCell ref="B287:H287"/>
    <mergeCell ref="I287:J287"/>
    <mergeCell ref="B288:H288"/>
    <mergeCell ref="I288:J288"/>
    <mergeCell ref="B283:H283"/>
    <mergeCell ref="I283:J283"/>
    <mergeCell ref="B284:H284"/>
    <mergeCell ref="I284:J284"/>
    <mergeCell ref="B285:H285"/>
    <mergeCell ref="I285:J285"/>
    <mergeCell ref="B280:H280"/>
    <mergeCell ref="I280:J280"/>
    <mergeCell ref="B281:H281"/>
    <mergeCell ref="I281:J281"/>
    <mergeCell ref="B282:H282"/>
    <mergeCell ref="I282:J282"/>
    <mergeCell ref="B277:H277"/>
    <mergeCell ref="I277:J277"/>
    <mergeCell ref="B278:H278"/>
    <mergeCell ref="I278:J278"/>
    <mergeCell ref="B279:H279"/>
    <mergeCell ref="I279:J279"/>
    <mergeCell ref="B274:H274"/>
    <mergeCell ref="I274:J274"/>
    <mergeCell ref="B275:H275"/>
    <mergeCell ref="I275:J275"/>
    <mergeCell ref="B276:H276"/>
    <mergeCell ref="I276:J276"/>
    <mergeCell ref="B271:H271"/>
    <mergeCell ref="I271:J271"/>
    <mergeCell ref="B272:H272"/>
    <mergeCell ref="I272:J272"/>
    <mergeCell ref="B273:H273"/>
    <mergeCell ref="I273:J273"/>
    <mergeCell ref="B268:H268"/>
    <mergeCell ref="I268:J268"/>
    <mergeCell ref="B269:H269"/>
    <mergeCell ref="I269:J269"/>
    <mergeCell ref="B270:H270"/>
    <mergeCell ref="I270:J270"/>
    <mergeCell ref="B265:H265"/>
    <mergeCell ref="I265:J265"/>
    <mergeCell ref="B266:H266"/>
    <mergeCell ref="I266:J266"/>
    <mergeCell ref="B267:H267"/>
    <mergeCell ref="I267:J267"/>
    <mergeCell ref="B262:H262"/>
    <mergeCell ref="I262:J262"/>
    <mergeCell ref="B263:H263"/>
    <mergeCell ref="I263:J263"/>
    <mergeCell ref="B264:H264"/>
    <mergeCell ref="I264:J264"/>
    <mergeCell ref="B259:H259"/>
    <mergeCell ref="I259:J259"/>
    <mergeCell ref="B260:H260"/>
    <mergeCell ref="I260:J260"/>
    <mergeCell ref="B261:H261"/>
    <mergeCell ref="I261:J261"/>
    <mergeCell ref="B256:H256"/>
    <mergeCell ref="I256:J256"/>
    <mergeCell ref="B257:H257"/>
    <mergeCell ref="I257:J257"/>
    <mergeCell ref="B258:H258"/>
    <mergeCell ref="I258:J258"/>
    <mergeCell ref="B253:H253"/>
    <mergeCell ref="I253:J253"/>
    <mergeCell ref="B254:H254"/>
    <mergeCell ref="I254:J254"/>
    <mergeCell ref="B255:H255"/>
    <mergeCell ref="I255:J255"/>
    <mergeCell ref="B250:H250"/>
    <mergeCell ref="I250:J250"/>
    <mergeCell ref="B251:H251"/>
    <mergeCell ref="I251:J251"/>
    <mergeCell ref="B252:H252"/>
    <mergeCell ref="I252:J252"/>
    <mergeCell ref="B247:H247"/>
    <mergeCell ref="I247:J247"/>
    <mergeCell ref="B248:H248"/>
    <mergeCell ref="I248:J248"/>
    <mergeCell ref="B249:H249"/>
    <mergeCell ref="I249:J249"/>
    <mergeCell ref="B244:H244"/>
    <mergeCell ref="I244:J244"/>
    <mergeCell ref="B245:H245"/>
    <mergeCell ref="I245:J245"/>
    <mergeCell ref="B246:H246"/>
    <mergeCell ref="I246:J246"/>
    <mergeCell ref="B241:H241"/>
    <mergeCell ref="I241:J241"/>
    <mergeCell ref="B242:H242"/>
    <mergeCell ref="I242:J242"/>
    <mergeCell ref="B243:H243"/>
    <mergeCell ref="I243:J243"/>
    <mergeCell ref="B238:H238"/>
    <mergeCell ref="I238:J238"/>
    <mergeCell ref="B239:H239"/>
    <mergeCell ref="I239:J239"/>
    <mergeCell ref="B240:H240"/>
    <mergeCell ref="I240:J240"/>
    <mergeCell ref="B235:H235"/>
    <mergeCell ref="I235:J235"/>
    <mergeCell ref="B236:H236"/>
    <mergeCell ref="I236:J236"/>
    <mergeCell ref="B237:H237"/>
    <mergeCell ref="I237:J237"/>
    <mergeCell ref="B232:H232"/>
    <mergeCell ref="I232:J232"/>
    <mergeCell ref="B233:H233"/>
    <mergeCell ref="I233:J233"/>
    <mergeCell ref="B234:H234"/>
    <mergeCell ref="I234:J234"/>
    <mergeCell ref="B229:H229"/>
    <mergeCell ref="I229:J229"/>
    <mergeCell ref="B230:H230"/>
    <mergeCell ref="I230:J230"/>
    <mergeCell ref="B231:H231"/>
    <mergeCell ref="I231:J231"/>
    <mergeCell ref="B226:H226"/>
    <mergeCell ref="I226:J226"/>
    <mergeCell ref="B227:H227"/>
    <mergeCell ref="I227:J227"/>
    <mergeCell ref="B228:H228"/>
    <mergeCell ref="I228:J228"/>
    <mergeCell ref="B223:H223"/>
    <mergeCell ref="I223:J223"/>
    <mergeCell ref="B224:H224"/>
    <mergeCell ref="I224:J224"/>
    <mergeCell ref="B225:H225"/>
    <mergeCell ref="I225:J225"/>
    <mergeCell ref="B220:H220"/>
    <mergeCell ref="I220:J220"/>
    <mergeCell ref="B221:H221"/>
    <mergeCell ref="I221:J221"/>
    <mergeCell ref="B222:H222"/>
    <mergeCell ref="I222:J222"/>
    <mergeCell ref="B217:H217"/>
    <mergeCell ref="I217:J217"/>
    <mergeCell ref="B218:H218"/>
    <mergeCell ref="I218:J218"/>
    <mergeCell ref="B219:H219"/>
    <mergeCell ref="I219:J219"/>
    <mergeCell ref="B214:H214"/>
    <mergeCell ref="I214:J214"/>
    <mergeCell ref="B215:H215"/>
    <mergeCell ref="I215:J215"/>
    <mergeCell ref="B216:H216"/>
    <mergeCell ref="I216:J216"/>
    <mergeCell ref="B211:H211"/>
    <mergeCell ref="I211:J211"/>
    <mergeCell ref="B212:H212"/>
    <mergeCell ref="I212:J212"/>
    <mergeCell ref="B213:H213"/>
    <mergeCell ref="I213:J213"/>
    <mergeCell ref="B208:H208"/>
    <mergeCell ref="I208:J208"/>
    <mergeCell ref="B209:H209"/>
    <mergeCell ref="I209:J209"/>
    <mergeCell ref="B210:H210"/>
    <mergeCell ref="I210:J210"/>
    <mergeCell ref="B205:H205"/>
    <mergeCell ref="I205:J205"/>
    <mergeCell ref="B206:H206"/>
    <mergeCell ref="I206:J206"/>
    <mergeCell ref="B207:H207"/>
    <mergeCell ref="I207:J207"/>
    <mergeCell ref="B202:H202"/>
    <mergeCell ref="I202:J202"/>
    <mergeCell ref="B203:H203"/>
    <mergeCell ref="I203:J203"/>
    <mergeCell ref="B204:H204"/>
    <mergeCell ref="I204:J204"/>
    <mergeCell ref="B199:H199"/>
    <mergeCell ref="I199:J199"/>
    <mergeCell ref="B200:H200"/>
    <mergeCell ref="I200:J200"/>
    <mergeCell ref="B201:H201"/>
    <mergeCell ref="I201:J201"/>
    <mergeCell ref="B196:H196"/>
    <mergeCell ref="I196:J196"/>
    <mergeCell ref="B197:H197"/>
    <mergeCell ref="I197:J197"/>
    <mergeCell ref="B198:H198"/>
    <mergeCell ref="I198:J198"/>
    <mergeCell ref="B193:H193"/>
    <mergeCell ref="I193:J193"/>
    <mergeCell ref="B194:H194"/>
    <mergeCell ref="I194:J194"/>
    <mergeCell ref="B195:H195"/>
    <mergeCell ref="I195:J195"/>
    <mergeCell ref="B190:H190"/>
    <mergeCell ref="I190:J190"/>
    <mergeCell ref="B191:H191"/>
    <mergeCell ref="I191:J191"/>
    <mergeCell ref="B192:H192"/>
    <mergeCell ref="I192:J192"/>
    <mergeCell ref="B187:H187"/>
    <mergeCell ref="I187:J187"/>
    <mergeCell ref="B188:H188"/>
    <mergeCell ref="I188:J188"/>
    <mergeCell ref="B189:H189"/>
    <mergeCell ref="I189:J189"/>
    <mergeCell ref="B184:H184"/>
    <mergeCell ref="I184:J184"/>
    <mergeCell ref="B185:H185"/>
    <mergeCell ref="I185:J185"/>
    <mergeCell ref="B186:H186"/>
    <mergeCell ref="I186:J186"/>
    <mergeCell ref="B181:H181"/>
    <mergeCell ref="I181:J181"/>
    <mergeCell ref="B182:H182"/>
    <mergeCell ref="I182:J182"/>
    <mergeCell ref="B183:H183"/>
    <mergeCell ref="I183:J183"/>
    <mergeCell ref="B178:H178"/>
    <mergeCell ref="I178:J178"/>
    <mergeCell ref="B179:H179"/>
    <mergeCell ref="I179:J179"/>
    <mergeCell ref="B180:H180"/>
    <mergeCell ref="I180:J180"/>
    <mergeCell ref="B175:H175"/>
    <mergeCell ref="I175:J175"/>
    <mergeCell ref="B176:H176"/>
    <mergeCell ref="I176:J176"/>
    <mergeCell ref="B177:H177"/>
    <mergeCell ref="I177:J177"/>
    <mergeCell ref="B172:H172"/>
    <mergeCell ref="I172:J172"/>
    <mergeCell ref="B173:H173"/>
    <mergeCell ref="I173:J173"/>
    <mergeCell ref="B174:H174"/>
    <mergeCell ref="I174:J174"/>
    <mergeCell ref="B169:H169"/>
    <mergeCell ref="I169:J169"/>
    <mergeCell ref="B170:H170"/>
    <mergeCell ref="I170:J170"/>
    <mergeCell ref="B171:H171"/>
    <mergeCell ref="I171:J171"/>
    <mergeCell ref="B166:H166"/>
    <mergeCell ref="I166:J166"/>
    <mergeCell ref="B167:H167"/>
    <mergeCell ref="I167:J167"/>
    <mergeCell ref="B168:H168"/>
    <mergeCell ref="I168:J168"/>
    <mergeCell ref="B163:H163"/>
    <mergeCell ref="I163:J163"/>
    <mergeCell ref="B164:H164"/>
    <mergeCell ref="I164:J164"/>
    <mergeCell ref="B165:H165"/>
    <mergeCell ref="I165:J165"/>
    <mergeCell ref="B160:H160"/>
    <mergeCell ref="I160:J160"/>
    <mergeCell ref="B161:H161"/>
    <mergeCell ref="I161:J161"/>
    <mergeCell ref="B162:H162"/>
    <mergeCell ref="I162:J162"/>
    <mergeCell ref="B157:H157"/>
    <mergeCell ref="I157:J157"/>
    <mergeCell ref="B158:H158"/>
    <mergeCell ref="I158:J158"/>
    <mergeCell ref="B159:H159"/>
    <mergeCell ref="I159:J159"/>
    <mergeCell ref="B154:H154"/>
    <mergeCell ref="I154:J154"/>
    <mergeCell ref="B155:H155"/>
    <mergeCell ref="I155:J155"/>
    <mergeCell ref="B156:H156"/>
    <mergeCell ref="I156:J156"/>
    <mergeCell ref="B151:H151"/>
    <mergeCell ref="I151:J151"/>
    <mergeCell ref="B152:H152"/>
    <mergeCell ref="I152:J152"/>
    <mergeCell ref="B153:H153"/>
    <mergeCell ref="I153:J153"/>
    <mergeCell ref="B148:H148"/>
    <mergeCell ref="I148:J148"/>
    <mergeCell ref="B149:H149"/>
    <mergeCell ref="I149:J149"/>
    <mergeCell ref="B150:H150"/>
    <mergeCell ref="I150:J150"/>
    <mergeCell ref="B145:H145"/>
    <mergeCell ref="I145:J145"/>
    <mergeCell ref="B146:H146"/>
    <mergeCell ref="I146:J146"/>
    <mergeCell ref="B147:H147"/>
    <mergeCell ref="I147:J147"/>
    <mergeCell ref="B142:H142"/>
    <mergeCell ref="I142:J142"/>
    <mergeCell ref="B143:H143"/>
    <mergeCell ref="I143:J143"/>
    <mergeCell ref="B144:H144"/>
    <mergeCell ref="I144:J144"/>
    <mergeCell ref="B139:H139"/>
    <mergeCell ref="I139:J139"/>
    <mergeCell ref="B140:H140"/>
    <mergeCell ref="I140:J140"/>
    <mergeCell ref="B141:H141"/>
    <mergeCell ref="I141:J141"/>
    <mergeCell ref="B136:H136"/>
    <mergeCell ref="I136:J136"/>
    <mergeCell ref="B137:H137"/>
    <mergeCell ref="I137:J137"/>
    <mergeCell ref="B138:H138"/>
    <mergeCell ref="I138:J138"/>
    <mergeCell ref="B133:H133"/>
    <mergeCell ref="I133:J133"/>
    <mergeCell ref="B134:H134"/>
    <mergeCell ref="I134:J134"/>
    <mergeCell ref="B135:H135"/>
    <mergeCell ref="I135:J135"/>
    <mergeCell ref="B130:H130"/>
    <mergeCell ref="I130:J130"/>
    <mergeCell ref="B131:H131"/>
    <mergeCell ref="I131:J131"/>
    <mergeCell ref="B132:H132"/>
    <mergeCell ref="I132:J132"/>
    <mergeCell ref="B127:H127"/>
    <mergeCell ref="I127:J127"/>
    <mergeCell ref="B128:H128"/>
    <mergeCell ref="I128:J128"/>
    <mergeCell ref="B129:H129"/>
    <mergeCell ref="I129:J129"/>
    <mergeCell ref="B124:H124"/>
    <mergeCell ref="I124:J124"/>
    <mergeCell ref="B125:H125"/>
    <mergeCell ref="I125:J125"/>
    <mergeCell ref="B126:H126"/>
    <mergeCell ref="I126:J126"/>
    <mergeCell ref="B121:H121"/>
    <mergeCell ref="I121:J121"/>
    <mergeCell ref="B122:H122"/>
    <mergeCell ref="I122:J122"/>
    <mergeCell ref="B123:H123"/>
    <mergeCell ref="I123:J123"/>
    <mergeCell ref="B118:H118"/>
    <mergeCell ref="I118:J118"/>
    <mergeCell ref="B119:H119"/>
    <mergeCell ref="I119:J119"/>
    <mergeCell ref="B120:H120"/>
    <mergeCell ref="I120:J120"/>
    <mergeCell ref="B115:H115"/>
    <mergeCell ref="I115:J115"/>
    <mergeCell ref="B116:H116"/>
    <mergeCell ref="I116:J116"/>
    <mergeCell ref="B117:H117"/>
    <mergeCell ref="I117:J117"/>
    <mergeCell ref="B112:H112"/>
    <mergeCell ref="I112:J112"/>
    <mergeCell ref="B113:H113"/>
    <mergeCell ref="I113:J113"/>
    <mergeCell ref="B114:H114"/>
    <mergeCell ref="I114:J114"/>
    <mergeCell ref="B109:H109"/>
    <mergeCell ref="I109:J109"/>
    <mergeCell ref="B110:H110"/>
    <mergeCell ref="I110:J110"/>
    <mergeCell ref="B111:H111"/>
    <mergeCell ref="I111:J111"/>
    <mergeCell ref="B106:H106"/>
    <mergeCell ref="I106:J106"/>
    <mergeCell ref="B107:H107"/>
    <mergeCell ref="I107:J107"/>
    <mergeCell ref="B108:H108"/>
    <mergeCell ref="I108:J108"/>
    <mergeCell ref="B103:H103"/>
    <mergeCell ref="I103:J103"/>
    <mergeCell ref="B104:H104"/>
    <mergeCell ref="I104:J104"/>
    <mergeCell ref="B105:H105"/>
    <mergeCell ref="I105:J105"/>
    <mergeCell ref="B100:H100"/>
    <mergeCell ref="I100:J100"/>
    <mergeCell ref="B101:H101"/>
    <mergeCell ref="I101:J101"/>
    <mergeCell ref="B102:H102"/>
    <mergeCell ref="I102:J102"/>
    <mergeCell ref="B97:H97"/>
    <mergeCell ref="I97:J97"/>
    <mergeCell ref="B98:H98"/>
    <mergeCell ref="I98:J98"/>
    <mergeCell ref="B99:H99"/>
    <mergeCell ref="I99:J99"/>
    <mergeCell ref="B94:H94"/>
    <mergeCell ref="I94:J94"/>
    <mergeCell ref="B95:H95"/>
    <mergeCell ref="I95:J95"/>
    <mergeCell ref="B96:H96"/>
    <mergeCell ref="I96:J96"/>
    <mergeCell ref="B91:H91"/>
    <mergeCell ref="I91:J91"/>
    <mergeCell ref="B92:H92"/>
    <mergeCell ref="I92:J92"/>
    <mergeCell ref="B93:H93"/>
    <mergeCell ref="I93:J93"/>
    <mergeCell ref="B88:H88"/>
    <mergeCell ref="I88:J88"/>
    <mergeCell ref="B89:H89"/>
    <mergeCell ref="I89:J89"/>
    <mergeCell ref="B90:H90"/>
    <mergeCell ref="I90:J90"/>
    <mergeCell ref="B85:H85"/>
    <mergeCell ref="I85:J85"/>
    <mergeCell ref="B86:H86"/>
    <mergeCell ref="I86:J86"/>
    <mergeCell ref="B87:H87"/>
    <mergeCell ref="I87:J87"/>
    <mergeCell ref="B82:H82"/>
    <mergeCell ref="I82:J82"/>
    <mergeCell ref="B83:H83"/>
    <mergeCell ref="I83:J83"/>
    <mergeCell ref="B84:H84"/>
    <mergeCell ref="I84:J84"/>
    <mergeCell ref="B79:H79"/>
    <mergeCell ref="I79:J79"/>
    <mergeCell ref="B80:H80"/>
    <mergeCell ref="I80:J80"/>
    <mergeCell ref="B81:H81"/>
    <mergeCell ref="I81:J81"/>
    <mergeCell ref="B76:H76"/>
    <mergeCell ref="I76:J76"/>
    <mergeCell ref="B77:H77"/>
    <mergeCell ref="I77:J77"/>
    <mergeCell ref="B78:H78"/>
    <mergeCell ref="I78:J78"/>
    <mergeCell ref="B73:H73"/>
    <mergeCell ref="I73:J73"/>
    <mergeCell ref="B74:H74"/>
    <mergeCell ref="I74:J74"/>
    <mergeCell ref="B75:H75"/>
    <mergeCell ref="I75:J75"/>
    <mergeCell ref="B70:H70"/>
    <mergeCell ref="I70:J70"/>
    <mergeCell ref="B71:H71"/>
    <mergeCell ref="I71:J71"/>
    <mergeCell ref="B72:H72"/>
    <mergeCell ref="I72:J72"/>
    <mergeCell ref="B67:H67"/>
    <mergeCell ref="I67:J67"/>
    <mergeCell ref="B68:H68"/>
    <mergeCell ref="I68:J68"/>
    <mergeCell ref="B69:H69"/>
    <mergeCell ref="I69:J69"/>
    <mergeCell ref="B64:H64"/>
    <mergeCell ref="I64:J64"/>
    <mergeCell ref="B65:H65"/>
    <mergeCell ref="I65:J65"/>
    <mergeCell ref="B66:H66"/>
    <mergeCell ref="I66:J66"/>
    <mergeCell ref="B61:H61"/>
    <mergeCell ref="I61:J61"/>
    <mergeCell ref="B62:H62"/>
    <mergeCell ref="I62:J62"/>
    <mergeCell ref="B63:H63"/>
    <mergeCell ref="I63:J63"/>
    <mergeCell ref="B58:H58"/>
    <mergeCell ref="I58:J58"/>
    <mergeCell ref="B59:H59"/>
    <mergeCell ref="I59:J59"/>
    <mergeCell ref="B60:H60"/>
    <mergeCell ref="I60:J60"/>
    <mergeCell ref="B55:H55"/>
    <mergeCell ref="I55:J55"/>
    <mergeCell ref="B56:H56"/>
    <mergeCell ref="I56:J56"/>
    <mergeCell ref="B57:H57"/>
    <mergeCell ref="I57:J57"/>
    <mergeCell ref="B52:H52"/>
    <mergeCell ref="I52:J52"/>
    <mergeCell ref="B53:H53"/>
    <mergeCell ref="I53:J53"/>
    <mergeCell ref="B54:H54"/>
    <mergeCell ref="I54:J54"/>
    <mergeCell ref="B49:H49"/>
    <mergeCell ref="I49:J49"/>
    <mergeCell ref="B50:H50"/>
    <mergeCell ref="I50:J50"/>
    <mergeCell ref="B51:H51"/>
    <mergeCell ref="I51:J51"/>
    <mergeCell ref="B46:H46"/>
    <mergeCell ref="I46:J46"/>
    <mergeCell ref="B47:H47"/>
    <mergeCell ref="I47:J47"/>
    <mergeCell ref="B48:H48"/>
    <mergeCell ref="I48:J48"/>
    <mergeCell ref="B43:H43"/>
    <mergeCell ref="I43:J43"/>
    <mergeCell ref="B44:H44"/>
    <mergeCell ref="I44:J44"/>
    <mergeCell ref="B45:H45"/>
    <mergeCell ref="I45:J45"/>
    <mergeCell ref="B40:H40"/>
    <mergeCell ref="I40:J40"/>
    <mergeCell ref="B41:H41"/>
    <mergeCell ref="I41:J41"/>
    <mergeCell ref="B42:H42"/>
    <mergeCell ref="I42:J42"/>
    <mergeCell ref="B37:H37"/>
    <mergeCell ref="I37:J37"/>
    <mergeCell ref="B38:H38"/>
    <mergeCell ref="I38:J38"/>
    <mergeCell ref="B39:H39"/>
    <mergeCell ref="I39:J39"/>
    <mergeCell ref="B34:H34"/>
    <mergeCell ref="I34:J34"/>
    <mergeCell ref="B35:H35"/>
    <mergeCell ref="I35:J35"/>
    <mergeCell ref="B36:H36"/>
    <mergeCell ref="I36:J36"/>
    <mergeCell ref="B31:H31"/>
    <mergeCell ref="I31:J31"/>
    <mergeCell ref="B32:H32"/>
    <mergeCell ref="I32:J32"/>
    <mergeCell ref="B33:H33"/>
    <mergeCell ref="I33:J33"/>
    <mergeCell ref="B28:H28"/>
    <mergeCell ref="I28:J28"/>
    <mergeCell ref="B29:H29"/>
    <mergeCell ref="I29:J29"/>
    <mergeCell ref="B30:H30"/>
    <mergeCell ref="I30:J30"/>
    <mergeCell ref="B25:H25"/>
    <mergeCell ref="I25:J25"/>
    <mergeCell ref="B26:H26"/>
    <mergeCell ref="I26:J26"/>
    <mergeCell ref="B27:H27"/>
    <mergeCell ref="I27:J27"/>
    <mergeCell ref="B22:H22"/>
    <mergeCell ref="I22:J22"/>
    <mergeCell ref="B23:H23"/>
    <mergeCell ref="I23:J23"/>
    <mergeCell ref="B24:H24"/>
    <mergeCell ref="I24:J24"/>
    <mergeCell ref="B3662:H3662"/>
    <mergeCell ref="I3662:J3662"/>
    <mergeCell ref="B15:H15"/>
    <mergeCell ref="I15:J15"/>
    <mergeCell ref="B16:H16"/>
    <mergeCell ref="I16:J16"/>
    <mergeCell ref="B17:H17"/>
    <mergeCell ref="I17:J17"/>
    <mergeCell ref="B18:H18"/>
    <mergeCell ref="I18:J18"/>
    <mergeCell ref="B19:H19"/>
    <mergeCell ref="I19:J19"/>
    <mergeCell ref="B20:H20"/>
    <mergeCell ref="I20:J20"/>
    <mergeCell ref="B21:H21"/>
    <mergeCell ref="I21:J21"/>
    <mergeCell ref="B3659:H3659"/>
    <mergeCell ref="I3659:J3659"/>
    <mergeCell ref="B3660:H3660"/>
    <mergeCell ref="I3660:J3660"/>
    <mergeCell ref="B3661:H3661"/>
    <mergeCell ref="I3661:J3661"/>
    <mergeCell ref="B3656:H3656"/>
    <mergeCell ref="I3656:J3656"/>
    <mergeCell ref="B3657:H3657"/>
    <mergeCell ref="I3657:J3657"/>
    <mergeCell ref="B3658:H3658"/>
    <mergeCell ref="I3658:J3658"/>
    <mergeCell ref="B3653:H3653"/>
    <mergeCell ref="I3653:J3653"/>
    <mergeCell ref="B3654:H3654"/>
    <mergeCell ref="I3654:J3654"/>
    <mergeCell ref="B3655:H3655"/>
    <mergeCell ref="I3655:J3655"/>
    <mergeCell ref="B3640:H3640"/>
    <mergeCell ref="I3640:J3640"/>
    <mergeCell ref="B3635:H3635"/>
    <mergeCell ref="I3635:J3635"/>
    <mergeCell ref="B3636:H3636"/>
    <mergeCell ref="I3636:J3636"/>
    <mergeCell ref="B3637:H3637"/>
    <mergeCell ref="I3637:J3637"/>
    <mergeCell ref="B3632:H3632"/>
    <mergeCell ref="I3632:J3632"/>
    <mergeCell ref="B3633:H3633"/>
    <mergeCell ref="I3633:J3633"/>
    <mergeCell ref="B3634:H3634"/>
    <mergeCell ref="I3634:J3634"/>
    <mergeCell ref="B3629:H3629"/>
    <mergeCell ref="I3629:J3629"/>
    <mergeCell ref="B3630:H3630"/>
    <mergeCell ref="I3630:J3630"/>
    <mergeCell ref="B3631:H3631"/>
    <mergeCell ref="I3631:J3631"/>
    <mergeCell ref="B3626:H3626"/>
    <mergeCell ref="I3626:J3626"/>
    <mergeCell ref="B3627:H3627"/>
    <mergeCell ref="I3627:J3627"/>
    <mergeCell ref="B3628:H3628"/>
    <mergeCell ref="I3628:J3628"/>
    <mergeCell ref="B3623:H3623"/>
    <mergeCell ref="I3623:J3623"/>
    <mergeCell ref="B3624:H3624"/>
    <mergeCell ref="I3624:J3624"/>
    <mergeCell ref="B3625:H3625"/>
    <mergeCell ref="I3625:J3625"/>
    <mergeCell ref="B3620:H3620"/>
    <mergeCell ref="I3620:J3620"/>
    <mergeCell ref="B3621:H3621"/>
    <mergeCell ref="I3621:J3621"/>
    <mergeCell ref="B3622:H3622"/>
    <mergeCell ref="I3622:J3622"/>
    <mergeCell ref="B3617:H3617"/>
    <mergeCell ref="I3617:J3617"/>
    <mergeCell ref="B3618:H3618"/>
    <mergeCell ref="I3618:J3618"/>
    <mergeCell ref="B3619:H3619"/>
    <mergeCell ref="I3619:J3619"/>
    <mergeCell ref="B3614:H3614"/>
    <mergeCell ref="I3614:J3614"/>
    <mergeCell ref="B3615:H3615"/>
    <mergeCell ref="I3615:J3615"/>
    <mergeCell ref="B3616:H3616"/>
    <mergeCell ref="I3616:J3616"/>
    <mergeCell ref="B3611:H3611"/>
    <mergeCell ref="I3611:J3611"/>
    <mergeCell ref="B3612:H3612"/>
    <mergeCell ref="I3612:J3612"/>
    <mergeCell ref="B3613:H3613"/>
    <mergeCell ref="I3613:J3613"/>
    <mergeCell ref="B3608:H3608"/>
    <mergeCell ref="I3608:J3608"/>
    <mergeCell ref="B3609:H3609"/>
    <mergeCell ref="I3609:J3609"/>
    <mergeCell ref="B3610:H3610"/>
    <mergeCell ref="I3610:J3610"/>
    <mergeCell ref="B3605:H3605"/>
    <mergeCell ref="I3605:J3605"/>
    <mergeCell ref="B3606:H3606"/>
    <mergeCell ref="I3606:J3606"/>
    <mergeCell ref="B3607:H3607"/>
    <mergeCell ref="I3607:J3607"/>
    <mergeCell ref="B3602:H3602"/>
    <mergeCell ref="I3602:J3602"/>
    <mergeCell ref="B3603:H3603"/>
    <mergeCell ref="I3603:J3603"/>
    <mergeCell ref="B3604:H3604"/>
    <mergeCell ref="I3604:J3604"/>
    <mergeCell ref="B3599:H3599"/>
    <mergeCell ref="I3599:J3599"/>
    <mergeCell ref="B3600:H3600"/>
    <mergeCell ref="I3600:J3600"/>
    <mergeCell ref="B3601:H3601"/>
    <mergeCell ref="I3601:J3601"/>
    <mergeCell ref="B3596:H3596"/>
    <mergeCell ref="I3596:J3596"/>
    <mergeCell ref="B3597:H3597"/>
    <mergeCell ref="I3597:J3597"/>
    <mergeCell ref="B3598:H3598"/>
    <mergeCell ref="I3598:J3598"/>
    <mergeCell ref="B3593:H3593"/>
    <mergeCell ref="I3593:J3593"/>
    <mergeCell ref="B3594:H3594"/>
    <mergeCell ref="I3594:J3594"/>
    <mergeCell ref="B3595:H3595"/>
    <mergeCell ref="I3595:J3595"/>
    <mergeCell ref="B3590:H3590"/>
    <mergeCell ref="I3590:J3590"/>
    <mergeCell ref="B3591:H3591"/>
    <mergeCell ref="I3591:J3591"/>
    <mergeCell ref="B3592:H3592"/>
    <mergeCell ref="I3592:J3592"/>
    <mergeCell ref="B3587:H3587"/>
    <mergeCell ref="I3587:J3587"/>
    <mergeCell ref="B3588:H3588"/>
    <mergeCell ref="I3588:J3588"/>
    <mergeCell ref="B3589:H3589"/>
    <mergeCell ref="I3589:J3589"/>
    <mergeCell ref="B3584:H3584"/>
    <mergeCell ref="I3584:J3584"/>
    <mergeCell ref="B3585:H3585"/>
    <mergeCell ref="I3585:J3585"/>
    <mergeCell ref="B3586:H3586"/>
    <mergeCell ref="I3586:J3586"/>
    <mergeCell ref="B3581:H3581"/>
    <mergeCell ref="I3581:J3581"/>
    <mergeCell ref="B3582:H3582"/>
    <mergeCell ref="I3582:J3582"/>
    <mergeCell ref="B3583:H3583"/>
    <mergeCell ref="I3583:J3583"/>
    <mergeCell ref="B3578:H3578"/>
    <mergeCell ref="I3578:J3578"/>
    <mergeCell ref="B3579:H3579"/>
    <mergeCell ref="I3579:J3579"/>
    <mergeCell ref="B3580:H3580"/>
    <mergeCell ref="I3580:J3580"/>
    <mergeCell ref="B3575:H3575"/>
    <mergeCell ref="I3575:J3575"/>
    <mergeCell ref="B3576:H3576"/>
    <mergeCell ref="I3576:J3576"/>
    <mergeCell ref="B3577:H3577"/>
    <mergeCell ref="I3577:J3577"/>
    <mergeCell ref="B3572:H3572"/>
    <mergeCell ref="I3572:J3572"/>
    <mergeCell ref="B3573:H3573"/>
    <mergeCell ref="I3573:J3573"/>
    <mergeCell ref="B3574:H3574"/>
    <mergeCell ref="I3574:J3574"/>
    <mergeCell ref="B3569:H3569"/>
    <mergeCell ref="I3569:J3569"/>
    <mergeCell ref="B3570:H3570"/>
    <mergeCell ref="I3570:J3570"/>
    <mergeCell ref="B3571:H3571"/>
    <mergeCell ref="I3571:J3571"/>
    <mergeCell ref="B3566:H3566"/>
    <mergeCell ref="I3566:J3566"/>
    <mergeCell ref="B3567:H3567"/>
    <mergeCell ref="I3567:J3567"/>
    <mergeCell ref="B3568:H3568"/>
    <mergeCell ref="I3568:J3568"/>
    <mergeCell ref="B3563:H3563"/>
    <mergeCell ref="I3563:J3563"/>
    <mergeCell ref="B3564:H3564"/>
    <mergeCell ref="I3564:J3564"/>
    <mergeCell ref="B3565:H3565"/>
    <mergeCell ref="I3565:J3565"/>
    <mergeCell ref="B3560:H3560"/>
    <mergeCell ref="I3560:J3560"/>
    <mergeCell ref="B3561:H3561"/>
    <mergeCell ref="I3561:J3561"/>
    <mergeCell ref="B3562:H3562"/>
    <mergeCell ref="I3562:J3562"/>
    <mergeCell ref="B3557:H3557"/>
    <mergeCell ref="I3557:J3557"/>
    <mergeCell ref="B3558:H3558"/>
    <mergeCell ref="I3558:J3558"/>
    <mergeCell ref="B3559:H3559"/>
    <mergeCell ref="I3559:J3559"/>
    <mergeCell ref="B3554:H3554"/>
    <mergeCell ref="I3554:J3554"/>
    <mergeCell ref="B3555:H3555"/>
    <mergeCell ref="I3555:J3555"/>
    <mergeCell ref="B3556:H3556"/>
    <mergeCell ref="I3556:J3556"/>
    <mergeCell ref="B3551:H3551"/>
    <mergeCell ref="I3551:J3551"/>
    <mergeCell ref="B3552:H3552"/>
    <mergeCell ref="I3552:J3552"/>
    <mergeCell ref="B3553:H3553"/>
    <mergeCell ref="I3553:J3553"/>
    <mergeCell ref="B3548:H3548"/>
    <mergeCell ref="I3548:J3548"/>
    <mergeCell ref="B3549:H3549"/>
    <mergeCell ref="I3549:J3549"/>
    <mergeCell ref="B3550:H3550"/>
    <mergeCell ref="I3550:J3550"/>
    <mergeCell ref="B3545:H3545"/>
    <mergeCell ref="I3545:J3545"/>
    <mergeCell ref="B3546:H3546"/>
    <mergeCell ref="I3546:J3546"/>
    <mergeCell ref="B3547:H3547"/>
    <mergeCell ref="I3547:J3547"/>
    <mergeCell ref="B3542:H3542"/>
    <mergeCell ref="I3542:J3542"/>
    <mergeCell ref="B3543:H3543"/>
    <mergeCell ref="I3543:J3543"/>
    <mergeCell ref="B3544:H3544"/>
    <mergeCell ref="I3544:J3544"/>
    <mergeCell ref="B3539:H3539"/>
    <mergeCell ref="I3539:J3539"/>
    <mergeCell ref="B3540:H3540"/>
    <mergeCell ref="I3540:J3540"/>
    <mergeCell ref="B3541:H3541"/>
    <mergeCell ref="I3541:J3541"/>
    <mergeCell ref="B3536:H3536"/>
    <mergeCell ref="I3536:J3536"/>
    <mergeCell ref="B3537:H3537"/>
    <mergeCell ref="I3537:J3537"/>
    <mergeCell ref="B3538:H3538"/>
    <mergeCell ref="I3538:J3538"/>
    <mergeCell ref="B3533:H3533"/>
    <mergeCell ref="I3533:J3533"/>
    <mergeCell ref="B3534:H3534"/>
    <mergeCell ref="I3534:J3534"/>
    <mergeCell ref="B3535:H3535"/>
    <mergeCell ref="I3535:J3535"/>
    <mergeCell ref="B3530:H3530"/>
    <mergeCell ref="I3530:J3530"/>
    <mergeCell ref="B3531:H3531"/>
    <mergeCell ref="I3531:J3531"/>
    <mergeCell ref="B3532:H3532"/>
    <mergeCell ref="I3532:J3532"/>
    <mergeCell ref="B3527:H3527"/>
    <mergeCell ref="I3527:J3527"/>
    <mergeCell ref="B3528:H3528"/>
    <mergeCell ref="I3528:J3528"/>
    <mergeCell ref="B3529:H3529"/>
    <mergeCell ref="I3529:J3529"/>
    <mergeCell ref="B3524:H3524"/>
    <mergeCell ref="I3524:J3524"/>
    <mergeCell ref="B3525:H3525"/>
    <mergeCell ref="I3525:J3525"/>
    <mergeCell ref="B3526:H3526"/>
    <mergeCell ref="I3526:J3526"/>
    <mergeCell ref="B3521:H3521"/>
    <mergeCell ref="I3521:J3521"/>
    <mergeCell ref="B3522:H3522"/>
    <mergeCell ref="I3522:J3522"/>
    <mergeCell ref="B3523:H3523"/>
    <mergeCell ref="I3523:J3523"/>
    <mergeCell ref="B3518:H3518"/>
    <mergeCell ref="I3518:J3518"/>
    <mergeCell ref="B3519:H3519"/>
    <mergeCell ref="I3519:J3519"/>
    <mergeCell ref="B3520:H3520"/>
    <mergeCell ref="I3520:J3520"/>
    <mergeCell ref="B3515:H3515"/>
    <mergeCell ref="I3515:J3515"/>
    <mergeCell ref="B3516:H3516"/>
    <mergeCell ref="I3516:J3516"/>
    <mergeCell ref="B3517:H3517"/>
    <mergeCell ref="I3517:J3517"/>
    <mergeCell ref="B3512:H3512"/>
    <mergeCell ref="I3512:J3512"/>
    <mergeCell ref="B3513:H3513"/>
    <mergeCell ref="I3513:J3513"/>
    <mergeCell ref="B3514:H3514"/>
    <mergeCell ref="I3514:J3514"/>
    <mergeCell ref="B3509:H3509"/>
    <mergeCell ref="I3509:J3509"/>
    <mergeCell ref="B3510:H3510"/>
    <mergeCell ref="I3510:J3510"/>
    <mergeCell ref="B3511:H3511"/>
    <mergeCell ref="I3511:J3511"/>
    <mergeCell ref="B3506:H3506"/>
    <mergeCell ref="I3506:J3506"/>
    <mergeCell ref="B3507:H3507"/>
    <mergeCell ref="I3507:J3507"/>
    <mergeCell ref="B3508:H3508"/>
    <mergeCell ref="I3508:J3508"/>
    <mergeCell ref="B3503:H3503"/>
    <mergeCell ref="I3503:J3503"/>
    <mergeCell ref="B3504:H3504"/>
    <mergeCell ref="I3504:J3504"/>
    <mergeCell ref="B3505:H3505"/>
    <mergeCell ref="I3505:J3505"/>
    <mergeCell ref="B3500:H3500"/>
    <mergeCell ref="I3500:J3500"/>
    <mergeCell ref="B3501:H3501"/>
    <mergeCell ref="I3501:J3501"/>
    <mergeCell ref="B3502:H3502"/>
    <mergeCell ref="I3502:J3502"/>
    <mergeCell ref="B3497:H3497"/>
    <mergeCell ref="I3497:J3497"/>
    <mergeCell ref="B3498:H3498"/>
    <mergeCell ref="I3498:J3498"/>
    <mergeCell ref="B3499:H3499"/>
    <mergeCell ref="I3499:J3499"/>
    <mergeCell ref="B3494:H3494"/>
    <mergeCell ref="I3494:J3494"/>
    <mergeCell ref="B3495:H3495"/>
    <mergeCell ref="I3495:J3495"/>
    <mergeCell ref="B3496:H3496"/>
    <mergeCell ref="I3496:J3496"/>
    <mergeCell ref="B3491:H3491"/>
    <mergeCell ref="I3491:J3491"/>
    <mergeCell ref="B3492:H3492"/>
    <mergeCell ref="I3492:J3492"/>
    <mergeCell ref="B3493:H3493"/>
    <mergeCell ref="I3493:J3493"/>
    <mergeCell ref="B3488:H3488"/>
    <mergeCell ref="I3488:J3488"/>
    <mergeCell ref="B3489:H3489"/>
    <mergeCell ref="I3489:J3489"/>
    <mergeCell ref="B3490:H3490"/>
    <mergeCell ref="I3490:J3490"/>
    <mergeCell ref="B3485:H3485"/>
    <mergeCell ref="I3485:J3485"/>
    <mergeCell ref="B3486:H3486"/>
    <mergeCell ref="I3486:J3486"/>
    <mergeCell ref="B3487:H3487"/>
    <mergeCell ref="I3487:J3487"/>
    <mergeCell ref="B3482:H3482"/>
    <mergeCell ref="I3482:J3482"/>
    <mergeCell ref="B3483:H3483"/>
    <mergeCell ref="I3483:J3483"/>
    <mergeCell ref="B3484:H3484"/>
    <mergeCell ref="I3484:J3484"/>
    <mergeCell ref="B3479:H3479"/>
    <mergeCell ref="I3479:J3479"/>
    <mergeCell ref="B3480:H3480"/>
    <mergeCell ref="I3480:J3480"/>
    <mergeCell ref="B3481:H3481"/>
    <mergeCell ref="I3481:J3481"/>
    <mergeCell ref="B3476:H3476"/>
    <mergeCell ref="I3476:J3476"/>
    <mergeCell ref="B3477:H3477"/>
    <mergeCell ref="I3477:J3477"/>
    <mergeCell ref="B3478:H3478"/>
    <mergeCell ref="I3478:J3478"/>
    <mergeCell ref="B3473:H3473"/>
    <mergeCell ref="I3473:J3473"/>
    <mergeCell ref="B3474:H3474"/>
    <mergeCell ref="I3474:J3474"/>
    <mergeCell ref="B3475:H3475"/>
    <mergeCell ref="I3475:J3475"/>
    <mergeCell ref="B3470:H3470"/>
    <mergeCell ref="I3470:J3470"/>
    <mergeCell ref="B3471:H3471"/>
    <mergeCell ref="I3471:J3471"/>
    <mergeCell ref="B3472:H3472"/>
    <mergeCell ref="I3472:J3472"/>
    <mergeCell ref="B3467:H3467"/>
    <mergeCell ref="I3467:J3467"/>
    <mergeCell ref="B3468:H3468"/>
    <mergeCell ref="I3468:J3468"/>
    <mergeCell ref="B3469:H3469"/>
    <mergeCell ref="I3469:J3469"/>
    <mergeCell ref="B3464:H3464"/>
    <mergeCell ref="I3464:J3464"/>
    <mergeCell ref="B3465:H3465"/>
    <mergeCell ref="I3465:J3465"/>
    <mergeCell ref="B3466:H3466"/>
    <mergeCell ref="I3466:J3466"/>
    <mergeCell ref="B3461:H3461"/>
    <mergeCell ref="I3461:J3461"/>
    <mergeCell ref="B3462:H3462"/>
    <mergeCell ref="I3462:J3462"/>
    <mergeCell ref="B3463:H3463"/>
    <mergeCell ref="I3463:J3463"/>
    <mergeCell ref="B3458:H3458"/>
    <mergeCell ref="I3458:J3458"/>
    <mergeCell ref="B3459:H3459"/>
    <mergeCell ref="I3459:J3459"/>
    <mergeCell ref="B3460:H3460"/>
    <mergeCell ref="I3460:J3460"/>
    <mergeCell ref="B3455:H3455"/>
    <mergeCell ref="I3455:J3455"/>
    <mergeCell ref="B3456:H3456"/>
    <mergeCell ref="I3456:J3456"/>
    <mergeCell ref="B3457:H3457"/>
    <mergeCell ref="I3457:J3457"/>
    <mergeCell ref="B3452:H3452"/>
    <mergeCell ref="I3452:J3452"/>
    <mergeCell ref="B3453:H3453"/>
    <mergeCell ref="I3453:J3453"/>
    <mergeCell ref="B3454:H3454"/>
    <mergeCell ref="I3454:J3454"/>
    <mergeCell ref="B3449:H3449"/>
    <mergeCell ref="I3449:J3449"/>
    <mergeCell ref="B3450:H3450"/>
    <mergeCell ref="I3450:J3450"/>
    <mergeCell ref="B3451:H3451"/>
    <mergeCell ref="I3451:J3451"/>
    <mergeCell ref="B3446:H3446"/>
    <mergeCell ref="I3446:J3446"/>
    <mergeCell ref="B3447:H3447"/>
    <mergeCell ref="I3447:J3447"/>
    <mergeCell ref="B3448:H3448"/>
    <mergeCell ref="I3448:J3448"/>
    <mergeCell ref="B3443:H3443"/>
    <mergeCell ref="I3443:J3443"/>
    <mergeCell ref="B3444:H3444"/>
    <mergeCell ref="I3444:J3444"/>
    <mergeCell ref="B3445:H3445"/>
    <mergeCell ref="I3445:J3445"/>
    <mergeCell ref="B3440:H3440"/>
    <mergeCell ref="I3440:J3440"/>
    <mergeCell ref="B3441:H3441"/>
    <mergeCell ref="I3441:J3441"/>
    <mergeCell ref="B3442:H3442"/>
    <mergeCell ref="I3442:J3442"/>
    <mergeCell ref="B3437:H3437"/>
    <mergeCell ref="I3437:J3437"/>
    <mergeCell ref="B3438:H3438"/>
    <mergeCell ref="I3438:J3438"/>
    <mergeCell ref="B3439:H3439"/>
    <mergeCell ref="I3439:J3439"/>
    <mergeCell ref="B3434:H3434"/>
    <mergeCell ref="I3434:J3434"/>
    <mergeCell ref="B3435:H3435"/>
    <mergeCell ref="I3435:J3435"/>
    <mergeCell ref="B3436:H3436"/>
    <mergeCell ref="I3436:J3436"/>
    <mergeCell ref="B3431:H3431"/>
    <mergeCell ref="I3431:J3431"/>
    <mergeCell ref="B3432:H3432"/>
    <mergeCell ref="I3432:J3432"/>
    <mergeCell ref="B3433:H3433"/>
    <mergeCell ref="I3433:J3433"/>
    <mergeCell ref="B3428:H3428"/>
    <mergeCell ref="I3428:J3428"/>
    <mergeCell ref="B3429:H3429"/>
    <mergeCell ref="I3429:J3429"/>
    <mergeCell ref="B3430:H3430"/>
    <mergeCell ref="I3430:J3430"/>
    <mergeCell ref="B3425:H3425"/>
    <mergeCell ref="I3425:J3425"/>
    <mergeCell ref="B3426:H3426"/>
    <mergeCell ref="I3426:J3426"/>
    <mergeCell ref="B3427:H3427"/>
    <mergeCell ref="I3427:J3427"/>
    <mergeCell ref="B3422:H3422"/>
    <mergeCell ref="I3422:J3422"/>
    <mergeCell ref="B3423:H3423"/>
    <mergeCell ref="I3423:J3423"/>
    <mergeCell ref="B3424:H3424"/>
    <mergeCell ref="I3424:J3424"/>
    <mergeCell ref="B3419:H3419"/>
    <mergeCell ref="I3419:J3419"/>
    <mergeCell ref="B3420:H3420"/>
    <mergeCell ref="I3420:J3420"/>
    <mergeCell ref="B3421:H3421"/>
    <mergeCell ref="I3421:J3421"/>
    <mergeCell ref="B3416:H3416"/>
    <mergeCell ref="I3416:J3416"/>
    <mergeCell ref="B3417:H3417"/>
    <mergeCell ref="I3417:J3417"/>
    <mergeCell ref="B3418:H3418"/>
    <mergeCell ref="I3418:J3418"/>
    <mergeCell ref="B3413:H3413"/>
    <mergeCell ref="I3413:J3413"/>
    <mergeCell ref="B3414:H3414"/>
    <mergeCell ref="I3414:J3414"/>
    <mergeCell ref="B3415:H3415"/>
    <mergeCell ref="I3415:J3415"/>
    <mergeCell ref="B3410:H3410"/>
    <mergeCell ref="I3410:J3410"/>
    <mergeCell ref="B3411:H3411"/>
    <mergeCell ref="I3411:J3411"/>
    <mergeCell ref="B3412:H3412"/>
    <mergeCell ref="I3412:J3412"/>
    <mergeCell ref="B3407:H3407"/>
    <mergeCell ref="I3407:J3407"/>
    <mergeCell ref="B3408:H3408"/>
    <mergeCell ref="I3408:J3408"/>
    <mergeCell ref="B3409:H3409"/>
    <mergeCell ref="I3409:J3409"/>
    <mergeCell ref="B3404:H3404"/>
    <mergeCell ref="I3404:J3404"/>
    <mergeCell ref="B3405:H3405"/>
    <mergeCell ref="I3405:J3405"/>
    <mergeCell ref="B3406:H3406"/>
    <mergeCell ref="I3406:J3406"/>
    <mergeCell ref="B3401:H3401"/>
    <mergeCell ref="I3401:J3401"/>
    <mergeCell ref="B3402:H3402"/>
    <mergeCell ref="I3402:J3402"/>
    <mergeCell ref="B3403:H3403"/>
    <mergeCell ref="I3403:J3403"/>
    <mergeCell ref="B3398:H3398"/>
    <mergeCell ref="I3398:J3398"/>
    <mergeCell ref="B3399:H3399"/>
    <mergeCell ref="I3399:J3399"/>
    <mergeCell ref="B3400:H3400"/>
    <mergeCell ref="I3400:J3400"/>
    <mergeCell ref="B3395:H3395"/>
    <mergeCell ref="I3395:J3395"/>
    <mergeCell ref="B3396:H3396"/>
    <mergeCell ref="I3396:J3396"/>
    <mergeCell ref="B3397:H3397"/>
    <mergeCell ref="I3397:J3397"/>
    <mergeCell ref="B3392:H3392"/>
    <mergeCell ref="I3392:J3392"/>
    <mergeCell ref="B3393:H3393"/>
    <mergeCell ref="I3393:J3393"/>
    <mergeCell ref="B3394:H3394"/>
    <mergeCell ref="I3394:J3394"/>
    <mergeCell ref="B3389:H3389"/>
    <mergeCell ref="I3389:J3389"/>
    <mergeCell ref="B3390:H3390"/>
    <mergeCell ref="I3390:J3390"/>
    <mergeCell ref="B3391:H3391"/>
    <mergeCell ref="I3391:J3391"/>
    <mergeCell ref="B3386:H3386"/>
    <mergeCell ref="I3386:J3386"/>
    <mergeCell ref="B3387:H3387"/>
    <mergeCell ref="I3387:J3387"/>
    <mergeCell ref="B3388:H3388"/>
    <mergeCell ref="I3388:J3388"/>
    <mergeCell ref="B3383:H3383"/>
    <mergeCell ref="I3383:J3383"/>
    <mergeCell ref="B3384:H3384"/>
    <mergeCell ref="I3384:J3384"/>
    <mergeCell ref="B3385:H3385"/>
    <mergeCell ref="I3385:J3385"/>
    <mergeCell ref="B3380:H3380"/>
    <mergeCell ref="I3380:J3380"/>
    <mergeCell ref="B3381:H3381"/>
    <mergeCell ref="I3381:J3381"/>
    <mergeCell ref="B3382:H3382"/>
    <mergeCell ref="I3382:J3382"/>
    <mergeCell ref="B3377:H3377"/>
    <mergeCell ref="I3377:J3377"/>
    <mergeCell ref="B3378:H3378"/>
    <mergeCell ref="I3378:J3378"/>
    <mergeCell ref="B3379:H3379"/>
    <mergeCell ref="I3379:J3379"/>
    <mergeCell ref="B3374:H3374"/>
    <mergeCell ref="I3374:J3374"/>
    <mergeCell ref="B3375:H3375"/>
    <mergeCell ref="I3375:J3375"/>
    <mergeCell ref="B3376:H3376"/>
    <mergeCell ref="I3376:J3376"/>
    <mergeCell ref="B3371:H3371"/>
    <mergeCell ref="I3371:J3371"/>
    <mergeCell ref="B3372:H3372"/>
    <mergeCell ref="I3372:J3372"/>
    <mergeCell ref="B3373:H3373"/>
    <mergeCell ref="I3373:J3373"/>
    <mergeCell ref="B3368:H3368"/>
    <mergeCell ref="I3368:J3368"/>
    <mergeCell ref="B3369:H3369"/>
    <mergeCell ref="I3369:J3369"/>
    <mergeCell ref="B3370:H3370"/>
    <mergeCell ref="I3370:J3370"/>
    <mergeCell ref="B3365:H3365"/>
    <mergeCell ref="I3365:J3365"/>
    <mergeCell ref="B3366:H3366"/>
    <mergeCell ref="I3366:J3366"/>
    <mergeCell ref="B3367:H3367"/>
    <mergeCell ref="I3367:J3367"/>
    <mergeCell ref="B3362:H3362"/>
    <mergeCell ref="I3362:J3362"/>
    <mergeCell ref="B3363:H3363"/>
    <mergeCell ref="I3363:J3363"/>
    <mergeCell ref="B3364:H3364"/>
    <mergeCell ref="I3364:J3364"/>
    <mergeCell ref="B3359:H3359"/>
    <mergeCell ref="I3359:J3359"/>
    <mergeCell ref="B3360:H3360"/>
    <mergeCell ref="I3360:J3360"/>
    <mergeCell ref="B3361:H3361"/>
    <mergeCell ref="I3361:J3361"/>
    <mergeCell ref="B3356:H3356"/>
    <mergeCell ref="I3356:J3356"/>
    <mergeCell ref="B3357:H3357"/>
    <mergeCell ref="I3357:J3357"/>
    <mergeCell ref="B3358:H3358"/>
    <mergeCell ref="I3358:J3358"/>
    <mergeCell ref="B3353:H3353"/>
    <mergeCell ref="I3353:J3353"/>
    <mergeCell ref="B3354:H3354"/>
    <mergeCell ref="I3354:J3354"/>
    <mergeCell ref="B3355:H3355"/>
    <mergeCell ref="I3355:J3355"/>
    <mergeCell ref="B3350:H3350"/>
    <mergeCell ref="I3350:J3350"/>
    <mergeCell ref="B3351:H3351"/>
    <mergeCell ref="I3351:J3351"/>
    <mergeCell ref="B3352:H3352"/>
    <mergeCell ref="I3352:J3352"/>
    <mergeCell ref="B3347:H3347"/>
    <mergeCell ref="I3347:J3347"/>
    <mergeCell ref="B3348:H3348"/>
    <mergeCell ref="I3348:J3348"/>
    <mergeCell ref="B3349:H3349"/>
    <mergeCell ref="I3349:J3349"/>
    <mergeCell ref="B3344:H3344"/>
    <mergeCell ref="I3344:J3344"/>
    <mergeCell ref="B3345:H3345"/>
    <mergeCell ref="I3345:J3345"/>
    <mergeCell ref="B3346:H3346"/>
    <mergeCell ref="I3346:J3346"/>
    <mergeCell ref="B3341:H3341"/>
    <mergeCell ref="I3341:J3341"/>
    <mergeCell ref="B3342:H3342"/>
    <mergeCell ref="I3342:J3342"/>
    <mergeCell ref="B3343:H3343"/>
    <mergeCell ref="I3343:J3343"/>
    <mergeCell ref="B3338:H3338"/>
    <mergeCell ref="I3338:J3338"/>
    <mergeCell ref="B3339:H3339"/>
    <mergeCell ref="I3339:J3339"/>
    <mergeCell ref="B3340:H3340"/>
    <mergeCell ref="I3340:J3340"/>
    <mergeCell ref="B3335:H3335"/>
    <mergeCell ref="I3335:J3335"/>
    <mergeCell ref="B3336:H3336"/>
    <mergeCell ref="I3336:J3336"/>
    <mergeCell ref="B3337:H3337"/>
    <mergeCell ref="I3337:J3337"/>
    <mergeCell ref="B3332:H3332"/>
    <mergeCell ref="I3332:J3332"/>
    <mergeCell ref="B3333:H3333"/>
    <mergeCell ref="I3333:J3333"/>
    <mergeCell ref="B3334:H3334"/>
    <mergeCell ref="I3334:J3334"/>
    <mergeCell ref="B3329:H3329"/>
    <mergeCell ref="I3329:J3329"/>
    <mergeCell ref="B3330:H3330"/>
    <mergeCell ref="I3330:J3330"/>
    <mergeCell ref="B3331:H3331"/>
    <mergeCell ref="I3331:J3331"/>
    <mergeCell ref="B3326:H3326"/>
    <mergeCell ref="I3326:J3326"/>
    <mergeCell ref="B3327:H3327"/>
    <mergeCell ref="I3327:J3327"/>
    <mergeCell ref="B3328:H3328"/>
    <mergeCell ref="I3328:J3328"/>
    <mergeCell ref="B3323:H3323"/>
    <mergeCell ref="I3323:J3323"/>
    <mergeCell ref="B3324:H3324"/>
    <mergeCell ref="I3324:J3324"/>
    <mergeCell ref="B3325:H3325"/>
    <mergeCell ref="I3325:J3325"/>
    <mergeCell ref="B3320:H3320"/>
    <mergeCell ref="I3320:J3320"/>
    <mergeCell ref="B3321:H3321"/>
    <mergeCell ref="I3321:J3321"/>
    <mergeCell ref="B3322:H3322"/>
    <mergeCell ref="I3322:J3322"/>
    <mergeCell ref="B3317:H3317"/>
    <mergeCell ref="I3317:J3317"/>
    <mergeCell ref="B3318:H3318"/>
    <mergeCell ref="I3318:J3318"/>
    <mergeCell ref="B3319:H3319"/>
    <mergeCell ref="I3319:J3319"/>
    <mergeCell ref="B3314:H3314"/>
    <mergeCell ref="I3314:J3314"/>
    <mergeCell ref="B3315:H3315"/>
    <mergeCell ref="I3315:J3315"/>
    <mergeCell ref="B3316:H3316"/>
    <mergeCell ref="I3316:J3316"/>
    <mergeCell ref="B3311:H3311"/>
    <mergeCell ref="I3311:J3311"/>
    <mergeCell ref="B3312:H3312"/>
    <mergeCell ref="I3312:J3312"/>
    <mergeCell ref="B3313:H3313"/>
    <mergeCell ref="I3313:J3313"/>
    <mergeCell ref="B3308:H3308"/>
    <mergeCell ref="I3308:J3308"/>
    <mergeCell ref="B3309:H3309"/>
    <mergeCell ref="I3309:J3309"/>
    <mergeCell ref="B3310:H3310"/>
    <mergeCell ref="I3310:J3310"/>
    <mergeCell ref="B3305:H3305"/>
    <mergeCell ref="I3305:J3305"/>
    <mergeCell ref="B3306:H3306"/>
    <mergeCell ref="I3306:J3306"/>
    <mergeCell ref="B3307:H3307"/>
    <mergeCell ref="I3307:J3307"/>
    <mergeCell ref="B3302:H3302"/>
    <mergeCell ref="I3302:J3302"/>
    <mergeCell ref="B3303:H3303"/>
    <mergeCell ref="I3303:J3303"/>
    <mergeCell ref="B3304:H3304"/>
    <mergeCell ref="I3304:J3304"/>
    <mergeCell ref="B3299:H3299"/>
    <mergeCell ref="I3299:J3299"/>
    <mergeCell ref="B3300:H3300"/>
    <mergeCell ref="I3300:J3300"/>
    <mergeCell ref="B3301:H3301"/>
    <mergeCell ref="I3301:J3301"/>
    <mergeCell ref="B3296:H3296"/>
    <mergeCell ref="I3296:J3296"/>
    <mergeCell ref="B3297:H3297"/>
    <mergeCell ref="I3297:J3297"/>
    <mergeCell ref="B3298:H3298"/>
    <mergeCell ref="I3298:J3298"/>
    <mergeCell ref="B3293:H3293"/>
    <mergeCell ref="I3293:J3293"/>
    <mergeCell ref="B3294:H3294"/>
    <mergeCell ref="I3294:J3294"/>
    <mergeCell ref="B3295:H3295"/>
    <mergeCell ref="I3295:J3295"/>
    <mergeCell ref="B3290:H3290"/>
    <mergeCell ref="I3290:J3290"/>
    <mergeCell ref="B3291:H3291"/>
    <mergeCell ref="I3291:J3291"/>
    <mergeCell ref="B3292:H3292"/>
    <mergeCell ref="I3292:J3292"/>
    <mergeCell ref="B3287:H3287"/>
    <mergeCell ref="I3287:J3287"/>
    <mergeCell ref="B3288:H3288"/>
    <mergeCell ref="I3288:J3288"/>
    <mergeCell ref="B3289:H3289"/>
    <mergeCell ref="I3289:J3289"/>
    <mergeCell ref="B3284:H3284"/>
    <mergeCell ref="I3284:J3284"/>
    <mergeCell ref="B3285:H3285"/>
    <mergeCell ref="I3285:J3285"/>
    <mergeCell ref="B3286:H3286"/>
    <mergeCell ref="I3286:J3286"/>
    <mergeCell ref="B3281:H3281"/>
    <mergeCell ref="I3281:J3281"/>
    <mergeCell ref="B3282:H3282"/>
    <mergeCell ref="I3282:J3282"/>
    <mergeCell ref="B3283:H3283"/>
    <mergeCell ref="I3283:J3283"/>
    <mergeCell ref="B3278:H3278"/>
    <mergeCell ref="I3278:J3278"/>
    <mergeCell ref="B3279:H3279"/>
    <mergeCell ref="I3279:J3279"/>
    <mergeCell ref="B3280:H3280"/>
    <mergeCell ref="I3280:J3280"/>
    <mergeCell ref="B3275:H3275"/>
    <mergeCell ref="I3275:J3275"/>
    <mergeCell ref="B3276:H3276"/>
    <mergeCell ref="I3276:J3276"/>
    <mergeCell ref="B3277:H3277"/>
    <mergeCell ref="I3277:J3277"/>
    <mergeCell ref="B3272:H3272"/>
    <mergeCell ref="I3272:J3272"/>
    <mergeCell ref="B3273:H3273"/>
    <mergeCell ref="I3273:J3273"/>
    <mergeCell ref="B3274:H3274"/>
    <mergeCell ref="I3274:J3274"/>
    <mergeCell ref="B3269:H3269"/>
    <mergeCell ref="I3269:J3269"/>
    <mergeCell ref="B3270:H3270"/>
    <mergeCell ref="I3270:J3270"/>
    <mergeCell ref="B3271:H3271"/>
    <mergeCell ref="I3271:J3271"/>
    <mergeCell ref="B3266:H3266"/>
    <mergeCell ref="I3266:J3266"/>
    <mergeCell ref="B3267:H3267"/>
    <mergeCell ref="I3267:J3267"/>
    <mergeCell ref="B3268:H3268"/>
    <mergeCell ref="I3268:J3268"/>
    <mergeCell ref="B3263:H3263"/>
    <mergeCell ref="I3263:J3263"/>
    <mergeCell ref="B3264:H3264"/>
    <mergeCell ref="I3264:J3264"/>
    <mergeCell ref="B3265:H3265"/>
    <mergeCell ref="I3265:J3265"/>
    <mergeCell ref="B3260:H3260"/>
    <mergeCell ref="I3260:J3260"/>
    <mergeCell ref="B3261:H3261"/>
    <mergeCell ref="I3261:J3261"/>
    <mergeCell ref="B3262:H3262"/>
    <mergeCell ref="I3262:J3262"/>
    <mergeCell ref="B3257:H3257"/>
    <mergeCell ref="I3257:J3257"/>
    <mergeCell ref="B3258:H3258"/>
    <mergeCell ref="I3258:J3258"/>
    <mergeCell ref="B3259:H3259"/>
    <mergeCell ref="I3259:J3259"/>
    <mergeCell ref="B3254:H3254"/>
    <mergeCell ref="I3254:J3254"/>
    <mergeCell ref="B3255:H3255"/>
    <mergeCell ref="I3255:J3255"/>
    <mergeCell ref="B3256:H3256"/>
    <mergeCell ref="I3256:J3256"/>
    <mergeCell ref="B3251:H3251"/>
    <mergeCell ref="I3251:J3251"/>
    <mergeCell ref="B3252:H3252"/>
    <mergeCell ref="I3252:J3252"/>
    <mergeCell ref="B3253:H3253"/>
    <mergeCell ref="I3253:J3253"/>
    <mergeCell ref="B3248:H3248"/>
    <mergeCell ref="I3248:J3248"/>
    <mergeCell ref="B3249:H3249"/>
    <mergeCell ref="I3249:J3249"/>
    <mergeCell ref="B3250:H3250"/>
    <mergeCell ref="I3250:J3250"/>
    <mergeCell ref="B3245:H3245"/>
    <mergeCell ref="I3245:J3245"/>
    <mergeCell ref="B3246:H3246"/>
    <mergeCell ref="I3246:J3246"/>
    <mergeCell ref="B3247:H3247"/>
    <mergeCell ref="I3247:J3247"/>
    <mergeCell ref="B3242:H3242"/>
    <mergeCell ref="I3242:J3242"/>
    <mergeCell ref="B3243:H3243"/>
    <mergeCell ref="I3243:J3243"/>
    <mergeCell ref="B3244:H3244"/>
    <mergeCell ref="I3244:J3244"/>
    <mergeCell ref="B3239:H3239"/>
    <mergeCell ref="I3239:J3239"/>
    <mergeCell ref="B3240:H3240"/>
    <mergeCell ref="I3240:J3240"/>
    <mergeCell ref="B3241:H3241"/>
    <mergeCell ref="I3241:J3241"/>
    <mergeCell ref="B3236:H3236"/>
    <mergeCell ref="I3236:J3236"/>
    <mergeCell ref="B3237:H3237"/>
    <mergeCell ref="I3237:J3237"/>
    <mergeCell ref="B3238:H3238"/>
    <mergeCell ref="I3238:J3238"/>
    <mergeCell ref="B3233:H3233"/>
    <mergeCell ref="I3233:J3233"/>
    <mergeCell ref="B3234:H3234"/>
    <mergeCell ref="I3234:J3234"/>
    <mergeCell ref="B3235:H3235"/>
    <mergeCell ref="I3235:J3235"/>
    <mergeCell ref="B3230:H3230"/>
    <mergeCell ref="I3230:J3230"/>
    <mergeCell ref="B3231:H3231"/>
    <mergeCell ref="I3231:J3231"/>
    <mergeCell ref="B3232:H3232"/>
    <mergeCell ref="I3232:J3232"/>
    <mergeCell ref="B3227:H3227"/>
    <mergeCell ref="I3227:J3227"/>
    <mergeCell ref="B3228:H3228"/>
    <mergeCell ref="I3228:J3228"/>
    <mergeCell ref="B3229:H3229"/>
    <mergeCell ref="I3229:J3229"/>
    <mergeCell ref="B3224:H3224"/>
    <mergeCell ref="I3224:J3224"/>
    <mergeCell ref="B3225:H3225"/>
    <mergeCell ref="I3225:J3225"/>
    <mergeCell ref="B3226:H3226"/>
    <mergeCell ref="I3226:J3226"/>
    <mergeCell ref="B3221:H3221"/>
    <mergeCell ref="I3221:J3221"/>
    <mergeCell ref="B3222:H3222"/>
    <mergeCell ref="I3222:J3222"/>
    <mergeCell ref="B3223:H3223"/>
    <mergeCell ref="I3223:J3223"/>
    <mergeCell ref="B3218:H3218"/>
    <mergeCell ref="I3218:J3218"/>
    <mergeCell ref="B3219:H3219"/>
    <mergeCell ref="I3219:J3219"/>
    <mergeCell ref="B3220:H3220"/>
    <mergeCell ref="I3220:J3220"/>
    <mergeCell ref="B3215:H3215"/>
    <mergeCell ref="I3215:J3215"/>
    <mergeCell ref="B3216:H3216"/>
    <mergeCell ref="I3216:J3216"/>
    <mergeCell ref="B3217:H3217"/>
    <mergeCell ref="I3217:J3217"/>
    <mergeCell ref="B3212:H3212"/>
    <mergeCell ref="I3212:J3212"/>
    <mergeCell ref="B3213:H3213"/>
    <mergeCell ref="I3213:J3213"/>
    <mergeCell ref="B3214:H3214"/>
    <mergeCell ref="I3214:J3214"/>
    <mergeCell ref="B3209:H3209"/>
    <mergeCell ref="I3209:J3209"/>
    <mergeCell ref="B3210:H3210"/>
    <mergeCell ref="I3210:J3210"/>
    <mergeCell ref="B3211:H3211"/>
    <mergeCell ref="I3211:J3211"/>
    <mergeCell ref="B3206:H3206"/>
    <mergeCell ref="I3206:J3206"/>
    <mergeCell ref="B3207:H3207"/>
    <mergeCell ref="I3207:J3207"/>
    <mergeCell ref="B3208:H3208"/>
    <mergeCell ref="I3208:J3208"/>
    <mergeCell ref="B3203:H3203"/>
    <mergeCell ref="I3203:J3203"/>
    <mergeCell ref="B3204:H3204"/>
    <mergeCell ref="I3204:J3204"/>
    <mergeCell ref="B3205:H3205"/>
    <mergeCell ref="I3205:J3205"/>
    <mergeCell ref="B3200:H3200"/>
    <mergeCell ref="I3200:J3200"/>
    <mergeCell ref="B3201:H3201"/>
    <mergeCell ref="I3201:J3201"/>
    <mergeCell ref="B3202:H3202"/>
    <mergeCell ref="I3202:J3202"/>
    <mergeCell ref="B3197:H3197"/>
    <mergeCell ref="I3197:J3197"/>
    <mergeCell ref="B3198:H3198"/>
    <mergeCell ref="I3198:J3198"/>
    <mergeCell ref="B3199:H3199"/>
    <mergeCell ref="I3199:J3199"/>
    <mergeCell ref="B3194:H3194"/>
    <mergeCell ref="I3194:J3194"/>
    <mergeCell ref="B3195:H3195"/>
    <mergeCell ref="I3195:J3195"/>
    <mergeCell ref="B3196:H3196"/>
    <mergeCell ref="I3196:J3196"/>
    <mergeCell ref="B3191:H3191"/>
    <mergeCell ref="I3191:J3191"/>
    <mergeCell ref="B3192:H3192"/>
    <mergeCell ref="I3192:J3192"/>
    <mergeCell ref="B3193:H3193"/>
    <mergeCell ref="I3193:J3193"/>
    <mergeCell ref="B3188:H3188"/>
    <mergeCell ref="I3188:J3188"/>
    <mergeCell ref="B3189:H3189"/>
    <mergeCell ref="I3189:J3189"/>
    <mergeCell ref="B3190:H3190"/>
    <mergeCell ref="I3190:J3190"/>
    <mergeCell ref="B3185:H3185"/>
    <mergeCell ref="I3185:J3185"/>
    <mergeCell ref="B3186:H3186"/>
    <mergeCell ref="I3186:J3186"/>
    <mergeCell ref="B3187:H3187"/>
    <mergeCell ref="I3187:J3187"/>
    <mergeCell ref="B3182:H3182"/>
    <mergeCell ref="I3182:J3182"/>
    <mergeCell ref="B3183:H3183"/>
    <mergeCell ref="I3183:J3183"/>
    <mergeCell ref="B3184:H3184"/>
    <mergeCell ref="I3184:J3184"/>
    <mergeCell ref="B3179:H3179"/>
    <mergeCell ref="I3179:J3179"/>
    <mergeCell ref="B3180:H3180"/>
    <mergeCell ref="I3180:J3180"/>
    <mergeCell ref="B3181:H3181"/>
    <mergeCell ref="I3181:J3181"/>
    <mergeCell ref="B3176:H3176"/>
    <mergeCell ref="I3176:J3176"/>
    <mergeCell ref="B3177:H3177"/>
    <mergeCell ref="I3177:J3177"/>
    <mergeCell ref="B3178:H3178"/>
    <mergeCell ref="I3178:J3178"/>
    <mergeCell ref="B3173:H3173"/>
    <mergeCell ref="I3173:J3173"/>
    <mergeCell ref="B3174:H3174"/>
    <mergeCell ref="I3174:J3174"/>
    <mergeCell ref="B3175:H3175"/>
    <mergeCell ref="I3175:J3175"/>
    <mergeCell ref="B3170:H3170"/>
    <mergeCell ref="I3170:J3170"/>
    <mergeCell ref="B3171:H3171"/>
    <mergeCell ref="I3171:J3171"/>
    <mergeCell ref="B3172:H3172"/>
    <mergeCell ref="I3172:J3172"/>
    <mergeCell ref="B3167:H3167"/>
    <mergeCell ref="I3167:J3167"/>
    <mergeCell ref="B3168:H3168"/>
    <mergeCell ref="I3168:J3168"/>
    <mergeCell ref="B3169:H3169"/>
    <mergeCell ref="I3169:J3169"/>
    <mergeCell ref="B3164:H3164"/>
    <mergeCell ref="I3164:J3164"/>
    <mergeCell ref="B3165:H3165"/>
    <mergeCell ref="I3165:J3165"/>
    <mergeCell ref="B3166:H3166"/>
    <mergeCell ref="I3166:J3166"/>
    <mergeCell ref="B3161:H3161"/>
    <mergeCell ref="I3161:J3161"/>
    <mergeCell ref="B3162:H3162"/>
    <mergeCell ref="I3162:J3162"/>
    <mergeCell ref="B3163:H3163"/>
    <mergeCell ref="I3163:J3163"/>
    <mergeCell ref="B3158:H3158"/>
    <mergeCell ref="I3158:J3158"/>
    <mergeCell ref="B3159:H3159"/>
    <mergeCell ref="I3159:J3159"/>
    <mergeCell ref="B3160:H3160"/>
    <mergeCell ref="I3160:J3160"/>
    <mergeCell ref="B3155:H3155"/>
    <mergeCell ref="I3155:J3155"/>
    <mergeCell ref="B3156:H3156"/>
    <mergeCell ref="I3156:J3156"/>
    <mergeCell ref="B3157:H3157"/>
    <mergeCell ref="I3157:J3157"/>
    <mergeCell ref="B3152:H3152"/>
    <mergeCell ref="I3152:J3152"/>
    <mergeCell ref="B3153:H3153"/>
    <mergeCell ref="I3153:J3153"/>
    <mergeCell ref="B3154:H3154"/>
    <mergeCell ref="I3154:J3154"/>
    <mergeCell ref="B3149:H3149"/>
    <mergeCell ref="I3149:J3149"/>
    <mergeCell ref="B3150:H3150"/>
    <mergeCell ref="I3150:J3150"/>
    <mergeCell ref="B3151:H3151"/>
    <mergeCell ref="I3151:J3151"/>
    <mergeCell ref="B3146:H3146"/>
    <mergeCell ref="I3146:J3146"/>
    <mergeCell ref="B3147:H3147"/>
    <mergeCell ref="I3147:J3147"/>
    <mergeCell ref="B3148:H3148"/>
    <mergeCell ref="I3148:J3148"/>
    <mergeCell ref="B3143:H3143"/>
    <mergeCell ref="I3143:J3143"/>
    <mergeCell ref="B3144:H3144"/>
    <mergeCell ref="I3144:J3144"/>
    <mergeCell ref="B3145:H3145"/>
    <mergeCell ref="I3145:J3145"/>
    <mergeCell ref="B3140:H3140"/>
    <mergeCell ref="I3140:J3140"/>
    <mergeCell ref="B3141:H3141"/>
    <mergeCell ref="I3141:J3141"/>
    <mergeCell ref="B3142:H3142"/>
    <mergeCell ref="I3142:J3142"/>
    <mergeCell ref="B3137:H3137"/>
    <mergeCell ref="I3137:J3137"/>
    <mergeCell ref="B3138:H3138"/>
    <mergeCell ref="I3138:J3138"/>
    <mergeCell ref="B3139:H3139"/>
    <mergeCell ref="I3139:J3139"/>
    <mergeCell ref="B3134:H3134"/>
    <mergeCell ref="I3134:J3134"/>
    <mergeCell ref="B3135:H3135"/>
    <mergeCell ref="I3135:J3135"/>
    <mergeCell ref="B3136:H3136"/>
    <mergeCell ref="I3136:J3136"/>
    <mergeCell ref="B3131:H3131"/>
    <mergeCell ref="I3131:J3131"/>
    <mergeCell ref="B3132:H3132"/>
    <mergeCell ref="I3132:J3132"/>
    <mergeCell ref="B3133:H3133"/>
    <mergeCell ref="I3133:J3133"/>
    <mergeCell ref="B3128:H3128"/>
    <mergeCell ref="I3128:J3128"/>
    <mergeCell ref="B3129:H3129"/>
    <mergeCell ref="I3129:J3129"/>
    <mergeCell ref="B3130:H3130"/>
    <mergeCell ref="I3130:J3130"/>
    <mergeCell ref="B3125:H3125"/>
    <mergeCell ref="I3125:J3125"/>
    <mergeCell ref="B3126:H3126"/>
    <mergeCell ref="I3126:J3126"/>
    <mergeCell ref="B3127:H3127"/>
    <mergeCell ref="I3127:J3127"/>
    <mergeCell ref="B3122:H3122"/>
    <mergeCell ref="I3122:J3122"/>
    <mergeCell ref="B3123:H3123"/>
    <mergeCell ref="I3123:J3123"/>
    <mergeCell ref="B3124:H3124"/>
    <mergeCell ref="I3124:J3124"/>
    <mergeCell ref="B3119:H3119"/>
    <mergeCell ref="I3119:J3119"/>
    <mergeCell ref="B3120:H3120"/>
    <mergeCell ref="I3120:J3120"/>
    <mergeCell ref="B3121:H3121"/>
    <mergeCell ref="I3121:J3121"/>
    <mergeCell ref="B3116:H3116"/>
    <mergeCell ref="I3116:J3116"/>
    <mergeCell ref="B3117:H3117"/>
    <mergeCell ref="I3117:J3117"/>
    <mergeCell ref="B3118:H3118"/>
    <mergeCell ref="I3118:J3118"/>
    <mergeCell ref="B3113:H3113"/>
    <mergeCell ref="I3113:J3113"/>
    <mergeCell ref="B3114:H3114"/>
    <mergeCell ref="I3114:J3114"/>
    <mergeCell ref="B3115:H3115"/>
    <mergeCell ref="I3115:J3115"/>
    <mergeCell ref="B3110:H3110"/>
    <mergeCell ref="I3110:J3110"/>
    <mergeCell ref="B3111:H3111"/>
    <mergeCell ref="I3111:J3111"/>
    <mergeCell ref="B3112:H3112"/>
    <mergeCell ref="I3112:J3112"/>
    <mergeCell ref="B3107:H3107"/>
    <mergeCell ref="I3107:J3107"/>
    <mergeCell ref="B3108:H3108"/>
    <mergeCell ref="I3108:J3108"/>
    <mergeCell ref="B3109:H3109"/>
    <mergeCell ref="I3109:J3109"/>
    <mergeCell ref="B3104:H3104"/>
    <mergeCell ref="I3104:J3104"/>
    <mergeCell ref="B3105:H3105"/>
    <mergeCell ref="I3105:J3105"/>
    <mergeCell ref="B3106:H3106"/>
    <mergeCell ref="I3106:J3106"/>
    <mergeCell ref="B3101:H3101"/>
    <mergeCell ref="I3101:J3101"/>
    <mergeCell ref="B3102:H3102"/>
    <mergeCell ref="I3102:J3102"/>
    <mergeCell ref="B3103:H3103"/>
    <mergeCell ref="I3103:J3103"/>
    <mergeCell ref="B3098:H3098"/>
    <mergeCell ref="I3098:J3098"/>
    <mergeCell ref="B3099:H3099"/>
    <mergeCell ref="I3099:J3099"/>
    <mergeCell ref="B3100:H3100"/>
    <mergeCell ref="I3100:J3100"/>
    <mergeCell ref="B3095:H3095"/>
    <mergeCell ref="I3095:J3095"/>
    <mergeCell ref="B3096:H3096"/>
    <mergeCell ref="I3096:J3096"/>
    <mergeCell ref="B3097:H3097"/>
    <mergeCell ref="I3097:J3097"/>
    <mergeCell ref="B3092:H3092"/>
    <mergeCell ref="I3092:J3092"/>
    <mergeCell ref="B3093:H3093"/>
    <mergeCell ref="I3093:J3093"/>
    <mergeCell ref="B3094:H3094"/>
    <mergeCell ref="I3094:J3094"/>
    <mergeCell ref="B3089:H3089"/>
    <mergeCell ref="I3089:J3089"/>
    <mergeCell ref="B3090:H3090"/>
    <mergeCell ref="I3090:J3090"/>
    <mergeCell ref="B3091:H3091"/>
    <mergeCell ref="I3091:J3091"/>
    <mergeCell ref="B3086:H3086"/>
    <mergeCell ref="I3086:J3086"/>
    <mergeCell ref="B3087:H3087"/>
    <mergeCell ref="I3087:J3087"/>
    <mergeCell ref="B3088:H3088"/>
    <mergeCell ref="I3088:J3088"/>
    <mergeCell ref="B3083:H3083"/>
    <mergeCell ref="I3083:J3083"/>
    <mergeCell ref="B3084:H3084"/>
    <mergeCell ref="I3084:J3084"/>
    <mergeCell ref="B3085:H3085"/>
    <mergeCell ref="I3085:J3085"/>
    <mergeCell ref="B3080:H3080"/>
    <mergeCell ref="I3080:J3080"/>
    <mergeCell ref="B3081:H3081"/>
    <mergeCell ref="I3081:J3081"/>
    <mergeCell ref="B3082:H3082"/>
    <mergeCell ref="I3082:J3082"/>
    <mergeCell ref="B3077:H3077"/>
    <mergeCell ref="I3077:J3077"/>
    <mergeCell ref="B3078:H3078"/>
    <mergeCell ref="I3078:J3078"/>
    <mergeCell ref="B3079:H3079"/>
    <mergeCell ref="I3079:J3079"/>
    <mergeCell ref="B3074:H3074"/>
    <mergeCell ref="I3074:J3074"/>
    <mergeCell ref="B3075:H3075"/>
    <mergeCell ref="I3075:J3075"/>
    <mergeCell ref="B3076:H3076"/>
    <mergeCell ref="I3076:J3076"/>
    <mergeCell ref="B3071:H3071"/>
    <mergeCell ref="I3071:J3071"/>
    <mergeCell ref="B3072:H3072"/>
    <mergeCell ref="I3072:J3072"/>
    <mergeCell ref="B3073:H3073"/>
    <mergeCell ref="I3073:J3073"/>
    <mergeCell ref="B3068:H3068"/>
    <mergeCell ref="I3068:J3068"/>
    <mergeCell ref="B3069:H3069"/>
    <mergeCell ref="I3069:J3069"/>
    <mergeCell ref="B3070:H3070"/>
    <mergeCell ref="I3070:J3070"/>
    <mergeCell ref="B3065:H3065"/>
    <mergeCell ref="I3065:J3065"/>
    <mergeCell ref="B3066:H3066"/>
    <mergeCell ref="I3066:J3066"/>
    <mergeCell ref="B3067:H3067"/>
    <mergeCell ref="I3067:J3067"/>
    <mergeCell ref="B3062:H3062"/>
    <mergeCell ref="I3062:J3062"/>
    <mergeCell ref="B3063:H3063"/>
    <mergeCell ref="I3063:J3063"/>
    <mergeCell ref="B3064:H3064"/>
    <mergeCell ref="I3064:J3064"/>
    <mergeCell ref="B3059:H3059"/>
    <mergeCell ref="I3059:J3059"/>
    <mergeCell ref="B3060:H3060"/>
    <mergeCell ref="I3060:J3060"/>
    <mergeCell ref="B3061:H3061"/>
    <mergeCell ref="I3061:J3061"/>
    <mergeCell ref="B3056:H3056"/>
    <mergeCell ref="I3056:J3056"/>
    <mergeCell ref="B3057:H3057"/>
    <mergeCell ref="I3057:J3057"/>
    <mergeCell ref="B3058:H3058"/>
    <mergeCell ref="I3058:J3058"/>
    <mergeCell ref="B3053:H3053"/>
    <mergeCell ref="I3053:J3053"/>
    <mergeCell ref="B3054:H3054"/>
    <mergeCell ref="I3054:J3054"/>
    <mergeCell ref="B3055:H3055"/>
    <mergeCell ref="I3055:J3055"/>
    <mergeCell ref="B3050:H3050"/>
    <mergeCell ref="I3050:J3050"/>
    <mergeCell ref="B3051:H3051"/>
    <mergeCell ref="I3051:J3051"/>
    <mergeCell ref="B3052:H3052"/>
    <mergeCell ref="I3052:J3052"/>
    <mergeCell ref="B3047:H3047"/>
    <mergeCell ref="I3047:J3047"/>
    <mergeCell ref="B3048:H3048"/>
    <mergeCell ref="I3048:J3048"/>
    <mergeCell ref="B3049:H3049"/>
    <mergeCell ref="I3049:J3049"/>
    <mergeCell ref="B3044:H3044"/>
    <mergeCell ref="I3044:J3044"/>
    <mergeCell ref="B3045:H3045"/>
    <mergeCell ref="I3045:J3045"/>
    <mergeCell ref="B3046:H3046"/>
    <mergeCell ref="I3046:J3046"/>
    <mergeCell ref="B3041:H3041"/>
    <mergeCell ref="I3041:J3041"/>
    <mergeCell ref="B3042:H3042"/>
    <mergeCell ref="I3042:J3042"/>
    <mergeCell ref="B3043:H3043"/>
    <mergeCell ref="I3043:J3043"/>
    <mergeCell ref="B3038:H3038"/>
    <mergeCell ref="I3038:J3038"/>
    <mergeCell ref="B3039:H3039"/>
    <mergeCell ref="I3039:J3039"/>
    <mergeCell ref="B3040:H3040"/>
    <mergeCell ref="I3040:J3040"/>
    <mergeCell ref="B3035:H3035"/>
    <mergeCell ref="I3035:J3035"/>
    <mergeCell ref="B3036:H3036"/>
    <mergeCell ref="I3036:J3036"/>
    <mergeCell ref="B3037:H3037"/>
    <mergeCell ref="I3037:J3037"/>
    <mergeCell ref="B3032:H3032"/>
    <mergeCell ref="I3032:J3032"/>
    <mergeCell ref="B3033:H3033"/>
    <mergeCell ref="I3033:J3033"/>
    <mergeCell ref="B3034:H3034"/>
    <mergeCell ref="I3034:J3034"/>
    <mergeCell ref="B3029:H3029"/>
    <mergeCell ref="I3029:J3029"/>
    <mergeCell ref="B3030:H3030"/>
    <mergeCell ref="I3030:J3030"/>
    <mergeCell ref="B3031:H3031"/>
    <mergeCell ref="I3031:J3031"/>
    <mergeCell ref="B3026:H3026"/>
    <mergeCell ref="I3026:J3026"/>
    <mergeCell ref="B3027:H3027"/>
    <mergeCell ref="I3027:J3027"/>
    <mergeCell ref="B3028:H3028"/>
    <mergeCell ref="I3028:J3028"/>
    <mergeCell ref="B3023:H3023"/>
    <mergeCell ref="I3023:J3023"/>
    <mergeCell ref="B3024:H3024"/>
    <mergeCell ref="I3024:J3024"/>
    <mergeCell ref="B3025:H3025"/>
    <mergeCell ref="I3025:J3025"/>
    <mergeCell ref="B3020:H3020"/>
    <mergeCell ref="I3020:J3020"/>
    <mergeCell ref="B3021:H3021"/>
    <mergeCell ref="I3021:J3021"/>
    <mergeCell ref="B3022:H3022"/>
    <mergeCell ref="I3022:J3022"/>
    <mergeCell ref="B3017:H3017"/>
    <mergeCell ref="I3017:J3017"/>
    <mergeCell ref="B3018:H3018"/>
    <mergeCell ref="I3018:J3018"/>
    <mergeCell ref="B3019:H3019"/>
    <mergeCell ref="I3019:J3019"/>
    <mergeCell ref="B3014:H3014"/>
    <mergeCell ref="I3014:J3014"/>
    <mergeCell ref="B3015:H3015"/>
    <mergeCell ref="I3015:J3015"/>
    <mergeCell ref="B3016:H3016"/>
    <mergeCell ref="I3016:J3016"/>
    <mergeCell ref="B3011:H3011"/>
    <mergeCell ref="I3011:J3011"/>
    <mergeCell ref="B3012:H3012"/>
    <mergeCell ref="I3012:J3012"/>
    <mergeCell ref="B3013:H3013"/>
    <mergeCell ref="I3013:J3013"/>
    <mergeCell ref="B3008:H3008"/>
    <mergeCell ref="I3008:J3008"/>
    <mergeCell ref="B3009:H3009"/>
    <mergeCell ref="I3009:J3009"/>
    <mergeCell ref="B3010:H3010"/>
    <mergeCell ref="I3010:J3010"/>
    <mergeCell ref="B3005:H3005"/>
    <mergeCell ref="I3005:J3005"/>
    <mergeCell ref="B3006:H3006"/>
    <mergeCell ref="I3006:J3006"/>
    <mergeCell ref="B3007:H3007"/>
    <mergeCell ref="I3007:J3007"/>
    <mergeCell ref="B3002:H3002"/>
    <mergeCell ref="I3002:J3002"/>
    <mergeCell ref="B3003:H3003"/>
    <mergeCell ref="I3003:J3003"/>
    <mergeCell ref="B3004:H3004"/>
    <mergeCell ref="I3004:J3004"/>
    <mergeCell ref="B2999:H2999"/>
    <mergeCell ref="I2999:J2999"/>
    <mergeCell ref="B3000:H3000"/>
    <mergeCell ref="I3000:J3000"/>
    <mergeCell ref="B3001:H3001"/>
    <mergeCell ref="I3001:J3001"/>
    <mergeCell ref="B2996:H2996"/>
    <mergeCell ref="I2996:J2996"/>
    <mergeCell ref="B2997:H2997"/>
    <mergeCell ref="I2997:J2997"/>
    <mergeCell ref="B2998:H2998"/>
    <mergeCell ref="I2998:J2998"/>
    <mergeCell ref="B2993:H2993"/>
    <mergeCell ref="I2993:J2993"/>
    <mergeCell ref="B2994:H2994"/>
    <mergeCell ref="I2994:J2994"/>
    <mergeCell ref="B2995:H2995"/>
    <mergeCell ref="I2995:J2995"/>
    <mergeCell ref="B2990:H2990"/>
    <mergeCell ref="I2990:J2990"/>
    <mergeCell ref="B2991:H2991"/>
    <mergeCell ref="I2991:J2991"/>
    <mergeCell ref="B2992:H2992"/>
    <mergeCell ref="I2992:J2992"/>
    <mergeCell ref="B2987:H2987"/>
    <mergeCell ref="I2987:J2987"/>
    <mergeCell ref="B2988:H2988"/>
    <mergeCell ref="I2988:J2988"/>
    <mergeCell ref="B2989:H2989"/>
    <mergeCell ref="I2989:J2989"/>
    <mergeCell ref="B2984:H2984"/>
    <mergeCell ref="I2984:J2984"/>
    <mergeCell ref="B2985:H2985"/>
    <mergeCell ref="I2985:J2985"/>
    <mergeCell ref="B2986:H2986"/>
    <mergeCell ref="I2986:J2986"/>
    <mergeCell ref="B2981:H2981"/>
    <mergeCell ref="I2981:J2981"/>
    <mergeCell ref="B2982:H2982"/>
    <mergeCell ref="I2982:J2982"/>
    <mergeCell ref="B2983:H2983"/>
    <mergeCell ref="I2983:J2983"/>
    <mergeCell ref="B2978:H2978"/>
    <mergeCell ref="I2978:J2978"/>
    <mergeCell ref="B2979:H2979"/>
    <mergeCell ref="I2979:J2979"/>
    <mergeCell ref="B2980:H2980"/>
    <mergeCell ref="I2980:J2980"/>
    <mergeCell ref="B2975:H2975"/>
    <mergeCell ref="I2975:J2975"/>
    <mergeCell ref="B2976:H2976"/>
    <mergeCell ref="I2976:J2976"/>
    <mergeCell ref="B2977:H2977"/>
    <mergeCell ref="I2977:J2977"/>
    <mergeCell ref="B2972:H2972"/>
    <mergeCell ref="I2972:J2972"/>
    <mergeCell ref="B2973:H2973"/>
    <mergeCell ref="I2973:J2973"/>
    <mergeCell ref="B2974:H2974"/>
    <mergeCell ref="I2974:J2974"/>
    <mergeCell ref="B2969:H2969"/>
    <mergeCell ref="I2969:J2969"/>
    <mergeCell ref="B2970:H2970"/>
    <mergeCell ref="I2970:J2970"/>
    <mergeCell ref="B2971:H2971"/>
    <mergeCell ref="I2971:J2971"/>
    <mergeCell ref="B2966:H2966"/>
    <mergeCell ref="I2966:J2966"/>
    <mergeCell ref="B2967:H2967"/>
    <mergeCell ref="I2967:J2967"/>
    <mergeCell ref="B2968:H2968"/>
    <mergeCell ref="I2968:J2968"/>
    <mergeCell ref="B2963:H2963"/>
    <mergeCell ref="I2963:J2963"/>
    <mergeCell ref="B2964:H2964"/>
    <mergeCell ref="I2964:J2964"/>
    <mergeCell ref="B2965:H2965"/>
    <mergeCell ref="I2965:J2965"/>
    <mergeCell ref="B2960:H2960"/>
    <mergeCell ref="I2960:J2960"/>
    <mergeCell ref="B2961:H2961"/>
    <mergeCell ref="I2961:J2961"/>
    <mergeCell ref="B2962:H2962"/>
    <mergeCell ref="I2962:J2962"/>
    <mergeCell ref="B2957:H2957"/>
    <mergeCell ref="I2957:J2957"/>
    <mergeCell ref="B2958:H2958"/>
    <mergeCell ref="I2958:J2958"/>
    <mergeCell ref="B2959:H2959"/>
    <mergeCell ref="I2959:J2959"/>
    <mergeCell ref="B2954:H2954"/>
    <mergeCell ref="I2954:J2954"/>
    <mergeCell ref="B2955:H2955"/>
    <mergeCell ref="I2955:J2955"/>
    <mergeCell ref="B2956:H2956"/>
    <mergeCell ref="I2956:J2956"/>
    <mergeCell ref="B2951:H2951"/>
    <mergeCell ref="I2951:J2951"/>
    <mergeCell ref="B2952:H2952"/>
    <mergeCell ref="I2952:J2952"/>
    <mergeCell ref="B2953:H2953"/>
    <mergeCell ref="I2953:J2953"/>
    <mergeCell ref="B2948:H2948"/>
    <mergeCell ref="I2948:J2948"/>
    <mergeCell ref="B2949:H2949"/>
    <mergeCell ref="I2949:J2949"/>
    <mergeCell ref="B2950:H2950"/>
    <mergeCell ref="I2950:J2950"/>
    <mergeCell ref="B2945:H2945"/>
    <mergeCell ref="I2945:J2945"/>
    <mergeCell ref="B2946:H2946"/>
    <mergeCell ref="I2946:J2946"/>
    <mergeCell ref="B2947:H2947"/>
    <mergeCell ref="I2947:J2947"/>
    <mergeCell ref="B2942:H2942"/>
    <mergeCell ref="I2942:J2942"/>
    <mergeCell ref="B2943:H2943"/>
    <mergeCell ref="I2943:J2943"/>
    <mergeCell ref="B2944:H2944"/>
    <mergeCell ref="I2944:J2944"/>
    <mergeCell ref="B2939:H2939"/>
    <mergeCell ref="I2939:J2939"/>
    <mergeCell ref="B2940:H2940"/>
    <mergeCell ref="I2940:J2940"/>
    <mergeCell ref="B2941:H2941"/>
    <mergeCell ref="I2941:J2941"/>
    <mergeCell ref="B2936:H2936"/>
    <mergeCell ref="I2936:J2936"/>
    <mergeCell ref="B2937:H2937"/>
    <mergeCell ref="I2937:J2937"/>
    <mergeCell ref="B2938:H2938"/>
    <mergeCell ref="I2938:J2938"/>
    <mergeCell ref="B2933:H2933"/>
    <mergeCell ref="I2933:J2933"/>
    <mergeCell ref="B2934:H2934"/>
    <mergeCell ref="I2934:J2934"/>
    <mergeCell ref="B2935:H2935"/>
    <mergeCell ref="I2935:J2935"/>
    <mergeCell ref="B2930:H2930"/>
    <mergeCell ref="I2930:J2930"/>
    <mergeCell ref="B2931:H2931"/>
    <mergeCell ref="I2931:J2931"/>
    <mergeCell ref="B2932:H2932"/>
    <mergeCell ref="I2932:J2932"/>
    <mergeCell ref="B2927:H2927"/>
    <mergeCell ref="I2927:J2927"/>
    <mergeCell ref="B2928:H2928"/>
    <mergeCell ref="I2928:J2928"/>
    <mergeCell ref="B2929:H2929"/>
    <mergeCell ref="I2929:J2929"/>
    <mergeCell ref="B2924:H2924"/>
    <mergeCell ref="I2924:J2924"/>
    <mergeCell ref="B2925:H2925"/>
    <mergeCell ref="I2925:J2925"/>
    <mergeCell ref="B2926:H2926"/>
    <mergeCell ref="I2926:J2926"/>
    <mergeCell ref="B2921:H2921"/>
    <mergeCell ref="I2921:J2921"/>
    <mergeCell ref="B2922:H2922"/>
    <mergeCell ref="I2922:J2922"/>
    <mergeCell ref="B2923:H2923"/>
    <mergeCell ref="I2923:J2923"/>
    <mergeCell ref="B2918:H2918"/>
    <mergeCell ref="I2918:J2918"/>
    <mergeCell ref="B2919:H2919"/>
    <mergeCell ref="I2919:J2919"/>
    <mergeCell ref="B2920:H2920"/>
    <mergeCell ref="I2920:J2920"/>
    <mergeCell ref="B2915:H2915"/>
    <mergeCell ref="I2915:J2915"/>
    <mergeCell ref="B2916:H2916"/>
    <mergeCell ref="I2916:J2916"/>
    <mergeCell ref="B2917:H2917"/>
    <mergeCell ref="I2917:J2917"/>
    <mergeCell ref="B2912:H2912"/>
    <mergeCell ref="I2912:J2912"/>
    <mergeCell ref="B2913:H2913"/>
    <mergeCell ref="I2913:J2913"/>
    <mergeCell ref="B2914:H2914"/>
    <mergeCell ref="I2914:J2914"/>
    <mergeCell ref="B2909:H2909"/>
    <mergeCell ref="I2909:J2909"/>
    <mergeCell ref="B2910:H2910"/>
    <mergeCell ref="I2910:J2910"/>
    <mergeCell ref="B2911:H2911"/>
    <mergeCell ref="I2911:J2911"/>
    <mergeCell ref="B2906:H2906"/>
    <mergeCell ref="I2906:J2906"/>
    <mergeCell ref="B2907:H2907"/>
    <mergeCell ref="I2907:J2907"/>
    <mergeCell ref="B2908:H2908"/>
    <mergeCell ref="I2908:J2908"/>
    <mergeCell ref="B2903:H2903"/>
    <mergeCell ref="I2903:J2903"/>
    <mergeCell ref="B2904:H2904"/>
    <mergeCell ref="I2904:J2904"/>
    <mergeCell ref="B2905:H2905"/>
    <mergeCell ref="I2905:J2905"/>
    <mergeCell ref="B2900:H2900"/>
    <mergeCell ref="I2900:J2900"/>
    <mergeCell ref="B2901:H2901"/>
    <mergeCell ref="I2901:J2901"/>
    <mergeCell ref="B2902:H2902"/>
    <mergeCell ref="I2902:J2902"/>
    <mergeCell ref="B2897:H2897"/>
    <mergeCell ref="I2897:J2897"/>
    <mergeCell ref="B2898:H2898"/>
    <mergeCell ref="I2898:J2898"/>
    <mergeCell ref="B2899:H2899"/>
    <mergeCell ref="I2899:J2899"/>
    <mergeCell ref="B2894:H2894"/>
    <mergeCell ref="I2894:J2894"/>
    <mergeCell ref="B2895:H2895"/>
    <mergeCell ref="I2895:J2895"/>
    <mergeCell ref="B2896:H2896"/>
    <mergeCell ref="I2896:J2896"/>
    <mergeCell ref="B2891:H2891"/>
    <mergeCell ref="I2891:J2891"/>
    <mergeCell ref="B2892:H2892"/>
    <mergeCell ref="I2892:J2892"/>
    <mergeCell ref="B2893:H2893"/>
    <mergeCell ref="I2893:J2893"/>
    <mergeCell ref="B2888:H2888"/>
    <mergeCell ref="I2888:J2888"/>
    <mergeCell ref="B2889:H2889"/>
    <mergeCell ref="I2889:J2889"/>
    <mergeCell ref="B2890:H2890"/>
    <mergeCell ref="I2890:J2890"/>
    <mergeCell ref="B2885:H2885"/>
    <mergeCell ref="I2885:J2885"/>
    <mergeCell ref="B2886:H2886"/>
    <mergeCell ref="I2886:J2886"/>
    <mergeCell ref="B2887:H2887"/>
    <mergeCell ref="I2887:J2887"/>
    <mergeCell ref="B2882:H2882"/>
    <mergeCell ref="I2882:J2882"/>
    <mergeCell ref="B2883:H2883"/>
    <mergeCell ref="I2883:J2883"/>
    <mergeCell ref="B2884:H2884"/>
    <mergeCell ref="I2884:J2884"/>
    <mergeCell ref="B2879:H2879"/>
    <mergeCell ref="I2879:J2879"/>
    <mergeCell ref="B2880:H2880"/>
    <mergeCell ref="I2880:J2880"/>
    <mergeCell ref="B2881:H2881"/>
    <mergeCell ref="I2881:J2881"/>
    <mergeCell ref="B2876:H2876"/>
    <mergeCell ref="I2876:J2876"/>
    <mergeCell ref="B2877:H2877"/>
    <mergeCell ref="I2877:J2877"/>
    <mergeCell ref="B2878:H2878"/>
    <mergeCell ref="I2878:J2878"/>
    <mergeCell ref="B2873:H2873"/>
    <mergeCell ref="I2873:J2873"/>
    <mergeCell ref="B2874:H2874"/>
    <mergeCell ref="I2874:J2874"/>
    <mergeCell ref="B2875:H2875"/>
    <mergeCell ref="I2875:J2875"/>
    <mergeCell ref="B2870:H2870"/>
    <mergeCell ref="I2870:J2870"/>
    <mergeCell ref="B2871:H2871"/>
    <mergeCell ref="I2871:J2871"/>
    <mergeCell ref="B2872:H2872"/>
    <mergeCell ref="I2872:J2872"/>
    <mergeCell ref="B2867:H2867"/>
    <mergeCell ref="I2867:J2867"/>
    <mergeCell ref="B2868:H2868"/>
    <mergeCell ref="I2868:J2868"/>
    <mergeCell ref="B2869:H2869"/>
    <mergeCell ref="I2869:J2869"/>
    <mergeCell ref="B2864:H2864"/>
    <mergeCell ref="I2864:J2864"/>
    <mergeCell ref="B2865:H2865"/>
    <mergeCell ref="I2865:J2865"/>
    <mergeCell ref="B2866:H2866"/>
    <mergeCell ref="I2866:J2866"/>
    <mergeCell ref="B2861:H2861"/>
    <mergeCell ref="I2861:J2861"/>
    <mergeCell ref="B2862:H2862"/>
    <mergeCell ref="I2862:J2862"/>
    <mergeCell ref="B2863:H2863"/>
    <mergeCell ref="I2863:J2863"/>
    <mergeCell ref="B2858:H2858"/>
    <mergeCell ref="I2858:J2858"/>
    <mergeCell ref="B2859:H2859"/>
    <mergeCell ref="I2859:J2859"/>
    <mergeCell ref="B2860:H2860"/>
    <mergeCell ref="I2860:J2860"/>
    <mergeCell ref="B2855:H2855"/>
    <mergeCell ref="I2855:J2855"/>
    <mergeCell ref="B2856:H2856"/>
    <mergeCell ref="I2856:J2856"/>
    <mergeCell ref="B2857:H2857"/>
    <mergeCell ref="I2857:J2857"/>
    <mergeCell ref="B2852:H2852"/>
    <mergeCell ref="I2852:J2852"/>
    <mergeCell ref="B2853:H2853"/>
    <mergeCell ref="I2853:J2853"/>
    <mergeCell ref="B2854:H2854"/>
    <mergeCell ref="I2854:J2854"/>
    <mergeCell ref="B2849:H2849"/>
    <mergeCell ref="I2849:J2849"/>
    <mergeCell ref="B2850:H2850"/>
    <mergeCell ref="I2850:J2850"/>
    <mergeCell ref="B2851:H2851"/>
    <mergeCell ref="I2851:J2851"/>
    <mergeCell ref="B2846:H2846"/>
    <mergeCell ref="I2846:J2846"/>
    <mergeCell ref="B2847:H2847"/>
    <mergeCell ref="I2847:J2847"/>
    <mergeCell ref="B2848:H2848"/>
    <mergeCell ref="I2848:J2848"/>
    <mergeCell ref="B2843:H2843"/>
    <mergeCell ref="I2843:J2843"/>
    <mergeCell ref="B2844:H2844"/>
    <mergeCell ref="I2844:J2844"/>
    <mergeCell ref="B2845:H2845"/>
    <mergeCell ref="I2845:J2845"/>
    <mergeCell ref="B2840:H2840"/>
    <mergeCell ref="I2840:J2840"/>
    <mergeCell ref="B2841:H2841"/>
    <mergeCell ref="I2841:J2841"/>
    <mergeCell ref="B2842:H2842"/>
    <mergeCell ref="I2842:J2842"/>
    <mergeCell ref="B2837:H2837"/>
    <mergeCell ref="I2837:J2837"/>
    <mergeCell ref="B2838:H2838"/>
    <mergeCell ref="I2838:J2838"/>
    <mergeCell ref="B2839:H2839"/>
    <mergeCell ref="I2839:J2839"/>
    <mergeCell ref="B2834:H2834"/>
    <mergeCell ref="I2834:J2834"/>
    <mergeCell ref="B2835:H2835"/>
    <mergeCell ref="I2835:J2835"/>
    <mergeCell ref="B2836:H2836"/>
    <mergeCell ref="I2836:J2836"/>
    <mergeCell ref="B2831:H2831"/>
    <mergeCell ref="I2831:J2831"/>
    <mergeCell ref="B2832:H2832"/>
    <mergeCell ref="I2832:J2832"/>
    <mergeCell ref="B2833:H2833"/>
    <mergeCell ref="I2833:J2833"/>
    <mergeCell ref="B2828:H2828"/>
    <mergeCell ref="I2828:J2828"/>
    <mergeCell ref="B2829:H2829"/>
    <mergeCell ref="I2829:J2829"/>
    <mergeCell ref="B2830:H2830"/>
    <mergeCell ref="I2830:J2830"/>
    <mergeCell ref="B2825:H2825"/>
    <mergeCell ref="I2825:J2825"/>
    <mergeCell ref="B2826:H2826"/>
    <mergeCell ref="I2826:J2826"/>
    <mergeCell ref="B2827:H2827"/>
    <mergeCell ref="I2827:J2827"/>
    <mergeCell ref="B2822:H2822"/>
    <mergeCell ref="I2822:J2822"/>
    <mergeCell ref="B2823:H2823"/>
    <mergeCell ref="I2823:J2823"/>
    <mergeCell ref="B2824:H2824"/>
    <mergeCell ref="I2824:J2824"/>
    <mergeCell ref="B2819:H2819"/>
    <mergeCell ref="I2819:J2819"/>
    <mergeCell ref="B2820:H2820"/>
    <mergeCell ref="I2820:J2820"/>
    <mergeCell ref="B2821:H2821"/>
    <mergeCell ref="I2821:J2821"/>
    <mergeCell ref="B2816:H2816"/>
    <mergeCell ref="I2816:J2816"/>
    <mergeCell ref="B2817:H2817"/>
    <mergeCell ref="I2817:J2817"/>
    <mergeCell ref="B2818:H2818"/>
    <mergeCell ref="I2818:J2818"/>
    <mergeCell ref="B2813:H2813"/>
    <mergeCell ref="I2813:J2813"/>
    <mergeCell ref="B2814:H2814"/>
    <mergeCell ref="I2814:J2814"/>
    <mergeCell ref="B2815:H2815"/>
    <mergeCell ref="I2815:J2815"/>
    <mergeCell ref="B2810:H2810"/>
    <mergeCell ref="I2810:J2810"/>
    <mergeCell ref="B2811:H2811"/>
    <mergeCell ref="I2811:J2811"/>
    <mergeCell ref="B2812:H2812"/>
    <mergeCell ref="I2812:J2812"/>
    <mergeCell ref="B2807:H2807"/>
    <mergeCell ref="I2807:J2807"/>
    <mergeCell ref="B2808:H2808"/>
    <mergeCell ref="I2808:J2808"/>
    <mergeCell ref="B2809:H2809"/>
    <mergeCell ref="I2809:J2809"/>
    <mergeCell ref="B2804:H2804"/>
    <mergeCell ref="I2804:J2804"/>
    <mergeCell ref="B2805:H2805"/>
    <mergeCell ref="I2805:J2805"/>
    <mergeCell ref="B2806:H2806"/>
    <mergeCell ref="I2806:J2806"/>
    <mergeCell ref="B2801:H2801"/>
    <mergeCell ref="I2801:J2801"/>
    <mergeCell ref="B2802:H2802"/>
    <mergeCell ref="I2802:J2802"/>
    <mergeCell ref="B2803:H2803"/>
    <mergeCell ref="I2803:J2803"/>
    <mergeCell ref="B2798:H2798"/>
    <mergeCell ref="I2798:J2798"/>
    <mergeCell ref="B2799:H2799"/>
    <mergeCell ref="I2799:J2799"/>
    <mergeCell ref="B2800:H2800"/>
    <mergeCell ref="I2800:J2800"/>
    <mergeCell ref="B2795:H2795"/>
    <mergeCell ref="I2795:J2795"/>
    <mergeCell ref="B2796:H2796"/>
    <mergeCell ref="I2796:J2796"/>
    <mergeCell ref="B2797:H2797"/>
    <mergeCell ref="I2797:J2797"/>
    <mergeCell ref="B2792:H2792"/>
    <mergeCell ref="I2792:J2792"/>
    <mergeCell ref="B2793:H2793"/>
    <mergeCell ref="I2793:J2793"/>
    <mergeCell ref="B2794:H2794"/>
    <mergeCell ref="I2794:J2794"/>
    <mergeCell ref="B2789:H2789"/>
    <mergeCell ref="I2789:J2789"/>
    <mergeCell ref="B2790:H2790"/>
    <mergeCell ref="I2790:J2790"/>
    <mergeCell ref="B2791:H2791"/>
    <mergeCell ref="I2791:J2791"/>
    <mergeCell ref="B2786:H2786"/>
    <mergeCell ref="I2786:J2786"/>
    <mergeCell ref="B2787:H2787"/>
    <mergeCell ref="I2787:J2787"/>
    <mergeCell ref="B2788:H2788"/>
    <mergeCell ref="I2788:J2788"/>
    <mergeCell ref="B2783:H2783"/>
    <mergeCell ref="I2783:J2783"/>
    <mergeCell ref="B2784:H2784"/>
    <mergeCell ref="I2784:J2784"/>
    <mergeCell ref="B2785:H2785"/>
    <mergeCell ref="I2785:J2785"/>
    <mergeCell ref="B2780:H2780"/>
    <mergeCell ref="I2780:J2780"/>
    <mergeCell ref="B2781:H2781"/>
    <mergeCell ref="I2781:J2781"/>
    <mergeCell ref="B2782:H2782"/>
    <mergeCell ref="I2782:J2782"/>
    <mergeCell ref="B2777:H2777"/>
    <mergeCell ref="I2777:J2777"/>
    <mergeCell ref="B2778:H2778"/>
    <mergeCell ref="I2778:J2778"/>
    <mergeCell ref="B2779:H2779"/>
    <mergeCell ref="I2779:J2779"/>
    <mergeCell ref="B2774:H2774"/>
    <mergeCell ref="I2774:J2774"/>
    <mergeCell ref="B2775:H2775"/>
    <mergeCell ref="I2775:J2775"/>
    <mergeCell ref="B2776:H2776"/>
    <mergeCell ref="I2776:J2776"/>
    <mergeCell ref="B2771:H2771"/>
    <mergeCell ref="I2771:J2771"/>
    <mergeCell ref="B2772:H2772"/>
    <mergeCell ref="I2772:J2772"/>
    <mergeCell ref="B2773:H2773"/>
    <mergeCell ref="I2773:J2773"/>
    <mergeCell ref="B2768:H2768"/>
    <mergeCell ref="I2768:J2768"/>
    <mergeCell ref="B2769:H2769"/>
    <mergeCell ref="I2769:J2769"/>
    <mergeCell ref="B2770:H2770"/>
    <mergeCell ref="I2770:J2770"/>
    <mergeCell ref="B2765:H2765"/>
    <mergeCell ref="I2765:J2765"/>
    <mergeCell ref="B2766:H2766"/>
    <mergeCell ref="I2766:J2766"/>
    <mergeCell ref="B2767:H2767"/>
    <mergeCell ref="I2767:J2767"/>
    <mergeCell ref="B2762:H2762"/>
    <mergeCell ref="I2762:J2762"/>
    <mergeCell ref="B2763:H2763"/>
    <mergeCell ref="I2763:J2763"/>
    <mergeCell ref="B2764:H2764"/>
    <mergeCell ref="I2764:J2764"/>
    <mergeCell ref="B2759:H2759"/>
    <mergeCell ref="I2759:J2759"/>
    <mergeCell ref="B2760:H2760"/>
    <mergeCell ref="I2760:J2760"/>
    <mergeCell ref="B2761:H2761"/>
    <mergeCell ref="I2761:J2761"/>
    <mergeCell ref="B2756:H2756"/>
    <mergeCell ref="I2756:J2756"/>
    <mergeCell ref="B2757:H2757"/>
    <mergeCell ref="I2757:J2757"/>
    <mergeCell ref="B2758:H2758"/>
    <mergeCell ref="I2758:J2758"/>
    <mergeCell ref="B2753:H2753"/>
    <mergeCell ref="I2753:J2753"/>
    <mergeCell ref="B2754:H2754"/>
    <mergeCell ref="I2754:J2754"/>
    <mergeCell ref="B2755:H2755"/>
    <mergeCell ref="I2755:J2755"/>
    <mergeCell ref="B2750:H2750"/>
    <mergeCell ref="I2750:J2750"/>
    <mergeCell ref="B2751:H2751"/>
    <mergeCell ref="I2751:J2751"/>
    <mergeCell ref="B2752:H2752"/>
    <mergeCell ref="I2752:J2752"/>
    <mergeCell ref="B2747:H2747"/>
    <mergeCell ref="I2747:J2747"/>
    <mergeCell ref="B2748:H2748"/>
    <mergeCell ref="I2748:J2748"/>
    <mergeCell ref="B2749:H2749"/>
    <mergeCell ref="I2749:J2749"/>
    <mergeCell ref="B2744:H2744"/>
    <mergeCell ref="I2744:J2744"/>
    <mergeCell ref="B2745:H2745"/>
    <mergeCell ref="I2745:J2745"/>
    <mergeCell ref="B2746:H2746"/>
    <mergeCell ref="I2746:J2746"/>
    <mergeCell ref="B2741:H2741"/>
    <mergeCell ref="I2741:J2741"/>
    <mergeCell ref="B2742:H2742"/>
    <mergeCell ref="I2742:J2742"/>
    <mergeCell ref="B2743:H2743"/>
    <mergeCell ref="I2743:J2743"/>
    <mergeCell ref="B2738:H2738"/>
    <mergeCell ref="I2738:J2738"/>
    <mergeCell ref="B2739:H2739"/>
    <mergeCell ref="I2739:J2739"/>
    <mergeCell ref="B2740:H2740"/>
    <mergeCell ref="I2740:J2740"/>
    <mergeCell ref="B2735:H2735"/>
    <mergeCell ref="I2735:J2735"/>
    <mergeCell ref="B2736:H2736"/>
    <mergeCell ref="I2736:J2736"/>
    <mergeCell ref="B2737:H2737"/>
    <mergeCell ref="I2737:J2737"/>
    <mergeCell ref="B2732:H2732"/>
    <mergeCell ref="I2732:J2732"/>
    <mergeCell ref="B2733:H2733"/>
    <mergeCell ref="I2733:J2733"/>
    <mergeCell ref="B2734:H2734"/>
    <mergeCell ref="I2734:J2734"/>
    <mergeCell ref="B2729:H2729"/>
    <mergeCell ref="I2729:J2729"/>
    <mergeCell ref="B2730:H2730"/>
    <mergeCell ref="I2730:J2730"/>
    <mergeCell ref="B2731:H2731"/>
    <mergeCell ref="I2731:J2731"/>
    <mergeCell ref="B2726:H2726"/>
    <mergeCell ref="I2726:J2726"/>
    <mergeCell ref="B2727:H2727"/>
    <mergeCell ref="I2727:J2727"/>
    <mergeCell ref="B2728:H2728"/>
    <mergeCell ref="I2728:J2728"/>
    <mergeCell ref="B2723:H2723"/>
    <mergeCell ref="I2723:J2723"/>
    <mergeCell ref="B2724:H2724"/>
    <mergeCell ref="I2724:J2724"/>
    <mergeCell ref="B2725:H2725"/>
    <mergeCell ref="I2725:J2725"/>
    <mergeCell ref="B2720:H2720"/>
    <mergeCell ref="I2720:J2720"/>
    <mergeCell ref="B2721:H2721"/>
    <mergeCell ref="I2721:J2721"/>
    <mergeCell ref="B2722:H2722"/>
    <mergeCell ref="I2722:J2722"/>
    <mergeCell ref="B2717:H2717"/>
    <mergeCell ref="I2717:J2717"/>
    <mergeCell ref="B2718:H2718"/>
    <mergeCell ref="I2718:J2718"/>
    <mergeCell ref="B2719:H2719"/>
    <mergeCell ref="I2719:J2719"/>
    <mergeCell ref="B2714:H2714"/>
    <mergeCell ref="I2714:J2714"/>
    <mergeCell ref="B2715:H2715"/>
    <mergeCell ref="I2715:J2715"/>
    <mergeCell ref="B2716:H2716"/>
    <mergeCell ref="I2716:J2716"/>
    <mergeCell ref="B2711:H2711"/>
    <mergeCell ref="I2711:J2711"/>
    <mergeCell ref="B2712:H2712"/>
    <mergeCell ref="I2712:J2712"/>
    <mergeCell ref="B2713:H2713"/>
    <mergeCell ref="I2713:J2713"/>
    <mergeCell ref="B2708:H2708"/>
    <mergeCell ref="I2708:J2708"/>
    <mergeCell ref="B2709:H2709"/>
    <mergeCell ref="I2709:J2709"/>
    <mergeCell ref="B2710:H2710"/>
    <mergeCell ref="I2710:J2710"/>
    <mergeCell ref="B2705:H2705"/>
    <mergeCell ref="I2705:J2705"/>
    <mergeCell ref="B2706:H2706"/>
    <mergeCell ref="I2706:J2706"/>
    <mergeCell ref="B2707:H2707"/>
    <mergeCell ref="I2707:J2707"/>
    <mergeCell ref="B2702:H2702"/>
    <mergeCell ref="I2702:J2702"/>
    <mergeCell ref="B2703:H2703"/>
    <mergeCell ref="I2703:J2703"/>
    <mergeCell ref="B2704:H2704"/>
    <mergeCell ref="I2704:J2704"/>
    <mergeCell ref="B2699:H2699"/>
    <mergeCell ref="I2699:J2699"/>
    <mergeCell ref="B2700:H2700"/>
    <mergeCell ref="I2700:J2700"/>
    <mergeCell ref="B2701:H2701"/>
    <mergeCell ref="I2701:J2701"/>
    <mergeCell ref="B2696:H2696"/>
    <mergeCell ref="I2696:J2696"/>
    <mergeCell ref="B2697:H2697"/>
    <mergeCell ref="I2697:J2697"/>
    <mergeCell ref="B2698:H2698"/>
    <mergeCell ref="I2698:J2698"/>
    <mergeCell ref="B2693:H2693"/>
    <mergeCell ref="I2693:J2693"/>
    <mergeCell ref="B2694:H2694"/>
    <mergeCell ref="I2694:J2694"/>
    <mergeCell ref="B2695:H2695"/>
    <mergeCell ref="I2695:J2695"/>
    <mergeCell ref="B2690:H2690"/>
    <mergeCell ref="I2690:J2690"/>
    <mergeCell ref="B2691:H2691"/>
    <mergeCell ref="I2691:J2691"/>
    <mergeCell ref="B2692:H2692"/>
    <mergeCell ref="I2692:J2692"/>
    <mergeCell ref="B2687:H2687"/>
    <mergeCell ref="I2687:J2687"/>
    <mergeCell ref="B2688:H2688"/>
    <mergeCell ref="I2688:J2688"/>
    <mergeCell ref="B2689:H2689"/>
    <mergeCell ref="I2689:J2689"/>
    <mergeCell ref="B2684:H2684"/>
    <mergeCell ref="I2684:J2684"/>
    <mergeCell ref="B2685:H2685"/>
    <mergeCell ref="I2685:J2685"/>
    <mergeCell ref="B2686:H2686"/>
    <mergeCell ref="I2686:J2686"/>
    <mergeCell ref="B2681:H2681"/>
    <mergeCell ref="I2681:J2681"/>
    <mergeCell ref="B2682:H2682"/>
    <mergeCell ref="I2682:J2682"/>
    <mergeCell ref="B2683:H2683"/>
    <mergeCell ref="I2683:J2683"/>
    <mergeCell ref="B2678:H2678"/>
    <mergeCell ref="I2678:J2678"/>
    <mergeCell ref="B2679:H2679"/>
    <mergeCell ref="I2679:J2679"/>
    <mergeCell ref="B2680:H2680"/>
    <mergeCell ref="I2680:J2680"/>
    <mergeCell ref="B2675:H2675"/>
    <mergeCell ref="I2675:J2675"/>
    <mergeCell ref="B2676:H2676"/>
    <mergeCell ref="I2676:J2676"/>
    <mergeCell ref="B2677:H2677"/>
    <mergeCell ref="I2677:J2677"/>
    <mergeCell ref="B2672:H2672"/>
    <mergeCell ref="I2672:J2672"/>
    <mergeCell ref="B2673:H2673"/>
    <mergeCell ref="I2673:J2673"/>
    <mergeCell ref="B2674:H2674"/>
    <mergeCell ref="I2674:J2674"/>
    <mergeCell ref="B2669:H2669"/>
    <mergeCell ref="I2669:J2669"/>
    <mergeCell ref="B2670:H2670"/>
    <mergeCell ref="I2670:J2670"/>
    <mergeCell ref="B2671:H2671"/>
    <mergeCell ref="I2671:J2671"/>
    <mergeCell ref="B2666:H2666"/>
    <mergeCell ref="I2666:J2666"/>
    <mergeCell ref="B2667:H2667"/>
    <mergeCell ref="I2667:J2667"/>
    <mergeCell ref="B2668:H2668"/>
    <mergeCell ref="I2668:J2668"/>
    <mergeCell ref="B2663:H2663"/>
    <mergeCell ref="I2663:J2663"/>
    <mergeCell ref="B2664:H2664"/>
    <mergeCell ref="I2664:J2664"/>
    <mergeCell ref="B2665:H2665"/>
    <mergeCell ref="I2665:J2665"/>
    <mergeCell ref="B2660:H2660"/>
    <mergeCell ref="I2660:J2660"/>
    <mergeCell ref="B2661:H2661"/>
    <mergeCell ref="I2661:J2661"/>
    <mergeCell ref="B2662:H2662"/>
    <mergeCell ref="I2662:J2662"/>
    <mergeCell ref="B2657:H2657"/>
    <mergeCell ref="I2657:J2657"/>
    <mergeCell ref="B2658:H2658"/>
    <mergeCell ref="I2658:J2658"/>
    <mergeCell ref="B2659:H2659"/>
    <mergeCell ref="I2659:J2659"/>
    <mergeCell ref="B2654:H2654"/>
    <mergeCell ref="I2654:J2654"/>
    <mergeCell ref="B2655:H2655"/>
    <mergeCell ref="I2655:J2655"/>
    <mergeCell ref="B2656:H2656"/>
    <mergeCell ref="I2656:J2656"/>
    <mergeCell ref="B2651:H2651"/>
    <mergeCell ref="I2651:J2651"/>
    <mergeCell ref="B2652:H2652"/>
    <mergeCell ref="I2652:J2652"/>
    <mergeCell ref="B2653:H2653"/>
    <mergeCell ref="I2653:J2653"/>
    <mergeCell ref="B2648:H2648"/>
    <mergeCell ref="I2648:J2648"/>
    <mergeCell ref="B2649:H2649"/>
    <mergeCell ref="I2649:J2649"/>
    <mergeCell ref="B2650:H2650"/>
    <mergeCell ref="I2650:J2650"/>
    <mergeCell ref="B2645:H2645"/>
    <mergeCell ref="I2645:J2645"/>
    <mergeCell ref="B2646:H2646"/>
    <mergeCell ref="I2646:J2646"/>
    <mergeCell ref="B2647:H2647"/>
    <mergeCell ref="I2647:J2647"/>
    <mergeCell ref="B2642:H2642"/>
    <mergeCell ref="I2642:J2642"/>
    <mergeCell ref="B2643:H2643"/>
    <mergeCell ref="I2643:J2643"/>
    <mergeCell ref="B2644:H2644"/>
    <mergeCell ref="I2644:J2644"/>
    <mergeCell ref="B2639:H2639"/>
    <mergeCell ref="I2639:J2639"/>
    <mergeCell ref="B2640:H2640"/>
    <mergeCell ref="I2640:J2640"/>
    <mergeCell ref="B2641:H2641"/>
    <mergeCell ref="I2641:J2641"/>
    <mergeCell ref="B2636:H2636"/>
    <mergeCell ref="I2636:J2636"/>
    <mergeCell ref="B2637:H2637"/>
    <mergeCell ref="I2637:J2637"/>
    <mergeCell ref="B2638:H2638"/>
    <mergeCell ref="I2638:J2638"/>
    <mergeCell ref="B2633:H2633"/>
    <mergeCell ref="I2633:J2633"/>
    <mergeCell ref="B2634:H2634"/>
    <mergeCell ref="I2634:J2634"/>
    <mergeCell ref="B2635:H2635"/>
    <mergeCell ref="I2635:J2635"/>
    <mergeCell ref="B2630:H2630"/>
    <mergeCell ref="I2630:J2630"/>
    <mergeCell ref="B2631:H2631"/>
    <mergeCell ref="I2631:J2631"/>
    <mergeCell ref="B2632:H2632"/>
    <mergeCell ref="I2632:J2632"/>
    <mergeCell ref="B2627:H2627"/>
    <mergeCell ref="I2627:J2627"/>
    <mergeCell ref="B2628:H2628"/>
    <mergeCell ref="I2628:J2628"/>
    <mergeCell ref="B2629:H2629"/>
    <mergeCell ref="I2629:J2629"/>
    <mergeCell ref="B2624:H2624"/>
    <mergeCell ref="I2624:J2624"/>
    <mergeCell ref="B2625:H2625"/>
    <mergeCell ref="I2625:J2625"/>
    <mergeCell ref="B2626:H2626"/>
    <mergeCell ref="I2626:J2626"/>
    <mergeCell ref="B2621:H2621"/>
    <mergeCell ref="I2621:J2621"/>
    <mergeCell ref="B2622:H2622"/>
    <mergeCell ref="I2622:J2622"/>
    <mergeCell ref="B2623:H2623"/>
    <mergeCell ref="I2623:J2623"/>
    <mergeCell ref="B2618:H2618"/>
    <mergeCell ref="I2618:J2618"/>
    <mergeCell ref="B2619:H2619"/>
    <mergeCell ref="I2619:J2619"/>
    <mergeCell ref="B2620:H2620"/>
    <mergeCell ref="I2620:J2620"/>
    <mergeCell ref="B2615:H2615"/>
    <mergeCell ref="I2615:J2615"/>
    <mergeCell ref="B2616:H2616"/>
    <mergeCell ref="I2616:J2616"/>
    <mergeCell ref="B2617:H2617"/>
    <mergeCell ref="I2617:J2617"/>
    <mergeCell ref="B2612:H2612"/>
    <mergeCell ref="I2612:J2612"/>
    <mergeCell ref="B2613:H2613"/>
    <mergeCell ref="I2613:J2613"/>
    <mergeCell ref="B2614:H2614"/>
    <mergeCell ref="I2614:J2614"/>
    <mergeCell ref="B2609:H2609"/>
    <mergeCell ref="I2609:J2609"/>
    <mergeCell ref="B2610:H2610"/>
    <mergeCell ref="I2610:J2610"/>
    <mergeCell ref="B2611:H2611"/>
    <mergeCell ref="I2611:J2611"/>
    <mergeCell ref="B2606:H2606"/>
    <mergeCell ref="I2606:J2606"/>
    <mergeCell ref="B2607:H2607"/>
    <mergeCell ref="I2607:J2607"/>
    <mergeCell ref="B2608:H2608"/>
    <mergeCell ref="I2608:J2608"/>
    <mergeCell ref="B2603:H2603"/>
    <mergeCell ref="I2603:J2603"/>
    <mergeCell ref="B2604:H2604"/>
    <mergeCell ref="I2604:J2604"/>
    <mergeCell ref="B2605:H2605"/>
    <mergeCell ref="I2605:J2605"/>
    <mergeCell ref="B2600:H2600"/>
    <mergeCell ref="I2600:J2600"/>
    <mergeCell ref="B2601:H2601"/>
    <mergeCell ref="I2601:J2601"/>
    <mergeCell ref="B2602:H2602"/>
    <mergeCell ref="I2602:J2602"/>
    <mergeCell ref="B2597:H2597"/>
    <mergeCell ref="I2597:J2597"/>
    <mergeCell ref="B2598:H2598"/>
    <mergeCell ref="I2598:J2598"/>
    <mergeCell ref="B2599:H2599"/>
    <mergeCell ref="I2599:J2599"/>
    <mergeCell ref="B2594:H2594"/>
    <mergeCell ref="I2594:J2594"/>
    <mergeCell ref="B2595:H2595"/>
    <mergeCell ref="I2595:J2595"/>
    <mergeCell ref="B2596:H2596"/>
    <mergeCell ref="I2596:J2596"/>
    <mergeCell ref="B2591:H2591"/>
    <mergeCell ref="I2591:J2591"/>
    <mergeCell ref="B2592:H2592"/>
    <mergeCell ref="I2592:J2592"/>
    <mergeCell ref="B2593:H2593"/>
    <mergeCell ref="I2593:J2593"/>
    <mergeCell ref="B2588:H2588"/>
    <mergeCell ref="I2588:J2588"/>
    <mergeCell ref="B2589:H2589"/>
    <mergeCell ref="I2589:J2589"/>
    <mergeCell ref="B2590:H2590"/>
    <mergeCell ref="I2590:J2590"/>
    <mergeCell ref="B2585:H2585"/>
    <mergeCell ref="I2585:J2585"/>
    <mergeCell ref="B2586:H2586"/>
    <mergeCell ref="I2586:J2586"/>
    <mergeCell ref="B2587:H2587"/>
    <mergeCell ref="I2587:J2587"/>
    <mergeCell ref="B2582:H2582"/>
    <mergeCell ref="I2582:J2582"/>
    <mergeCell ref="B2583:H2583"/>
    <mergeCell ref="I2583:J2583"/>
    <mergeCell ref="B2584:H2584"/>
    <mergeCell ref="I2584:J2584"/>
    <mergeCell ref="B2579:H2579"/>
    <mergeCell ref="I2579:J2579"/>
    <mergeCell ref="B2580:H2580"/>
    <mergeCell ref="I2580:J2580"/>
    <mergeCell ref="B2581:H2581"/>
    <mergeCell ref="I2581:J2581"/>
    <mergeCell ref="B2576:H2576"/>
    <mergeCell ref="I2576:J2576"/>
    <mergeCell ref="B2577:H2577"/>
    <mergeCell ref="I2577:J2577"/>
    <mergeCell ref="B2578:H2578"/>
    <mergeCell ref="I2578:J2578"/>
    <mergeCell ref="B2573:H2573"/>
    <mergeCell ref="I2573:J2573"/>
    <mergeCell ref="B2574:H2574"/>
    <mergeCell ref="I2574:J2574"/>
    <mergeCell ref="B2575:H2575"/>
    <mergeCell ref="I2575:J2575"/>
    <mergeCell ref="B2570:H2570"/>
    <mergeCell ref="I2570:J2570"/>
    <mergeCell ref="B2571:H2571"/>
    <mergeCell ref="I2571:J2571"/>
    <mergeCell ref="B2572:H2572"/>
    <mergeCell ref="I2572:J2572"/>
    <mergeCell ref="B2567:H2567"/>
    <mergeCell ref="I2567:J2567"/>
    <mergeCell ref="B2568:H2568"/>
    <mergeCell ref="I2568:J2568"/>
    <mergeCell ref="B2569:H2569"/>
    <mergeCell ref="I2569:J2569"/>
    <mergeCell ref="B2564:H2564"/>
    <mergeCell ref="I2564:J2564"/>
    <mergeCell ref="B2565:H2565"/>
    <mergeCell ref="I2565:J2565"/>
    <mergeCell ref="B2566:H2566"/>
    <mergeCell ref="I2566:J2566"/>
    <mergeCell ref="B2561:H2561"/>
    <mergeCell ref="I2561:J2561"/>
    <mergeCell ref="B2562:H2562"/>
    <mergeCell ref="I2562:J2562"/>
    <mergeCell ref="B2563:H2563"/>
    <mergeCell ref="I2563:J2563"/>
    <mergeCell ref="B2558:H2558"/>
    <mergeCell ref="I2558:J2558"/>
    <mergeCell ref="B2559:H2559"/>
    <mergeCell ref="I2559:J2559"/>
    <mergeCell ref="B2560:H2560"/>
    <mergeCell ref="I2560:J2560"/>
    <mergeCell ref="B2555:H2555"/>
    <mergeCell ref="I2555:J2555"/>
    <mergeCell ref="B2556:H2556"/>
    <mergeCell ref="I2556:J2556"/>
    <mergeCell ref="B2557:H2557"/>
    <mergeCell ref="I2557:J2557"/>
    <mergeCell ref="B2552:H2552"/>
    <mergeCell ref="I2552:J2552"/>
    <mergeCell ref="B2553:H2553"/>
    <mergeCell ref="I2553:J2553"/>
    <mergeCell ref="B2554:H2554"/>
    <mergeCell ref="I2554:J2554"/>
    <mergeCell ref="B2549:H2549"/>
    <mergeCell ref="I2549:J2549"/>
    <mergeCell ref="B2550:H2550"/>
    <mergeCell ref="I2550:J2550"/>
    <mergeCell ref="B2551:H2551"/>
    <mergeCell ref="I2551:J2551"/>
    <mergeCell ref="B2546:H2546"/>
    <mergeCell ref="I2546:J2546"/>
    <mergeCell ref="B2547:H2547"/>
    <mergeCell ref="I2547:J2547"/>
    <mergeCell ref="B2548:H2548"/>
    <mergeCell ref="I2548:J2548"/>
    <mergeCell ref="B2543:H2543"/>
    <mergeCell ref="I2543:J2543"/>
    <mergeCell ref="B2544:H2544"/>
    <mergeCell ref="I2544:J2544"/>
    <mergeCell ref="B2545:H2545"/>
    <mergeCell ref="I2545:J2545"/>
    <mergeCell ref="B2540:H2540"/>
    <mergeCell ref="I2540:J2540"/>
    <mergeCell ref="B2541:H2541"/>
    <mergeCell ref="I2541:J2541"/>
    <mergeCell ref="B2542:H2542"/>
    <mergeCell ref="I2542:J2542"/>
    <mergeCell ref="B2537:H2537"/>
    <mergeCell ref="I2537:J2537"/>
    <mergeCell ref="B2538:H2538"/>
    <mergeCell ref="I2538:J2538"/>
    <mergeCell ref="B2539:H2539"/>
    <mergeCell ref="I2539:J2539"/>
    <mergeCell ref="B2534:H2534"/>
    <mergeCell ref="I2534:J2534"/>
    <mergeCell ref="B2535:H2535"/>
    <mergeCell ref="I2535:J2535"/>
    <mergeCell ref="B2536:H2536"/>
    <mergeCell ref="I2536:J2536"/>
    <mergeCell ref="B2531:H2531"/>
    <mergeCell ref="I2531:J2531"/>
    <mergeCell ref="B2532:H2532"/>
    <mergeCell ref="I2532:J2532"/>
    <mergeCell ref="B2533:H2533"/>
    <mergeCell ref="I2533:J2533"/>
    <mergeCell ref="B2528:H2528"/>
    <mergeCell ref="I2528:J2528"/>
    <mergeCell ref="B2529:H2529"/>
    <mergeCell ref="I2529:J2529"/>
    <mergeCell ref="B2530:H2530"/>
    <mergeCell ref="I2530:J2530"/>
    <mergeCell ref="B2525:H2525"/>
    <mergeCell ref="I2525:J2525"/>
    <mergeCell ref="B2526:H2526"/>
    <mergeCell ref="I2526:J2526"/>
    <mergeCell ref="B2527:H2527"/>
    <mergeCell ref="I2527:J2527"/>
    <mergeCell ref="B2522:H2522"/>
    <mergeCell ref="I2522:J2522"/>
    <mergeCell ref="B2523:H2523"/>
    <mergeCell ref="I2523:J2523"/>
    <mergeCell ref="B2524:H2524"/>
    <mergeCell ref="I2524:J2524"/>
    <mergeCell ref="B2519:H2519"/>
    <mergeCell ref="I2519:J2519"/>
    <mergeCell ref="B2520:H2520"/>
    <mergeCell ref="I2520:J2520"/>
    <mergeCell ref="B2521:H2521"/>
    <mergeCell ref="I2521:J2521"/>
    <mergeCell ref="B2516:H2516"/>
    <mergeCell ref="I2516:J2516"/>
    <mergeCell ref="B2517:H2517"/>
    <mergeCell ref="I2517:J2517"/>
    <mergeCell ref="B2518:H2518"/>
    <mergeCell ref="I2518:J2518"/>
    <mergeCell ref="B2513:H2513"/>
    <mergeCell ref="I2513:J2513"/>
    <mergeCell ref="B2514:H2514"/>
    <mergeCell ref="I2514:J2514"/>
    <mergeCell ref="B2515:H2515"/>
    <mergeCell ref="I2515:J2515"/>
    <mergeCell ref="B2510:H2510"/>
    <mergeCell ref="I2510:J2510"/>
    <mergeCell ref="B2511:H2511"/>
    <mergeCell ref="I2511:J2511"/>
    <mergeCell ref="B2512:H2512"/>
    <mergeCell ref="I2512:J2512"/>
    <mergeCell ref="B2507:H2507"/>
    <mergeCell ref="I2507:J2507"/>
    <mergeCell ref="B2508:H2508"/>
    <mergeCell ref="I2508:J2508"/>
    <mergeCell ref="B2509:H2509"/>
    <mergeCell ref="I2509:J2509"/>
    <mergeCell ref="B2504:H2504"/>
    <mergeCell ref="I2504:J2504"/>
    <mergeCell ref="B2505:H2505"/>
    <mergeCell ref="I2505:J2505"/>
    <mergeCell ref="B2506:H2506"/>
    <mergeCell ref="I2506:J2506"/>
    <mergeCell ref="B2501:H2501"/>
    <mergeCell ref="I2501:J2501"/>
    <mergeCell ref="B2502:H2502"/>
    <mergeCell ref="I2502:J2502"/>
    <mergeCell ref="B2503:H2503"/>
    <mergeCell ref="I2503:J2503"/>
    <mergeCell ref="B2498:H2498"/>
    <mergeCell ref="I2498:J2498"/>
    <mergeCell ref="B2499:H2499"/>
    <mergeCell ref="I2499:J2499"/>
    <mergeCell ref="B2500:H2500"/>
    <mergeCell ref="I2500:J2500"/>
    <mergeCell ref="B2495:H2495"/>
    <mergeCell ref="I2495:J2495"/>
    <mergeCell ref="B2496:H2496"/>
    <mergeCell ref="I2496:J2496"/>
    <mergeCell ref="B2497:H2497"/>
    <mergeCell ref="I2497:J2497"/>
    <mergeCell ref="B2492:H2492"/>
    <mergeCell ref="I2492:J2492"/>
    <mergeCell ref="B2493:H2493"/>
    <mergeCell ref="I2493:J2493"/>
    <mergeCell ref="B2494:H2494"/>
    <mergeCell ref="I2494:J2494"/>
    <mergeCell ref="B2489:H2489"/>
    <mergeCell ref="I2489:J2489"/>
    <mergeCell ref="B2490:H2490"/>
    <mergeCell ref="I2490:J2490"/>
    <mergeCell ref="B2491:H2491"/>
    <mergeCell ref="I2491:J2491"/>
    <mergeCell ref="B2486:H2486"/>
    <mergeCell ref="I2486:J2486"/>
    <mergeCell ref="B2487:H2487"/>
    <mergeCell ref="I2487:J2487"/>
    <mergeCell ref="B2488:H2488"/>
    <mergeCell ref="I2488:J2488"/>
    <mergeCell ref="B2483:H2483"/>
    <mergeCell ref="I2483:J2483"/>
    <mergeCell ref="B2484:H2484"/>
    <mergeCell ref="I2484:J2484"/>
    <mergeCell ref="B2485:H2485"/>
    <mergeCell ref="I2485:J2485"/>
    <mergeCell ref="B2480:H2480"/>
    <mergeCell ref="I2480:J2480"/>
    <mergeCell ref="B2481:H2481"/>
    <mergeCell ref="I2481:J2481"/>
    <mergeCell ref="B2482:H2482"/>
    <mergeCell ref="I2482:J2482"/>
    <mergeCell ref="B2477:H2477"/>
    <mergeCell ref="I2477:J2477"/>
    <mergeCell ref="B2478:H2478"/>
    <mergeCell ref="I2478:J2478"/>
    <mergeCell ref="B2479:H2479"/>
    <mergeCell ref="I2479:J2479"/>
    <mergeCell ref="B2474:H2474"/>
    <mergeCell ref="I2474:J2474"/>
    <mergeCell ref="B2475:H2475"/>
    <mergeCell ref="I2475:J2475"/>
    <mergeCell ref="B2476:H2476"/>
    <mergeCell ref="I2476:J2476"/>
    <mergeCell ref="B2471:H2471"/>
    <mergeCell ref="I2471:J2471"/>
    <mergeCell ref="B2472:H2472"/>
    <mergeCell ref="I2472:J2472"/>
    <mergeCell ref="B2473:H2473"/>
    <mergeCell ref="I2473:J2473"/>
    <mergeCell ref="B2468:H2468"/>
    <mergeCell ref="I2468:J2468"/>
    <mergeCell ref="B2469:H2469"/>
    <mergeCell ref="I2469:J2469"/>
    <mergeCell ref="B2470:H2470"/>
    <mergeCell ref="I2470:J2470"/>
    <mergeCell ref="B2465:H2465"/>
    <mergeCell ref="I2465:J2465"/>
    <mergeCell ref="B2466:H2466"/>
    <mergeCell ref="I2466:J2466"/>
    <mergeCell ref="B2467:H2467"/>
    <mergeCell ref="I2467:J2467"/>
    <mergeCell ref="B2462:H2462"/>
    <mergeCell ref="I2462:J2462"/>
    <mergeCell ref="B2463:H2463"/>
    <mergeCell ref="I2463:J2463"/>
    <mergeCell ref="B2464:H2464"/>
    <mergeCell ref="I2464:J2464"/>
    <mergeCell ref="B2459:H2459"/>
    <mergeCell ref="I2459:J2459"/>
    <mergeCell ref="B2460:H2460"/>
    <mergeCell ref="I2460:J2460"/>
    <mergeCell ref="B2461:H2461"/>
    <mergeCell ref="I2461:J2461"/>
    <mergeCell ref="B2456:H2456"/>
    <mergeCell ref="I2456:J2456"/>
    <mergeCell ref="B2457:H2457"/>
    <mergeCell ref="I2457:J2457"/>
    <mergeCell ref="B2458:H2458"/>
    <mergeCell ref="I2458:J2458"/>
    <mergeCell ref="B2453:H2453"/>
    <mergeCell ref="I2453:J2453"/>
    <mergeCell ref="B2454:H2454"/>
    <mergeCell ref="I2454:J2454"/>
    <mergeCell ref="B2455:H2455"/>
    <mergeCell ref="I2455:J2455"/>
    <mergeCell ref="B4269:H4269"/>
    <mergeCell ref="I4269:J4269"/>
    <mergeCell ref="B4270:H4270"/>
    <mergeCell ref="I4270:J4270"/>
    <mergeCell ref="B4244:H4244"/>
    <mergeCell ref="I4244:J4244"/>
    <mergeCell ref="B4239:H4239"/>
    <mergeCell ref="I4239:J4239"/>
    <mergeCell ref="B4240:H4240"/>
    <mergeCell ref="I4240:J4240"/>
    <mergeCell ref="B4241:H4241"/>
    <mergeCell ref="I4241:J4241"/>
    <mergeCell ref="B4236:H4236"/>
    <mergeCell ref="I4236:J4236"/>
    <mergeCell ref="B4237:H4237"/>
    <mergeCell ref="I4237:J4237"/>
    <mergeCell ref="B4238:H4238"/>
    <mergeCell ref="I4238:J4238"/>
    <mergeCell ref="B4233:H4233"/>
    <mergeCell ref="I4233:J4233"/>
    <mergeCell ref="B4234:H4234"/>
    <mergeCell ref="I4234:J4234"/>
    <mergeCell ref="B4235:H4235"/>
    <mergeCell ref="I4235:J4235"/>
    <mergeCell ref="B4230:H4230"/>
    <mergeCell ref="I4230:J4230"/>
    <mergeCell ref="B4231:H4231"/>
    <mergeCell ref="I4231:J4231"/>
    <mergeCell ref="B4232:H4232"/>
    <mergeCell ref="I4232:J4232"/>
    <mergeCell ref="B4227:H4227"/>
    <mergeCell ref="I4227:J4227"/>
    <mergeCell ref="B4228:H4228"/>
    <mergeCell ref="I4228:J4228"/>
    <mergeCell ref="B2447:H2447"/>
    <mergeCell ref="I2447:J2447"/>
    <mergeCell ref="B2448:H2448"/>
    <mergeCell ref="I2448:J2448"/>
    <mergeCell ref="B2449:H2449"/>
    <mergeCell ref="I2449:J2449"/>
    <mergeCell ref="B2450:H2450"/>
    <mergeCell ref="I2450:J2450"/>
    <mergeCell ref="B2451:H2451"/>
    <mergeCell ref="I2451:J2451"/>
    <mergeCell ref="B2452:H2452"/>
    <mergeCell ref="I2452:J2452"/>
    <mergeCell ref="B4266:H4266"/>
    <mergeCell ref="I4266:J4266"/>
    <mergeCell ref="B4267:H4267"/>
    <mergeCell ref="I4267:J4267"/>
    <mergeCell ref="B4268:H4268"/>
    <mergeCell ref="I4268:J4268"/>
    <mergeCell ref="B4263:H4263"/>
    <mergeCell ref="I4263:J4263"/>
    <mergeCell ref="B4264:H4264"/>
    <mergeCell ref="I4264:J4264"/>
    <mergeCell ref="B4265:H4265"/>
    <mergeCell ref="I4265:J4265"/>
    <mergeCell ref="B4260:H4260"/>
    <mergeCell ref="I4260:J4260"/>
    <mergeCell ref="B4261:H4261"/>
    <mergeCell ref="I4261:J4261"/>
    <mergeCell ref="B4262:H4262"/>
    <mergeCell ref="I4262:J4262"/>
    <mergeCell ref="B4257:H4257"/>
    <mergeCell ref="I4257:J4257"/>
    <mergeCell ref="B4258:H4258"/>
    <mergeCell ref="I4258:J4258"/>
    <mergeCell ref="B4259:H4259"/>
    <mergeCell ref="I4259:J4259"/>
    <mergeCell ref="B4254:H4254"/>
    <mergeCell ref="I4254:J4254"/>
    <mergeCell ref="B4255:H4255"/>
    <mergeCell ref="I4255:J4255"/>
    <mergeCell ref="B4256:H4256"/>
    <mergeCell ref="I4256:J4256"/>
    <mergeCell ref="B4251:H4251"/>
    <mergeCell ref="I4251:J4251"/>
    <mergeCell ref="B4252:H4252"/>
    <mergeCell ref="I4252:J4252"/>
    <mergeCell ref="B4253:H4253"/>
    <mergeCell ref="I4253:J4253"/>
    <mergeCell ref="B4248:H4248"/>
    <mergeCell ref="I4248:J4248"/>
    <mergeCell ref="B4249:H4249"/>
    <mergeCell ref="I4249:J4249"/>
    <mergeCell ref="B4250:H4250"/>
    <mergeCell ref="I4250:J4250"/>
    <mergeCell ref="B4245:H4245"/>
    <mergeCell ref="I4245:J4245"/>
    <mergeCell ref="B4246:H4246"/>
    <mergeCell ref="I4246:J4246"/>
    <mergeCell ref="B4247:H4247"/>
    <mergeCell ref="I4247:J4247"/>
    <mergeCell ref="B4242:H4242"/>
    <mergeCell ref="I4242:J4242"/>
    <mergeCell ref="B4243:H4243"/>
    <mergeCell ref="I4243:J4243"/>
    <mergeCell ref="B4229:H4229"/>
    <mergeCell ref="I4229:J4229"/>
    <mergeCell ref="B4224:H4224"/>
    <mergeCell ref="I4224:J4224"/>
    <mergeCell ref="B4225:H4225"/>
    <mergeCell ref="I4225:J4225"/>
    <mergeCell ref="B4226:H4226"/>
    <mergeCell ref="I4226:J4226"/>
    <mergeCell ref="B4221:H4221"/>
    <mergeCell ref="I4221:J4221"/>
    <mergeCell ref="B4222:H4222"/>
    <mergeCell ref="I4222:J4222"/>
    <mergeCell ref="B4223:H4223"/>
    <mergeCell ref="I4223:J4223"/>
    <mergeCell ref="B4218:H4218"/>
    <mergeCell ref="I4218:J4218"/>
    <mergeCell ref="B4219:H4219"/>
    <mergeCell ref="I4219:J4219"/>
    <mergeCell ref="B4220:H4220"/>
    <mergeCell ref="I4220:J4220"/>
    <mergeCell ref="B4215:H4215"/>
    <mergeCell ref="I4215:J4215"/>
    <mergeCell ref="B4216:H4216"/>
    <mergeCell ref="I4216:J4216"/>
    <mergeCell ref="B4217:H4217"/>
    <mergeCell ref="I4217:J4217"/>
    <mergeCell ref="B4212:H4212"/>
    <mergeCell ref="I4212:J4212"/>
    <mergeCell ref="B4213:H4213"/>
    <mergeCell ref="I4213:J4213"/>
    <mergeCell ref="B4214:H4214"/>
    <mergeCell ref="I4214:J4214"/>
    <mergeCell ref="B4209:H4209"/>
    <mergeCell ref="I4209:J4209"/>
    <mergeCell ref="B4210:H4210"/>
    <mergeCell ref="I4210:J4210"/>
    <mergeCell ref="B4211:H4211"/>
    <mergeCell ref="I4211:J4211"/>
    <mergeCell ref="B4206:H4206"/>
    <mergeCell ref="I4206:J4206"/>
    <mergeCell ref="B4207:H4207"/>
    <mergeCell ref="I4207:J4207"/>
    <mergeCell ref="B4208:H4208"/>
    <mergeCell ref="I4208:J4208"/>
    <mergeCell ref="B4203:H4203"/>
    <mergeCell ref="I4203:J4203"/>
    <mergeCell ref="B4204:H4204"/>
    <mergeCell ref="I4204:J4204"/>
    <mergeCell ref="B4205:H4205"/>
    <mergeCell ref="I4205:J4205"/>
    <mergeCell ref="B4200:H4200"/>
    <mergeCell ref="I4200:J4200"/>
    <mergeCell ref="B4201:H4201"/>
    <mergeCell ref="I4201:J4201"/>
    <mergeCell ref="B4202:H4202"/>
    <mergeCell ref="I4202:J4202"/>
    <mergeCell ref="B4197:H4197"/>
    <mergeCell ref="I4197:J4197"/>
    <mergeCell ref="B4198:H4198"/>
    <mergeCell ref="I4198:J4198"/>
    <mergeCell ref="B4199:H4199"/>
    <mergeCell ref="I4199:J4199"/>
    <mergeCell ref="B4194:H4194"/>
    <mergeCell ref="I4194:J4194"/>
    <mergeCell ref="B4195:H4195"/>
    <mergeCell ref="I4195:J4195"/>
    <mergeCell ref="B4196:H4196"/>
    <mergeCell ref="I4196:J4196"/>
    <mergeCell ref="B4191:H4191"/>
    <mergeCell ref="I4191:J4191"/>
    <mergeCell ref="B4192:H4192"/>
    <mergeCell ref="I4192:J4192"/>
    <mergeCell ref="B4193:H4193"/>
    <mergeCell ref="I4193:J4193"/>
    <mergeCell ref="B4188:H4188"/>
    <mergeCell ref="I4188:J4188"/>
    <mergeCell ref="B4189:H4189"/>
    <mergeCell ref="I4189:J4189"/>
    <mergeCell ref="B4190:H4190"/>
    <mergeCell ref="I4190:J4190"/>
    <mergeCell ref="B4185:H4185"/>
    <mergeCell ref="I4185:J4185"/>
    <mergeCell ref="B4186:H4186"/>
    <mergeCell ref="I4186:J4186"/>
    <mergeCell ref="B4187:H4187"/>
    <mergeCell ref="I4187:J4187"/>
    <mergeCell ref="B4182:H4182"/>
    <mergeCell ref="I4182:J4182"/>
    <mergeCell ref="B4183:H4183"/>
    <mergeCell ref="I4183:J4183"/>
    <mergeCell ref="B4184:H4184"/>
    <mergeCell ref="I4184:J4184"/>
    <mergeCell ref="B4179:H4179"/>
    <mergeCell ref="I4179:J4179"/>
    <mergeCell ref="B4180:H4180"/>
    <mergeCell ref="I4180:J4180"/>
    <mergeCell ref="B4181:H4181"/>
    <mergeCell ref="I4181:J4181"/>
    <mergeCell ref="B4176:H4176"/>
    <mergeCell ref="I4176:J4176"/>
    <mergeCell ref="B4177:H4177"/>
    <mergeCell ref="I4177:J4177"/>
    <mergeCell ref="B4178:H4178"/>
    <mergeCell ref="I4178:J4178"/>
    <mergeCell ref="B4173:H4173"/>
    <mergeCell ref="I4173:J4173"/>
    <mergeCell ref="B4174:H4174"/>
    <mergeCell ref="I4174:J4174"/>
    <mergeCell ref="B4175:H4175"/>
    <mergeCell ref="I4175:J4175"/>
    <mergeCell ref="B4170:H4170"/>
    <mergeCell ref="I4170:J4170"/>
    <mergeCell ref="B4171:H4171"/>
    <mergeCell ref="I4171:J4171"/>
    <mergeCell ref="B4172:H4172"/>
    <mergeCell ref="I4172:J4172"/>
    <mergeCell ref="B4167:H4167"/>
    <mergeCell ref="I4167:J4167"/>
    <mergeCell ref="B4168:H4168"/>
    <mergeCell ref="I4168:J4168"/>
    <mergeCell ref="B4169:H4169"/>
    <mergeCell ref="I4169:J4169"/>
    <mergeCell ref="B4164:H4164"/>
    <mergeCell ref="I4164:J4164"/>
    <mergeCell ref="B4165:H4165"/>
    <mergeCell ref="I4165:J4165"/>
    <mergeCell ref="B4166:H4166"/>
    <mergeCell ref="I4166:J4166"/>
    <mergeCell ref="B4161:H4161"/>
    <mergeCell ref="I4161:J4161"/>
    <mergeCell ref="B4162:H4162"/>
    <mergeCell ref="I4162:J4162"/>
    <mergeCell ref="B4163:H4163"/>
    <mergeCell ref="I4163:J4163"/>
    <mergeCell ref="B4158:H4158"/>
    <mergeCell ref="I4158:J4158"/>
    <mergeCell ref="B4159:H4159"/>
    <mergeCell ref="I4159:J4159"/>
    <mergeCell ref="B4160:H4160"/>
    <mergeCell ref="I4160:J4160"/>
    <mergeCell ref="B4155:H4155"/>
    <mergeCell ref="I4155:J4155"/>
    <mergeCell ref="B4156:H4156"/>
    <mergeCell ref="I4156:J4156"/>
    <mergeCell ref="B4157:H4157"/>
    <mergeCell ref="I4157:J4157"/>
    <mergeCell ref="B4152:H4152"/>
    <mergeCell ref="I4152:J4152"/>
    <mergeCell ref="B4153:H4153"/>
    <mergeCell ref="I4153:J4153"/>
    <mergeCell ref="B4154:H4154"/>
    <mergeCell ref="I4154:J4154"/>
    <mergeCell ref="B4149:H4149"/>
    <mergeCell ref="I4149:J4149"/>
    <mergeCell ref="B4150:H4150"/>
    <mergeCell ref="I4150:J4150"/>
    <mergeCell ref="B4151:H4151"/>
    <mergeCell ref="I4151:J4151"/>
    <mergeCell ref="B4146:H4146"/>
    <mergeCell ref="I4146:J4146"/>
    <mergeCell ref="B4147:H4147"/>
    <mergeCell ref="I4147:J4147"/>
    <mergeCell ref="B4148:H4148"/>
    <mergeCell ref="I4148:J4148"/>
    <mergeCell ref="B4143:H4143"/>
    <mergeCell ref="I4143:J4143"/>
    <mergeCell ref="B4144:H4144"/>
    <mergeCell ref="I4144:J4144"/>
    <mergeCell ref="B4145:H4145"/>
    <mergeCell ref="I4145:J4145"/>
    <mergeCell ref="B4140:H4140"/>
    <mergeCell ref="I4140:J4140"/>
    <mergeCell ref="B4141:H4141"/>
    <mergeCell ref="I4141:J4141"/>
    <mergeCell ref="B4142:H4142"/>
    <mergeCell ref="I4142:J4142"/>
    <mergeCell ref="B4137:H4137"/>
    <mergeCell ref="I4137:J4137"/>
    <mergeCell ref="B4138:H4138"/>
    <mergeCell ref="I4138:J4138"/>
    <mergeCell ref="B4139:H4139"/>
    <mergeCell ref="I4139:J4139"/>
    <mergeCell ref="B4134:H4134"/>
    <mergeCell ref="I4134:J4134"/>
    <mergeCell ref="B4135:H4135"/>
    <mergeCell ref="I4135:J4135"/>
    <mergeCell ref="B4136:H4136"/>
    <mergeCell ref="I4136:J4136"/>
    <mergeCell ref="B4131:H4131"/>
    <mergeCell ref="I4131:J4131"/>
    <mergeCell ref="B4132:H4132"/>
    <mergeCell ref="I4132:J4132"/>
    <mergeCell ref="B4133:H4133"/>
    <mergeCell ref="I4133:J4133"/>
    <mergeCell ref="B4128:H4128"/>
    <mergeCell ref="I4128:J4128"/>
    <mergeCell ref="B4129:H4129"/>
    <mergeCell ref="I4129:J4129"/>
    <mergeCell ref="B4130:H4130"/>
    <mergeCell ref="I4130:J4130"/>
    <mergeCell ref="B4125:H4125"/>
    <mergeCell ref="I4125:J4125"/>
    <mergeCell ref="B4126:H4126"/>
    <mergeCell ref="I4126:J4126"/>
    <mergeCell ref="B4127:H4127"/>
    <mergeCell ref="I4127:J4127"/>
    <mergeCell ref="B4122:H4122"/>
    <mergeCell ref="I4122:J4122"/>
    <mergeCell ref="B4123:H4123"/>
    <mergeCell ref="I4123:J4123"/>
    <mergeCell ref="B4124:H4124"/>
    <mergeCell ref="I4124:J4124"/>
    <mergeCell ref="B4119:H4119"/>
    <mergeCell ref="I4119:J4119"/>
    <mergeCell ref="B4120:H4120"/>
    <mergeCell ref="I4120:J4120"/>
    <mergeCell ref="B4121:H4121"/>
    <mergeCell ref="I4121:J4121"/>
    <mergeCell ref="B4116:H4116"/>
    <mergeCell ref="I4116:J4116"/>
    <mergeCell ref="B4117:H4117"/>
    <mergeCell ref="I4117:J4117"/>
    <mergeCell ref="B4118:H4118"/>
    <mergeCell ref="I4118:J4118"/>
    <mergeCell ref="B4113:H4113"/>
    <mergeCell ref="I4113:J4113"/>
    <mergeCell ref="B4114:H4114"/>
    <mergeCell ref="I4114:J4114"/>
    <mergeCell ref="B4115:H4115"/>
    <mergeCell ref="I4115:J4115"/>
    <mergeCell ref="B4110:H4110"/>
    <mergeCell ref="I4110:J4110"/>
    <mergeCell ref="B4111:H4111"/>
    <mergeCell ref="I4111:J4111"/>
    <mergeCell ref="B4112:H4112"/>
    <mergeCell ref="I4112:J4112"/>
    <mergeCell ref="B4107:H4107"/>
    <mergeCell ref="I4107:J4107"/>
    <mergeCell ref="B4108:H4108"/>
    <mergeCell ref="I4108:J4108"/>
    <mergeCell ref="B4109:H4109"/>
    <mergeCell ref="I4109:J4109"/>
    <mergeCell ref="B4104:H4104"/>
    <mergeCell ref="I4104:J4104"/>
    <mergeCell ref="B4105:H4105"/>
    <mergeCell ref="I4105:J4105"/>
    <mergeCell ref="B4106:H4106"/>
    <mergeCell ref="I4106:J4106"/>
    <mergeCell ref="B4101:H4101"/>
    <mergeCell ref="I4101:J4101"/>
    <mergeCell ref="B4102:H4102"/>
    <mergeCell ref="I4102:J4102"/>
    <mergeCell ref="B4103:H4103"/>
    <mergeCell ref="I4103:J4103"/>
    <mergeCell ref="B4098:H4098"/>
    <mergeCell ref="I4098:J4098"/>
    <mergeCell ref="B4099:H4099"/>
    <mergeCell ref="I4099:J4099"/>
    <mergeCell ref="B4100:H4100"/>
    <mergeCell ref="I4100:J4100"/>
    <mergeCell ref="B4095:H4095"/>
    <mergeCell ref="I4095:J4095"/>
    <mergeCell ref="B4096:H4096"/>
    <mergeCell ref="I4096:J4096"/>
    <mergeCell ref="B4097:H4097"/>
    <mergeCell ref="I4097:J4097"/>
    <mergeCell ref="B4092:H4092"/>
    <mergeCell ref="I4092:J4092"/>
    <mergeCell ref="B4093:H4093"/>
    <mergeCell ref="I4093:J4093"/>
    <mergeCell ref="B4094:H4094"/>
    <mergeCell ref="I4094:J4094"/>
    <mergeCell ref="B4089:H4089"/>
    <mergeCell ref="I4089:J4089"/>
    <mergeCell ref="B4090:H4090"/>
    <mergeCell ref="I4090:J4090"/>
    <mergeCell ref="B4091:H4091"/>
    <mergeCell ref="I4091:J4091"/>
    <mergeCell ref="B4086:H4086"/>
    <mergeCell ref="I4086:J4086"/>
    <mergeCell ref="B4087:H4087"/>
    <mergeCell ref="I4087:J4087"/>
    <mergeCell ref="B4088:H4088"/>
    <mergeCell ref="I4088:J4088"/>
    <mergeCell ref="B4083:H4083"/>
    <mergeCell ref="I4083:J4083"/>
    <mergeCell ref="B4084:H4084"/>
    <mergeCell ref="I4084:J4084"/>
    <mergeCell ref="B4085:H4085"/>
    <mergeCell ref="I4085:J4085"/>
    <mergeCell ref="B4080:H4080"/>
    <mergeCell ref="I4080:J4080"/>
    <mergeCell ref="B4081:H4081"/>
    <mergeCell ref="I4081:J4081"/>
    <mergeCell ref="B4082:H4082"/>
    <mergeCell ref="I4082:J4082"/>
    <mergeCell ref="B4077:H4077"/>
    <mergeCell ref="I4077:J4077"/>
    <mergeCell ref="B4078:H4078"/>
    <mergeCell ref="I4078:J4078"/>
    <mergeCell ref="B4079:H4079"/>
    <mergeCell ref="I4079:J4079"/>
    <mergeCell ref="B4074:H4074"/>
    <mergeCell ref="I4074:J4074"/>
    <mergeCell ref="B4075:H4075"/>
    <mergeCell ref="I4075:J4075"/>
    <mergeCell ref="B4076:H4076"/>
    <mergeCell ref="I4076:J4076"/>
    <mergeCell ref="B4071:H4071"/>
    <mergeCell ref="I4071:J4071"/>
    <mergeCell ref="B4072:H4072"/>
    <mergeCell ref="I4072:J4072"/>
    <mergeCell ref="B4073:H4073"/>
    <mergeCell ref="I4073:J4073"/>
    <mergeCell ref="B4068:H4068"/>
    <mergeCell ref="I4068:J4068"/>
    <mergeCell ref="B4069:H4069"/>
    <mergeCell ref="I4069:J4069"/>
    <mergeCell ref="B4070:H4070"/>
    <mergeCell ref="I4070:J4070"/>
    <mergeCell ref="B4065:H4065"/>
    <mergeCell ref="I4065:J4065"/>
    <mergeCell ref="B4066:H4066"/>
    <mergeCell ref="I4066:J4066"/>
    <mergeCell ref="B4067:H4067"/>
    <mergeCell ref="I4067:J4067"/>
    <mergeCell ref="B4062:H4062"/>
    <mergeCell ref="I4062:J4062"/>
    <mergeCell ref="B4063:H4063"/>
    <mergeCell ref="I4063:J4063"/>
    <mergeCell ref="B4064:H4064"/>
    <mergeCell ref="I4064:J4064"/>
    <mergeCell ref="B4059:H4059"/>
    <mergeCell ref="I4059:J4059"/>
    <mergeCell ref="B4060:H4060"/>
    <mergeCell ref="I4060:J4060"/>
    <mergeCell ref="B4061:H4061"/>
    <mergeCell ref="I4061:J4061"/>
    <mergeCell ref="B4056:H4056"/>
    <mergeCell ref="I4056:J4056"/>
    <mergeCell ref="B4057:H4057"/>
    <mergeCell ref="I4057:J4057"/>
    <mergeCell ref="B4058:H4058"/>
    <mergeCell ref="I4058:J4058"/>
    <mergeCell ref="B4053:H4053"/>
    <mergeCell ref="I4053:J4053"/>
    <mergeCell ref="B4054:H4054"/>
    <mergeCell ref="I4054:J4054"/>
    <mergeCell ref="B4055:H4055"/>
    <mergeCell ref="I4055:J4055"/>
    <mergeCell ref="B4050:H4050"/>
    <mergeCell ref="I4050:J4050"/>
    <mergeCell ref="B4051:H4051"/>
    <mergeCell ref="I4051:J4051"/>
    <mergeCell ref="B4052:H4052"/>
    <mergeCell ref="I4052:J4052"/>
    <mergeCell ref="B4047:H4047"/>
    <mergeCell ref="I4047:J4047"/>
    <mergeCell ref="B4048:H4048"/>
    <mergeCell ref="I4048:J4048"/>
    <mergeCell ref="B4049:H4049"/>
    <mergeCell ref="I4049:J4049"/>
    <mergeCell ref="B4044:H4044"/>
    <mergeCell ref="I4044:J4044"/>
    <mergeCell ref="B4045:H4045"/>
    <mergeCell ref="I4045:J4045"/>
    <mergeCell ref="B4046:H4046"/>
    <mergeCell ref="I4046:J4046"/>
    <mergeCell ref="B4041:H4041"/>
    <mergeCell ref="I4041:J4041"/>
    <mergeCell ref="B4042:H4042"/>
    <mergeCell ref="I4042:J4042"/>
    <mergeCell ref="B4043:H4043"/>
    <mergeCell ref="I4043:J4043"/>
    <mergeCell ref="B4038:H4038"/>
    <mergeCell ref="I4038:J4038"/>
    <mergeCell ref="B4039:H4039"/>
    <mergeCell ref="I4039:J4039"/>
    <mergeCell ref="B4040:H4040"/>
    <mergeCell ref="I4040:J4040"/>
    <mergeCell ref="B4035:H4035"/>
    <mergeCell ref="I4035:J4035"/>
    <mergeCell ref="B4036:H4036"/>
    <mergeCell ref="I4036:J4036"/>
    <mergeCell ref="B4037:H4037"/>
    <mergeCell ref="I4037:J4037"/>
    <mergeCell ref="B4032:H4032"/>
    <mergeCell ref="I4032:J4032"/>
    <mergeCell ref="B4033:H4033"/>
    <mergeCell ref="I4033:J4033"/>
    <mergeCell ref="B4034:H4034"/>
    <mergeCell ref="I4034:J4034"/>
    <mergeCell ref="B4029:H4029"/>
    <mergeCell ref="I4029:J4029"/>
    <mergeCell ref="B4030:H4030"/>
    <mergeCell ref="I4030:J4030"/>
    <mergeCell ref="B4031:H4031"/>
    <mergeCell ref="I4031:J4031"/>
    <mergeCell ref="B4026:H4026"/>
    <mergeCell ref="I4026:J4026"/>
    <mergeCell ref="B4027:H4027"/>
    <mergeCell ref="I4027:J4027"/>
    <mergeCell ref="B4028:H4028"/>
    <mergeCell ref="I4028:J4028"/>
    <mergeCell ref="B4023:H4023"/>
    <mergeCell ref="I4023:J4023"/>
    <mergeCell ref="B4024:H4024"/>
    <mergeCell ref="I4024:J4024"/>
    <mergeCell ref="B4025:H4025"/>
    <mergeCell ref="I4025:J4025"/>
    <mergeCell ref="B4020:H4020"/>
    <mergeCell ref="I4020:J4020"/>
    <mergeCell ref="B4021:H4021"/>
    <mergeCell ref="I4021:J4021"/>
    <mergeCell ref="B4022:H4022"/>
    <mergeCell ref="I4022:J4022"/>
    <mergeCell ref="B4017:H4017"/>
    <mergeCell ref="I4017:J4017"/>
    <mergeCell ref="B4018:H4018"/>
    <mergeCell ref="I4018:J4018"/>
    <mergeCell ref="B4019:H4019"/>
    <mergeCell ref="I4019:J4019"/>
    <mergeCell ref="B4014:H4014"/>
    <mergeCell ref="I4014:J4014"/>
    <mergeCell ref="B4015:H4015"/>
    <mergeCell ref="I4015:J4015"/>
    <mergeCell ref="B4016:H4016"/>
    <mergeCell ref="I4016:J4016"/>
    <mergeCell ref="B4011:H4011"/>
    <mergeCell ref="I4011:J4011"/>
    <mergeCell ref="B4012:H4012"/>
    <mergeCell ref="I4012:J4012"/>
    <mergeCell ref="B4013:H4013"/>
    <mergeCell ref="I4013:J4013"/>
    <mergeCell ref="B4008:H4008"/>
    <mergeCell ref="I4008:J4008"/>
    <mergeCell ref="B4009:H4009"/>
    <mergeCell ref="I4009:J4009"/>
    <mergeCell ref="B4010:H4010"/>
    <mergeCell ref="I4010:J4010"/>
    <mergeCell ref="B4005:H4005"/>
    <mergeCell ref="I4005:J4005"/>
    <mergeCell ref="B4006:H4006"/>
    <mergeCell ref="I4006:J4006"/>
    <mergeCell ref="B4007:H4007"/>
    <mergeCell ref="I4007:J4007"/>
    <mergeCell ref="B4002:H4002"/>
    <mergeCell ref="I4002:J4002"/>
    <mergeCell ref="B4003:H4003"/>
    <mergeCell ref="I4003:J4003"/>
    <mergeCell ref="B4004:H4004"/>
    <mergeCell ref="I4004:J4004"/>
    <mergeCell ref="B3999:H3999"/>
    <mergeCell ref="I3999:J3999"/>
    <mergeCell ref="B4000:H4000"/>
    <mergeCell ref="I4000:J4000"/>
    <mergeCell ref="B4001:H4001"/>
    <mergeCell ref="I4001:J4001"/>
    <mergeCell ref="B3996:H3996"/>
    <mergeCell ref="I3996:J3996"/>
    <mergeCell ref="B3997:H3997"/>
    <mergeCell ref="I3997:J3997"/>
    <mergeCell ref="B3998:H3998"/>
    <mergeCell ref="I3998:J3998"/>
    <mergeCell ref="B3993:H3993"/>
    <mergeCell ref="I3993:J3993"/>
    <mergeCell ref="B3994:H3994"/>
    <mergeCell ref="I3994:J3994"/>
    <mergeCell ref="B3995:H3995"/>
    <mergeCell ref="I3995:J3995"/>
    <mergeCell ref="B3990:H3990"/>
    <mergeCell ref="I3990:J3990"/>
    <mergeCell ref="B3991:H3991"/>
    <mergeCell ref="I3991:J3991"/>
    <mergeCell ref="B3992:H3992"/>
    <mergeCell ref="I3992:J3992"/>
    <mergeCell ref="B3987:H3987"/>
    <mergeCell ref="I3987:J3987"/>
    <mergeCell ref="B3988:H3988"/>
    <mergeCell ref="I3988:J3988"/>
    <mergeCell ref="B3989:H3989"/>
    <mergeCell ref="I3989:J3989"/>
    <mergeCell ref="B3984:H3984"/>
    <mergeCell ref="I3984:J3984"/>
    <mergeCell ref="B3985:H3985"/>
    <mergeCell ref="I3985:J3985"/>
    <mergeCell ref="B3986:H3986"/>
    <mergeCell ref="I3986:J3986"/>
    <mergeCell ref="B3981:H3981"/>
    <mergeCell ref="I3981:J3981"/>
    <mergeCell ref="B3982:H3982"/>
    <mergeCell ref="I3982:J3982"/>
    <mergeCell ref="B3983:H3983"/>
    <mergeCell ref="I3983:J3983"/>
    <mergeCell ref="B3978:H3978"/>
    <mergeCell ref="I3978:J3978"/>
    <mergeCell ref="B3979:H3979"/>
    <mergeCell ref="I3979:J3979"/>
    <mergeCell ref="B3980:H3980"/>
    <mergeCell ref="I3980:J3980"/>
    <mergeCell ref="B3975:H3975"/>
    <mergeCell ref="I3975:J3975"/>
    <mergeCell ref="B3976:H3976"/>
    <mergeCell ref="I3976:J3976"/>
    <mergeCell ref="B3977:H3977"/>
    <mergeCell ref="I3977:J3977"/>
    <mergeCell ref="B3972:H3972"/>
    <mergeCell ref="I3972:J3972"/>
    <mergeCell ref="B3973:H3973"/>
    <mergeCell ref="I3973:J3973"/>
    <mergeCell ref="B3974:H3974"/>
    <mergeCell ref="I3974:J3974"/>
    <mergeCell ref="B3969:H3969"/>
    <mergeCell ref="I3969:J3969"/>
    <mergeCell ref="B3970:H3970"/>
    <mergeCell ref="I3970:J3970"/>
    <mergeCell ref="B3971:H3971"/>
    <mergeCell ref="I3971:J3971"/>
    <mergeCell ref="B3966:H3966"/>
    <mergeCell ref="I3966:J3966"/>
    <mergeCell ref="B3967:H3967"/>
    <mergeCell ref="I3967:J3967"/>
    <mergeCell ref="B3968:H3968"/>
    <mergeCell ref="I3968:J3968"/>
    <mergeCell ref="B3963:H3963"/>
    <mergeCell ref="I3963:J3963"/>
    <mergeCell ref="B3964:H3964"/>
    <mergeCell ref="I3964:J3964"/>
    <mergeCell ref="B3965:H3965"/>
    <mergeCell ref="I3965:J3965"/>
    <mergeCell ref="B3960:H3960"/>
    <mergeCell ref="I3960:J3960"/>
    <mergeCell ref="B3961:H3961"/>
    <mergeCell ref="I3961:J3961"/>
    <mergeCell ref="B3962:H3962"/>
    <mergeCell ref="I3962:J3962"/>
    <mergeCell ref="B3957:H3957"/>
    <mergeCell ref="I3957:J3957"/>
    <mergeCell ref="B3958:H3958"/>
    <mergeCell ref="I3958:J3958"/>
    <mergeCell ref="B3959:H3959"/>
    <mergeCell ref="I3959:J3959"/>
    <mergeCell ref="B3954:H3954"/>
    <mergeCell ref="I3954:J3954"/>
    <mergeCell ref="B3955:H3955"/>
    <mergeCell ref="I3955:J3955"/>
    <mergeCell ref="B3956:H3956"/>
    <mergeCell ref="I3956:J3956"/>
    <mergeCell ref="B3951:H3951"/>
    <mergeCell ref="I3951:J3951"/>
    <mergeCell ref="B3952:H3952"/>
    <mergeCell ref="I3952:J3952"/>
    <mergeCell ref="B3953:H3953"/>
    <mergeCell ref="I3953:J3953"/>
    <mergeCell ref="B3948:H3948"/>
    <mergeCell ref="I3948:J3948"/>
    <mergeCell ref="B3949:H3949"/>
    <mergeCell ref="I3949:J3949"/>
    <mergeCell ref="B3950:H3950"/>
    <mergeCell ref="I3950:J3950"/>
    <mergeCell ref="B3945:H3945"/>
    <mergeCell ref="I3945:J3945"/>
    <mergeCell ref="B3946:H3946"/>
    <mergeCell ref="I3946:J3946"/>
    <mergeCell ref="B3947:H3947"/>
    <mergeCell ref="I3947:J3947"/>
    <mergeCell ref="B3942:H3942"/>
    <mergeCell ref="I3942:J3942"/>
    <mergeCell ref="B3943:H3943"/>
    <mergeCell ref="I3943:J3943"/>
    <mergeCell ref="B3944:H3944"/>
    <mergeCell ref="I3944:J3944"/>
    <mergeCell ref="B3939:H3939"/>
    <mergeCell ref="I3939:J3939"/>
    <mergeCell ref="B3940:H3940"/>
    <mergeCell ref="I3940:J3940"/>
    <mergeCell ref="B3941:H3941"/>
    <mergeCell ref="I3941:J3941"/>
    <mergeCell ref="B3936:H3936"/>
    <mergeCell ref="I3936:J3936"/>
    <mergeCell ref="B3937:H3937"/>
    <mergeCell ref="I3937:J3937"/>
    <mergeCell ref="B3938:H3938"/>
    <mergeCell ref="I3938:J3938"/>
    <mergeCell ref="B3933:H3933"/>
    <mergeCell ref="I3933:J3933"/>
    <mergeCell ref="B3934:H3934"/>
    <mergeCell ref="I3934:J3934"/>
    <mergeCell ref="B3935:H3935"/>
    <mergeCell ref="I3935:J3935"/>
    <mergeCell ref="B3930:H3930"/>
    <mergeCell ref="I3930:J3930"/>
    <mergeCell ref="B3931:H3931"/>
    <mergeCell ref="I3931:J3931"/>
    <mergeCell ref="B3932:H3932"/>
    <mergeCell ref="I3932:J3932"/>
    <mergeCell ref="B3927:H3927"/>
    <mergeCell ref="I3927:J3927"/>
    <mergeCell ref="B3928:H3928"/>
    <mergeCell ref="I3928:J3928"/>
    <mergeCell ref="B3929:H3929"/>
    <mergeCell ref="I3929:J3929"/>
    <mergeCell ref="B3924:H3924"/>
    <mergeCell ref="I3924:J3924"/>
    <mergeCell ref="B3925:H3925"/>
    <mergeCell ref="I3925:J3925"/>
    <mergeCell ref="B3926:H3926"/>
    <mergeCell ref="I3926:J3926"/>
    <mergeCell ref="B3921:H3921"/>
    <mergeCell ref="I3921:J3921"/>
    <mergeCell ref="B3922:H3922"/>
    <mergeCell ref="I3922:J3922"/>
    <mergeCell ref="B3923:H3923"/>
    <mergeCell ref="I3923:J3923"/>
    <mergeCell ref="B3918:H3918"/>
    <mergeCell ref="I3918:J3918"/>
    <mergeCell ref="B3919:H3919"/>
    <mergeCell ref="I3919:J3919"/>
    <mergeCell ref="B3920:H3920"/>
    <mergeCell ref="I3920:J3920"/>
    <mergeCell ref="B3915:H3915"/>
    <mergeCell ref="I3915:J3915"/>
    <mergeCell ref="B3916:H3916"/>
    <mergeCell ref="I3916:J3916"/>
    <mergeCell ref="B3917:H3917"/>
    <mergeCell ref="I3917:J3917"/>
    <mergeCell ref="B3912:H3912"/>
    <mergeCell ref="I3912:J3912"/>
    <mergeCell ref="B3913:H3913"/>
    <mergeCell ref="I3913:J3913"/>
    <mergeCell ref="B3914:H3914"/>
    <mergeCell ref="I3914:J3914"/>
    <mergeCell ref="B3909:H3909"/>
    <mergeCell ref="I3909:J3909"/>
    <mergeCell ref="B3910:H3910"/>
    <mergeCell ref="I3910:J3910"/>
    <mergeCell ref="B3911:H3911"/>
    <mergeCell ref="I3911:J3911"/>
    <mergeCell ref="B3906:H3906"/>
    <mergeCell ref="I3906:J3906"/>
    <mergeCell ref="B3907:H3907"/>
    <mergeCell ref="I3907:J3907"/>
    <mergeCell ref="B3908:H3908"/>
    <mergeCell ref="I3908:J3908"/>
    <mergeCell ref="B3903:H3903"/>
    <mergeCell ref="I3903:J3903"/>
    <mergeCell ref="B3904:H3904"/>
    <mergeCell ref="I3904:J3904"/>
    <mergeCell ref="B3905:H3905"/>
    <mergeCell ref="I3905:J3905"/>
    <mergeCell ref="B3900:H3900"/>
    <mergeCell ref="I3900:J3900"/>
    <mergeCell ref="B3901:H3901"/>
    <mergeCell ref="I3901:J3901"/>
    <mergeCell ref="B3902:H3902"/>
    <mergeCell ref="I3902:J3902"/>
    <mergeCell ref="B3897:H3897"/>
    <mergeCell ref="I3897:J3897"/>
    <mergeCell ref="B3898:H3898"/>
    <mergeCell ref="I3898:J3898"/>
    <mergeCell ref="B3899:H3899"/>
    <mergeCell ref="I3899:J3899"/>
    <mergeCell ref="B3894:H3894"/>
    <mergeCell ref="I3894:J3894"/>
    <mergeCell ref="B3895:H3895"/>
    <mergeCell ref="I3895:J3895"/>
    <mergeCell ref="B3896:H3896"/>
    <mergeCell ref="I3896:J3896"/>
    <mergeCell ref="B3891:H3891"/>
    <mergeCell ref="I3891:J3891"/>
    <mergeCell ref="B3892:H3892"/>
    <mergeCell ref="I3892:J3892"/>
    <mergeCell ref="B3893:H3893"/>
    <mergeCell ref="I3893:J3893"/>
    <mergeCell ref="B3888:H3888"/>
    <mergeCell ref="I3888:J3888"/>
    <mergeCell ref="B3889:H3889"/>
    <mergeCell ref="I3889:J3889"/>
    <mergeCell ref="B3890:H3890"/>
    <mergeCell ref="I3890:J3890"/>
    <mergeCell ref="B3885:H3885"/>
    <mergeCell ref="I3885:J3885"/>
    <mergeCell ref="B3886:H3886"/>
    <mergeCell ref="I3886:J3886"/>
    <mergeCell ref="B3887:H3887"/>
    <mergeCell ref="I3887:J3887"/>
    <mergeCell ref="B3882:H3882"/>
    <mergeCell ref="I3882:J3882"/>
    <mergeCell ref="B3883:H3883"/>
    <mergeCell ref="I3883:J3883"/>
    <mergeCell ref="B3884:H3884"/>
    <mergeCell ref="I3884:J3884"/>
    <mergeCell ref="B3879:H3879"/>
    <mergeCell ref="I3879:J3879"/>
    <mergeCell ref="B3880:H3880"/>
    <mergeCell ref="I3880:J3880"/>
    <mergeCell ref="B3881:H3881"/>
    <mergeCell ref="I3881:J3881"/>
    <mergeCell ref="B3876:H3876"/>
    <mergeCell ref="I3876:J3876"/>
    <mergeCell ref="B3877:H3877"/>
    <mergeCell ref="I3877:J3877"/>
    <mergeCell ref="B3878:H3878"/>
    <mergeCell ref="I3878:J3878"/>
    <mergeCell ref="B3873:H3873"/>
    <mergeCell ref="I3873:J3873"/>
    <mergeCell ref="B3874:H3874"/>
    <mergeCell ref="I3874:J3874"/>
    <mergeCell ref="B3875:H3875"/>
    <mergeCell ref="I3875:J3875"/>
    <mergeCell ref="B3870:H3870"/>
    <mergeCell ref="I3870:J3870"/>
    <mergeCell ref="B3871:H3871"/>
    <mergeCell ref="I3871:J3871"/>
    <mergeCell ref="B3872:H3872"/>
    <mergeCell ref="I3872:J3872"/>
    <mergeCell ref="B3867:H3867"/>
    <mergeCell ref="I3867:J3867"/>
    <mergeCell ref="B3868:H3868"/>
    <mergeCell ref="I3868:J3868"/>
    <mergeCell ref="B3869:H3869"/>
    <mergeCell ref="I3869:J3869"/>
    <mergeCell ref="B3864:H3864"/>
    <mergeCell ref="I3864:J3864"/>
    <mergeCell ref="B3865:H3865"/>
    <mergeCell ref="I3865:J3865"/>
    <mergeCell ref="B3866:H3866"/>
    <mergeCell ref="I3866:J3866"/>
    <mergeCell ref="B3861:H3861"/>
    <mergeCell ref="I3861:J3861"/>
    <mergeCell ref="B3862:H3862"/>
    <mergeCell ref="I3862:J3862"/>
    <mergeCell ref="B3863:H3863"/>
    <mergeCell ref="I3863:J3863"/>
    <mergeCell ref="B3858:H3858"/>
    <mergeCell ref="I3858:J3858"/>
    <mergeCell ref="B3859:H3859"/>
    <mergeCell ref="I3859:J3859"/>
    <mergeCell ref="B3860:H3860"/>
    <mergeCell ref="I3860:J3860"/>
    <mergeCell ref="B3855:H3855"/>
    <mergeCell ref="I3855:J3855"/>
    <mergeCell ref="B3856:H3856"/>
    <mergeCell ref="I3856:J3856"/>
    <mergeCell ref="B3857:H3857"/>
    <mergeCell ref="I3857:J3857"/>
    <mergeCell ref="B3852:H3852"/>
    <mergeCell ref="I3852:J3852"/>
    <mergeCell ref="B3853:H3853"/>
    <mergeCell ref="I3853:J3853"/>
    <mergeCell ref="B3854:H3854"/>
    <mergeCell ref="I3854:J3854"/>
    <mergeCell ref="B3849:H3849"/>
    <mergeCell ref="I3849:J3849"/>
    <mergeCell ref="B3850:H3850"/>
    <mergeCell ref="I3850:J3850"/>
    <mergeCell ref="B3851:H3851"/>
    <mergeCell ref="I3851:J3851"/>
    <mergeCell ref="B3846:H3846"/>
    <mergeCell ref="I3846:J3846"/>
    <mergeCell ref="B3847:H3847"/>
    <mergeCell ref="I3847:J3847"/>
    <mergeCell ref="B3848:H3848"/>
    <mergeCell ref="I3848:J3848"/>
    <mergeCell ref="B3843:H3843"/>
    <mergeCell ref="I3843:J3843"/>
    <mergeCell ref="B3844:H3844"/>
    <mergeCell ref="I3844:J3844"/>
    <mergeCell ref="B3845:H3845"/>
    <mergeCell ref="I3845:J3845"/>
    <mergeCell ref="B3840:H3840"/>
    <mergeCell ref="I3840:J3840"/>
    <mergeCell ref="B3841:H3841"/>
    <mergeCell ref="I3841:J3841"/>
    <mergeCell ref="B3842:H3842"/>
    <mergeCell ref="I3842:J3842"/>
    <mergeCell ref="B3837:H3837"/>
    <mergeCell ref="I3837:J3837"/>
    <mergeCell ref="B3838:H3838"/>
    <mergeCell ref="I3838:J3838"/>
    <mergeCell ref="B3839:H3839"/>
    <mergeCell ref="I3839:J3839"/>
    <mergeCell ref="B3834:H3834"/>
    <mergeCell ref="I3834:J3834"/>
    <mergeCell ref="B3835:H3835"/>
    <mergeCell ref="I3835:J3835"/>
    <mergeCell ref="B3836:H3836"/>
    <mergeCell ref="I3836:J3836"/>
    <mergeCell ref="B3831:H3831"/>
    <mergeCell ref="I3831:J3831"/>
    <mergeCell ref="B3832:H3832"/>
    <mergeCell ref="I3832:J3832"/>
    <mergeCell ref="B3833:H3833"/>
    <mergeCell ref="I3833:J3833"/>
    <mergeCell ref="B3828:H3828"/>
    <mergeCell ref="I3828:J3828"/>
    <mergeCell ref="B3829:H3829"/>
    <mergeCell ref="I3829:J3829"/>
    <mergeCell ref="B3830:H3830"/>
    <mergeCell ref="I3830:J3830"/>
    <mergeCell ref="B3825:H3825"/>
    <mergeCell ref="I3825:J3825"/>
    <mergeCell ref="B3826:H3826"/>
    <mergeCell ref="I3826:J3826"/>
    <mergeCell ref="B3827:H3827"/>
    <mergeCell ref="I3827:J3827"/>
    <mergeCell ref="B3822:H3822"/>
    <mergeCell ref="I3822:J3822"/>
    <mergeCell ref="B3823:H3823"/>
    <mergeCell ref="I3823:J3823"/>
    <mergeCell ref="B3824:H3824"/>
    <mergeCell ref="I3824:J3824"/>
    <mergeCell ref="B3819:H3819"/>
    <mergeCell ref="I3819:J3819"/>
    <mergeCell ref="B3820:H3820"/>
    <mergeCell ref="I3820:J3820"/>
    <mergeCell ref="B3821:H3821"/>
    <mergeCell ref="I3821:J3821"/>
    <mergeCell ref="B3816:H3816"/>
    <mergeCell ref="I3816:J3816"/>
    <mergeCell ref="B3817:H3817"/>
    <mergeCell ref="I3817:J3817"/>
    <mergeCell ref="B3818:H3818"/>
    <mergeCell ref="I3818:J3818"/>
    <mergeCell ref="B3813:H3813"/>
    <mergeCell ref="I3813:J3813"/>
    <mergeCell ref="B3814:H3814"/>
    <mergeCell ref="I3814:J3814"/>
    <mergeCell ref="B3815:H3815"/>
    <mergeCell ref="I3815:J3815"/>
    <mergeCell ref="B3810:H3810"/>
    <mergeCell ref="I3810:J3810"/>
    <mergeCell ref="B3811:H3811"/>
    <mergeCell ref="I3811:J3811"/>
    <mergeCell ref="B3812:H3812"/>
    <mergeCell ref="I3812:J3812"/>
    <mergeCell ref="B3807:H3807"/>
    <mergeCell ref="I3807:J3807"/>
    <mergeCell ref="B3808:H3808"/>
    <mergeCell ref="I3808:J3808"/>
    <mergeCell ref="B3809:H3809"/>
    <mergeCell ref="I3809:J3809"/>
    <mergeCell ref="B3804:H3804"/>
    <mergeCell ref="I3804:J3804"/>
    <mergeCell ref="B3805:H3805"/>
    <mergeCell ref="I3805:J3805"/>
    <mergeCell ref="B3806:H3806"/>
    <mergeCell ref="I3806:J3806"/>
    <mergeCell ref="B3801:H3801"/>
    <mergeCell ref="I3801:J3801"/>
    <mergeCell ref="B3802:H3802"/>
    <mergeCell ref="I3802:J3802"/>
    <mergeCell ref="B3803:H3803"/>
    <mergeCell ref="I3803:J3803"/>
    <mergeCell ref="B3798:H3798"/>
    <mergeCell ref="I3798:J3798"/>
    <mergeCell ref="B3799:H3799"/>
    <mergeCell ref="I3799:J3799"/>
    <mergeCell ref="B3800:H3800"/>
    <mergeCell ref="I3800:J3800"/>
    <mergeCell ref="B3795:H3795"/>
    <mergeCell ref="I3795:J3795"/>
    <mergeCell ref="B3796:H3796"/>
    <mergeCell ref="I3796:J3796"/>
    <mergeCell ref="B3797:H3797"/>
    <mergeCell ref="I3797:J3797"/>
    <mergeCell ref="B3792:H3792"/>
    <mergeCell ref="I3792:J3792"/>
    <mergeCell ref="B3793:H3793"/>
    <mergeCell ref="I3793:J3793"/>
    <mergeCell ref="B3794:H3794"/>
    <mergeCell ref="I3794:J3794"/>
    <mergeCell ref="B3789:H3789"/>
    <mergeCell ref="I3789:J3789"/>
    <mergeCell ref="B3790:H3790"/>
    <mergeCell ref="I3790:J3790"/>
    <mergeCell ref="B3791:H3791"/>
    <mergeCell ref="I3791:J3791"/>
    <mergeCell ref="B3786:H3786"/>
    <mergeCell ref="I3786:J3786"/>
    <mergeCell ref="B3787:H3787"/>
    <mergeCell ref="I3787:J3787"/>
    <mergeCell ref="B3788:H3788"/>
    <mergeCell ref="I3788:J3788"/>
    <mergeCell ref="B3783:H3783"/>
    <mergeCell ref="I3783:J3783"/>
    <mergeCell ref="B3784:H3784"/>
    <mergeCell ref="I3784:J3784"/>
    <mergeCell ref="B3785:H3785"/>
    <mergeCell ref="I3785:J3785"/>
    <mergeCell ref="B3780:H3780"/>
    <mergeCell ref="I3780:J3780"/>
    <mergeCell ref="B3781:H3781"/>
    <mergeCell ref="I3781:J3781"/>
    <mergeCell ref="B3782:H3782"/>
    <mergeCell ref="I3782:J3782"/>
    <mergeCell ref="B3777:H3777"/>
    <mergeCell ref="I3777:J3777"/>
    <mergeCell ref="B3778:H3778"/>
    <mergeCell ref="I3778:J3778"/>
    <mergeCell ref="B3779:H3779"/>
    <mergeCell ref="I3779:J3779"/>
    <mergeCell ref="B3774:H3774"/>
    <mergeCell ref="I3774:J3774"/>
    <mergeCell ref="B3775:H3775"/>
    <mergeCell ref="I3775:J3775"/>
    <mergeCell ref="B3776:H3776"/>
    <mergeCell ref="I3776:J3776"/>
    <mergeCell ref="B3771:H3771"/>
    <mergeCell ref="I3771:J3771"/>
    <mergeCell ref="B3772:H3772"/>
    <mergeCell ref="I3772:J3772"/>
    <mergeCell ref="B3773:H3773"/>
    <mergeCell ref="I3773:J3773"/>
    <mergeCell ref="B3768:H3768"/>
    <mergeCell ref="I3768:J3768"/>
    <mergeCell ref="B3769:H3769"/>
    <mergeCell ref="I3769:J3769"/>
    <mergeCell ref="B3770:H3770"/>
    <mergeCell ref="I3770:J3770"/>
    <mergeCell ref="B3765:H3765"/>
    <mergeCell ref="I3765:J3765"/>
    <mergeCell ref="B3766:H3766"/>
    <mergeCell ref="I3766:J3766"/>
    <mergeCell ref="B3767:H3767"/>
    <mergeCell ref="I3767:J3767"/>
    <mergeCell ref="B3762:H3762"/>
    <mergeCell ref="I3762:J3762"/>
    <mergeCell ref="B3763:H3763"/>
    <mergeCell ref="I3763:J3763"/>
    <mergeCell ref="B3764:H3764"/>
    <mergeCell ref="I3764:J3764"/>
    <mergeCell ref="B3759:H3759"/>
    <mergeCell ref="I3759:J3759"/>
    <mergeCell ref="B3760:H3760"/>
    <mergeCell ref="I3760:J3760"/>
    <mergeCell ref="B3761:H3761"/>
    <mergeCell ref="I3761:J3761"/>
    <mergeCell ref="B3756:H3756"/>
    <mergeCell ref="I3756:J3756"/>
    <mergeCell ref="B3757:H3757"/>
    <mergeCell ref="I3757:J3757"/>
    <mergeCell ref="B3758:H3758"/>
    <mergeCell ref="I3758:J3758"/>
    <mergeCell ref="B3753:H3753"/>
    <mergeCell ref="I3753:J3753"/>
    <mergeCell ref="B3754:H3754"/>
    <mergeCell ref="I3754:J3754"/>
    <mergeCell ref="B3755:H3755"/>
    <mergeCell ref="I3755:J3755"/>
    <mergeCell ref="B3750:H3750"/>
    <mergeCell ref="I3750:J3750"/>
    <mergeCell ref="B3751:H3751"/>
    <mergeCell ref="I3751:J3751"/>
    <mergeCell ref="B3752:H3752"/>
    <mergeCell ref="I3752:J3752"/>
    <mergeCell ref="B3747:H3747"/>
    <mergeCell ref="I3747:J3747"/>
    <mergeCell ref="B3748:H3748"/>
    <mergeCell ref="I3748:J3748"/>
    <mergeCell ref="B3749:H3749"/>
    <mergeCell ref="I3749:J3749"/>
    <mergeCell ref="B3744:H3744"/>
    <mergeCell ref="I3744:J3744"/>
    <mergeCell ref="B3745:H3745"/>
    <mergeCell ref="I3745:J3745"/>
    <mergeCell ref="B3746:H3746"/>
    <mergeCell ref="I3746:J3746"/>
    <mergeCell ref="B3741:H3741"/>
    <mergeCell ref="I3741:J3741"/>
    <mergeCell ref="B3742:H3742"/>
    <mergeCell ref="I3742:J3742"/>
    <mergeCell ref="B3743:H3743"/>
    <mergeCell ref="I3743:J3743"/>
    <mergeCell ref="B3707:H3707"/>
    <mergeCell ref="I3707:J3707"/>
    <mergeCell ref="B3738:H3738"/>
    <mergeCell ref="I3738:J3738"/>
    <mergeCell ref="B3739:H3739"/>
    <mergeCell ref="I3739:J3739"/>
    <mergeCell ref="B3740:H3740"/>
    <mergeCell ref="I3740:J3740"/>
    <mergeCell ref="B3735:H3735"/>
    <mergeCell ref="I3735:J3735"/>
    <mergeCell ref="B3736:H3736"/>
    <mergeCell ref="I3736:J3736"/>
    <mergeCell ref="B3737:H3737"/>
    <mergeCell ref="I3737:J3737"/>
    <mergeCell ref="B3732:H3732"/>
    <mergeCell ref="I3732:J3732"/>
    <mergeCell ref="B3733:H3733"/>
    <mergeCell ref="I3733:J3733"/>
    <mergeCell ref="B3734:H3734"/>
    <mergeCell ref="I3734:J3734"/>
    <mergeCell ref="B3729:H3729"/>
    <mergeCell ref="I3729:J3729"/>
    <mergeCell ref="B3730:H3730"/>
    <mergeCell ref="I3730:J3730"/>
    <mergeCell ref="B3731:H3731"/>
    <mergeCell ref="I3731:J3731"/>
    <mergeCell ref="B3726:H3726"/>
    <mergeCell ref="I3726:J3726"/>
    <mergeCell ref="B3727:H3727"/>
    <mergeCell ref="I3727:J3727"/>
    <mergeCell ref="B3728:H3728"/>
    <mergeCell ref="I3728:J3728"/>
    <mergeCell ref="B3723:H3723"/>
    <mergeCell ref="I3723:J3723"/>
    <mergeCell ref="B3724:H3724"/>
    <mergeCell ref="I3724:J3724"/>
    <mergeCell ref="B3725:H3725"/>
    <mergeCell ref="I3725:J3725"/>
    <mergeCell ref="B3710:H3710"/>
    <mergeCell ref="I3710:J3710"/>
    <mergeCell ref="B3672:H3672"/>
    <mergeCell ref="I3672:J3672"/>
    <mergeCell ref="B3673:H3673"/>
    <mergeCell ref="I3673:J3673"/>
    <mergeCell ref="B3674:H3674"/>
    <mergeCell ref="I3674:J3674"/>
    <mergeCell ref="B3669:H3669"/>
    <mergeCell ref="I3669:J3669"/>
    <mergeCell ref="B3670:H3670"/>
    <mergeCell ref="I3670:J3670"/>
    <mergeCell ref="B3671:H3671"/>
    <mergeCell ref="I3671:J3671"/>
    <mergeCell ref="B3702:H3702"/>
    <mergeCell ref="I3702:J3702"/>
    <mergeCell ref="B3703:H3703"/>
    <mergeCell ref="I3703:J3703"/>
    <mergeCell ref="B3704:H3704"/>
    <mergeCell ref="I3704:J3704"/>
    <mergeCell ref="B3699:H3699"/>
    <mergeCell ref="I3699:J3699"/>
    <mergeCell ref="B3700:H3700"/>
    <mergeCell ref="I3700:J3700"/>
    <mergeCell ref="B3701:H3701"/>
    <mergeCell ref="I3701:J3701"/>
    <mergeCell ref="B3696:H3696"/>
    <mergeCell ref="I3696:J3696"/>
    <mergeCell ref="B3697:H3697"/>
    <mergeCell ref="I3697:J3697"/>
    <mergeCell ref="B3698:H3698"/>
    <mergeCell ref="I3698:J3698"/>
    <mergeCell ref="B3693:H3693"/>
    <mergeCell ref="I3693:J3693"/>
    <mergeCell ref="B3694:H3694"/>
    <mergeCell ref="I3694:J3694"/>
    <mergeCell ref="B3695:H3695"/>
    <mergeCell ref="I3695:J3695"/>
    <mergeCell ref="B3690:H3690"/>
    <mergeCell ref="I3690:J3690"/>
    <mergeCell ref="B3691:H3691"/>
    <mergeCell ref="I3691:J3691"/>
    <mergeCell ref="B3692:H3692"/>
    <mergeCell ref="I3692:J3692"/>
    <mergeCell ref="B3687:H3687"/>
    <mergeCell ref="I3687:J3687"/>
    <mergeCell ref="B3688:H3688"/>
    <mergeCell ref="I3688:J3688"/>
    <mergeCell ref="B3689:H3689"/>
    <mergeCell ref="I3689:J3689"/>
    <mergeCell ref="I3675:J3675"/>
    <mergeCell ref="B3676:H3676"/>
    <mergeCell ref="I3676:J3676"/>
    <mergeCell ref="B3677:H3677"/>
    <mergeCell ref="I3677:J3677"/>
    <mergeCell ref="B4994:H4994"/>
    <mergeCell ref="I4994:J4994"/>
    <mergeCell ref="B4995:H4995"/>
    <mergeCell ref="I4995:J4995"/>
    <mergeCell ref="B5013:H5013"/>
    <mergeCell ref="I5013:J5013"/>
    <mergeCell ref="B3684:H3684"/>
    <mergeCell ref="I3684:J3684"/>
    <mergeCell ref="B3685:H3685"/>
    <mergeCell ref="I3685:J3685"/>
    <mergeCell ref="B3686:H3686"/>
    <mergeCell ref="I3686:J3686"/>
    <mergeCell ref="B3681:H3681"/>
    <mergeCell ref="I3681:J3681"/>
    <mergeCell ref="B3682:H3682"/>
    <mergeCell ref="I3682:J3682"/>
    <mergeCell ref="B3683:H3683"/>
    <mergeCell ref="I3683:J3683"/>
    <mergeCell ref="B3678:H3678"/>
    <mergeCell ref="I3678:J3678"/>
    <mergeCell ref="B3679:H3679"/>
    <mergeCell ref="I3679:J3679"/>
    <mergeCell ref="B3680:H3680"/>
    <mergeCell ref="I3680:J3680"/>
    <mergeCell ref="B3720:H3720"/>
    <mergeCell ref="I3720:J3720"/>
    <mergeCell ref="B3721:H3721"/>
    <mergeCell ref="I3721:J3721"/>
    <mergeCell ref="B3722:H3722"/>
    <mergeCell ref="I3722:J3722"/>
    <mergeCell ref="B3717:H3717"/>
    <mergeCell ref="I3717:J3717"/>
    <mergeCell ref="B3718:H3718"/>
    <mergeCell ref="I3718:J3718"/>
    <mergeCell ref="B3719:H3719"/>
    <mergeCell ref="I3719:J3719"/>
    <mergeCell ref="B3714:H3714"/>
    <mergeCell ref="I3714:J3714"/>
    <mergeCell ref="B3715:H3715"/>
    <mergeCell ref="I3715:J3715"/>
    <mergeCell ref="B3716:H3716"/>
    <mergeCell ref="I3716:J3716"/>
    <mergeCell ref="B3711:H3711"/>
    <mergeCell ref="I3711:J3711"/>
    <mergeCell ref="B3712:H3712"/>
    <mergeCell ref="I3712:J3712"/>
    <mergeCell ref="B3713:H3713"/>
    <mergeCell ref="I3713:J3713"/>
    <mergeCell ref="B3708:H3708"/>
    <mergeCell ref="I3708:J3708"/>
    <mergeCell ref="B3709:H3709"/>
    <mergeCell ref="I3709:J3709"/>
    <mergeCell ref="B4987:H4987"/>
    <mergeCell ref="I4987:J4987"/>
    <mergeCell ref="B4982:H4982"/>
    <mergeCell ref="I4982:J4982"/>
    <mergeCell ref="B4983:H4983"/>
    <mergeCell ref="I4983:J4983"/>
    <mergeCell ref="B4984:H4984"/>
    <mergeCell ref="I4984:J4984"/>
    <mergeCell ref="B4979:H4979"/>
    <mergeCell ref="I4979:J4979"/>
    <mergeCell ref="B4980:H4980"/>
    <mergeCell ref="I4980:J4980"/>
    <mergeCell ref="B4981:H4981"/>
    <mergeCell ref="I4981:J4981"/>
    <mergeCell ref="B4976:H4976"/>
    <mergeCell ref="I4976:J4976"/>
    <mergeCell ref="B4977:H4977"/>
    <mergeCell ref="I4977:J4977"/>
    <mergeCell ref="B4978:H4978"/>
    <mergeCell ref="I4978:J4978"/>
    <mergeCell ref="B4973:H4973"/>
    <mergeCell ref="I4973:J4973"/>
    <mergeCell ref="B4974:H4974"/>
    <mergeCell ref="I4974:J4974"/>
    <mergeCell ref="B4975:H4975"/>
    <mergeCell ref="I4975:J4975"/>
    <mergeCell ref="B4970:H4970"/>
    <mergeCell ref="I4970:J4970"/>
    <mergeCell ref="B4971:H4971"/>
    <mergeCell ref="I4971:J4971"/>
    <mergeCell ref="B4972:H4972"/>
    <mergeCell ref="I4972:J4972"/>
    <mergeCell ref="B4967:H4967"/>
    <mergeCell ref="I4967:J4967"/>
    <mergeCell ref="B4968:H4968"/>
    <mergeCell ref="I4968:J4968"/>
    <mergeCell ref="B4969:H4969"/>
    <mergeCell ref="I4969:J4969"/>
    <mergeCell ref="B4964:H4964"/>
    <mergeCell ref="I4964:J4964"/>
    <mergeCell ref="B4965:H4965"/>
    <mergeCell ref="I4965:J4965"/>
    <mergeCell ref="B4966:H4966"/>
    <mergeCell ref="I4966:J4966"/>
    <mergeCell ref="B4961:H4961"/>
    <mergeCell ref="I4961:J4961"/>
    <mergeCell ref="B4962:H4962"/>
    <mergeCell ref="I4962:J4962"/>
    <mergeCell ref="B4963:H4963"/>
    <mergeCell ref="I4963:J4963"/>
    <mergeCell ref="B4958:H4958"/>
    <mergeCell ref="I4958:J4958"/>
    <mergeCell ref="B4959:H4959"/>
    <mergeCell ref="I4959:J4959"/>
    <mergeCell ref="B4960:H4960"/>
    <mergeCell ref="I4960:J4960"/>
    <mergeCell ref="B4955:H4955"/>
    <mergeCell ref="I4955:J4955"/>
    <mergeCell ref="B4956:H4956"/>
    <mergeCell ref="I4956:J4956"/>
    <mergeCell ref="B4957:H4957"/>
    <mergeCell ref="I4957:J4957"/>
    <mergeCell ref="B4952:H4952"/>
    <mergeCell ref="I4952:J4952"/>
    <mergeCell ref="B4953:H4953"/>
    <mergeCell ref="I4953:J4953"/>
    <mergeCell ref="B4954:H4954"/>
    <mergeCell ref="I4954:J4954"/>
    <mergeCell ref="B4949:H4949"/>
    <mergeCell ref="I4949:J4949"/>
    <mergeCell ref="B4950:H4950"/>
    <mergeCell ref="I4950:J4950"/>
    <mergeCell ref="B4951:H4951"/>
    <mergeCell ref="I4951:J4951"/>
    <mergeCell ref="B4946:H4946"/>
    <mergeCell ref="I4946:J4946"/>
    <mergeCell ref="B4947:H4947"/>
    <mergeCell ref="I4947:J4947"/>
    <mergeCell ref="B4948:H4948"/>
    <mergeCell ref="I4948:J4948"/>
    <mergeCell ref="B4943:H4943"/>
    <mergeCell ref="I4943:J4943"/>
    <mergeCell ref="B4944:H4944"/>
    <mergeCell ref="I4944:J4944"/>
    <mergeCell ref="B4945:H4945"/>
    <mergeCell ref="I4945:J4945"/>
    <mergeCell ref="B4940:H4940"/>
    <mergeCell ref="I4940:J4940"/>
    <mergeCell ref="B4941:H4941"/>
    <mergeCell ref="I4941:J4941"/>
    <mergeCell ref="B4942:H4942"/>
    <mergeCell ref="I4942:J4942"/>
    <mergeCell ref="B4937:H4937"/>
    <mergeCell ref="I4937:J4937"/>
    <mergeCell ref="B4938:H4938"/>
    <mergeCell ref="I4938:J4938"/>
    <mergeCell ref="B4939:H4939"/>
    <mergeCell ref="I4939:J4939"/>
    <mergeCell ref="B4934:H4934"/>
    <mergeCell ref="I4934:J4934"/>
    <mergeCell ref="B4935:H4935"/>
    <mergeCell ref="I4935:J4935"/>
    <mergeCell ref="B4936:H4936"/>
    <mergeCell ref="I4936:J4936"/>
    <mergeCell ref="B4931:H4931"/>
    <mergeCell ref="I4931:J4931"/>
    <mergeCell ref="B4932:H4932"/>
    <mergeCell ref="I4932:J4932"/>
    <mergeCell ref="B4933:H4933"/>
    <mergeCell ref="I4933:J4933"/>
    <mergeCell ref="B4928:H4928"/>
    <mergeCell ref="I4928:J4928"/>
    <mergeCell ref="B4929:H4929"/>
    <mergeCell ref="I4929:J4929"/>
    <mergeCell ref="B4930:H4930"/>
    <mergeCell ref="I4930:J4930"/>
    <mergeCell ref="B4925:H4925"/>
    <mergeCell ref="I4925:J4925"/>
    <mergeCell ref="B4926:H4926"/>
    <mergeCell ref="I4926:J4926"/>
    <mergeCell ref="B4927:H4927"/>
    <mergeCell ref="I4927:J4927"/>
    <mergeCell ref="B4922:H4922"/>
    <mergeCell ref="I4922:J4922"/>
    <mergeCell ref="B4923:H4923"/>
    <mergeCell ref="I4923:J4923"/>
    <mergeCell ref="B4924:H4924"/>
    <mergeCell ref="I4924:J4924"/>
    <mergeCell ref="B4919:H4919"/>
    <mergeCell ref="I4919:J4919"/>
    <mergeCell ref="B4920:H4920"/>
    <mergeCell ref="I4920:J4920"/>
    <mergeCell ref="B4921:H4921"/>
    <mergeCell ref="I4921:J4921"/>
    <mergeCell ref="B4916:H4916"/>
    <mergeCell ref="I4916:J4916"/>
    <mergeCell ref="B4917:H4917"/>
    <mergeCell ref="I4917:J4917"/>
    <mergeCell ref="B4918:H4918"/>
    <mergeCell ref="I4918:J4918"/>
    <mergeCell ref="B4913:H4913"/>
    <mergeCell ref="I4913:J4913"/>
    <mergeCell ref="B4914:H4914"/>
    <mergeCell ref="I4914:J4914"/>
    <mergeCell ref="B4915:H4915"/>
    <mergeCell ref="I4915:J4915"/>
    <mergeCell ref="B4910:H4910"/>
    <mergeCell ref="I4910:J4910"/>
    <mergeCell ref="B4911:H4911"/>
    <mergeCell ref="I4911:J4911"/>
    <mergeCell ref="B4912:H4912"/>
    <mergeCell ref="I4912:J4912"/>
    <mergeCell ref="B4907:H4907"/>
    <mergeCell ref="I4907:J4907"/>
    <mergeCell ref="B4908:H4908"/>
    <mergeCell ref="I4908:J4908"/>
    <mergeCell ref="B4909:H4909"/>
    <mergeCell ref="I4909:J4909"/>
    <mergeCell ref="B4904:H4904"/>
    <mergeCell ref="I4904:J4904"/>
    <mergeCell ref="B4905:H4905"/>
    <mergeCell ref="I4905:J4905"/>
    <mergeCell ref="B4906:H4906"/>
    <mergeCell ref="I4906:J4906"/>
    <mergeCell ref="B4901:H4901"/>
    <mergeCell ref="I4901:J4901"/>
    <mergeCell ref="B4902:H4902"/>
    <mergeCell ref="I4902:J4902"/>
    <mergeCell ref="B4903:H4903"/>
    <mergeCell ref="I4903:J4903"/>
    <mergeCell ref="B4898:H4898"/>
    <mergeCell ref="I4898:J4898"/>
    <mergeCell ref="B4899:H4899"/>
    <mergeCell ref="I4899:J4899"/>
    <mergeCell ref="B4900:H4900"/>
    <mergeCell ref="I4900:J4900"/>
    <mergeCell ref="B4895:H4895"/>
    <mergeCell ref="I4895:J4895"/>
    <mergeCell ref="B4896:H4896"/>
    <mergeCell ref="I4896:J4896"/>
    <mergeCell ref="B4897:H4897"/>
    <mergeCell ref="I4897:J4897"/>
    <mergeCell ref="B4892:H4892"/>
    <mergeCell ref="I4892:J4892"/>
    <mergeCell ref="B4893:H4893"/>
    <mergeCell ref="I4893:J4893"/>
    <mergeCell ref="B4894:H4894"/>
    <mergeCell ref="I4894:J4894"/>
    <mergeCell ref="B4889:H4889"/>
    <mergeCell ref="I4889:J4889"/>
    <mergeCell ref="B4890:H4890"/>
    <mergeCell ref="I4890:J4890"/>
    <mergeCell ref="B4891:H4891"/>
    <mergeCell ref="I4891:J4891"/>
    <mergeCell ref="B4886:H4886"/>
    <mergeCell ref="I4886:J4886"/>
    <mergeCell ref="B4887:H4887"/>
    <mergeCell ref="I4887:J4887"/>
    <mergeCell ref="B4888:H4888"/>
    <mergeCell ref="I4888:J4888"/>
    <mergeCell ref="B4883:H4883"/>
    <mergeCell ref="I4883:J4883"/>
    <mergeCell ref="B4884:H4884"/>
    <mergeCell ref="I4884:J4884"/>
    <mergeCell ref="B4885:H4885"/>
    <mergeCell ref="I4885:J4885"/>
    <mergeCell ref="B4880:H4880"/>
    <mergeCell ref="I4880:J4880"/>
    <mergeCell ref="B4881:H4881"/>
    <mergeCell ref="I4881:J4881"/>
    <mergeCell ref="B4882:H4882"/>
    <mergeCell ref="I4882:J4882"/>
    <mergeCell ref="B4359:H4359"/>
    <mergeCell ref="I4359:J4359"/>
    <mergeCell ref="B4360:H4360"/>
    <mergeCell ref="I4360:J4360"/>
    <mergeCell ref="B4879:H4879"/>
    <mergeCell ref="I4879:J4879"/>
    <mergeCell ref="B4363:H4363"/>
    <mergeCell ref="I4363:J4363"/>
    <mergeCell ref="B4364:H4364"/>
    <mergeCell ref="I4364:J4364"/>
    <mergeCell ref="B4365:H4365"/>
    <mergeCell ref="I4365:J4365"/>
    <mergeCell ref="B4366:H4366"/>
    <mergeCell ref="I4366:J4366"/>
    <mergeCell ref="B4367:H4367"/>
    <mergeCell ref="I4367:J4367"/>
    <mergeCell ref="B4383:H4383"/>
    <mergeCell ref="I4383:J4383"/>
    <mergeCell ref="B4384:H4384"/>
    <mergeCell ref="I4384:J4384"/>
    <mergeCell ref="B4385:H4385"/>
    <mergeCell ref="I4385:J4385"/>
    <mergeCell ref="B4380:H4380"/>
    <mergeCell ref="I4380:J4380"/>
    <mergeCell ref="B4381:H4381"/>
    <mergeCell ref="I4381:J4381"/>
    <mergeCell ref="B4382:H4382"/>
    <mergeCell ref="I4382:J4382"/>
    <mergeCell ref="B4377:H4377"/>
    <mergeCell ref="I4377:J4377"/>
    <mergeCell ref="B4378:H4378"/>
    <mergeCell ref="I4378:J4378"/>
    <mergeCell ref="B4379:H4379"/>
    <mergeCell ref="I4379:J4379"/>
    <mergeCell ref="B4374:H4374"/>
    <mergeCell ref="I4374:J4374"/>
    <mergeCell ref="B4375:H4375"/>
    <mergeCell ref="I4375:J4375"/>
    <mergeCell ref="B4376:H4376"/>
    <mergeCell ref="I4376:J4376"/>
    <mergeCell ref="B4371:H4371"/>
    <mergeCell ref="I4371:J4371"/>
    <mergeCell ref="B4372:H4372"/>
    <mergeCell ref="I4372:J4372"/>
    <mergeCell ref="B4373:H4373"/>
    <mergeCell ref="I4373:J4373"/>
    <mergeCell ref="B4356:H4356"/>
    <mergeCell ref="I4356:J4356"/>
    <mergeCell ref="B4357:H4357"/>
    <mergeCell ref="I4357:J4357"/>
    <mergeCell ref="B4358:H4358"/>
    <mergeCell ref="I4358:J4358"/>
    <mergeCell ref="B4353:H4353"/>
    <mergeCell ref="I4353:J4353"/>
    <mergeCell ref="B4354:H4354"/>
    <mergeCell ref="I4354:J4354"/>
    <mergeCell ref="B4355:H4355"/>
    <mergeCell ref="I4355:J4355"/>
    <mergeCell ref="B4350:H4350"/>
    <mergeCell ref="I4350:J4350"/>
    <mergeCell ref="B4351:H4351"/>
    <mergeCell ref="I4351:J4351"/>
    <mergeCell ref="B4352:H4352"/>
    <mergeCell ref="I4352:J4352"/>
    <mergeCell ref="B4347:H4347"/>
    <mergeCell ref="I4347:J4347"/>
    <mergeCell ref="B4348:H4348"/>
    <mergeCell ref="I4348:J4348"/>
    <mergeCell ref="B4349:H4349"/>
    <mergeCell ref="I4349:J4349"/>
    <mergeCell ref="B4344:H4344"/>
    <mergeCell ref="I4344:J4344"/>
    <mergeCell ref="B4345:H4345"/>
    <mergeCell ref="I4345:J4345"/>
    <mergeCell ref="B4346:H4346"/>
    <mergeCell ref="I4346:J4346"/>
    <mergeCell ref="B4341:H4341"/>
    <mergeCell ref="I4341:J4341"/>
    <mergeCell ref="B4342:H4342"/>
    <mergeCell ref="I4342:J4342"/>
    <mergeCell ref="B4343:H4343"/>
    <mergeCell ref="I4343:J4343"/>
    <mergeCell ref="B4312:H4312"/>
    <mergeCell ref="I4312:J4312"/>
    <mergeCell ref="B4313:H4313"/>
    <mergeCell ref="I4313:J4313"/>
    <mergeCell ref="B4308:H4308"/>
    <mergeCell ref="I4308:J4308"/>
    <mergeCell ref="B4309:H4309"/>
    <mergeCell ref="I4309:J4309"/>
    <mergeCell ref="B4310:H4310"/>
    <mergeCell ref="I4310:J4310"/>
    <mergeCell ref="B4305:H4305"/>
    <mergeCell ref="I4305:J4305"/>
    <mergeCell ref="B4306:H4306"/>
    <mergeCell ref="I4306:J4306"/>
    <mergeCell ref="B4307:H4307"/>
    <mergeCell ref="I4307:J4307"/>
    <mergeCell ref="B4338:H4338"/>
    <mergeCell ref="I4338:J4338"/>
    <mergeCell ref="B4339:H4339"/>
    <mergeCell ref="I4339:J4339"/>
    <mergeCell ref="B4340:H4340"/>
    <mergeCell ref="I4340:J4340"/>
    <mergeCell ref="B4335:H4335"/>
    <mergeCell ref="I4335:J4335"/>
    <mergeCell ref="B4336:H4336"/>
    <mergeCell ref="I4336:J4336"/>
    <mergeCell ref="B4337:H4337"/>
    <mergeCell ref="I4337:J4337"/>
    <mergeCell ref="B4332:H4332"/>
    <mergeCell ref="I4332:J4332"/>
    <mergeCell ref="B4333:H4333"/>
    <mergeCell ref="I4333:J4333"/>
    <mergeCell ref="B4334:H4334"/>
    <mergeCell ref="I4334:J4334"/>
    <mergeCell ref="B4329:H4329"/>
    <mergeCell ref="I4329:J4329"/>
    <mergeCell ref="B4330:H4330"/>
    <mergeCell ref="I4330:J4330"/>
    <mergeCell ref="B4331:H4331"/>
    <mergeCell ref="I4331:J4331"/>
    <mergeCell ref="B4326:H4326"/>
    <mergeCell ref="I4326:J4326"/>
    <mergeCell ref="B4327:H4327"/>
    <mergeCell ref="I4327:J4327"/>
    <mergeCell ref="B4328:H4328"/>
    <mergeCell ref="I4328:J4328"/>
    <mergeCell ref="B4323:H4323"/>
    <mergeCell ref="I4323:J4323"/>
    <mergeCell ref="B4324:H4324"/>
    <mergeCell ref="I4324:J4324"/>
    <mergeCell ref="B4325:H4325"/>
    <mergeCell ref="I4325:J4325"/>
    <mergeCell ref="B4314:H4314"/>
    <mergeCell ref="I4314:J4314"/>
    <mergeCell ref="B4315:H4315"/>
    <mergeCell ref="I4315:J4315"/>
    <mergeCell ref="I3705:J3705"/>
    <mergeCell ref="B3706:H3706"/>
    <mergeCell ref="I3706:J3706"/>
    <mergeCell ref="B4316:H4316"/>
    <mergeCell ref="I4316:J4316"/>
    <mergeCell ref="B4311:H4311"/>
    <mergeCell ref="A4:C4"/>
    <mergeCell ref="A5:E6"/>
    <mergeCell ref="A7:E7"/>
    <mergeCell ref="A8:E8"/>
    <mergeCell ref="B13:H13"/>
    <mergeCell ref="B14:H14"/>
    <mergeCell ref="C9:D9"/>
    <mergeCell ref="D4:F4"/>
    <mergeCell ref="G4:H4"/>
    <mergeCell ref="I4:J4"/>
    <mergeCell ref="F5:I5"/>
    <mergeCell ref="J5:K6"/>
    <mergeCell ref="B4302:H4302"/>
    <mergeCell ref="I4302:J4302"/>
    <mergeCell ref="B4303:H4303"/>
    <mergeCell ref="I4303:J4303"/>
    <mergeCell ref="B4304:H4304"/>
    <mergeCell ref="I4304:J4304"/>
    <mergeCell ref="B4299:H4299"/>
    <mergeCell ref="I4299:J4299"/>
    <mergeCell ref="B4300:H4300"/>
    <mergeCell ref="I4300:J4300"/>
    <mergeCell ref="B4301:H4301"/>
    <mergeCell ref="I4301:J4301"/>
    <mergeCell ref="B4296:H4296"/>
    <mergeCell ref="I4296:J4296"/>
    <mergeCell ref="B4297:H4297"/>
    <mergeCell ref="I4297:J4297"/>
    <mergeCell ref="B4298:H4298"/>
    <mergeCell ref="I4298:J4298"/>
    <mergeCell ref="B4293:H4293"/>
    <mergeCell ref="I4293:J4293"/>
    <mergeCell ref="B4294:H4294"/>
    <mergeCell ref="I4294:J4294"/>
    <mergeCell ref="B4295:H4295"/>
    <mergeCell ref="I4295:J4295"/>
    <mergeCell ref="B4290:H4290"/>
    <mergeCell ref="I4290:J4290"/>
    <mergeCell ref="B4291:H4291"/>
    <mergeCell ref="I4291:J4291"/>
    <mergeCell ref="B4292:H4292"/>
    <mergeCell ref="I4292:J4292"/>
    <mergeCell ref="B4287:H4287"/>
    <mergeCell ref="I4287:J4287"/>
    <mergeCell ref="B4288:H4288"/>
    <mergeCell ref="I4288:J4288"/>
    <mergeCell ref="B4289:H4289"/>
    <mergeCell ref="I4289:J4289"/>
    <mergeCell ref="B3666:H3666"/>
    <mergeCell ref="I3666:J3666"/>
    <mergeCell ref="B3667:H3667"/>
    <mergeCell ref="I3667:J3667"/>
    <mergeCell ref="B3668:H3668"/>
    <mergeCell ref="I3668:J3668"/>
    <mergeCell ref="B3663:H3663"/>
    <mergeCell ref="I3663:J3663"/>
    <mergeCell ref="B3664:H3664"/>
    <mergeCell ref="I4311:J4311"/>
    <mergeCell ref="I3664:J3664"/>
    <mergeCell ref="B3665:H3665"/>
    <mergeCell ref="I3665:J3665"/>
    <mergeCell ref="B3675:H3675"/>
    <mergeCell ref="B12:L12"/>
    <mergeCell ref="A10:L10"/>
    <mergeCell ref="A5015:L5015"/>
    <mergeCell ref="A5014:L5014"/>
    <mergeCell ref="L5:L6"/>
    <mergeCell ref="G6:I6"/>
    <mergeCell ref="G7:I7"/>
    <mergeCell ref="J7:K7"/>
    <mergeCell ref="G8:I8"/>
    <mergeCell ref="J8:K8"/>
    <mergeCell ref="A9:B9"/>
    <mergeCell ref="G9:I9"/>
    <mergeCell ref="J9:K9"/>
    <mergeCell ref="I13:J13"/>
    <mergeCell ref="I14:J14"/>
    <mergeCell ref="B4284:H4284"/>
    <mergeCell ref="I4284:J4284"/>
    <mergeCell ref="B4285:H4285"/>
    <mergeCell ref="I4285:J4285"/>
    <mergeCell ref="B4286:H4286"/>
    <mergeCell ref="I4286:J4286"/>
    <mergeCell ref="B4281:H4281"/>
    <mergeCell ref="I4281:J4281"/>
    <mergeCell ref="B4282:H4282"/>
    <mergeCell ref="I4282:J4282"/>
    <mergeCell ref="B4283:H4283"/>
    <mergeCell ref="I4283:J4283"/>
    <mergeCell ref="B4278:H4278"/>
    <mergeCell ref="I4278:J4278"/>
    <mergeCell ref="B4279:H4279"/>
    <mergeCell ref="I4279:J4279"/>
    <mergeCell ref="B4280:H4280"/>
    <mergeCell ref="I4280:J4280"/>
    <mergeCell ref="B4271:H4271"/>
    <mergeCell ref="I4271:J4271"/>
    <mergeCell ref="B4272:H4272"/>
    <mergeCell ref="I4272:J4272"/>
    <mergeCell ref="B4273:H4273"/>
    <mergeCell ref="I4273:J4273"/>
    <mergeCell ref="B4274:H4274"/>
    <mergeCell ref="I4274:J4274"/>
    <mergeCell ref="B4275:H4275"/>
    <mergeCell ref="I4275:J4275"/>
    <mergeCell ref="B4276:H4276"/>
    <mergeCell ref="I4276:J4276"/>
    <mergeCell ref="B4277:H4277"/>
    <mergeCell ref="I4277:J4277"/>
    <mergeCell ref="B4320:H4320"/>
    <mergeCell ref="I4320:J4320"/>
    <mergeCell ref="B4321:H4321"/>
    <mergeCell ref="I4321:J4321"/>
    <mergeCell ref="B4322:H4322"/>
    <mergeCell ref="I4322:J4322"/>
    <mergeCell ref="B4317:H4317"/>
    <mergeCell ref="I4317:J4317"/>
    <mergeCell ref="B4318:H4318"/>
    <mergeCell ref="I4318:J4318"/>
    <mergeCell ref="B4319:H4319"/>
    <mergeCell ref="I4319:J4319"/>
    <mergeCell ref="B3705:H3705"/>
  </mergeCells>
  <phoneticPr fontId="3"/>
  <conditionalFormatting sqref="D4:F4">
    <cfRule type="cellIs" dxfId="532" priority="576" operator="equal">
      <formula>""</formula>
    </cfRule>
  </conditionalFormatting>
  <conditionalFormatting sqref="I4 L4">
    <cfRule type="cellIs" dxfId="531" priority="575" operator="equal">
      <formula>""</formula>
    </cfRule>
  </conditionalFormatting>
  <conditionalFormatting sqref="F7:L8 C9 F9 G9 J9 L9">
    <cfRule type="cellIs" dxfId="530" priority="574" operator="equal">
      <formula>""</formula>
    </cfRule>
  </conditionalFormatting>
  <conditionalFormatting sqref="A14:L14">
    <cfRule type="cellIs" dxfId="529" priority="573" operator="equal">
      <formula>""</formula>
    </cfRule>
  </conditionalFormatting>
  <conditionalFormatting sqref="A14:L14">
    <cfRule type="expression" dxfId="528" priority="572">
      <formula>AND($D4&lt;&gt;"",A14="")</formula>
    </cfRule>
  </conditionalFormatting>
  <conditionalFormatting sqref="A4989:L4995 A5013:L5013">
    <cfRule type="cellIs" dxfId="527" priority="530" operator="equal">
      <formula>""</formula>
    </cfRule>
  </conditionalFormatting>
  <conditionalFormatting sqref="A4979:L4988">
    <cfRule type="cellIs" dxfId="526" priority="529" operator="equal">
      <formula>""</formula>
    </cfRule>
  </conditionalFormatting>
  <conditionalFormatting sqref="A4969:L4978">
    <cfRule type="cellIs" dxfId="525" priority="528" operator="equal">
      <formula>""</formula>
    </cfRule>
  </conditionalFormatting>
  <conditionalFormatting sqref="A4959:L4968">
    <cfRule type="cellIs" dxfId="524" priority="527" operator="equal">
      <formula>""</formula>
    </cfRule>
  </conditionalFormatting>
  <conditionalFormatting sqref="A4951:L4958">
    <cfRule type="cellIs" dxfId="523" priority="526" operator="equal">
      <formula>""</formula>
    </cfRule>
  </conditionalFormatting>
  <conditionalFormatting sqref="A4941:L4950">
    <cfRule type="cellIs" dxfId="522" priority="525" operator="equal">
      <formula>""</formula>
    </cfRule>
  </conditionalFormatting>
  <conditionalFormatting sqref="A4931:L4940">
    <cfRule type="cellIs" dxfId="521" priority="524" operator="equal">
      <formula>""</formula>
    </cfRule>
  </conditionalFormatting>
  <conditionalFormatting sqref="A4921:L4930">
    <cfRule type="cellIs" dxfId="520" priority="523" operator="equal">
      <formula>""</formula>
    </cfRule>
  </conditionalFormatting>
  <conditionalFormatting sqref="A4913:L4920">
    <cfRule type="cellIs" dxfId="519" priority="522" operator="equal">
      <formula>""</formula>
    </cfRule>
  </conditionalFormatting>
  <conditionalFormatting sqref="A4903:L4912">
    <cfRule type="cellIs" dxfId="518" priority="521" operator="equal">
      <formula>""</formula>
    </cfRule>
  </conditionalFormatting>
  <conditionalFormatting sqref="A4893:L4902">
    <cfRule type="cellIs" dxfId="517" priority="520" operator="equal">
      <formula>""</formula>
    </cfRule>
  </conditionalFormatting>
  <conditionalFormatting sqref="A4883:L4892">
    <cfRule type="cellIs" dxfId="516" priority="519" operator="equal">
      <formula>""</formula>
    </cfRule>
  </conditionalFormatting>
  <conditionalFormatting sqref="A4357:L4360 A4879:L4882">
    <cfRule type="cellIs" dxfId="515" priority="518" operator="equal">
      <formula>""</formula>
    </cfRule>
  </conditionalFormatting>
  <conditionalFormatting sqref="A4347:L4356">
    <cfRule type="cellIs" dxfId="514" priority="517" operator="equal">
      <formula>""</formula>
    </cfRule>
  </conditionalFormatting>
  <conditionalFormatting sqref="A4337:L4346">
    <cfRule type="cellIs" dxfId="513" priority="516" operator="equal">
      <formula>""</formula>
    </cfRule>
  </conditionalFormatting>
  <conditionalFormatting sqref="A4327:L4336">
    <cfRule type="cellIs" dxfId="512" priority="515" operator="equal">
      <formula>""</formula>
    </cfRule>
  </conditionalFormatting>
  <conditionalFormatting sqref="A4319:L4326">
    <cfRule type="cellIs" dxfId="511" priority="514" operator="equal">
      <formula>""</formula>
    </cfRule>
  </conditionalFormatting>
  <conditionalFormatting sqref="A4309:L4318">
    <cfRule type="cellIs" dxfId="510" priority="513" operator="equal">
      <formula>""</formula>
    </cfRule>
  </conditionalFormatting>
  <conditionalFormatting sqref="A4299:L4308">
    <cfRule type="cellIs" dxfId="509" priority="512" operator="equal">
      <formula>""</formula>
    </cfRule>
  </conditionalFormatting>
  <conditionalFormatting sqref="A4289:L4298">
    <cfRule type="cellIs" dxfId="508" priority="511" operator="equal">
      <formula>""</formula>
    </cfRule>
  </conditionalFormatting>
  <conditionalFormatting sqref="A4281:L4288">
    <cfRule type="cellIs" dxfId="507" priority="510" operator="equal">
      <formula>""</formula>
    </cfRule>
  </conditionalFormatting>
  <conditionalFormatting sqref="A4271:L4280">
    <cfRule type="cellIs" dxfId="506" priority="509" operator="equal">
      <formula>""</formula>
    </cfRule>
  </conditionalFormatting>
  <conditionalFormatting sqref="A4261:L4270">
    <cfRule type="cellIs" dxfId="505" priority="508" operator="equal">
      <formula>""</formula>
    </cfRule>
  </conditionalFormatting>
  <conditionalFormatting sqref="A4251:L4260">
    <cfRule type="cellIs" dxfId="504" priority="507" operator="equal">
      <formula>""</formula>
    </cfRule>
  </conditionalFormatting>
  <conditionalFormatting sqref="A4243:L4250">
    <cfRule type="cellIs" dxfId="503" priority="506" operator="equal">
      <formula>""</formula>
    </cfRule>
  </conditionalFormatting>
  <conditionalFormatting sqref="A4233:L4242">
    <cfRule type="cellIs" dxfId="502" priority="505" operator="equal">
      <formula>""</formula>
    </cfRule>
  </conditionalFormatting>
  <conditionalFormatting sqref="A4223:L4232">
    <cfRule type="cellIs" dxfId="501" priority="504" operator="equal">
      <formula>""</formula>
    </cfRule>
  </conditionalFormatting>
  <conditionalFormatting sqref="A4213:L4222">
    <cfRule type="cellIs" dxfId="500" priority="503" operator="equal">
      <formula>""</formula>
    </cfRule>
  </conditionalFormatting>
  <conditionalFormatting sqref="A4205:L4212">
    <cfRule type="cellIs" dxfId="499" priority="502" operator="equal">
      <formula>""</formula>
    </cfRule>
  </conditionalFormatting>
  <conditionalFormatting sqref="A4195:L4204">
    <cfRule type="cellIs" dxfId="498" priority="501" operator="equal">
      <formula>""</formula>
    </cfRule>
  </conditionalFormatting>
  <conditionalFormatting sqref="A4185:L4194">
    <cfRule type="cellIs" dxfId="497" priority="500" operator="equal">
      <formula>""</formula>
    </cfRule>
  </conditionalFormatting>
  <conditionalFormatting sqref="A4175:L4184">
    <cfRule type="cellIs" dxfId="496" priority="499" operator="equal">
      <formula>""</formula>
    </cfRule>
  </conditionalFormatting>
  <conditionalFormatting sqref="A4167:L4174">
    <cfRule type="cellIs" dxfId="495" priority="498" operator="equal">
      <formula>""</formula>
    </cfRule>
  </conditionalFormatting>
  <conditionalFormatting sqref="A4157:L4166">
    <cfRule type="cellIs" dxfId="494" priority="497" operator="equal">
      <formula>""</formula>
    </cfRule>
  </conditionalFormatting>
  <conditionalFormatting sqref="A4147:L4156">
    <cfRule type="cellIs" dxfId="493" priority="496" operator="equal">
      <formula>""</formula>
    </cfRule>
  </conditionalFormatting>
  <conditionalFormatting sqref="A4137:L4146">
    <cfRule type="cellIs" dxfId="492" priority="495" operator="equal">
      <formula>""</formula>
    </cfRule>
  </conditionalFormatting>
  <conditionalFormatting sqref="A4129:L4136">
    <cfRule type="cellIs" dxfId="491" priority="494" operator="equal">
      <formula>""</formula>
    </cfRule>
  </conditionalFormatting>
  <conditionalFormatting sqref="A4119:L4128">
    <cfRule type="cellIs" dxfId="490" priority="493" operator="equal">
      <formula>""</formula>
    </cfRule>
  </conditionalFormatting>
  <conditionalFormatting sqref="A4109:L4118">
    <cfRule type="cellIs" dxfId="489" priority="492" operator="equal">
      <formula>""</formula>
    </cfRule>
  </conditionalFormatting>
  <conditionalFormatting sqref="A4099:L4108">
    <cfRule type="cellIs" dxfId="488" priority="491" operator="equal">
      <formula>""</formula>
    </cfRule>
  </conditionalFormatting>
  <conditionalFormatting sqref="A4091:L4098">
    <cfRule type="cellIs" dxfId="487" priority="490" operator="equal">
      <formula>""</formula>
    </cfRule>
  </conditionalFormatting>
  <conditionalFormatting sqref="A4081:L4090">
    <cfRule type="cellIs" dxfId="486" priority="489" operator="equal">
      <formula>""</formula>
    </cfRule>
  </conditionalFormatting>
  <conditionalFormatting sqref="A4071:L4080">
    <cfRule type="cellIs" dxfId="485" priority="488" operator="equal">
      <formula>""</formula>
    </cfRule>
  </conditionalFormatting>
  <conditionalFormatting sqref="A4061:L4070">
    <cfRule type="cellIs" dxfId="484" priority="487" operator="equal">
      <formula>""</formula>
    </cfRule>
  </conditionalFormatting>
  <conditionalFormatting sqref="A4053:L4060">
    <cfRule type="cellIs" dxfId="483" priority="486" operator="equal">
      <formula>""</formula>
    </cfRule>
  </conditionalFormatting>
  <conditionalFormatting sqref="A4043:L4052">
    <cfRule type="cellIs" dxfId="482" priority="485" operator="equal">
      <formula>""</formula>
    </cfRule>
  </conditionalFormatting>
  <conditionalFormatting sqref="A4033:L4042">
    <cfRule type="cellIs" dxfId="481" priority="484" operator="equal">
      <formula>""</formula>
    </cfRule>
  </conditionalFormatting>
  <conditionalFormatting sqref="A4023:L4032">
    <cfRule type="cellIs" dxfId="480" priority="483" operator="equal">
      <formula>""</formula>
    </cfRule>
  </conditionalFormatting>
  <conditionalFormatting sqref="A4015:L4022">
    <cfRule type="cellIs" dxfId="479" priority="482" operator="equal">
      <formula>""</formula>
    </cfRule>
  </conditionalFormatting>
  <conditionalFormatting sqref="A4005:L4014">
    <cfRule type="cellIs" dxfId="478" priority="481" operator="equal">
      <formula>""</formula>
    </cfRule>
  </conditionalFormatting>
  <conditionalFormatting sqref="A3995:L4004">
    <cfRule type="cellIs" dxfId="477" priority="480" operator="equal">
      <formula>""</formula>
    </cfRule>
  </conditionalFormatting>
  <conditionalFormatting sqref="A3985:L3994">
    <cfRule type="cellIs" dxfId="476" priority="479" operator="equal">
      <formula>""</formula>
    </cfRule>
  </conditionalFormatting>
  <conditionalFormatting sqref="A3977:L3984">
    <cfRule type="cellIs" dxfId="475" priority="478" operator="equal">
      <formula>""</formula>
    </cfRule>
  </conditionalFormatting>
  <conditionalFormatting sqref="A3967:L3976">
    <cfRule type="cellIs" dxfId="474" priority="477" operator="equal">
      <formula>""</formula>
    </cfRule>
  </conditionalFormatting>
  <conditionalFormatting sqref="A3957:L3966">
    <cfRule type="cellIs" dxfId="473" priority="476" operator="equal">
      <formula>""</formula>
    </cfRule>
  </conditionalFormatting>
  <conditionalFormatting sqref="A3947:L3956">
    <cfRule type="cellIs" dxfId="472" priority="475" operator="equal">
      <formula>""</formula>
    </cfRule>
  </conditionalFormatting>
  <conditionalFormatting sqref="A3939:L3946">
    <cfRule type="cellIs" dxfId="471" priority="474" operator="equal">
      <formula>""</formula>
    </cfRule>
  </conditionalFormatting>
  <conditionalFormatting sqref="A3929:L3938">
    <cfRule type="cellIs" dxfId="470" priority="473" operator="equal">
      <formula>""</formula>
    </cfRule>
  </conditionalFormatting>
  <conditionalFormatting sqref="A3919:L3928">
    <cfRule type="cellIs" dxfId="469" priority="472" operator="equal">
      <formula>""</formula>
    </cfRule>
  </conditionalFormatting>
  <conditionalFormatting sqref="A3909:L3918">
    <cfRule type="cellIs" dxfId="468" priority="471" operator="equal">
      <formula>""</formula>
    </cfRule>
  </conditionalFormatting>
  <conditionalFormatting sqref="A3901:L3908">
    <cfRule type="cellIs" dxfId="467" priority="470" operator="equal">
      <formula>""</formula>
    </cfRule>
  </conditionalFormatting>
  <conditionalFormatting sqref="A3891:L3900">
    <cfRule type="cellIs" dxfId="466" priority="469" operator="equal">
      <formula>""</formula>
    </cfRule>
  </conditionalFormatting>
  <conditionalFormatting sqref="A3881:L3890">
    <cfRule type="cellIs" dxfId="465" priority="468" operator="equal">
      <formula>""</formula>
    </cfRule>
  </conditionalFormatting>
  <conditionalFormatting sqref="A3871:L3880">
    <cfRule type="cellIs" dxfId="464" priority="467" operator="equal">
      <formula>""</formula>
    </cfRule>
  </conditionalFormatting>
  <conditionalFormatting sqref="A3863:L3870">
    <cfRule type="cellIs" dxfId="463" priority="466" operator="equal">
      <formula>""</formula>
    </cfRule>
  </conditionalFormatting>
  <conditionalFormatting sqref="A3853:L3862">
    <cfRule type="cellIs" dxfId="462" priority="465" operator="equal">
      <formula>""</formula>
    </cfRule>
  </conditionalFormatting>
  <conditionalFormatting sqref="A3843:L3852">
    <cfRule type="cellIs" dxfId="461" priority="464" operator="equal">
      <formula>""</formula>
    </cfRule>
  </conditionalFormatting>
  <conditionalFormatting sqref="A3833:L3842">
    <cfRule type="cellIs" dxfId="460" priority="463" operator="equal">
      <formula>""</formula>
    </cfRule>
  </conditionalFormatting>
  <conditionalFormatting sqref="A3825:L3832">
    <cfRule type="cellIs" dxfId="459" priority="462" operator="equal">
      <formula>""</formula>
    </cfRule>
  </conditionalFormatting>
  <conditionalFormatting sqref="A3815:L3824">
    <cfRule type="cellIs" dxfId="458" priority="461" operator="equal">
      <formula>""</formula>
    </cfRule>
  </conditionalFormatting>
  <conditionalFormatting sqref="A3805:L3814">
    <cfRule type="cellIs" dxfId="457" priority="460" operator="equal">
      <formula>""</formula>
    </cfRule>
  </conditionalFormatting>
  <conditionalFormatting sqref="A3795:L3804">
    <cfRule type="cellIs" dxfId="456" priority="459" operator="equal">
      <formula>""</formula>
    </cfRule>
  </conditionalFormatting>
  <conditionalFormatting sqref="A3787:L3794">
    <cfRule type="cellIs" dxfId="455" priority="458" operator="equal">
      <formula>""</formula>
    </cfRule>
  </conditionalFormatting>
  <conditionalFormatting sqref="A3777:L3786">
    <cfRule type="cellIs" dxfId="454" priority="457" operator="equal">
      <formula>""</formula>
    </cfRule>
  </conditionalFormatting>
  <conditionalFormatting sqref="A3767:L3776">
    <cfRule type="cellIs" dxfId="453" priority="456" operator="equal">
      <formula>""</formula>
    </cfRule>
  </conditionalFormatting>
  <conditionalFormatting sqref="A3757:L3766">
    <cfRule type="cellIs" dxfId="452" priority="455" operator="equal">
      <formula>""</formula>
    </cfRule>
  </conditionalFormatting>
  <conditionalFormatting sqref="A3749:L3756">
    <cfRule type="cellIs" dxfId="451" priority="454" operator="equal">
      <formula>""</formula>
    </cfRule>
  </conditionalFormatting>
  <conditionalFormatting sqref="A3739:L3748">
    <cfRule type="cellIs" dxfId="450" priority="453" operator="equal">
      <formula>""</formula>
    </cfRule>
  </conditionalFormatting>
  <conditionalFormatting sqref="A3729:L3738">
    <cfRule type="cellIs" dxfId="449" priority="452" operator="equal">
      <formula>""</formula>
    </cfRule>
  </conditionalFormatting>
  <conditionalFormatting sqref="A3719:L3728">
    <cfRule type="cellIs" dxfId="448" priority="451" operator="equal">
      <formula>""</formula>
    </cfRule>
  </conditionalFormatting>
  <conditionalFormatting sqref="A3711:L3718">
    <cfRule type="cellIs" dxfId="447" priority="450" operator="equal">
      <formula>""</formula>
    </cfRule>
  </conditionalFormatting>
  <conditionalFormatting sqref="A3701:L3710">
    <cfRule type="cellIs" dxfId="446" priority="449" operator="equal">
      <formula>""</formula>
    </cfRule>
  </conditionalFormatting>
  <conditionalFormatting sqref="A3691:L3700">
    <cfRule type="cellIs" dxfId="445" priority="448" operator="equal">
      <formula>""</formula>
    </cfRule>
  </conditionalFormatting>
  <conditionalFormatting sqref="A3681:L3690">
    <cfRule type="cellIs" dxfId="444" priority="447" operator="equal">
      <formula>""</formula>
    </cfRule>
  </conditionalFormatting>
  <conditionalFormatting sqref="A3673:L3680">
    <cfRule type="cellIs" dxfId="443" priority="446" operator="equal">
      <formula>""</formula>
    </cfRule>
  </conditionalFormatting>
  <conditionalFormatting sqref="A3663:L3672">
    <cfRule type="cellIs" dxfId="442" priority="445" operator="equal">
      <formula>""</formula>
    </cfRule>
  </conditionalFormatting>
  <conditionalFormatting sqref="A3653:L3662">
    <cfRule type="cellIs" dxfId="441" priority="444" operator="equal">
      <formula>""</formula>
    </cfRule>
  </conditionalFormatting>
  <conditionalFormatting sqref="A3643:L3652">
    <cfRule type="cellIs" dxfId="440" priority="443" operator="equal">
      <formula>""</formula>
    </cfRule>
  </conditionalFormatting>
  <conditionalFormatting sqref="A3635:L3642">
    <cfRule type="cellIs" dxfId="439" priority="442" operator="equal">
      <formula>""</formula>
    </cfRule>
  </conditionalFormatting>
  <conditionalFormatting sqref="A3625:L3634">
    <cfRule type="cellIs" dxfId="438" priority="441" operator="equal">
      <formula>""</formula>
    </cfRule>
  </conditionalFormatting>
  <conditionalFormatting sqref="A3615:L3624">
    <cfRule type="cellIs" dxfId="437" priority="440" operator="equal">
      <formula>""</formula>
    </cfRule>
  </conditionalFormatting>
  <conditionalFormatting sqref="A3605:L3614">
    <cfRule type="cellIs" dxfId="436" priority="439" operator="equal">
      <formula>""</formula>
    </cfRule>
  </conditionalFormatting>
  <conditionalFormatting sqref="A3597:L3604">
    <cfRule type="cellIs" dxfId="435" priority="438" operator="equal">
      <formula>""</formula>
    </cfRule>
  </conditionalFormatting>
  <conditionalFormatting sqref="A3587:L3596">
    <cfRule type="cellIs" dxfId="434" priority="437" operator="equal">
      <formula>""</formula>
    </cfRule>
  </conditionalFormatting>
  <conditionalFormatting sqref="A3577:L3586">
    <cfRule type="cellIs" dxfId="433" priority="436" operator="equal">
      <formula>""</formula>
    </cfRule>
  </conditionalFormatting>
  <conditionalFormatting sqref="A3567:L3576">
    <cfRule type="cellIs" dxfId="432" priority="435" operator="equal">
      <formula>""</formula>
    </cfRule>
  </conditionalFormatting>
  <conditionalFormatting sqref="A3559:L3566">
    <cfRule type="cellIs" dxfId="431" priority="434" operator="equal">
      <formula>""</formula>
    </cfRule>
  </conditionalFormatting>
  <conditionalFormatting sqref="A3549:L3558">
    <cfRule type="cellIs" dxfId="430" priority="433" operator="equal">
      <formula>""</formula>
    </cfRule>
  </conditionalFormatting>
  <conditionalFormatting sqref="A3539:L3548">
    <cfRule type="cellIs" dxfId="429" priority="432" operator="equal">
      <formula>""</formula>
    </cfRule>
  </conditionalFormatting>
  <conditionalFormatting sqref="A3529:L3538">
    <cfRule type="cellIs" dxfId="428" priority="431" operator="equal">
      <formula>""</formula>
    </cfRule>
  </conditionalFormatting>
  <conditionalFormatting sqref="A3521:L3528">
    <cfRule type="cellIs" dxfId="427" priority="430" operator="equal">
      <formula>""</formula>
    </cfRule>
  </conditionalFormatting>
  <conditionalFormatting sqref="A3511:L3520">
    <cfRule type="cellIs" dxfId="426" priority="429" operator="equal">
      <formula>""</formula>
    </cfRule>
  </conditionalFormatting>
  <conditionalFormatting sqref="A3501:L3510">
    <cfRule type="cellIs" dxfId="425" priority="428" operator="equal">
      <formula>""</formula>
    </cfRule>
  </conditionalFormatting>
  <conditionalFormatting sqref="A3491:L3500">
    <cfRule type="cellIs" dxfId="424" priority="427" operator="equal">
      <formula>""</formula>
    </cfRule>
  </conditionalFormatting>
  <conditionalFormatting sqref="A3483:L3490">
    <cfRule type="cellIs" dxfId="423" priority="426" operator="equal">
      <formula>""</formula>
    </cfRule>
  </conditionalFormatting>
  <conditionalFormatting sqref="A3473:L3482">
    <cfRule type="cellIs" dxfId="422" priority="425" operator="equal">
      <formula>""</formula>
    </cfRule>
  </conditionalFormatting>
  <conditionalFormatting sqref="A3463:L3472">
    <cfRule type="cellIs" dxfId="421" priority="424" operator="equal">
      <formula>""</formula>
    </cfRule>
  </conditionalFormatting>
  <conditionalFormatting sqref="A3453:L3462">
    <cfRule type="cellIs" dxfId="420" priority="423" operator="equal">
      <formula>""</formula>
    </cfRule>
  </conditionalFormatting>
  <conditionalFormatting sqref="A3445:L3452">
    <cfRule type="cellIs" dxfId="419" priority="422" operator="equal">
      <formula>""</formula>
    </cfRule>
  </conditionalFormatting>
  <conditionalFormatting sqref="A3435:L3444">
    <cfRule type="cellIs" dxfId="418" priority="421" operator="equal">
      <formula>""</formula>
    </cfRule>
  </conditionalFormatting>
  <conditionalFormatting sqref="A3425:L3434">
    <cfRule type="cellIs" dxfId="417" priority="420" operator="equal">
      <formula>""</formula>
    </cfRule>
  </conditionalFormatting>
  <conditionalFormatting sqref="A3415:L3424">
    <cfRule type="cellIs" dxfId="416" priority="419" operator="equal">
      <formula>""</formula>
    </cfRule>
  </conditionalFormatting>
  <conditionalFormatting sqref="A3407:L3414">
    <cfRule type="cellIs" dxfId="415" priority="418" operator="equal">
      <formula>""</formula>
    </cfRule>
  </conditionalFormatting>
  <conditionalFormatting sqref="A3397:L3406">
    <cfRule type="cellIs" dxfId="414" priority="417" operator="equal">
      <formula>""</formula>
    </cfRule>
  </conditionalFormatting>
  <conditionalFormatting sqref="A3387:L3396">
    <cfRule type="cellIs" dxfId="413" priority="416" operator="equal">
      <formula>""</formula>
    </cfRule>
  </conditionalFormatting>
  <conditionalFormatting sqref="A3377:L3386">
    <cfRule type="cellIs" dxfId="412" priority="415" operator="equal">
      <formula>""</formula>
    </cfRule>
  </conditionalFormatting>
  <conditionalFormatting sqref="A3369:L3376">
    <cfRule type="cellIs" dxfId="411" priority="414" operator="equal">
      <formula>""</formula>
    </cfRule>
  </conditionalFormatting>
  <conditionalFormatting sqref="A3359:L3368">
    <cfRule type="cellIs" dxfId="410" priority="413" operator="equal">
      <formula>""</formula>
    </cfRule>
  </conditionalFormatting>
  <conditionalFormatting sqref="A3349:L3358">
    <cfRule type="cellIs" dxfId="409" priority="412" operator="equal">
      <formula>""</formula>
    </cfRule>
  </conditionalFormatting>
  <conditionalFormatting sqref="A3339:L3348">
    <cfRule type="cellIs" dxfId="408" priority="411" operator="equal">
      <formula>""</formula>
    </cfRule>
  </conditionalFormatting>
  <conditionalFormatting sqref="A3331:L3338">
    <cfRule type="cellIs" dxfId="407" priority="410" operator="equal">
      <formula>""</formula>
    </cfRule>
  </conditionalFormatting>
  <conditionalFormatting sqref="A3321:L3330">
    <cfRule type="cellIs" dxfId="406" priority="409" operator="equal">
      <formula>""</formula>
    </cfRule>
  </conditionalFormatting>
  <conditionalFormatting sqref="A3311:L3320">
    <cfRule type="cellIs" dxfId="405" priority="408" operator="equal">
      <formula>""</formula>
    </cfRule>
  </conditionalFormatting>
  <conditionalFormatting sqref="A3301:L3310">
    <cfRule type="cellIs" dxfId="404" priority="407" operator="equal">
      <formula>""</formula>
    </cfRule>
  </conditionalFormatting>
  <conditionalFormatting sqref="A3293:L3300">
    <cfRule type="cellIs" dxfId="403" priority="406" operator="equal">
      <formula>""</formula>
    </cfRule>
  </conditionalFormatting>
  <conditionalFormatting sqref="A3283:L3292">
    <cfRule type="cellIs" dxfId="402" priority="405" operator="equal">
      <formula>""</formula>
    </cfRule>
  </conditionalFormatting>
  <conditionalFormatting sqref="A3273:L3282">
    <cfRule type="cellIs" dxfId="401" priority="404" operator="equal">
      <formula>""</formula>
    </cfRule>
  </conditionalFormatting>
  <conditionalFormatting sqref="A3263:L3272">
    <cfRule type="cellIs" dxfId="400" priority="403" operator="equal">
      <formula>""</formula>
    </cfRule>
  </conditionalFormatting>
  <conditionalFormatting sqref="A3255:L3262">
    <cfRule type="cellIs" dxfId="399" priority="402" operator="equal">
      <formula>""</formula>
    </cfRule>
  </conditionalFormatting>
  <conditionalFormatting sqref="A3245:L3254">
    <cfRule type="cellIs" dxfId="398" priority="401" operator="equal">
      <formula>""</formula>
    </cfRule>
  </conditionalFormatting>
  <conditionalFormatting sqref="A3235:L3244">
    <cfRule type="cellIs" dxfId="397" priority="400" operator="equal">
      <formula>""</formula>
    </cfRule>
  </conditionalFormatting>
  <conditionalFormatting sqref="A3225:L3234">
    <cfRule type="cellIs" dxfId="396" priority="399" operator="equal">
      <formula>""</formula>
    </cfRule>
  </conditionalFormatting>
  <conditionalFormatting sqref="A3217:L3224">
    <cfRule type="cellIs" dxfId="395" priority="398" operator="equal">
      <formula>""</formula>
    </cfRule>
  </conditionalFormatting>
  <conditionalFormatting sqref="A3207:L3216">
    <cfRule type="cellIs" dxfId="394" priority="397" operator="equal">
      <formula>""</formula>
    </cfRule>
  </conditionalFormatting>
  <conditionalFormatting sqref="A3197:L3206">
    <cfRule type="cellIs" dxfId="393" priority="396" operator="equal">
      <formula>""</formula>
    </cfRule>
  </conditionalFormatting>
  <conditionalFormatting sqref="A3187:L3196">
    <cfRule type="cellIs" dxfId="392" priority="395" operator="equal">
      <formula>""</formula>
    </cfRule>
  </conditionalFormatting>
  <conditionalFormatting sqref="A3179:L3186">
    <cfRule type="cellIs" dxfId="391" priority="394" operator="equal">
      <formula>""</formula>
    </cfRule>
  </conditionalFormatting>
  <conditionalFormatting sqref="A3169:L3178">
    <cfRule type="cellIs" dxfId="390" priority="393" operator="equal">
      <formula>""</formula>
    </cfRule>
  </conditionalFormatting>
  <conditionalFormatting sqref="A3159:L3168">
    <cfRule type="cellIs" dxfId="389" priority="392" operator="equal">
      <formula>""</formula>
    </cfRule>
  </conditionalFormatting>
  <conditionalFormatting sqref="A3149:L3158">
    <cfRule type="cellIs" dxfId="388" priority="391" operator="equal">
      <formula>""</formula>
    </cfRule>
  </conditionalFormatting>
  <conditionalFormatting sqref="A3141:L3148">
    <cfRule type="cellIs" dxfId="387" priority="390" operator="equal">
      <formula>""</formula>
    </cfRule>
  </conditionalFormatting>
  <conditionalFormatting sqref="A3131:L3140">
    <cfRule type="cellIs" dxfId="386" priority="389" operator="equal">
      <formula>""</formula>
    </cfRule>
  </conditionalFormatting>
  <conditionalFormatting sqref="A3121:L3130">
    <cfRule type="cellIs" dxfId="385" priority="388" operator="equal">
      <formula>""</formula>
    </cfRule>
  </conditionalFormatting>
  <conditionalFormatting sqref="A3111:L3120">
    <cfRule type="cellIs" dxfId="384" priority="387" operator="equal">
      <formula>""</formula>
    </cfRule>
  </conditionalFormatting>
  <conditionalFormatting sqref="A3103:L3110">
    <cfRule type="cellIs" dxfId="383" priority="386" operator="equal">
      <formula>""</formula>
    </cfRule>
  </conditionalFormatting>
  <conditionalFormatting sqref="A3093:L3102">
    <cfRule type="cellIs" dxfId="382" priority="385" operator="equal">
      <formula>""</formula>
    </cfRule>
  </conditionalFormatting>
  <conditionalFormatting sqref="A3083:L3092">
    <cfRule type="cellIs" dxfId="381" priority="384" operator="equal">
      <formula>""</formula>
    </cfRule>
  </conditionalFormatting>
  <conditionalFormatting sqref="A3073:L3082">
    <cfRule type="cellIs" dxfId="380" priority="383" operator="equal">
      <formula>""</formula>
    </cfRule>
  </conditionalFormatting>
  <conditionalFormatting sqref="A3065:L3072">
    <cfRule type="cellIs" dxfId="379" priority="382" operator="equal">
      <formula>""</formula>
    </cfRule>
  </conditionalFormatting>
  <conditionalFormatting sqref="A3055:L3064">
    <cfRule type="cellIs" dxfId="378" priority="381" operator="equal">
      <formula>""</formula>
    </cfRule>
  </conditionalFormatting>
  <conditionalFormatting sqref="A3045:L3054">
    <cfRule type="cellIs" dxfId="377" priority="380" operator="equal">
      <formula>""</formula>
    </cfRule>
  </conditionalFormatting>
  <conditionalFormatting sqref="A3035:L3044">
    <cfRule type="cellIs" dxfId="376" priority="379" operator="equal">
      <formula>""</formula>
    </cfRule>
  </conditionalFormatting>
  <conditionalFormatting sqref="A3027:L3034">
    <cfRule type="cellIs" dxfId="375" priority="378" operator="equal">
      <formula>""</formula>
    </cfRule>
  </conditionalFormatting>
  <conditionalFormatting sqref="A3017:L3026">
    <cfRule type="cellIs" dxfId="374" priority="377" operator="equal">
      <formula>""</formula>
    </cfRule>
  </conditionalFormatting>
  <conditionalFormatting sqref="A3007:L3016">
    <cfRule type="cellIs" dxfId="373" priority="376" operator="equal">
      <formula>""</formula>
    </cfRule>
  </conditionalFormatting>
  <conditionalFormatting sqref="A2997:L3006">
    <cfRule type="cellIs" dxfId="372" priority="375" operator="equal">
      <formula>""</formula>
    </cfRule>
  </conditionalFormatting>
  <conditionalFormatting sqref="A2989:L2996">
    <cfRule type="cellIs" dxfId="371" priority="374" operator="equal">
      <formula>""</formula>
    </cfRule>
  </conditionalFormatting>
  <conditionalFormatting sqref="A2979:L2988">
    <cfRule type="cellIs" dxfId="370" priority="373" operator="equal">
      <formula>""</formula>
    </cfRule>
  </conditionalFormatting>
  <conditionalFormatting sqref="A2969:L2978">
    <cfRule type="cellIs" dxfId="369" priority="372" operator="equal">
      <formula>""</formula>
    </cfRule>
  </conditionalFormatting>
  <conditionalFormatting sqref="A2959:L2968">
    <cfRule type="cellIs" dxfId="368" priority="371" operator="equal">
      <formula>""</formula>
    </cfRule>
  </conditionalFormatting>
  <conditionalFormatting sqref="A2951:L2958">
    <cfRule type="cellIs" dxfId="367" priority="370" operator="equal">
      <formula>""</formula>
    </cfRule>
  </conditionalFormatting>
  <conditionalFormatting sqref="A2941:L2950">
    <cfRule type="cellIs" dxfId="366" priority="369" operator="equal">
      <formula>""</formula>
    </cfRule>
  </conditionalFormatting>
  <conditionalFormatting sqref="A2931:L2940">
    <cfRule type="cellIs" dxfId="365" priority="368" operator="equal">
      <formula>""</formula>
    </cfRule>
  </conditionalFormatting>
  <conditionalFormatting sqref="A2921:L2930">
    <cfRule type="cellIs" dxfId="364" priority="367" operator="equal">
      <formula>""</formula>
    </cfRule>
  </conditionalFormatting>
  <conditionalFormatting sqref="A2913:L2920">
    <cfRule type="cellIs" dxfId="363" priority="366" operator="equal">
      <formula>""</formula>
    </cfRule>
  </conditionalFormatting>
  <conditionalFormatting sqref="A2903:L2912">
    <cfRule type="cellIs" dxfId="362" priority="365" operator="equal">
      <formula>""</formula>
    </cfRule>
  </conditionalFormatting>
  <conditionalFormatting sqref="A2893:L2902">
    <cfRule type="cellIs" dxfId="361" priority="364" operator="equal">
      <formula>""</formula>
    </cfRule>
  </conditionalFormatting>
  <conditionalFormatting sqref="A2883:L2892">
    <cfRule type="cellIs" dxfId="360" priority="363" operator="equal">
      <formula>""</formula>
    </cfRule>
  </conditionalFormatting>
  <conditionalFormatting sqref="A2875:L2882">
    <cfRule type="cellIs" dxfId="359" priority="362" operator="equal">
      <formula>""</formula>
    </cfRule>
  </conditionalFormatting>
  <conditionalFormatting sqref="A2865:L2874">
    <cfRule type="cellIs" dxfId="358" priority="361" operator="equal">
      <formula>""</formula>
    </cfRule>
  </conditionalFormatting>
  <conditionalFormatting sqref="A2855:L2864">
    <cfRule type="cellIs" dxfId="357" priority="360" operator="equal">
      <formula>""</formula>
    </cfRule>
  </conditionalFormatting>
  <conditionalFormatting sqref="A2845:L2854">
    <cfRule type="cellIs" dxfId="356" priority="359" operator="equal">
      <formula>""</formula>
    </cfRule>
  </conditionalFormatting>
  <conditionalFormatting sqref="A2837:L2844">
    <cfRule type="cellIs" dxfId="355" priority="358" operator="equal">
      <formula>""</formula>
    </cfRule>
  </conditionalFormatting>
  <conditionalFormatting sqref="A2827:L2836">
    <cfRule type="cellIs" dxfId="354" priority="357" operator="equal">
      <formula>""</formula>
    </cfRule>
  </conditionalFormatting>
  <conditionalFormatting sqref="A2817:L2826">
    <cfRule type="cellIs" dxfId="353" priority="356" operator="equal">
      <formula>""</formula>
    </cfRule>
  </conditionalFormatting>
  <conditionalFormatting sqref="A2807:L2816">
    <cfRule type="cellIs" dxfId="352" priority="355" operator="equal">
      <formula>""</formula>
    </cfRule>
  </conditionalFormatting>
  <conditionalFormatting sqref="A2799:L2806">
    <cfRule type="cellIs" dxfId="351" priority="354" operator="equal">
      <formula>""</formula>
    </cfRule>
  </conditionalFormatting>
  <conditionalFormatting sqref="A2789:L2798">
    <cfRule type="cellIs" dxfId="350" priority="353" operator="equal">
      <formula>""</formula>
    </cfRule>
  </conditionalFormatting>
  <conditionalFormatting sqref="A2779:L2788">
    <cfRule type="cellIs" dxfId="349" priority="352" operator="equal">
      <formula>""</formula>
    </cfRule>
  </conditionalFormatting>
  <conditionalFormatting sqref="A2769:L2778">
    <cfRule type="cellIs" dxfId="348" priority="351" operator="equal">
      <formula>""</formula>
    </cfRule>
  </conditionalFormatting>
  <conditionalFormatting sqref="A2761:L2768">
    <cfRule type="cellIs" dxfId="347" priority="350" operator="equal">
      <formula>""</formula>
    </cfRule>
  </conditionalFormatting>
  <conditionalFormatting sqref="A2751:L2760">
    <cfRule type="cellIs" dxfId="346" priority="349" operator="equal">
      <formula>""</formula>
    </cfRule>
  </conditionalFormatting>
  <conditionalFormatting sqref="A2741:L2750">
    <cfRule type="cellIs" dxfId="345" priority="348" operator="equal">
      <formula>""</formula>
    </cfRule>
  </conditionalFormatting>
  <conditionalFormatting sqref="A2731:L2740">
    <cfRule type="cellIs" dxfId="344" priority="347" operator="equal">
      <formula>""</formula>
    </cfRule>
  </conditionalFormatting>
  <conditionalFormatting sqref="A2723:L2730">
    <cfRule type="cellIs" dxfId="343" priority="346" operator="equal">
      <formula>""</formula>
    </cfRule>
  </conditionalFormatting>
  <conditionalFormatting sqref="A2713:L2722">
    <cfRule type="cellIs" dxfId="342" priority="345" operator="equal">
      <formula>""</formula>
    </cfRule>
  </conditionalFormatting>
  <conditionalFormatting sqref="A2703:L2712">
    <cfRule type="cellIs" dxfId="341" priority="344" operator="equal">
      <formula>""</formula>
    </cfRule>
  </conditionalFormatting>
  <conditionalFormatting sqref="A2693:L2702">
    <cfRule type="cellIs" dxfId="340" priority="343" operator="equal">
      <formula>""</formula>
    </cfRule>
  </conditionalFormatting>
  <conditionalFormatting sqref="A2685:L2692">
    <cfRule type="cellIs" dxfId="339" priority="342" operator="equal">
      <formula>""</formula>
    </cfRule>
  </conditionalFormatting>
  <conditionalFormatting sqref="A2675:L2684">
    <cfRule type="cellIs" dxfId="338" priority="341" operator="equal">
      <formula>""</formula>
    </cfRule>
  </conditionalFormatting>
  <conditionalFormatting sqref="A2665:L2674">
    <cfRule type="cellIs" dxfId="337" priority="340" operator="equal">
      <formula>""</formula>
    </cfRule>
  </conditionalFormatting>
  <conditionalFormatting sqref="A2655:L2664">
    <cfRule type="cellIs" dxfId="336" priority="339" operator="equal">
      <formula>""</formula>
    </cfRule>
  </conditionalFormatting>
  <conditionalFormatting sqref="A2647:L2654">
    <cfRule type="cellIs" dxfId="335" priority="338" operator="equal">
      <formula>""</formula>
    </cfRule>
  </conditionalFormatting>
  <conditionalFormatting sqref="A2637:L2646">
    <cfRule type="cellIs" dxfId="334" priority="337" operator="equal">
      <formula>""</formula>
    </cfRule>
  </conditionalFormatting>
  <conditionalFormatting sqref="A2627:L2636">
    <cfRule type="cellIs" dxfId="333" priority="336" operator="equal">
      <formula>""</formula>
    </cfRule>
  </conditionalFormatting>
  <conditionalFormatting sqref="A2617:L2626">
    <cfRule type="cellIs" dxfId="332" priority="335" operator="equal">
      <formula>""</formula>
    </cfRule>
  </conditionalFormatting>
  <conditionalFormatting sqref="A2609:L2616">
    <cfRule type="cellIs" dxfId="331" priority="334" operator="equal">
      <formula>""</formula>
    </cfRule>
  </conditionalFormatting>
  <conditionalFormatting sqref="A2599:L2608">
    <cfRule type="cellIs" dxfId="330" priority="333" operator="equal">
      <formula>""</formula>
    </cfRule>
  </conditionalFormatting>
  <conditionalFormatting sqref="A2589:L2598">
    <cfRule type="cellIs" dxfId="329" priority="332" operator="equal">
      <formula>""</formula>
    </cfRule>
  </conditionalFormatting>
  <conditionalFormatting sqref="A2579:L2588">
    <cfRule type="cellIs" dxfId="328" priority="331" operator="equal">
      <formula>""</formula>
    </cfRule>
  </conditionalFormatting>
  <conditionalFormatting sqref="A2571:L2578">
    <cfRule type="cellIs" dxfId="327" priority="330" operator="equal">
      <formula>""</formula>
    </cfRule>
  </conditionalFormatting>
  <conditionalFormatting sqref="A2561:L2570">
    <cfRule type="cellIs" dxfId="326" priority="329" operator="equal">
      <formula>""</formula>
    </cfRule>
  </conditionalFormatting>
  <conditionalFormatting sqref="A2551:L2560">
    <cfRule type="cellIs" dxfId="325" priority="328" operator="equal">
      <formula>""</formula>
    </cfRule>
  </conditionalFormatting>
  <conditionalFormatting sqref="A2541:L2550">
    <cfRule type="cellIs" dxfId="324" priority="327" operator="equal">
      <formula>""</formula>
    </cfRule>
  </conditionalFormatting>
  <conditionalFormatting sqref="A2533:L2540">
    <cfRule type="cellIs" dxfId="323" priority="326" operator="equal">
      <formula>""</formula>
    </cfRule>
  </conditionalFormatting>
  <conditionalFormatting sqref="A2523:L2532">
    <cfRule type="cellIs" dxfId="322" priority="325" operator="equal">
      <formula>""</formula>
    </cfRule>
  </conditionalFormatting>
  <conditionalFormatting sqref="A2513:L2522">
    <cfRule type="cellIs" dxfId="321" priority="324" operator="equal">
      <formula>""</formula>
    </cfRule>
  </conditionalFormatting>
  <conditionalFormatting sqref="A2503:L2512">
    <cfRule type="cellIs" dxfId="320" priority="323" operator="equal">
      <formula>""</formula>
    </cfRule>
  </conditionalFormatting>
  <conditionalFormatting sqref="A2495:L2502">
    <cfRule type="cellIs" dxfId="319" priority="322" operator="equal">
      <formula>""</formula>
    </cfRule>
  </conditionalFormatting>
  <conditionalFormatting sqref="A2485:L2494">
    <cfRule type="cellIs" dxfId="318" priority="321" operator="equal">
      <formula>""</formula>
    </cfRule>
  </conditionalFormatting>
  <conditionalFormatting sqref="A2475:L2484">
    <cfRule type="cellIs" dxfId="317" priority="320" operator="equal">
      <formula>""</formula>
    </cfRule>
  </conditionalFormatting>
  <conditionalFormatting sqref="A2465:L2474">
    <cfRule type="cellIs" dxfId="316" priority="319" operator="equal">
      <formula>""</formula>
    </cfRule>
  </conditionalFormatting>
  <conditionalFormatting sqref="A2457:L2464">
    <cfRule type="cellIs" dxfId="315" priority="318" operator="equal">
      <formula>""</formula>
    </cfRule>
  </conditionalFormatting>
  <conditionalFormatting sqref="A2447:L2456">
    <cfRule type="cellIs" dxfId="314" priority="317" operator="equal">
      <formula>""</formula>
    </cfRule>
  </conditionalFormatting>
  <conditionalFormatting sqref="A2437:L2446">
    <cfRule type="cellIs" dxfId="313" priority="316" operator="equal">
      <formula>""</formula>
    </cfRule>
  </conditionalFormatting>
  <conditionalFormatting sqref="A2427:L2436">
    <cfRule type="cellIs" dxfId="312" priority="315" operator="equal">
      <formula>""</formula>
    </cfRule>
  </conditionalFormatting>
  <conditionalFormatting sqref="A2419:L2426">
    <cfRule type="cellIs" dxfId="311" priority="314" operator="equal">
      <formula>""</formula>
    </cfRule>
  </conditionalFormatting>
  <conditionalFormatting sqref="A2409:L2418">
    <cfRule type="cellIs" dxfId="310" priority="313" operator="equal">
      <formula>""</formula>
    </cfRule>
  </conditionalFormatting>
  <conditionalFormatting sqref="A2399:L2408">
    <cfRule type="cellIs" dxfId="309" priority="312" operator="equal">
      <formula>""</formula>
    </cfRule>
  </conditionalFormatting>
  <conditionalFormatting sqref="A2389:L2398">
    <cfRule type="cellIs" dxfId="308" priority="311" operator="equal">
      <formula>""</formula>
    </cfRule>
  </conditionalFormatting>
  <conditionalFormatting sqref="A2381:L2388">
    <cfRule type="cellIs" dxfId="307" priority="310" operator="equal">
      <formula>""</formula>
    </cfRule>
  </conditionalFormatting>
  <conditionalFormatting sqref="A2371:L2380">
    <cfRule type="cellIs" dxfId="306" priority="309" operator="equal">
      <formula>""</formula>
    </cfRule>
  </conditionalFormatting>
  <conditionalFormatting sqref="A2361:L2370">
    <cfRule type="cellIs" dxfId="305" priority="308" operator="equal">
      <formula>""</formula>
    </cfRule>
  </conditionalFormatting>
  <conditionalFormatting sqref="A2351:L2360">
    <cfRule type="cellIs" dxfId="304" priority="307" operator="equal">
      <formula>""</formula>
    </cfRule>
  </conditionalFormatting>
  <conditionalFormatting sqref="A2343:L2350">
    <cfRule type="cellIs" dxfId="303" priority="306" operator="equal">
      <formula>""</formula>
    </cfRule>
  </conditionalFormatting>
  <conditionalFormatting sqref="A2333:L2342">
    <cfRule type="cellIs" dxfId="302" priority="305" operator="equal">
      <formula>""</formula>
    </cfRule>
  </conditionalFormatting>
  <conditionalFormatting sqref="A2323:L2332">
    <cfRule type="cellIs" dxfId="301" priority="304" operator="equal">
      <formula>""</formula>
    </cfRule>
  </conditionalFormatting>
  <conditionalFormatting sqref="A2313:L2322">
    <cfRule type="cellIs" dxfId="300" priority="303" operator="equal">
      <formula>""</formula>
    </cfRule>
  </conditionalFormatting>
  <conditionalFormatting sqref="A2305:L2312">
    <cfRule type="cellIs" dxfId="299" priority="302" operator="equal">
      <formula>""</formula>
    </cfRule>
  </conditionalFormatting>
  <conditionalFormatting sqref="A2295:L2304">
    <cfRule type="cellIs" dxfId="298" priority="301" operator="equal">
      <formula>""</formula>
    </cfRule>
  </conditionalFormatting>
  <conditionalFormatting sqref="A2285:L2294">
    <cfRule type="cellIs" dxfId="297" priority="300" operator="equal">
      <formula>""</formula>
    </cfRule>
  </conditionalFormatting>
  <conditionalFormatting sqref="A2275:L2284">
    <cfRule type="cellIs" dxfId="296" priority="299" operator="equal">
      <formula>""</formula>
    </cfRule>
  </conditionalFormatting>
  <conditionalFormatting sqref="A2267:L2274">
    <cfRule type="cellIs" dxfId="295" priority="298" operator="equal">
      <formula>""</formula>
    </cfRule>
  </conditionalFormatting>
  <conditionalFormatting sqref="A2257:L2266">
    <cfRule type="cellIs" dxfId="294" priority="297" operator="equal">
      <formula>""</formula>
    </cfRule>
  </conditionalFormatting>
  <conditionalFormatting sqref="A2247:L2256">
    <cfRule type="cellIs" dxfId="293" priority="296" operator="equal">
      <formula>""</formula>
    </cfRule>
  </conditionalFormatting>
  <conditionalFormatting sqref="A2237:L2246">
    <cfRule type="cellIs" dxfId="292" priority="295" operator="equal">
      <formula>""</formula>
    </cfRule>
  </conditionalFormatting>
  <conditionalFormatting sqref="A2229:L2236">
    <cfRule type="cellIs" dxfId="291" priority="294" operator="equal">
      <formula>""</formula>
    </cfRule>
  </conditionalFormatting>
  <conditionalFormatting sqref="A2219:L2228">
    <cfRule type="cellIs" dxfId="290" priority="293" operator="equal">
      <formula>""</formula>
    </cfRule>
  </conditionalFormatting>
  <conditionalFormatting sqref="A2209:L2218">
    <cfRule type="cellIs" dxfId="289" priority="292" operator="equal">
      <formula>""</formula>
    </cfRule>
  </conditionalFormatting>
  <conditionalFormatting sqref="A2199:L2208">
    <cfRule type="cellIs" dxfId="288" priority="291" operator="equal">
      <formula>""</formula>
    </cfRule>
  </conditionalFormatting>
  <conditionalFormatting sqref="A2191:L2198">
    <cfRule type="cellIs" dxfId="287" priority="290" operator="equal">
      <formula>""</formula>
    </cfRule>
  </conditionalFormatting>
  <conditionalFormatting sqref="A2181:L2190">
    <cfRule type="cellIs" dxfId="286" priority="289" operator="equal">
      <formula>""</formula>
    </cfRule>
  </conditionalFormatting>
  <conditionalFormatting sqref="A2171:L2180">
    <cfRule type="cellIs" dxfId="285" priority="288" operator="equal">
      <formula>""</formula>
    </cfRule>
  </conditionalFormatting>
  <conditionalFormatting sqref="A2161:L2170">
    <cfRule type="cellIs" dxfId="284" priority="287" operator="equal">
      <formula>""</formula>
    </cfRule>
  </conditionalFormatting>
  <conditionalFormatting sqref="A2153:L2160">
    <cfRule type="cellIs" dxfId="283" priority="286" operator="equal">
      <formula>""</formula>
    </cfRule>
  </conditionalFormatting>
  <conditionalFormatting sqref="A2143:L2152">
    <cfRule type="cellIs" dxfId="282" priority="285" operator="equal">
      <formula>""</formula>
    </cfRule>
  </conditionalFormatting>
  <conditionalFormatting sqref="A2133:L2142">
    <cfRule type="cellIs" dxfId="281" priority="284" operator="equal">
      <formula>""</formula>
    </cfRule>
  </conditionalFormatting>
  <conditionalFormatting sqref="A2123:L2132">
    <cfRule type="cellIs" dxfId="280" priority="283" operator="equal">
      <formula>""</formula>
    </cfRule>
  </conditionalFormatting>
  <conditionalFormatting sqref="A2115:L2122">
    <cfRule type="cellIs" dxfId="279" priority="282" operator="equal">
      <formula>""</formula>
    </cfRule>
  </conditionalFormatting>
  <conditionalFormatting sqref="A2105:L2114">
    <cfRule type="cellIs" dxfId="278" priority="281" operator="equal">
      <formula>""</formula>
    </cfRule>
  </conditionalFormatting>
  <conditionalFormatting sqref="A2095:L2104">
    <cfRule type="cellIs" dxfId="277" priority="280" operator="equal">
      <formula>""</formula>
    </cfRule>
  </conditionalFormatting>
  <conditionalFormatting sqref="A2085:L2094">
    <cfRule type="cellIs" dxfId="276" priority="279" operator="equal">
      <formula>""</formula>
    </cfRule>
  </conditionalFormatting>
  <conditionalFormatting sqref="A2077:L2084">
    <cfRule type="cellIs" dxfId="275" priority="278" operator="equal">
      <formula>""</formula>
    </cfRule>
  </conditionalFormatting>
  <conditionalFormatting sqref="A2067:L2076">
    <cfRule type="cellIs" dxfId="274" priority="277" operator="equal">
      <formula>""</formula>
    </cfRule>
  </conditionalFormatting>
  <conditionalFormatting sqref="A2057:L2066">
    <cfRule type="cellIs" dxfId="273" priority="276" operator="equal">
      <formula>""</formula>
    </cfRule>
  </conditionalFormatting>
  <conditionalFormatting sqref="A2047:L2056">
    <cfRule type="cellIs" dxfId="272" priority="275" operator="equal">
      <formula>""</formula>
    </cfRule>
  </conditionalFormatting>
  <conditionalFormatting sqref="A2039:L2046">
    <cfRule type="cellIs" dxfId="271" priority="274" operator="equal">
      <formula>""</formula>
    </cfRule>
  </conditionalFormatting>
  <conditionalFormatting sqref="A2029:L2038">
    <cfRule type="cellIs" dxfId="270" priority="273" operator="equal">
      <formula>""</formula>
    </cfRule>
  </conditionalFormatting>
  <conditionalFormatting sqref="A2019:L2028">
    <cfRule type="cellIs" dxfId="269" priority="272" operator="equal">
      <formula>""</formula>
    </cfRule>
  </conditionalFormatting>
  <conditionalFormatting sqref="A2009:L2018">
    <cfRule type="cellIs" dxfId="268" priority="271" operator="equal">
      <formula>""</formula>
    </cfRule>
  </conditionalFormatting>
  <conditionalFormatting sqref="A2001:L2008">
    <cfRule type="cellIs" dxfId="267" priority="270" operator="equal">
      <formula>""</formula>
    </cfRule>
  </conditionalFormatting>
  <conditionalFormatting sqref="A1991:L2000">
    <cfRule type="cellIs" dxfId="266" priority="269" operator="equal">
      <formula>""</formula>
    </cfRule>
  </conditionalFormatting>
  <conditionalFormatting sqref="A1981:L1990">
    <cfRule type="cellIs" dxfId="265" priority="268" operator="equal">
      <formula>""</formula>
    </cfRule>
  </conditionalFormatting>
  <conditionalFormatting sqref="A1971:L1980">
    <cfRule type="cellIs" dxfId="264" priority="267" operator="equal">
      <formula>""</formula>
    </cfRule>
  </conditionalFormatting>
  <conditionalFormatting sqref="A1963:L1970">
    <cfRule type="cellIs" dxfId="263" priority="266" operator="equal">
      <formula>""</formula>
    </cfRule>
  </conditionalFormatting>
  <conditionalFormatting sqref="A1953:L1962">
    <cfRule type="cellIs" dxfId="262" priority="265" operator="equal">
      <formula>""</formula>
    </cfRule>
  </conditionalFormatting>
  <conditionalFormatting sqref="A1943:L1952">
    <cfRule type="cellIs" dxfId="261" priority="264" operator="equal">
      <formula>""</formula>
    </cfRule>
  </conditionalFormatting>
  <conditionalFormatting sqref="A1933:L1942">
    <cfRule type="cellIs" dxfId="260" priority="263" operator="equal">
      <formula>""</formula>
    </cfRule>
  </conditionalFormatting>
  <conditionalFormatting sqref="A1925:L1932">
    <cfRule type="cellIs" dxfId="259" priority="262" operator="equal">
      <formula>""</formula>
    </cfRule>
  </conditionalFormatting>
  <conditionalFormatting sqref="A1915:L1924">
    <cfRule type="cellIs" dxfId="258" priority="261" operator="equal">
      <formula>""</formula>
    </cfRule>
  </conditionalFormatting>
  <conditionalFormatting sqref="A1905:L1914">
    <cfRule type="cellIs" dxfId="257" priority="260" operator="equal">
      <formula>""</formula>
    </cfRule>
  </conditionalFormatting>
  <conditionalFormatting sqref="A1895:L1904">
    <cfRule type="cellIs" dxfId="256" priority="259" operator="equal">
      <formula>""</formula>
    </cfRule>
  </conditionalFormatting>
  <conditionalFormatting sqref="A1887:L1894">
    <cfRule type="cellIs" dxfId="255" priority="258" operator="equal">
      <formula>""</formula>
    </cfRule>
  </conditionalFormatting>
  <conditionalFormatting sqref="A1877:L1886">
    <cfRule type="cellIs" dxfId="254" priority="257" operator="equal">
      <formula>""</formula>
    </cfRule>
  </conditionalFormatting>
  <conditionalFormatting sqref="A1867:L1876">
    <cfRule type="cellIs" dxfId="253" priority="256" operator="equal">
      <formula>""</formula>
    </cfRule>
  </conditionalFormatting>
  <conditionalFormatting sqref="A1857:L1866">
    <cfRule type="cellIs" dxfId="252" priority="255" operator="equal">
      <formula>""</formula>
    </cfRule>
  </conditionalFormatting>
  <conditionalFormatting sqref="A1849:L1856">
    <cfRule type="cellIs" dxfId="251" priority="254" operator="equal">
      <formula>""</formula>
    </cfRule>
  </conditionalFormatting>
  <conditionalFormatting sqref="A1839:L1848">
    <cfRule type="cellIs" dxfId="250" priority="253" operator="equal">
      <formula>""</formula>
    </cfRule>
  </conditionalFormatting>
  <conditionalFormatting sqref="A1829:L1838">
    <cfRule type="cellIs" dxfId="249" priority="252" operator="equal">
      <formula>""</formula>
    </cfRule>
  </conditionalFormatting>
  <conditionalFormatting sqref="A1819:L1828">
    <cfRule type="cellIs" dxfId="248" priority="251" operator="equal">
      <formula>""</formula>
    </cfRule>
  </conditionalFormatting>
  <conditionalFormatting sqref="A1811:L1818">
    <cfRule type="cellIs" dxfId="247" priority="250" operator="equal">
      <formula>""</formula>
    </cfRule>
  </conditionalFormatting>
  <conditionalFormatting sqref="A1801:L1810">
    <cfRule type="cellIs" dxfId="246" priority="249" operator="equal">
      <formula>""</formula>
    </cfRule>
  </conditionalFormatting>
  <conditionalFormatting sqref="A1791:L1800">
    <cfRule type="cellIs" dxfId="245" priority="248" operator="equal">
      <formula>""</formula>
    </cfRule>
  </conditionalFormatting>
  <conditionalFormatting sqref="A1781:L1790">
    <cfRule type="cellIs" dxfId="244" priority="247" operator="equal">
      <formula>""</formula>
    </cfRule>
  </conditionalFormatting>
  <conditionalFormatting sqref="A1773:L1780">
    <cfRule type="cellIs" dxfId="243" priority="246" operator="equal">
      <formula>""</formula>
    </cfRule>
  </conditionalFormatting>
  <conditionalFormatting sqref="A1763:L1772">
    <cfRule type="cellIs" dxfId="242" priority="245" operator="equal">
      <formula>""</formula>
    </cfRule>
  </conditionalFormatting>
  <conditionalFormatting sqref="A1753:L1762">
    <cfRule type="cellIs" dxfId="241" priority="244" operator="equal">
      <formula>""</formula>
    </cfRule>
  </conditionalFormatting>
  <conditionalFormatting sqref="A1743:L1752">
    <cfRule type="cellIs" dxfId="240" priority="243" operator="equal">
      <formula>""</formula>
    </cfRule>
  </conditionalFormatting>
  <conditionalFormatting sqref="A1735:L1742">
    <cfRule type="cellIs" dxfId="239" priority="242" operator="equal">
      <formula>""</formula>
    </cfRule>
  </conditionalFormatting>
  <conditionalFormatting sqref="A1725:L1734">
    <cfRule type="cellIs" dxfId="238" priority="241" operator="equal">
      <formula>""</formula>
    </cfRule>
  </conditionalFormatting>
  <conditionalFormatting sqref="A1715:L1724">
    <cfRule type="cellIs" dxfId="237" priority="240" operator="equal">
      <formula>""</formula>
    </cfRule>
  </conditionalFormatting>
  <conditionalFormatting sqref="A1705:L1714">
    <cfRule type="cellIs" dxfId="236" priority="239" operator="equal">
      <formula>""</formula>
    </cfRule>
  </conditionalFormatting>
  <conditionalFormatting sqref="A1697:L1704">
    <cfRule type="cellIs" dxfId="235" priority="238" operator="equal">
      <formula>""</formula>
    </cfRule>
  </conditionalFormatting>
  <conditionalFormatting sqref="A1687:L1696">
    <cfRule type="cellIs" dxfId="234" priority="237" operator="equal">
      <formula>""</formula>
    </cfRule>
  </conditionalFormatting>
  <conditionalFormatting sqref="A1677:L1686">
    <cfRule type="cellIs" dxfId="233" priority="236" operator="equal">
      <formula>""</formula>
    </cfRule>
  </conditionalFormatting>
  <conditionalFormatting sqref="A1667:L1676">
    <cfRule type="cellIs" dxfId="232" priority="235" operator="equal">
      <formula>""</formula>
    </cfRule>
  </conditionalFormatting>
  <conditionalFormatting sqref="A1659:L1666">
    <cfRule type="cellIs" dxfId="231" priority="234" operator="equal">
      <formula>""</formula>
    </cfRule>
  </conditionalFormatting>
  <conditionalFormatting sqref="A1649:L1658">
    <cfRule type="cellIs" dxfId="230" priority="233" operator="equal">
      <formula>""</formula>
    </cfRule>
  </conditionalFormatting>
  <conditionalFormatting sqref="A1639:L1648">
    <cfRule type="cellIs" dxfId="229" priority="232" operator="equal">
      <formula>""</formula>
    </cfRule>
  </conditionalFormatting>
  <conditionalFormatting sqref="A1629:L1638">
    <cfRule type="cellIs" dxfId="228" priority="231" operator="equal">
      <formula>""</formula>
    </cfRule>
  </conditionalFormatting>
  <conditionalFormatting sqref="A1621:L1628">
    <cfRule type="cellIs" dxfId="227" priority="230" operator="equal">
      <formula>""</formula>
    </cfRule>
  </conditionalFormatting>
  <conditionalFormatting sqref="A1611:L1620">
    <cfRule type="cellIs" dxfId="226" priority="229" operator="equal">
      <formula>""</formula>
    </cfRule>
  </conditionalFormatting>
  <conditionalFormatting sqref="A1601:L1610">
    <cfRule type="cellIs" dxfId="225" priority="228" operator="equal">
      <formula>""</formula>
    </cfRule>
  </conditionalFormatting>
  <conditionalFormatting sqref="A1591:L1600">
    <cfRule type="cellIs" dxfId="224" priority="227" operator="equal">
      <formula>""</formula>
    </cfRule>
  </conditionalFormatting>
  <conditionalFormatting sqref="A1583:L1590">
    <cfRule type="cellIs" dxfId="223" priority="226" operator="equal">
      <formula>""</formula>
    </cfRule>
  </conditionalFormatting>
  <conditionalFormatting sqref="A1573:L1582">
    <cfRule type="cellIs" dxfId="222" priority="225" operator="equal">
      <formula>""</formula>
    </cfRule>
  </conditionalFormatting>
  <conditionalFormatting sqref="A1563:L1572">
    <cfRule type="cellIs" dxfId="221" priority="224" operator="equal">
      <formula>""</formula>
    </cfRule>
  </conditionalFormatting>
  <conditionalFormatting sqref="A1553:L1562">
    <cfRule type="cellIs" dxfId="220" priority="223" operator="equal">
      <formula>""</formula>
    </cfRule>
  </conditionalFormatting>
  <conditionalFormatting sqref="A1545:L1552">
    <cfRule type="cellIs" dxfId="219" priority="222" operator="equal">
      <formula>""</formula>
    </cfRule>
  </conditionalFormatting>
  <conditionalFormatting sqref="A1535:L1544">
    <cfRule type="cellIs" dxfId="218" priority="221" operator="equal">
      <formula>""</formula>
    </cfRule>
  </conditionalFormatting>
  <conditionalFormatting sqref="A1525:L1534">
    <cfRule type="cellIs" dxfId="217" priority="220" operator="equal">
      <formula>""</formula>
    </cfRule>
  </conditionalFormatting>
  <conditionalFormatting sqref="A1515:L1524">
    <cfRule type="cellIs" dxfId="216" priority="219" operator="equal">
      <formula>""</formula>
    </cfRule>
  </conditionalFormatting>
  <conditionalFormatting sqref="A1507:L1514">
    <cfRule type="cellIs" dxfId="215" priority="218" operator="equal">
      <formula>""</formula>
    </cfRule>
  </conditionalFormatting>
  <conditionalFormatting sqref="A1497:L1506">
    <cfRule type="cellIs" dxfId="214" priority="217" operator="equal">
      <formula>""</formula>
    </cfRule>
  </conditionalFormatting>
  <conditionalFormatting sqref="A1487:L1496">
    <cfRule type="cellIs" dxfId="213" priority="216" operator="equal">
      <formula>""</formula>
    </cfRule>
  </conditionalFormatting>
  <conditionalFormatting sqref="A1477:L1486">
    <cfRule type="cellIs" dxfId="212" priority="215" operator="equal">
      <formula>""</formula>
    </cfRule>
  </conditionalFormatting>
  <conditionalFormatting sqref="A1469:L1476">
    <cfRule type="cellIs" dxfId="211" priority="214" operator="equal">
      <formula>""</formula>
    </cfRule>
  </conditionalFormatting>
  <conditionalFormatting sqref="A1459:L1468">
    <cfRule type="cellIs" dxfId="210" priority="213" operator="equal">
      <formula>""</formula>
    </cfRule>
  </conditionalFormatting>
  <conditionalFormatting sqref="A1449:L1458">
    <cfRule type="cellIs" dxfId="209" priority="212" operator="equal">
      <formula>""</formula>
    </cfRule>
  </conditionalFormatting>
  <conditionalFormatting sqref="A1439:L1448">
    <cfRule type="cellIs" dxfId="208" priority="211" operator="equal">
      <formula>""</formula>
    </cfRule>
  </conditionalFormatting>
  <conditionalFormatting sqref="A1431:L1438">
    <cfRule type="cellIs" dxfId="207" priority="210" operator="equal">
      <formula>""</formula>
    </cfRule>
  </conditionalFormatting>
  <conditionalFormatting sqref="A1421:L1430">
    <cfRule type="cellIs" dxfId="206" priority="209" operator="equal">
      <formula>""</formula>
    </cfRule>
  </conditionalFormatting>
  <conditionalFormatting sqref="A1411:L1420">
    <cfRule type="cellIs" dxfId="205" priority="208" operator="equal">
      <formula>""</formula>
    </cfRule>
  </conditionalFormatting>
  <conditionalFormatting sqref="A1401:L1410">
    <cfRule type="cellIs" dxfId="204" priority="207" operator="equal">
      <formula>""</formula>
    </cfRule>
  </conditionalFormatting>
  <conditionalFormatting sqref="A1393:L1400">
    <cfRule type="cellIs" dxfId="203" priority="206" operator="equal">
      <formula>""</formula>
    </cfRule>
  </conditionalFormatting>
  <conditionalFormatting sqref="A1383:L1392">
    <cfRule type="cellIs" dxfId="202" priority="205" operator="equal">
      <formula>""</formula>
    </cfRule>
  </conditionalFormatting>
  <conditionalFormatting sqref="A1373:L1382">
    <cfRule type="cellIs" dxfId="201" priority="204" operator="equal">
      <formula>""</formula>
    </cfRule>
  </conditionalFormatting>
  <conditionalFormatting sqref="A1363:L1372">
    <cfRule type="cellIs" dxfId="200" priority="203" operator="equal">
      <formula>""</formula>
    </cfRule>
  </conditionalFormatting>
  <conditionalFormatting sqref="A1355:L1362">
    <cfRule type="cellIs" dxfId="199" priority="202" operator="equal">
      <formula>""</formula>
    </cfRule>
  </conditionalFormatting>
  <conditionalFormatting sqref="A1345:L1354">
    <cfRule type="cellIs" dxfId="198" priority="201" operator="equal">
      <formula>""</formula>
    </cfRule>
  </conditionalFormatting>
  <conditionalFormatting sqref="A1335:L1344">
    <cfRule type="cellIs" dxfId="197" priority="200" operator="equal">
      <formula>""</formula>
    </cfRule>
  </conditionalFormatting>
  <conditionalFormatting sqref="A1325:L1334">
    <cfRule type="cellIs" dxfId="196" priority="199" operator="equal">
      <formula>""</formula>
    </cfRule>
  </conditionalFormatting>
  <conditionalFormatting sqref="A1317:L1324">
    <cfRule type="cellIs" dxfId="195" priority="198" operator="equal">
      <formula>""</formula>
    </cfRule>
  </conditionalFormatting>
  <conditionalFormatting sqref="A1307:L1316">
    <cfRule type="cellIs" dxfId="194" priority="197" operator="equal">
      <formula>""</formula>
    </cfRule>
  </conditionalFormatting>
  <conditionalFormatting sqref="A1297:L1306">
    <cfRule type="cellIs" dxfId="193" priority="196" operator="equal">
      <formula>""</formula>
    </cfRule>
  </conditionalFormatting>
  <conditionalFormatting sqref="A1287:L1296">
    <cfRule type="cellIs" dxfId="192" priority="195" operator="equal">
      <formula>""</formula>
    </cfRule>
  </conditionalFormatting>
  <conditionalFormatting sqref="A1279:L1286">
    <cfRule type="cellIs" dxfId="191" priority="194" operator="equal">
      <formula>""</formula>
    </cfRule>
  </conditionalFormatting>
  <conditionalFormatting sqref="A1269:L1278">
    <cfRule type="cellIs" dxfId="190" priority="193" operator="equal">
      <formula>""</formula>
    </cfRule>
  </conditionalFormatting>
  <conditionalFormatting sqref="A1259:L1268">
    <cfRule type="cellIs" dxfId="189" priority="192" operator="equal">
      <formula>""</formula>
    </cfRule>
  </conditionalFormatting>
  <conditionalFormatting sqref="A1249:L1258">
    <cfRule type="cellIs" dxfId="188" priority="191" operator="equal">
      <formula>""</formula>
    </cfRule>
  </conditionalFormatting>
  <conditionalFormatting sqref="A1241:L1248">
    <cfRule type="cellIs" dxfId="187" priority="190" operator="equal">
      <formula>""</formula>
    </cfRule>
  </conditionalFormatting>
  <conditionalFormatting sqref="A1231:L1240">
    <cfRule type="cellIs" dxfId="186" priority="189" operator="equal">
      <formula>""</formula>
    </cfRule>
  </conditionalFormatting>
  <conditionalFormatting sqref="A1221:L1230">
    <cfRule type="cellIs" dxfId="185" priority="188" operator="equal">
      <formula>""</formula>
    </cfRule>
  </conditionalFormatting>
  <conditionalFormatting sqref="A1211:L1220">
    <cfRule type="cellIs" dxfId="184" priority="187" operator="equal">
      <formula>""</formula>
    </cfRule>
  </conditionalFormatting>
  <conditionalFormatting sqref="A1203:L1210">
    <cfRule type="cellIs" dxfId="183" priority="186" operator="equal">
      <formula>""</formula>
    </cfRule>
  </conditionalFormatting>
  <conditionalFormatting sqref="A1193:L1202">
    <cfRule type="cellIs" dxfId="182" priority="185" operator="equal">
      <formula>""</formula>
    </cfRule>
  </conditionalFormatting>
  <conditionalFormatting sqref="A1183:L1192">
    <cfRule type="cellIs" dxfId="181" priority="184" operator="equal">
      <formula>""</formula>
    </cfRule>
  </conditionalFormatting>
  <conditionalFormatting sqref="A1173:L1182">
    <cfRule type="cellIs" dxfId="180" priority="183" operator="equal">
      <formula>""</formula>
    </cfRule>
  </conditionalFormatting>
  <conditionalFormatting sqref="A1165:L1172">
    <cfRule type="cellIs" dxfId="179" priority="182" operator="equal">
      <formula>""</formula>
    </cfRule>
  </conditionalFormatting>
  <conditionalFormatting sqref="A1155:L1164">
    <cfRule type="cellIs" dxfId="178" priority="181" operator="equal">
      <formula>""</formula>
    </cfRule>
  </conditionalFormatting>
  <conditionalFormatting sqref="A1145:L1154">
    <cfRule type="cellIs" dxfId="177" priority="180" operator="equal">
      <formula>""</formula>
    </cfRule>
  </conditionalFormatting>
  <conditionalFormatting sqref="A1135:L1144">
    <cfRule type="cellIs" dxfId="176" priority="179" operator="equal">
      <formula>""</formula>
    </cfRule>
  </conditionalFormatting>
  <conditionalFormatting sqref="A1127:L1134">
    <cfRule type="cellIs" dxfId="175" priority="178" operator="equal">
      <formula>""</formula>
    </cfRule>
  </conditionalFormatting>
  <conditionalFormatting sqref="A1117:L1126">
    <cfRule type="cellIs" dxfId="174" priority="177" operator="equal">
      <formula>""</formula>
    </cfRule>
  </conditionalFormatting>
  <conditionalFormatting sqref="A1107:L1116">
    <cfRule type="cellIs" dxfId="173" priority="176" operator="equal">
      <formula>""</formula>
    </cfRule>
  </conditionalFormatting>
  <conditionalFormatting sqref="A1097:L1106">
    <cfRule type="cellIs" dxfId="172" priority="175" operator="equal">
      <formula>""</formula>
    </cfRule>
  </conditionalFormatting>
  <conditionalFormatting sqref="A1089:L1096">
    <cfRule type="cellIs" dxfId="171" priority="174" operator="equal">
      <formula>""</formula>
    </cfRule>
  </conditionalFormatting>
  <conditionalFormatting sqref="A1079:L1088">
    <cfRule type="cellIs" dxfId="170" priority="173" operator="equal">
      <formula>""</formula>
    </cfRule>
  </conditionalFormatting>
  <conditionalFormatting sqref="A1069:L1078">
    <cfRule type="cellIs" dxfId="169" priority="172" operator="equal">
      <formula>""</formula>
    </cfRule>
  </conditionalFormatting>
  <conditionalFormatting sqref="A1059:L1068">
    <cfRule type="cellIs" dxfId="168" priority="171" operator="equal">
      <formula>""</formula>
    </cfRule>
  </conditionalFormatting>
  <conditionalFormatting sqref="A1051:L1058">
    <cfRule type="cellIs" dxfId="167" priority="170" operator="equal">
      <formula>""</formula>
    </cfRule>
  </conditionalFormatting>
  <conditionalFormatting sqref="A1041:L1050">
    <cfRule type="cellIs" dxfId="166" priority="169" operator="equal">
      <formula>""</formula>
    </cfRule>
  </conditionalFormatting>
  <conditionalFormatting sqref="A1031:L1040">
    <cfRule type="cellIs" dxfId="165" priority="168" operator="equal">
      <formula>""</formula>
    </cfRule>
  </conditionalFormatting>
  <conditionalFormatting sqref="A1021:L1030">
    <cfRule type="cellIs" dxfId="164" priority="167" operator="equal">
      <formula>""</formula>
    </cfRule>
  </conditionalFormatting>
  <conditionalFormatting sqref="A1013:L1020">
    <cfRule type="cellIs" dxfId="163" priority="166" operator="equal">
      <formula>""</formula>
    </cfRule>
  </conditionalFormatting>
  <conditionalFormatting sqref="A1003:L1012">
    <cfRule type="cellIs" dxfId="162" priority="165" operator="equal">
      <formula>""</formula>
    </cfRule>
  </conditionalFormatting>
  <conditionalFormatting sqref="A993:L1002">
    <cfRule type="cellIs" dxfId="161" priority="164" operator="equal">
      <formula>""</formula>
    </cfRule>
  </conditionalFormatting>
  <conditionalFormatting sqref="A983:L992">
    <cfRule type="cellIs" dxfId="160" priority="163" operator="equal">
      <formula>""</formula>
    </cfRule>
  </conditionalFormatting>
  <conditionalFormatting sqref="A975:L982">
    <cfRule type="cellIs" dxfId="159" priority="162" operator="equal">
      <formula>""</formula>
    </cfRule>
  </conditionalFormatting>
  <conditionalFormatting sqref="A965:L974">
    <cfRule type="cellIs" dxfId="158" priority="161" operator="equal">
      <formula>""</formula>
    </cfRule>
  </conditionalFormatting>
  <conditionalFormatting sqref="A955:L964">
    <cfRule type="cellIs" dxfId="157" priority="160" operator="equal">
      <formula>""</formula>
    </cfRule>
  </conditionalFormatting>
  <conditionalFormatting sqref="A945:L954">
    <cfRule type="cellIs" dxfId="156" priority="159" operator="equal">
      <formula>""</formula>
    </cfRule>
  </conditionalFormatting>
  <conditionalFormatting sqref="A937:L944">
    <cfRule type="cellIs" dxfId="155" priority="158" operator="equal">
      <formula>""</formula>
    </cfRule>
  </conditionalFormatting>
  <conditionalFormatting sqref="A927:L936">
    <cfRule type="cellIs" dxfId="154" priority="157" operator="equal">
      <formula>""</formula>
    </cfRule>
  </conditionalFormatting>
  <conditionalFormatting sqref="A917:L926">
    <cfRule type="cellIs" dxfId="153" priority="156" operator="equal">
      <formula>""</formula>
    </cfRule>
  </conditionalFormatting>
  <conditionalFormatting sqref="A907:L916">
    <cfRule type="cellIs" dxfId="152" priority="155" operator="equal">
      <formula>""</formula>
    </cfRule>
  </conditionalFormatting>
  <conditionalFormatting sqref="A899:L906">
    <cfRule type="cellIs" dxfId="151" priority="154" operator="equal">
      <formula>""</formula>
    </cfRule>
  </conditionalFormatting>
  <conditionalFormatting sqref="A889:L898">
    <cfRule type="cellIs" dxfId="150" priority="153" operator="equal">
      <formula>""</formula>
    </cfRule>
  </conditionalFormatting>
  <conditionalFormatting sqref="A879:L888">
    <cfRule type="cellIs" dxfId="149" priority="152" operator="equal">
      <formula>""</formula>
    </cfRule>
  </conditionalFormatting>
  <conditionalFormatting sqref="A869:L878">
    <cfRule type="cellIs" dxfId="148" priority="151" operator="equal">
      <formula>""</formula>
    </cfRule>
  </conditionalFormatting>
  <conditionalFormatting sqref="A861:L868">
    <cfRule type="cellIs" dxfId="147" priority="150" operator="equal">
      <formula>""</formula>
    </cfRule>
  </conditionalFormatting>
  <conditionalFormatting sqref="A851:L860">
    <cfRule type="cellIs" dxfId="146" priority="149" operator="equal">
      <formula>""</formula>
    </cfRule>
  </conditionalFormatting>
  <conditionalFormatting sqref="A841:L850">
    <cfRule type="cellIs" dxfId="145" priority="148" operator="equal">
      <formula>""</formula>
    </cfRule>
  </conditionalFormatting>
  <conditionalFormatting sqref="A831:L840">
    <cfRule type="cellIs" dxfId="144" priority="147" operator="equal">
      <formula>""</formula>
    </cfRule>
  </conditionalFormatting>
  <conditionalFormatting sqref="A823:L830">
    <cfRule type="cellIs" dxfId="143" priority="146" operator="equal">
      <formula>""</formula>
    </cfRule>
  </conditionalFormatting>
  <conditionalFormatting sqref="A813:L822">
    <cfRule type="cellIs" dxfId="142" priority="145" operator="equal">
      <formula>""</formula>
    </cfRule>
  </conditionalFormatting>
  <conditionalFormatting sqref="A803:L812">
    <cfRule type="cellIs" dxfId="141" priority="144" operator="equal">
      <formula>""</formula>
    </cfRule>
  </conditionalFormatting>
  <conditionalFormatting sqref="A793:L802">
    <cfRule type="cellIs" dxfId="140" priority="143" operator="equal">
      <formula>""</formula>
    </cfRule>
  </conditionalFormatting>
  <conditionalFormatting sqref="A785:L792">
    <cfRule type="cellIs" dxfId="139" priority="142" operator="equal">
      <formula>""</formula>
    </cfRule>
  </conditionalFormatting>
  <conditionalFormatting sqref="A775:L784">
    <cfRule type="cellIs" dxfId="138" priority="141" operator="equal">
      <formula>""</formula>
    </cfRule>
  </conditionalFormatting>
  <conditionalFormatting sqref="A765:L774">
    <cfRule type="cellIs" dxfId="137" priority="140" operator="equal">
      <formula>""</formula>
    </cfRule>
  </conditionalFormatting>
  <conditionalFormatting sqref="A755:L764">
    <cfRule type="cellIs" dxfId="136" priority="139" operator="equal">
      <formula>""</formula>
    </cfRule>
  </conditionalFormatting>
  <conditionalFormatting sqref="A747:L754">
    <cfRule type="cellIs" dxfId="135" priority="138" operator="equal">
      <formula>""</formula>
    </cfRule>
  </conditionalFormatting>
  <conditionalFormatting sqref="A737:L746">
    <cfRule type="cellIs" dxfId="134" priority="137" operator="equal">
      <formula>""</formula>
    </cfRule>
  </conditionalFormatting>
  <conditionalFormatting sqref="A727:L736">
    <cfRule type="cellIs" dxfId="133" priority="136" operator="equal">
      <formula>""</formula>
    </cfRule>
  </conditionalFormatting>
  <conditionalFormatting sqref="A717:L726">
    <cfRule type="cellIs" dxfId="132" priority="135" operator="equal">
      <formula>""</formula>
    </cfRule>
  </conditionalFormatting>
  <conditionalFormatting sqref="A709:L716">
    <cfRule type="cellIs" dxfId="131" priority="134" operator="equal">
      <formula>""</formula>
    </cfRule>
  </conditionalFormatting>
  <conditionalFormatting sqref="A699:L708">
    <cfRule type="cellIs" dxfId="130" priority="133" operator="equal">
      <formula>""</formula>
    </cfRule>
  </conditionalFormatting>
  <conditionalFormatting sqref="A689:L698">
    <cfRule type="cellIs" dxfId="129" priority="132" operator="equal">
      <formula>""</formula>
    </cfRule>
  </conditionalFormatting>
  <conditionalFormatting sqref="A679:L688">
    <cfRule type="cellIs" dxfId="128" priority="131" operator="equal">
      <formula>""</formula>
    </cfRule>
  </conditionalFormatting>
  <conditionalFormatting sqref="A671:L678">
    <cfRule type="cellIs" dxfId="127" priority="130" operator="equal">
      <formula>""</formula>
    </cfRule>
  </conditionalFormatting>
  <conditionalFormatting sqref="A661:L670">
    <cfRule type="cellIs" dxfId="126" priority="129" operator="equal">
      <formula>""</formula>
    </cfRule>
  </conditionalFormatting>
  <conditionalFormatting sqref="A651:L660">
    <cfRule type="cellIs" dxfId="125" priority="128" operator="equal">
      <formula>""</formula>
    </cfRule>
  </conditionalFormatting>
  <conditionalFormatting sqref="A641:L650">
    <cfRule type="cellIs" dxfId="124" priority="127" operator="equal">
      <formula>""</formula>
    </cfRule>
  </conditionalFormatting>
  <conditionalFormatting sqref="A633:L640">
    <cfRule type="cellIs" dxfId="123" priority="126" operator="equal">
      <formula>""</formula>
    </cfRule>
  </conditionalFormatting>
  <conditionalFormatting sqref="A623:L632">
    <cfRule type="cellIs" dxfId="122" priority="125" operator="equal">
      <formula>""</formula>
    </cfRule>
  </conditionalFormatting>
  <conditionalFormatting sqref="A613:L622">
    <cfRule type="cellIs" dxfId="121" priority="124" operator="equal">
      <formula>""</formula>
    </cfRule>
  </conditionalFormatting>
  <conditionalFormatting sqref="A603:L612">
    <cfRule type="cellIs" dxfId="120" priority="123" operator="equal">
      <formula>""</formula>
    </cfRule>
  </conditionalFormatting>
  <conditionalFormatting sqref="A595:L602">
    <cfRule type="cellIs" dxfId="119" priority="122" operator="equal">
      <formula>""</formula>
    </cfRule>
  </conditionalFormatting>
  <conditionalFormatting sqref="A585:L594">
    <cfRule type="cellIs" dxfId="118" priority="121" operator="equal">
      <formula>""</formula>
    </cfRule>
  </conditionalFormatting>
  <conditionalFormatting sqref="A575:L584">
    <cfRule type="cellIs" dxfId="117" priority="120" operator="equal">
      <formula>""</formula>
    </cfRule>
  </conditionalFormatting>
  <conditionalFormatting sqref="A565:L574">
    <cfRule type="cellIs" dxfId="116" priority="119" operator="equal">
      <formula>""</formula>
    </cfRule>
  </conditionalFormatting>
  <conditionalFormatting sqref="A557:L564">
    <cfRule type="cellIs" dxfId="115" priority="118" operator="equal">
      <formula>""</formula>
    </cfRule>
  </conditionalFormatting>
  <conditionalFormatting sqref="A547:L556">
    <cfRule type="cellIs" dxfId="114" priority="117" operator="equal">
      <formula>""</formula>
    </cfRule>
  </conditionalFormatting>
  <conditionalFormatting sqref="A537:L546">
    <cfRule type="cellIs" dxfId="113" priority="116" operator="equal">
      <formula>""</formula>
    </cfRule>
  </conditionalFormatting>
  <conditionalFormatting sqref="A527:L536">
    <cfRule type="cellIs" dxfId="112" priority="115" operator="equal">
      <formula>""</formula>
    </cfRule>
  </conditionalFormatting>
  <conditionalFormatting sqref="A519:L526">
    <cfRule type="cellIs" dxfId="111" priority="114" operator="equal">
      <formula>""</formula>
    </cfRule>
  </conditionalFormatting>
  <conditionalFormatting sqref="A509:L518">
    <cfRule type="cellIs" dxfId="110" priority="113" operator="equal">
      <formula>""</formula>
    </cfRule>
  </conditionalFormatting>
  <conditionalFormatting sqref="A499:L508">
    <cfRule type="cellIs" dxfId="109" priority="112" operator="equal">
      <formula>""</formula>
    </cfRule>
  </conditionalFormatting>
  <conditionalFormatting sqref="A489:L498">
    <cfRule type="cellIs" dxfId="108" priority="111" operator="equal">
      <formula>""</formula>
    </cfRule>
  </conditionalFormatting>
  <conditionalFormatting sqref="A481:L488">
    <cfRule type="cellIs" dxfId="107" priority="110" operator="equal">
      <formula>""</formula>
    </cfRule>
  </conditionalFormatting>
  <conditionalFormatting sqref="A471:L480">
    <cfRule type="cellIs" dxfId="106" priority="109" operator="equal">
      <formula>""</formula>
    </cfRule>
  </conditionalFormatting>
  <conditionalFormatting sqref="A461:L470">
    <cfRule type="cellIs" dxfId="105" priority="108" operator="equal">
      <formula>""</formula>
    </cfRule>
  </conditionalFormatting>
  <conditionalFormatting sqref="A451:L460">
    <cfRule type="cellIs" dxfId="104" priority="107" operator="equal">
      <formula>""</formula>
    </cfRule>
  </conditionalFormatting>
  <conditionalFormatting sqref="A443:L450">
    <cfRule type="cellIs" dxfId="103" priority="106" operator="equal">
      <formula>""</formula>
    </cfRule>
  </conditionalFormatting>
  <conditionalFormatting sqref="A433:L442">
    <cfRule type="cellIs" dxfId="102" priority="105" operator="equal">
      <formula>""</formula>
    </cfRule>
  </conditionalFormatting>
  <conditionalFormatting sqref="A423:L432">
    <cfRule type="cellIs" dxfId="101" priority="104" operator="equal">
      <formula>""</formula>
    </cfRule>
  </conditionalFormatting>
  <conditionalFormatting sqref="A413:L422">
    <cfRule type="cellIs" dxfId="100" priority="103" operator="equal">
      <formula>""</formula>
    </cfRule>
  </conditionalFormatting>
  <conditionalFormatting sqref="A405:L412">
    <cfRule type="cellIs" dxfId="99" priority="102" operator="equal">
      <formula>""</formula>
    </cfRule>
  </conditionalFormatting>
  <conditionalFormatting sqref="A395:L404">
    <cfRule type="cellIs" dxfId="98" priority="101" operator="equal">
      <formula>""</formula>
    </cfRule>
  </conditionalFormatting>
  <conditionalFormatting sqref="A385:L394">
    <cfRule type="cellIs" dxfId="97" priority="100" operator="equal">
      <formula>""</formula>
    </cfRule>
  </conditionalFormatting>
  <conditionalFormatting sqref="A375:L384">
    <cfRule type="cellIs" dxfId="96" priority="99" operator="equal">
      <formula>""</formula>
    </cfRule>
  </conditionalFormatting>
  <conditionalFormatting sqref="A367:L374">
    <cfRule type="cellIs" dxfId="95" priority="98" operator="equal">
      <formula>""</formula>
    </cfRule>
  </conditionalFormatting>
  <conditionalFormatting sqref="A357:L366">
    <cfRule type="cellIs" dxfId="94" priority="97" operator="equal">
      <formula>""</formula>
    </cfRule>
  </conditionalFormatting>
  <conditionalFormatting sqref="A347:L356">
    <cfRule type="cellIs" dxfId="93" priority="96" operator="equal">
      <formula>""</formula>
    </cfRule>
  </conditionalFormatting>
  <conditionalFormatting sqref="A337:L346">
    <cfRule type="cellIs" dxfId="92" priority="95" operator="equal">
      <formula>""</formula>
    </cfRule>
  </conditionalFormatting>
  <conditionalFormatting sqref="A329:L336">
    <cfRule type="cellIs" dxfId="91" priority="94" operator="equal">
      <formula>""</formula>
    </cfRule>
  </conditionalFormatting>
  <conditionalFormatting sqref="A319:L328">
    <cfRule type="cellIs" dxfId="90" priority="93" operator="equal">
      <formula>""</formula>
    </cfRule>
  </conditionalFormatting>
  <conditionalFormatting sqref="A309:L318">
    <cfRule type="cellIs" dxfId="89" priority="92" operator="equal">
      <formula>""</formula>
    </cfRule>
  </conditionalFormatting>
  <conditionalFormatting sqref="A299:L308">
    <cfRule type="cellIs" dxfId="88" priority="91" operator="equal">
      <formula>""</formula>
    </cfRule>
  </conditionalFormatting>
  <conditionalFormatting sqref="A291:L298">
    <cfRule type="cellIs" dxfId="87" priority="90" operator="equal">
      <formula>""</formula>
    </cfRule>
  </conditionalFormatting>
  <conditionalFormatting sqref="A281:L290">
    <cfRule type="cellIs" dxfId="86" priority="89" operator="equal">
      <formula>""</formula>
    </cfRule>
  </conditionalFormatting>
  <conditionalFormatting sqref="A271:L280">
    <cfRule type="cellIs" dxfId="85" priority="88" operator="equal">
      <formula>""</formula>
    </cfRule>
  </conditionalFormatting>
  <conditionalFormatting sqref="A261:L270">
    <cfRule type="cellIs" dxfId="84" priority="87" operator="equal">
      <formula>""</formula>
    </cfRule>
  </conditionalFormatting>
  <conditionalFormatting sqref="A253:L260">
    <cfRule type="cellIs" dxfId="83" priority="86" operator="equal">
      <formula>""</formula>
    </cfRule>
  </conditionalFormatting>
  <conditionalFormatting sqref="A243:L252">
    <cfRule type="cellIs" dxfId="82" priority="85" operator="equal">
      <formula>""</formula>
    </cfRule>
  </conditionalFormatting>
  <conditionalFormatting sqref="A233:L242">
    <cfRule type="cellIs" dxfId="81" priority="84" operator="equal">
      <formula>""</formula>
    </cfRule>
  </conditionalFormatting>
  <conditionalFormatting sqref="A223:L232">
    <cfRule type="cellIs" dxfId="80" priority="83" operator="equal">
      <formula>""</formula>
    </cfRule>
  </conditionalFormatting>
  <conditionalFormatting sqref="A215:L222">
    <cfRule type="cellIs" dxfId="79" priority="82" operator="equal">
      <formula>""</formula>
    </cfRule>
  </conditionalFormatting>
  <conditionalFormatting sqref="A205:L214">
    <cfRule type="cellIs" dxfId="78" priority="81" operator="equal">
      <formula>""</formula>
    </cfRule>
  </conditionalFormatting>
  <conditionalFormatting sqref="A195:L204">
    <cfRule type="cellIs" dxfId="77" priority="80" operator="equal">
      <formula>""</formula>
    </cfRule>
  </conditionalFormatting>
  <conditionalFormatting sqref="A194:L194 A185:J193 L185:L193">
    <cfRule type="cellIs" dxfId="76" priority="79" operator="equal">
      <formula>""</formula>
    </cfRule>
  </conditionalFormatting>
  <conditionalFormatting sqref="A177:J184 L177:L184">
    <cfRule type="cellIs" dxfId="75" priority="78" operator="equal">
      <formula>""</formula>
    </cfRule>
  </conditionalFormatting>
  <conditionalFormatting sqref="A167:J176 L167:L176">
    <cfRule type="cellIs" dxfId="74" priority="77" operator="equal">
      <formula>""</formula>
    </cfRule>
  </conditionalFormatting>
  <conditionalFormatting sqref="A157:J166 L157:L166">
    <cfRule type="cellIs" dxfId="73" priority="76" operator="equal">
      <formula>""</formula>
    </cfRule>
  </conditionalFormatting>
  <conditionalFormatting sqref="A147:J156 L147:L156">
    <cfRule type="cellIs" dxfId="72" priority="75" operator="equal">
      <formula>""</formula>
    </cfRule>
  </conditionalFormatting>
  <conditionalFormatting sqref="A139:J146 L139:L146">
    <cfRule type="cellIs" dxfId="71" priority="74" operator="equal">
      <formula>""</formula>
    </cfRule>
  </conditionalFormatting>
  <conditionalFormatting sqref="A129:J138 L129:L138">
    <cfRule type="cellIs" dxfId="70" priority="73" operator="equal">
      <formula>""</formula>
    </cfRule>
  </conditionalFormatting>
  <conditionalFormatting sqref="A119:J128 L119:L128">
    <cfRule type="cellIs" dxfId="69" priority="72" operator="equal">
      <formula>""</formula>
    </cfRule>
  </conditionalFormatting>
  <conditionalFormatting sqref="A109:J118 L109:L118">
    <cfRule type="cellIs" dxfId="68" priority="71" operator="equal">
      <formula>""</formula>
    </cfRule>
  </conditionalFormatting>
  <conditionalFormatting sqref="A101:J108 L101:L108">
    <cfRule type="cellIs" dxfId="67" priority="70" operator="equal">
      <formula>""</formula>
    </cfRule>
  </conditionalFormatting>
  <conditionalFormatting sqref="A91:J100 L91:L100">
    <cfRule type="cellIs" dxfId="66" priority="69" operator="equal">
      <formula>""</formula>
    </cfRule>
  </conditionalFormatting>
  <conditionalFormatting sqref="A81:J90 L81:L90">
    <cfRule type="cellIs" dxfId="65" priority="68" operator="equal">
      <formula>""</formula>
    </cfRule>
  </conditionalFormatting>
  <conditionalFormatting sqref="A71:J80 L71:L80">
    <cfRule type="cellIs" dxfId="64" priority="67" operator="equal">
      <formula>""</formula>
    </cfRule>
  </conditionalFormatting>
  <conditionalFormatting sqref="A63:J70 L63:L70">
    <cfRule type="cellIs" dxfId="63" priority="66" operator="equal">
      <formula>""</formula>
    </cfRule>
  </conditionalFormatting>
  <conditionalFormatting sqref="A53:J62 L53:L62">
    <cfRule type="cellIs" dxfId="62" priority="65" operator="equal">
      <formula>""</formula>
    </cfRule>
  </conditionalFormatting>
  <conditionalFormatting sqref="A43:J52 L43:L52">
    <cfRule type="cellIs" dxfId="61" priority="64" operator="equal">
      <formula>""</formula>
    </cfRule>
  </conditionalFormatting>
  <conditionalFormatting sqref="A33:J42 L33:L42">
    <cfRule type="cellIs" dxfId="60" priority="63" operator="equal">
      <formula>""</formula>
    </cfRule>
  </conditionalFormatting>
  <conditionalFormatting sqref="A25:J32 L25:L32">
    <cfRule type="cellIs" dxfId="59" priority="62" operator="equal">
      <formula>""</formula>
    </cfRule>
  </conditionalFormatting>
  <conditionalFormatting sqref="A15:L17 A18:J24 L18:L24 K18:K193">
    <cfRule type="cellIs" dxfId="58" priority="61" operator="equal">
      <formula>""</formula>
    </cfRule>
  </conditionalFormatting>
  <conditionalFormatting sqref="A4869:L4878">
    <cfRule type="cellIs" dxfId="57" priority="60" operator="equal">
      <formula>""</formula>
    </cfRule>
  </conditionalFormatting>
  <conditionalFormatting sqref="A4859:L4868">
    <cfRule type="cellIs" dxfId="56" priority="59" operator="equal">
      <formula>""</formula>
    </cfRule>
  </conditionalFormatting>
  <conditionalFormatting sqref="A4851:L4858">
    <cfRule type="cellIs" dxfId="55" priority="58" operator="equal">
      <formula>""</formula>
    </cfRule>
  </conditionalFormatting>
  <conditionalFormatting sqref="A4841:L4850">
    <cfRule type="cellIs" dxfId="54" priority="57" operator="equal">
      <formula>""</formula>
    </cfRule>
  </conditionalFormatting>
  <conditionalFormatting sqref="A4831:L4840">
    <cfRule type="cellIs" dxfId="53" priority="56" operator="equal">
      <formula>""</formula>
    </cfRule>
  </conditionalFormatting>
  <conditionalFormatting sqref="A4821:L4830">
    <cfRule type="cellIs" dxfId="52" priority="55" operator="equal">
      <formula>""</formula>
    </cfRule>
  </conditionalFormatting>
  <conditionalFormatting sqref="A4813:L4820">
    <cfRule type="cellIs" dxfId="51" priority="54" operator="equal">
      <formula>""</formula>
    </cfRule>
  </conditionalFormatting>
  <conditionalFormatting sqref="A4803:L4812">
    <cfRule type="cellIs" dxfId="50" priority="53" operator="equal">
      <formula>""</formula>
    </cfRule>
  </conditionalFormatting>
  <conditionalFormatting sqref="A4793:L4802">
    <cfRule type="cellIs" dxfId="49" priority="52" operator="equal">
      <formula>""</formula>
    </cfRule>
  </conditionalFormatting>
  <conditionalFormatting sqref="A4783:L4792">
    <cfRule type="cellIs" dxfId="48" priority="51" operator="equal">
      <formula>""</formula>
    </cfRule>
  </conditionalFormatting>
  <conditionalFormatting sqref="A4775:L4782">
    <cfRule type="cellIs" dxfId="47" priority="50" operator="equal">
      <formula>""</formula>
    </cfRule>
  </conditionalFormatting>
  <conditionalFormatting sqref="A4765:L4774">
    <cfRule type="cellIs" dxfId="46" priority="49" operator="equal">
      <formula>""</formula>
    </cfRule>
  </conditionalFormatting>
  <conditionalFormatting sqref="A4755:L4764">
    <cfRule type="cellIs" dxfId="45" priority="48" operator="equal">
      <formula>""</formula>
    </cfRule>
  </conditionalFormatting>
  <conditionalFormatting sqref="A4745:L4754">
    <cfRule type="cellIs" dxfId="44" priority="47" operator="equal">
      <formula>""</formula>
    </cfRule>
  </conditionalFormatting>
  <conditionalFormatting sqref="A4737:L4744">
    <cfRule type="cellIs" dxfId="43" priority="46" operator="equal">
      <formula>""</formula>
    </cfRule>
  </conditionalFormatting>
  <conditionalFormatting sqref="A4727:L4736">
    <cfRule type="cellIs" dxfId="42" priority="45" operator="equal">
      <formula>""</formula>
    </cfRule>
  </conditionalFormatting>
  <conditionalFormatting sqref="A4717:L4726">
    <cfRule type="cellIs" dxfId="41" priority="44" operator="equal">
      <formula>""</formula>
    </cfRule>
  </conditionalFormatting>
  <conditionalFormatting sqref="A4707:L4716">
    <cfRule type="cellIs" dxfId="40" priority="43" operator="equal">
      <formula>""</formula>
    </cfRule>
  </conditionalFormatting>
  <conditionalFormatting sqref="A4699:L4706">
    <cfRule type="cellIs" dxfId="39" priority="42" operator="equal">
      <formula>""</formula>
    </cfRule>
  </conditionalFormatting>
  <conditionalFormatting sqref="A4689:L4698">
    <cfRule type="cellIs" dxfId="38" priority="41" operator="equal">
      <formula>""</formula>
    </cfRule>
  </conditionalFormatting>
  <conditionalFormatting sqref="A4679:L4688">
    <cfRule type="cellIs" dxfId="37" priority="40" operator="equal">
      <formula>""</formula>
    </cfRule>
  </conditionalFormatting>
  <conditionalFormatting sqref="A4669:L4678">
    <cfRule type="cellIs" dxfId="36" priority="39" operator="equal">
      <formula>""</formula>
    </cfRule>
  </conditionalFormatting>
  <conditionalFormatting sqref="A4661:L4668">
    <cfRule type="cellIs" dxfId="35" priority="38" operator="equal">
      <formula>""</formula>
    </cfRule>
  </conditionalFormatting>
  <conditionalFormatting sqref="A4651:L4660">
    <cfRule type="cellIs" dxfId="34" priority="37" operator="equal">
      <formula>""</formula>
    </cfRule>
  </conditionalFormatting>
  <conditionalFormatting sqref="A4641:L4650">
    <cfRule type="cellIs" dxfId="33" priority="36" operator="equal">
      <formula>""</formula>
    </cfRule>
  </conditionalFormatting>
  <conditionalFormatting sqref="A4631:L4640">
    <cfRule type="cellIs" dxfId="32" priority="35" operator="equal">
      <formula>""</formula>
    </cfRule>
  </conditionalFormatting>
  <conditionalFormatting sqref="A4623:L4630">
    <cfRule type="cellIs" dxfId="31" priority="34" operator="equal">
      <formula>""</formula>
    </cfRule>
  </conditionalFormatting>
  <conditionalFormatting sqref="A4613:L4622">
    <cfRule type="cellIs" dxfId="30" priority="33" operator="equal">
      <formula>""</formula>
    </cfRule>
  </conditionalFormatting>
  <conditionalFormatting sqref="A4603:L4612">
    <cfRule type="cellIs" dxfId="29" priority="32" operator="equal">
      <formula>""</formula>
    </cfRule>
  </conditionalFormatting>
  <conditionalFormatting sqref="A4593:L4602">
    <cfRule type="cellIs" dxfId="28" priority="31" operator="equal">
      <formula>""</formula>
    </cfRule>
  </conditionalFormatting>
  <conditionalFormatting sqref="A4585:L4592">
    <cfRule type="cellIs" dxfId="27" priority="30" operator="equal">
      <formula>""</formula>
    </cfRule>
  </conditionalFormatting>
  <conditionalFormatting sqref="A4575:L4584">
    <cfRule type="cellIs" dxfId="26" priority="29" operator="equal">
      <formula>""</formula>
    </cfRule>
  </conditionalFormatting>
  <conditionalFormatting sqref="A4565:L4574">
    <cfRule type="cellIs" dxfId="25" priority="28" operator="equal">
      <formula>""</formula>
    </cfRule>
  </conditionalFormatting>
  <conditionalFormatting sqref="A4555:L4564">
    <cfRule type="cellIs" dxfId="24" priority="27" operator="equal">
      <formula>""</formula>
    </cfRule>
  </conditionalFormatting>
  <conditionalFormatting sqref="A4547:L4554">
    <cfRule type="cellIs" dxfId="23" priority="26" operator="equal">
      <formula>""</formula>
    </cfRule>
  </conditionalFormatting>
  <conditionalFormatting sqref="A4537:L4546">
    <cfRule type="cellIs" dxfId="22" priority="25" operator="equal">
      <formula>""</formula>
    </cfRule>
  </conditionalFormatting>
  <conditionalFormatting sqref="A4527:L4536">
    <cfRule type="cellIs" dxfId="21" priority="24" operator="equal">
      <formula>""</formula>
    </cfRule>
  </conditionalFormatting>
  <conditionalFormatting sqref="A4517:L4526">
    <cfRule type="cellIs" dxfId="20" priority="23" operator="equal">
      <formula>""</formula>
    </cfRule>
  </conditionalFormatting>
  <conditionalFormatting sqref="A4509:L4516">
    <cfRule type="cellIs" dxfId="19" priority="22" operator="equal">
      <formula>""</formula>
    </cfRule>
  </conditionalFormatting>
  <conditionalFormatting sqref="A4499:L4508">
    <cfRule type="cellIs" dxfId="18" priority="21" operator="equal">
      <formula>""</formula>
    </cfRule>
  </conditionalFormatting>
  <conditionalFormatting sqref="A4489:L4498">
    <cfRule type="cellIs" dxfId="17" priority="20" operator="equal">
      <formula>""</formula>
    </cfRule>
  </conditionalFormatting>
  <conditionalFormatting sqref="A4479:L4488">
    <cfRule type="cellIs" dxfId="16" priority="19" operator="equal">
      <formula>""</formula>
    </cfRule>
  </conditionalFormatting>
  <conditionalFormatting sqref="A4471:L4478">
    <cfRule type="cellIs" dxfId="15" priority="18" operator="equal">
      <formula>""</formula>
    </cfRule>
  </conditionalFormatting>
  <conditionalFormatting sqref="A4461:L4470">
    <cfRule type="cellIs" dxfId="14" priority="17" operator="equal">
      <formula>""</formula>
    </cfRule>
  </conditionalFormatting>
  <conditionalFormatting sqref="A4451:L4460">
    <cfRule type="cellIs" dxfId="13" priority="16" operator="equal">
      <formula>""</formula>
    </cfRule>
  </conditionalFormatting>
  <conditionalFormatting sqref="A4441:L4450">
    <cfRule type="cellIs" dxfId="12" priority="15" operator="equal">
      <formula>""</formula>
    </cfRule>
  </conditionalFormatting>
  <conditionalFormatting sqref="A4433:L4440">
    <cfRule type="cellIs" dxfId="11" priority="14" operator="equal">
      <formula>""</formula>
    </cfRule>
  </conditionalFormatting>
  <conditionalFormatting sqref="A4423:L4432">
    <cfRule type="cellIs" dxfId="10" priority="13" operator="equal">
      <formula>""</formula>
    </cfRule>
  </conditionalFormatting>
  <conditionalFormatting sqref="A4413:L4422">
    <cfRule type="cellIs" dxfId="9" priority="12" operator="equal">
      <formula>""</formula>
    </cfRule>
  </conditionalFormatting>
  <conditionalFormatting sqref="A4403:L4412">
    <cfRule type="cellIs" dxfId="8" priority="11" operator="equal">
      <formula>""</formula>
    </cfRule>
  </conditionalFormatting>
  <conditionalFormatting sqref="A4395:L4402">
    <cfRule type="cellIs" dxfId="7" priority="10" operator="equal">
      <formula>""</formula>
    </cfRule>
  </conditionalFormatting>
  <conditionalFormatting sqref="A4385:L4394">
    <cfRule type="cellIs" dxfId="6" priority="9" operator="equal">
      <formula>""</formula>
    </cfRule>
  </conditionalFormatting>
  <conditionalFormatting sqref="A4375:L4384">
    <cfRule type="cellIs" dxfId="5" priority="8" operator="equal">
      <formula>""</formula>
    </cfRule>
  </conditionalFormatting>
  <conditionalFormatting sqref="A4365:L4374">
    <cfRule type="cellIs" dxfId="4" priority="7" operator="equal">
      <formula>""</formula>
    </cfRule>
  </conditionalFormatting>
  <conditionalFormatting sqref="A4361:L4364">
    <cfRule type="cellIs" dxfId="3" priority="6" operator="equal">
      <formula>""</formula>
    </cfRule>
  </conditionalFormatting>
  <conditionalFormatting sqref="A5007:L5012">
    <cfRule type="cellIs" dxfId="2" priority="5" operator="equal">
      <formula>""</formula>
    </cfRule>
  </conditionalFormatting>
  <conditionalFormatting sqref="A4997:L5006">
    <cfRule type="cellIs" dxfId="1" priority="4" operator="equal">
      <formula>""</formula>
    </cfRule>
  </conditionalFormatting>
  <conditionalFormatting sqref="A4996:L4996">
    <cfRule type="cellIs" dxfId="0" priority="3" operator="equal">
      <formula>""</formula>
    </cfRule>
  </conditionalFormatting>
  <dataValidations count="1">
    <dataValidation type="decimal" operator="greaterThanOrEqual" allowBlank="1" showInputMessage="1" showErrorMessage="1" sqref="J7:K9 L14:L5013" xr:uid="{F5D0E6AD-C1C8-4869-86A7-E4AF80DA2E09}">
      <formula1>0</formula1>
    </dataValidation>
  </dataValidations>
  <printOptions horizontalCentered="1"/>
  <pageMargins left="0.59055118110236227" right="0.59055118110236227" top="0.78740157480314965" bottom="0.39370078740157483" header="0.51181102362204722" footer="0.19685039370078741"/>
  <pageSetup paperSize="9" scale="103" orientation="landscape" blackAndWhite="1" r:id="rId1"/>
  <headerFooter alignWithMargins="0">
    <oddHeader>&amp;R№&amp;P</oddHeader>
    <oddFooter>&amp;L&amp;"ＭＳ Ｐ明朝,標準"&amp;9　　注 1）　「測定位置」欄には、「出入口付近」、「右壁中央付近」のように明記する。
　　注 2）　「光源の種類」欄には、白熱灯、蛍光灯、その他の別及び電池内蔵のものにあっては、（内）と付す。</oddFooter>
  </headerFooter>
  <rowBreaks count="1" manualBreakCount="1">
    <brk id="823" max="11"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679204C-3E44-4FB1-90D3-EF85F45E4453}">
          <x14:formula1>
            <xm:f>プルダウン選択肢!$E$3:$E$4</xm:f>
          </x14:formula1>
          <xm:sqref>L7:L9</xm:sqref>
        </x14:dataValidation>
        <x14:dataValidation type="list" allowBlank="1" showInputMessage="1" showErrorMessage="1" xr:uid="{00000000-0002-0000-1300-000000000000}">
          <x14:formula1>
            <xm:f>プルダウン選択肢!$U$3:$U$9</xm:f>
          </x14:formula1>
          <xm:sqref>K14:K5013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9" tint="-0.499984740745262"/>
  </sheetPr>
  <dimension ref="A1:AG25"/>
  <sheetViews>
    <sheetView workbookViewId="0">
      <selection activeCell="D19" sqref="D19"/>
    </sheetView>
  </sheetViews>
  <sheetFormatPr defaultRowHeight="13.5"/>
  <cols>
    <col min="1" max="2" width="24.5" customWidth="1"/>
    <col min="3" max="3" width="35.875" customWidth="1"/>
    <col min="4" max="12" width="24.5" customWidth="1"/>
    <col min="13" max="13" width="49.625" customWidth="1"/>
    <col min="14" max="15" width="24.5" customWidth="1"/>
    <col min="17" max="17" width="23.375" customWidth="1"/>
    <col min="19" max="19" width="25.875" customWidth="1"/>
    <col min="21" max="21" width="26.5" customWidth="1"/>
    <col min="23" max="23" width="36.625" customWidth="1"/>
    <col min="25" max="25" width="27.5" customWidth="1"/>
    <col min="27" max="27" width="25.75" customWidth="1"/>
    <col min="29" max="29" width="33.375" customWidth="1"/>
    <col min="31" max="31" width="32.375" customWidth="1"/>
    <col min="33" max="33" width="22.25" customWidth="1"/>
  </cols>
  <sheetData>
    <row r="1" spans="1:33" s="29" customFormat="1" ht="81">
      <c r="A1" s="32" t="s">
        <v>160</v>
      </c>
      <c r="C1" s="31" t="s">
        <v>168</v>
      </c>
      <c r="E1" s="32" t="s">
        <v>163</v>
      </c>
      <c r="G1" s="32" t="s">
        <v>156</v>
      </c>
      <c r="I1" s="32" t="s">
        <v>161</v>
      </c>
      <c r="K1" s="32" t="s">
        <v>171</v>
      </c>
      <c r="M1" s="28" t="s">
        <v>162</v>
      </c>
      <c r="O1" s="32" t="s">
        <v>165</v>
      </c>
      <c r="Q1" s="27" t="s">
        <v>153</v>
      </c>
      <c r="S1" s="27" t="s">
        <v>175</v>
      </c>
      <c r="U1" s="32" t="s">
        <v>167</v>
      </c>
      <c r="AC1" s="31" t="s">
        <v>168</v>
      </c>
      <c r="AE1" s="31" t="s">
        <v>168</v>
      </c>
      <c r="AG1" s="28" t="s">
        <v>172</v>
      </c>
    </row>
    <row r="2" spans="1:33" s="29" customFormat="1" ht="14.25" thickBot="1">
      <c r="A2" s="32"/>
      <c r="C2" s="31"/>
      <c r="E2" s="31"/>
      <c r="G2" s="31"/>
      <c r="I2" s="31"/>
      <c r="K2" s="31"/>
      <c r="M2" s="27"/>
      <c r="O2" s="31"/>
      <c r="Q2" s="27"/>
      <c r="S2" s="27"/>
      <c r="U2" s="31"/>
      <c r="W2" s="7"/>
      <c r="X2" s="7"/>
      <c r="Y2" s="7"/>
      <c r="Z2" s="7"/>
      <c r="AA2" s="7"/>
      <c r="AC2" s="31"/>
      <c r="AE2" s="31"/>
      <c r="AG2" s="27"/>
    </row>
    <row r="3" spans="1:33">
      <c r="A3" s="21" t="s">
        <v>55</v>
      </c>
      <c r="B3" s="1"/>
      <c r="C3" s="20" t="s">
        <v>7</v>
      </c>
      <c r="D3" s="1"/>
      <c r="E3" s="20" t="s">
        <v>54</v>
      </c>
      <c r="G3" s="12" t="s">
        <v>53</v>
      </c>
      <c r="I3" s="11">
        <v>40</v>
      </c>
      <c r="K3" s="12" t="s">
        <v>52</v>
      </c>
      <c r="M3" s="11" t="s">
        <v>51</v>
      </c>
      <c r="O3" s="11" t="s">
        <v>192</v>
      </c>
      <c r="Q3" s="12" t="s">
        <v>50</v>
      </c>
      <c r="S3" s="12" t="s">
        <v>176</v>
      </c>
      <c r="U3" s="11" t="s">
        <v>4</v>
      </c>
      <c r="W3" s="2"/>
      <c r="X3" s="7"/>
      <c r="Y3" s="7"/>
      <c r="Z3" s="7"/>
      <c r="AA3" s="7"/>
      <c r="AC3" s="12" t="s">
        <v>7</v>
      </c>
      <c r="AE3" s="12" t="s">
        <v>49</v>
      </c>
      <c r="AG3" s="11" t="s">
        <v>173</v>
      </c>
    </row>
    <row r="4" spans="1:33" ht="14.25" thickBot="1">
      <c r="A4" s="19" t="s">
        <v>48</v>
      </c>
      <c r="B4" s="1"/>
      <c r="C4" s="18" t="s">
        <v>6</v>
      </c>
      <c r="D4" s="1"/>
      <c r="E4" s="17" t="s">
        <v>47</v>
      </c>
      <c r="G4" s="9" t="s">
        <v>46</v>
      </c>
      <c r="I4" s="6">
        <v>30</v>
      </c>
      <c r="K4" s="10" t="s">
        <v>34</v>
      </c>
      <c r="M4" s="5" t="s">
        <v>45</v>
      </c>
      <c r="O4" s="6" t="s">
        <v>193</v>
      </c>
      <c r="Q4" s="9" t="s">
        <v>44</v>
      </c>
      <c r="S4" s="9" t="s">
        <v>177</v>
      </c>
      <c r="U4" s="6" t="s">
        <v>3</v>
      </c>
      <c r="W4" s="2"/>
      <c r="X4" s="7"/>
      <c r="Y4" s="7"/>
      <c r="Z4" s="7"/>
      <c r="AA4" s="7"/>
      <c r="AC4" s="9" t="s">
        <v>43</v>
      </c>
      <c r="AE4" s="9" t="s">
        <v>141</v>
      </c>
      <c r="AG4" s="5" t="s">
        <v>174</v>
      </c>
    </row>
    <row r="5" spans="1:33" ht="27.75" thickBot="1">
      <c r="A5" s="17" t="s">
        <v>42</v>
      </c>
      <c r="B5" s="1"/>
      <c r="C5" s="1"/>
      <c r="D5" s="1"/>
      <c r="E5" s="1"/>
      <c r="G5" s="32" t="s">
        <v>170</v>
      </c>
      <c r="I5" s="6">
        <v>20</v>
      </c>
      <c r="K5" s="9" t="s">
        <v>41</v>
      </c>
      <c r="O5" s="5" t="s">
        <v>194</v>
      </c>
      <c r="S5" s="7"/>
      <c r="U5" s="6" t="s">
        <v>2</v>
      </c>
      <c r="W5" s="2"/>
      <c r="X5" s="7"/>
      <c r="Y5" s="7"/>
      <c r="Z5" s="7"/>
      <c r="AA5" s="7"/>
    </row>
    <row r="6" spans="1:33" ht="27.75" thickBot="1">
      <c r="G6" s="12" t="s">
        <v>142</v>
      </c>
      <c r="I6" s="5">
        <v>2</v>
      </c>
      <c r="K6" s="35" t="s">
        <v>166</v>
      </c>
      <c r="M6" s="32" t="s">
        <v>157</v>
      </c>
      <c r="O6" s="34" t="s">
        <v>164</v>
      </c>
      <c r="S6" s="7"/>
      <c r="U6" s="6" t="s">
        <v>187</v>
      </c>
      <c r="W6" s="2"/>
      <c r="X6" s="7"/>
      <c r="Y6" s="7"/>
      <c r="Z6" s="7"/>
      <c r="AA6" s="7"/>
    </row>
    <row r="7" spans="1:33" ht="27.75" thickBot="1">
      <c r="A7" s="32" t="s">
        <v>181</v>
      </c>
      <c r="G7" s="10" t="s">
        <v>135</v>
      </c>
      <c r="K7" s="12" t="s">
        <v>149</v>
      </c>
      <c r="M7" s="3" t="s">
        <v>40</v>
      </c>
      <c r="O7" s="12" t="s">
        <v>139</v>
      </c>
      <c r="Q7" s="32" t="s">
        <v>158</v>
      </c>
      <c r="S7" s="8"/>
      <c r="U7" s="6" t="s">
        <v>188</v>
      </c>
      <c r="W7" s="2"/>
      <c r="X7" s="7"/>
      <c r="Y7" s="7"/>
      <c r="Z7" s="7"/>
      <c r="AA7" s="7"/>
    </row>
    <row r="8" spans="1:33" ht="27.75" thickBot="1">
      <c r="A8" s="12" t="s">
        <v>206</v>
      </c>
      <c r="G8" s="9" t="s">
        <v>136</v>
      </c>
      <c r="K8" s="10" t="s">
        <v>150</v>
      </c>
      <c r="O8" s="10" t="s">
        <v>140</v>
      </c>
      <c r="Q8" s="31"/>
      <c r="S8" s="33" t="s">
        <v>159</v>
      </c>
      <c r="U8" s="6" t="s">
        <v>189</v>
      </c>
      <c r="W8" s="7"/>
      <c r="X8" s="7"/>
      <c r="Y8" s="7"/>
      <c r="Z8" s="7"/>
      <c r="AA8" s="7"/>
    </row>
    <row r="9" spans="1:33" ht="14.25" thickBot="1">
      <c r="A9" s="9" t="s">
        <v>182</v>
      </c>
      <c r="K9" s="9" t="s">
        <v>151</v>
      </c>
      <c r="O9" s="10" t="s">
        <v>138</v>
      </c>
      <c r="Q9" s="12" t="s">
        <v>144</v>
      </c>
      <c r="S9" s="12" t="s">
        <v>178</v>
      </c>
      <c r="U9" s="5" t="s">
        <v>1</v>
      </c>
    </row>
    <row r="10" spans="1:33" ht="41.25" thickBot="1">
      <c r="O10" s="9" t="s">
        <v>137</v>
      </c>
      <c r="Q10" s="9" t="s">
        <v>145</v>
      </c>
      <c r="S10" s="10" t="s">
        <v>146</v>
      </c>
      <c r="W10" s="30" t="s">
        <v>155</v>
      </c>
      <c r="Y10" s="28" t="s">
        <v>154</v>
      </c>
      <c r="AA10" s="28" t="s">
        <v>154</v>
      </c>
    </row>
    <row r="11" spans="1:33" ht="14.25" thickBot="1">
      <c r="S11" s="10" t="s">
        <v>147</v>
      </c>
      <c r="U11" s="32" t="s">
        <v>169</v>
      </c>
      <c r="W11" s="27"/>
      <c r="Y11" s="28"/>
      <c r="AA11" s="28"/>
    </row>
    <row r="12" spans="1:33" ht="24.75" thickBot="1">
      <c r="A12" s="16" t="s">
        <v>39</v>
      </c>
      <c r="B12" s="14"/>
      <c r="C12" s="14"/>
      <c r="D12" s="15"/>
      <c r="E12" s="14"/>
      <c r="F12" s="14"/>
      <c r="G12" s="14"/>
      <c r="H12" s="14"/>
      <c r="I12" s="14"/>
      <c r="J12" s="14"/>
      <c r="K12" s="14"/>
      <c r="L12" s="14"/>
      <c r="M12" s="14"/>
      <c r="N12" s="14"/>
      <c r="O12" s="13"/>
      <c r="S12" s="9" t="s">
        <v>143</v>
      </c>
      <c r="U12" s="12" t="s">
        <v>38</v>
      </c>
      <c r="W12" s="11" t="s">
        <v>37</v>
      </c>
      <c r="Y12" s="11" t="s">
        <v>36</v>
      </c>
      <c r="AA12" s="3" t="s">
        <v>35</v>
      </c>
    </row>
    <row r="13" spans="1:33">
      <c r="U13" s="10" t="s">
        <v>152</v>
      </c>
      <c r="W13" s="6" t="s">
        <v>33</v>
      </c>
      <c r="Y13" s="6" t="s">
        <v>32</v>
      </c>
      <c r="AA13" s="3" t="s">
        <v>31</v>
      </c>
    </row>
    <row r="14" spans="1:33" ht="14.25" thickBot="1">
      <c r="A14" s="27"/>
      <c r="B14" s="7"/>
      <c r="C14" s="7"/>
      <c r="D14" s="7"/>
      <c r="U14" s="9" t="s">
        <v>30</v>
      </c>
      <c r="W14" s="6" t="s">
        <v>29</v>
      </c>
      <c r="Y14" s="5" t="s">
        <v>148</v>
      </c>
    </row>
    <row r="15" spans="1:33">
      <c r="A15" s="27" t="s">
        <v>179</v>
      </c>
      <c r="B15" s="7"/>
      <c r="C15" s="8"/>
      <c r="D15" s="7"/>
      <c r="W15" s="6" t="s">
        <v>28</v>
      </c>
    </row>
    <row r="16" spans="1:33">
      <c r="A16" s="27" t="s">
        <v>180</v>
      </c>
      <c r="B16" s="7"/>
      <c r="C16" s="8"/>
      <c r="D16" s="7"/>
      <c r="W16" s="6" t="s">
        <v>27</v>
      </c>
    </row>
    <row r="17" spans="1:23" ht="14.25" thickBot="1">
      <c r="A17" s="27"/>
      <c r="B17" s="7"/>
      <c r="C17" s="8"/>
      <c r="D17" s="7"/>
      <c r="W17" s="6" t="s">
        <v>26</v>
      </c>
    </row>
    <row r="18" spans="1:23">
      <c r="A18" s="11">
        <v>1</v>
      </c>
      <c r="B18" s="7"/>
      <c r="C18" s="8"/>
      <c r="D18" s="7"/>
      <c r="W18" s="6" t="s">
        <v>25</v>
      </c>
    </row>
    <row r="19" spans="1:23">
      <c r="A19" s="6">
        <v>2</v>
      </c>
      <c r="B19" s="7"/>
      <c r="C19" s="8"/>
      <c r="D19" s="7"/>
      <c r="W19" s="6" t="s">
        <v>24</v>
      </c>
    </row>
    <row r="20" spans="1:23" ht="14.25" thickBot="1">
      <c r="A20" s="5">
        <v>3</v>
      </c>
      <c r="B20" s="7"/>
      <c r="C20" s="7"/>
      <c r="D20" s="7"/>
      <c r="W20" s="6" t="s">
        <v>23</v>
      </c>
    </row>
    <row r="21" spans="1:23">
      <c r="B21" s="7"/>
      <c r="C21" s="7"/>
      <c r="D21" s="7"/>
      <c r="W21" s="6" t="s">
        <v>22</v>
      </c>
    </row>
    <row r="22" spans="1:23">
      <c r="B22" s="7"/>
      <c r="C22" s="7"/>
      <c r="D22" s="7"/>
      <c r="W22" s="6" t="s">
        <v>21</v>
      </c>
    </row>
    <row r="23" spans="1:23">
      <c r="W23" s="6" t="s">
        <v>20</v>
      </c>
    </row>
    <row r="24" spans="1:23">
      <c r="W24" s="6" t="s">
        <v>19</v>
      </c>
    </row>
    <row r="25" spans="1:23" ht="14.25" thickBot="1">
      <c r="W25" s="5" t="s">
        <v>18</v>
      </c>
    </row>
  </sheetData>
  <phoneticPr fontId="3"/>
  <pageMargins left="0.70866141732283472" right="0.70866141732283472"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別表1_無窓居室</vt:lpstr>
      <vt:lpstr>別表2_火気使用室</vt:lpstr>
      <vt:lpstr>別表3_排煙風量測定</vt:lpstr>
      <vt:lpstr>別表3-2_排煙風量測定(給気式) </vt:lpstr>
      <vt:lpstr>別表3-3_排煙風量測定(加圧式)</vt:lpstr>
      <vt:lpstr>別表4_非常用照明照度</vt:lpstr>
      <vt:lpstr>プルダウン選択肢</vt:lpstr>
      <vt:lpstr>別表1_無窓居室!Print_Titles</vt:lpstr>
      <vt:lpstr>別表2_火気使用室!Print_Titles</vt:lpstr>
      <vt:lpstr>別表4_非常用照明照度!Print_Titles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2022-04-10T06:36:07Z</dcterms:created>
  <dcterms:modified xsi:type="dcterms:W3CDTF">2023-09-19T02:42:14Z</dcterms:modified>
</cp:coreProperties>
</file>